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lawensn\Desktop\"/>
    </mc:Choice>
  </mc:AlternateContent>
  <xr:revisionPtr revIDLastSave="0" documentId="8_{5C952AFA-0444-4ECF-82BE-612614CD85C8}" xr6:coauthVersionLast="47" xr6:coauthVersionMax="47" xr10:uidLastSave="{00000000-0000-0000-0000-000000000000}"/>
  <bookViews>
    <workbookView xWindow="-120" yWindow="-120" windowWidth="25440" windowHeight="15270" tabRatio="867" xr2:uid="{00000000-000D-0000-FFFF-FFFF00000000}"/>
  </bookViews>
  <sheets>
    <sheet name="Overview" sheetId="1" r:id="rId1"/>
    <sheet name="1-PopRaceAlone" sheetId="2" r:id="rId2"/>
    <sheet name="1A-PopNHRaceAlone" sheetId="3" r:id="rId3"/>
    <sheet name="2-PopRace_Combo" sheetId="4" r:id="rId4"/>
    <sheet name="2A-PopNHRace_Combo" sheetId="5" r:id="rId5"/>
    <sheet name="3-PopRace_OMB" sheetId="6" r:id="rId6"/>
    <sheet name="3A-PopNHRace_OMB" sheetId="7" r:id="rId7"/>
    <sheet name="4-VAPRaceAlone" sheetId="8" r:id="rId8"/>
    <sheet name="4A-VAPNHRaceAlone" sheetId="9" r:id="rId9"/>
    <sheet name="5-VAPRace_Combo" sheetId="10" r:id="rId10"/>
    <sheet name="5A-VAPNHRace_Combo" sheetId="11" r:id="rId11"/>
    <sheet name="6-VAPRace_OMB" sheetId="12" r:id="rId12"/>
    <sheet name="6A-VAPNHRace_OMB" sheetId="13" r:id="rId13"/>
    <sheet name="Updated Index" sheetId="14" r:id="rId14"/>
    <sheet name="Original Index" sheetId="15" r:id="rId15"/>
  </sheets>
  <definedNames>
    <definedName name="_xlnm.Print_Area" localSheetId="2">'1A-PopNHRaceAlone'!$A$2:$V$166</definedName>
    <definedName name="_xlnm.Print_Area" localSheetId="1">'1-PopRaceAlone'!$A$2:$T$166</definedName>
    <definedName name="_xlnm.Print_Area" localSheetId="4">'2A-PopNHRace_Combo'!$A$2:$T$166</definedName>
    <definedName name="_xlnm.Print_Area" localSheetId="3">'2-PopRace_Combo'!$A$2:$R$3</definedName>
    <definedName name="_xlnm.Print_Area" localSheetId="6">'3A-PopNHRace_OMB'!$A$2:$T$166</definedName>
    <definedName name="_xlnm.Print_Area" localSheetId="5">'3-PopRace_OMB'!$A$2:$R$166</definedName>
    <definedName name="_xlnm.Print_Area" localSheetId="7">'4-VAPRaceAlone'!$A$2:$T$166</definedName>
    <definedName name="_xlnm.Print_Area" localSheetId="10">'5A-VAPNHRace_Combo'!$A$2:$T$166</definedName>
    <definedName name="_xlnm.Print_Area" localSheetId="9">'5-VAPRace_Combo'!$A$2:$R$166</definedName>
    <definedName name="_xlnm.Print_Area" localSheetId="12">'6A-VAPNHRace_OMB'!$A$2:$T$93</definedName>
    <definedName name="_xlnm.Print_Area" localSheetId="11">'6-VAPRace_OMB'!$A$2:$R$166</definedName>
    <definedName name="_xlnm.Print_Area" localSheetId="0">Overview!$A$1:$CD$45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5" i="1" l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4" i="1"/>
  <c r="BJ112" i="15"/>
  <c r="BK112" i="15" s="1"/>
  <c r="BH112" i="15"/>
  <c r="BI112" i="15" s="1"/>
  <c r="BG112" i="15"/>
  <c r="BF112" i="15"/>
  <c r="BD112" i="15"/>
  <c r="BE112" i="15" s="1"/>
  <c r="BB112" i="15"/>
  <c r="BC112" i="15" s="1"/>
  <c r="AZ112" i="15"/>
  <c r="BA112" i="15" s="1"/>
  <c r="AX112" i="15"/>
  <c r="AY112" i="15" s="1"/>
  <c r="AV112" i="15"/>
  <c r="AT112" i="15"/>
  <c r="AU112" i="15" s="1"/>
  <c r="AR112" i="15"/>
  <c r="AS112" i="15" s="1"/>
  <c r="AQ112" i="15"/>
  <c r="AP112" i="15"/>
  <c r="AO112" i="15"/>
  <c r="AN112" i="15"/>
  <c r="AM112" i="15"/>
  <c r="AL112" i="15"/>
  <c r="AK112" i="15"/>
  <c r="AJ112" i="15"/>
  <c r="AH112" i="15"/>
  <c r="AI112" i="15" s="1"/>
  <c r="AF112" i="15"/>
  <c r="AD112" i="15"/>
  <c r="AE112" i="15" s="1"/>
  <c r="AB112" i="15"/>
  <c r="AC112" i="15" s="1"/>
  <c r="AA112" i="15"/>
  <c r="Z112" i="15"/>
  <c r="X112" i="15"/>
  <c r="V112" i="15"/>
  <c r="W112" i="15" s="1"/>
  <c r="U112" i="15"/>
  <c r="T112" i="15"/>
  <c r="R112" i="15"/>
  <c r="S112" i="15" s="1"/>
  <c r="P112" i="15"/>
  <c r="Q112" i="15" s="1"/>
  <c r="N112" i="15"/>
  <c r="O112" i="15" s="1"/>
  <c r="L112" i="15"/>
  <c r="M112" i="15" s="1"/>
  <c r="K112" i="15"/>
  <c r="J112" i="15"/>
  <c r="H112" i="15"/>
  <c r="I112" i="15" s="1"/>
  <c r="F112" i="15"/>
  <c r="BJ111" i="15"/>
  <c r="BH111" i="15"/>
  <c r="BI111" i="15" s="1"/>
  <c r="BF111" i="15"/>
  <c r="BE111" i="15"/>
  <c r="BD111" i="15"/>
  <c r="BC111" i="15"/>
  <c r="BB111" i="15"/>
  <c r="AZ111" i="15"/>
  <c r="BA111" i="15" s="1"/>
  <c r="AX111" i="15"/>
  <c r="AY111" i="15" s="1"/>
  <c r="AV111" i="15"/>
  <c r="AW111" i="15" s="1"/>
  <c r="AT111" i="15"/>
  <c r="AU111" i="15" s="1"/>
  <c r="AR111" i="15"/>
  <c r="AS111" i="15" s="1"/>
  <c r="AP111" i="15"/>
  <c r="AN111" i="15"/>
  <c r="AM111" i="15"/>
  <c r="AL111" i="15"/>
  <c r="AO111" i="15" s="1"/>
  <c r="AJ111" i="15"/>
  <c r="AI111" i="15" s="1"/>
  <c r="AH111" i="15"/>
  <c r="AF111" i="15"/>
  <c r="AG111" i="15" s="1"/>
  <c r="AD111" i="15"/>
  <c r="AE111" i="15" s="1"/>
  <c r="AB111" i="15"/>
  <c r="AC111" i="15" s="1"/>
  <c r="Z111" i="15"/>
  <c r="AA111" i="15" s="1"/>
  <c r="X111" i="15"/>
  <c r="W111" i="15"/>
  <c r="V111" i="15"/>
  <c r="Y111" i="15" s="1"/>
  <c r="T111" i="15"/>
  <c r="R111" i="15"/>
  <c r="P111" i="15"/>
  <c r="Q111" i="15" s="1"/>
  <c r="N111" i="15"/>
  <c r="O111" i="15" s="1"/>
  <c r="L111" i="15"/>
  <c r="M111" i="15" s="1"/>
  <c r="J111" i="15"/>
  <c r="H111" i="15"/>
  <c r="F111" i="15"/>
  <c r="I111" i="15" s="1"/>
  <c r="BJ110" i="15"/>
  <c r="BH110" i="15"/>
  <c r="BF110" i="15"/>
  <c r="BG110" i="15" s="1"/>
  <c r="BD110" i="15"/>
  <c r="BE110" i="15" s="1"/>
  <c r="BC110" i="15"/>
  <c r="BB110" i="15"/>
  <c r="BA110" i="15"/>
  <c r="AZ110" i="15"/>
  <c r="AX110" i="15"/>
  <c r="AY110" i="15" s="1"/>
  <c r="AV110" i="15"/>
  <c r="AW110" i="15" s="1"/>
  <c r="AT110" i="15"/>
  <c r="AU110" i="15" s="1"/>
  <c r="AR110" i="15"/>
  <c r="AP110" i="15"/>
  <c r="AQ110" i="15" s="1"/>
  <c r="AN110" i="15"/>
  <c r="AO110" i="15" s="1"/>
  <c r="AM110" i="15"/>
  <c r="AL110" i="15"/>
  <c r="AJ110" i="15"/>
  <c r="AH110" i="15"/>
  <c r="AI110" i="15" s="1"/>
  <c r="AG110" i="15"/>
  <c r="AF110" i="15"/>
  <c r="AD110" i="15"/>
  <c r="AE110" i="15" s="1"/>
  <c r="AB110" i="15"/>
  <c r="Z110" i="15"/>
  <c r="AA110" i="15" s="1"/>
  <c r="X110" i="15"/>
  <c r="Y110" i="15" s="1"/>
  <c r="W110" i="15"/>
  <c r="V110" i="15"/>
  <c r="T110" i="15"/>
  <c r="R110" i="15"/>
  <c r="Q110" i="15"/>
  <c r="P110" i="15"/>
  <c r="N110" i="15"/>
  <c r="L110" i="15"/>
  <c r="M110" i="15" s="1"/>
  <c r="J110" i="15"/>
  <c r="K110" i="15" s="1"/>
  <c r="H110" i="15"/>
  <c r="I110" i="15" s="1"/>
  <c r="G110" i="15"/>
  <c r="F110" i="15"/>
  <c r="BK109" i="15"/>
  <c r="BJ109" i="15"/>
  <c r="BH109" i="15"/>
  <c r="BI109" i="15" s="1"/>
  <c r="BF109" i="15"/>
  <c r="BG109" i="15" s="1"/>
  <c r="BD109" i="15"/>
  <c r="BE109" i="15" s="1"/>
  <c r="BB109" i="15"/>
  <c r="BC109" i="15" s="1"/>
  <c r="BA109" i="15"/>
  <c r="AZ109" i="15"/>
  <c r="AY109" i="15"/>
  <c r="AX109" i="15"/>
  <c r="AV109" i="15"/>
  <c r="AW109" i="15" s="1"/>
  <c r="AT109" i="15"/>
  <c r="AU109" i="15" s="1"/>
  <c r="AR109" i="15"/>
  <c r="AS109" i="15" s="1"/>
  <c r="AP109" i="15"/>
  <c r="AQ109" i="15" s="1"/>
  <c r="AN109" i="15"/>
  <c r="AO109" i="15" s="1"/>
  <c r="AL109" i="15"/>
  <c r="AJ109" i="15"/>
  <c r="AI109" i="15"/>
  <c r="AH109" i="15"/>
  <c r="AK109" i="15" s="1"/>
  <c r="AF109" i="15"/>
  <c r="AE109" i="15" s="1"/>
  <c r="AD109" i="15"/>
  <c r="AB109" i="15"/>
  <c r="AC109" i="15" s="1"/>
  <c r="Z109" i="15"/>
  <c r="AA109" i="15" s="1"/>
  <c r="X109" i="15"/>
  <c r="Y109" i="15" s="1"/>
  <c r="V109" i="15"/>
  <c r="T109" i="15"/>
  <c r="S109" i="15"/>
  <c r="R109" i="15"/>
  <c r="P109" i="15"/>
  <c r="N109" i="15"/>
  <c r="O109" i="15" s="1"/>
  <c r="L109" i="15"/>
  <c r="M109" i="15" s="1"/>
  <c r="J109" i="15"/>
  <c r="K109" i="15" s="1"/>
  <c r="H109" i="15"/>
  <c r="F109" i="15"/>
  <c r="BJ108" i="15"/>
  <c r="BK108" i="15" s="1"/>
  <c r="BH108" i="15"/>
  <c r="BI108" i="15" s="1"/>
  <c r="BF108" i="15"/>
  <c r="BD108" i="15"/>
  <c r="BB108" i="15"/>
  <c r="BC108" i="15" s="1"/>
  <c r="AZ108" i="15"/>
  <c r="BA108" i="15" s="1"/>
  <c r="AY108" i="15"/>
  <c r="AX108" i="15"/>
  <c r="AW108" i="15"/>
  <c r="AV108" i="15"/>
  <c r="AT108" i="15"/>
  <c r="AU108" i="15" s="1"/>
  <c r="AR108" i="15"/>
  <c r="AS108" i="15" s="1"/>
  <c r="AP108" i="15"/>
  <c r="AN108" i="15"/>
  <c r="AL108" i="15"/>
  <c r="AM108" i="15" s="1"/>
  <c r="AJ108" i="15"/>
  <c r="AK108" i="15" s="1"/>
  <c r="AI108" i="15"/>
  <c r="AH108" i="15"/>
  <c r="AF108" i="15"/>
  <c r="AD108" i="15"/>
  <c r="AE108" i="15" s="1"/>
  <c r="AC108" i="15"/>
  <c r="AB108" i="15"/>
  <c r="Z108" i="15"/>
  <c r="X108" i="15"/>
  <c r="V108" i="15"/>
  <c r="W108" i="15" s="1"/>
  <c r="T108" i="15"/>
  <c r="U108" i="15" s="1"/>
  <c r="S108" i="15"/>
  <c r="R108" i="15"/>
  <c r="P108" i="15"/>
  <c r="Q108" i="15" s="1"/>
  <c r="N108" i="15"/>
  <c r="O108" i="15" s="1"/>
  <c r="L108" i="15"/>
  <c r="M108" i="15" s="1"/>
  <c r="J108" i="15"/>
  <c r="K108" i="15" s="1"/>
  <c r="H108" i="15"/>
  <c r="F108" i="15"/>
  <c r="BJ107" i="15"/>
  <c r="BK107" i="15" s="1"/>
  <c r="BH107" i="15"/>
  <c r="BI107" i="15" s="1"/>
  <c r="BF107" i="15"/>
  <c r="BG107" i="15" s="1"/>
  <c r="BD107" i="15"/>
  <c r="BE107" i="15" s="1"/>
  <c r="BB107" i="15"/>
  <c r="BC107" i="15" s="1"/>
  <c r="AZ107" i="15"/>
  <c r="BA107" i="15" s="1"/>
  <c r="AX107" i="15"/>
  <c r="AV107" i="15"/>
  <c r="AT107" i="15"/>
  <c r="AW107" i="15" s="1"/>
  <c r="AS107" i="15"/>
  <c r="AR107" i="15"/>
  <c r="AP107" i="15"/>
  <c r="AN107" i="15"/>
  <c r="AO107" i="15" s="1"/>
  <c r="AL107" i="15"/>
  <c r="AM107" i="15" s="1"/>
  <c r="AJ107" i="15"/>
  <c r="AK107" i="15" s="1"/>
  <c r="AH107" i="15"/>
  <c r="AF107" i="15"/>
  <c r="AD107" i="15"/>
  <c r="AG107" i="15" s="1"/>
  <c r="AB107" i="15"/>
  <c r="Z107" i="15"/>
  <c r="AA107" i="15" s="1"/>
  <c r="X107" i="15"/>
  <c r="Y107" i="15" s="1"/>
  <c r="V107" i="15"/>
  <c r="W107" i="15" s="1"/>
  <c r="T107" i="15"/>
  <c r="U107" i="15" s="1"/>
  <c r="R107" i="15"/>
  <c r="S107" i="15" s="1"/>
  <c r="P107" i="15"/>
  <c r="N107" i="15"/>
  <c r="Q107" i="15" s="1"/>
  <c r="L107" i="15"/>
  <c r="M107" i="15" s="1"/>
  <c r="J107" i="15"/>
  <c r="K107" i="15" s="1"/>
  <c r="H107" i="15"/>
  <c r="I107" i="15" s="1"/>
  <c r="F107" i="15"/>
  <c r="G107" i="15" s="1"/>
  <c r="BK106" i="15"/>
  <c r="BJ106" i="15"/>
  <c r="BH106" i="15"/>
  <c r="BF106" i="15"/>
  <c r="BI106" i="15" s="1"/>
  <c r="BD106" i="15"/>
  <c r="BE106" i="15" s="1"/>
  <c r="BB106" i="15"/>
  <c r="AZ106" i="15"/>
  <c r="AX106" i="15"/>
  <c r="AY106" i="15" s="1"/>
  <c r="AV106" i="15"/>
  <c r="AW106" i="15" s="1"/>
  <c r="AU106" i="15"/>
  <c r="AT106" i="15"/>
  <c r="AR106" i="15"/>
  <c r="AS106" i="15" s="1"/>
  <c r="AQ106" i="15"/>
  <c r="AP106" i="15"/>
  <c r="AO106" i="15"/>
  <c r="AN106" i="15"/>
  <c r="AL106" i="15"/>
  <c r="AJ106" i="15"/>
  <c r="AH106" i="15"/>
  <c r="AI106" i="15" s="1"/>
  <c r="AF106" i="15"/>
  <c r="AG106" i="15" s="1"/>
  <c r="AE106" i="15"/>
  <c r="AD106" i="15"/>
  <c r="AB106" i="15"/>
  <c r="Z106" i="15"/>
  <c r="AC106" i="15" s="1"/>
  <c r="Y106" i="15"/>
  <c r="X106" i="15"/>
  <c r="V106" i="15"/>
  <c r="W106" i="15" s="1"/>
  <c r="T106" i="15"/>
  <c r="U106" i="15" s="1"/>
  <c r="R106" i="15"/>
  <c r="S106" i="15" s="1"/>
  <c r="P106" i="15"/>
  <c r="Q106" i="15" s="1"/>
  <c r="O106" i="15"/>
  <c r="N106" i="15"/>
  <c r="L106" i="15"/>
  <c r="J106" i="15"/>
  <c r="M106" i="15" s="1"/>
  <c r="I106" i="15"/>
  <c r="H106" i="15"/>
  <c r="F106" i="15"/>
  <c r="BJ105" i="15"/>
  <c r="BK105" i="15" s="1"/>
  <c r="BI105" i="15"/>
  <c r="BH105" i="15"/>
  <c r="BG105" i="15"/>
  <c r="BF105" i="15"/>
  <c r="BD105" i="15"/>
  <c r="BE105" i="15" s="1"/>
  <c r="BB105" i="15"/>
  <c r="BC105" i="15" s="1"/>
  <c r="AZ105" i="15"/>
  <c r="BA105" i="15" s="1"/>
  <c r="AX105" i="15"/>
  <c r="AY105" i="15" s="1"/>
  <c r="AV105" i="15"/>
  <c r="AW105" i="15" s="1"/>
  <c r="AT105" i="15"/>
  <c r="AU105" i="15" s="1"/>
  <c r="AR105" i="15"/>
  <c r="AP105" i="15"/>
  <c r="AN105" i="15"/>
  <c r="AO105" i="15" s="1"/>
  <c r="AM105" i="15"/>
  <c r="AL105" i="15"/>
  <c r="AJ105" i="15"/>
  <c r="AK105" i="15" s="1"/>
  <c r="AH105" i="15"/>
  <c r="AI105" i="15" s="1"/>
  <c r="AF105" i="15"/>
  <c r="AG105" i="15" s="1"/>
  <c r="AD105" i="15"/>
  <c r="AE105" i="15" s="1"/>
  <c r="AB105" i="15"/>
  <c r="Z105" i="15"/>
  <c r="AC105" i="15" s="1"/>
  <c r="X105" i="15"/>
  <c r="V105" i="15"/>
  <c r="T105" i="15"/>
  <c r="U105" i="15" s="1"/>
  <c r="R105" i="15"/>
  <c r="S105" i="15" s="1"/>
  <c r="P105" i="15"/>
  <c r="Q105" i="15" s="1"/>
  <c r="N105" i="15"/>
  <c r="L105" i="15"/>
  <c r="J105" i="15"/>
  <c r="M105" i="15" s="1"/>
  <c r="H105" i="15"/>
  <c r="F105" i="15"/>
  <c r="BJ104" i="15"/>
  <c r="BK104" i="15" s="1"/>
  <c r="BH104" i="15"/>
  <c r="BG104" i="15"/>
  <c r="BF104" i="15"/>
  <c r="BE104" i="15"/>
  <c r="BD104" i="15"/>
  <c r="BC104" i="15"/>
  <c r="BB104" i="15"/>
  <c r="AZ104" i="15"/>
  <c r="BA104" i="15" s="1"/>
  <c r="AX104" i="15"/>
  <c r="AY104" i="15" s="1"/>
  <c r="AV104" i="15"/>
  <c r="AT104" i="15"/>
  <c r="AU104" i="15" s="1"/>
  <c r="AR104" i="15"/>
  <c r="AS104" i="15" s="1"/>
  <c r="AQ104" i="15"/>
  <c r="AP104" i="15"/>
  <c r="AN104" i="15"/>
  <c r="AL104" i="15"/>
  <c r="AJ104" i="15"/>
  <c r="AK104" i="15" s="1"/>
  <c r="AH104" i="15"/>
  <c r="AF104" i="15"/>
  <c r="AG104" i="15" s="1"/>
  <c r="AD104" i="15"/>
  <c r="AE104" i="15" s="1"/>
  <c r="AB104" i="15"/>
  <c r="AC104" i="15" s="1"/>
  <c r="AA104" i="15"/>
  <c r="Z104" i="15"/>
  <c r="X104" i="15"/>
  <c r="Y104" i="15" s="1"/>
  <c r="V104" i="15"/>
  <c r="W104" i="15" s="1"/>
  <c r="U104" i="15"/>
  <c r="T104" i="15"/>
  <c r="R104" i="15"/>
  <c r="S104" i="15" s="1"/>
  <c r="P104" i="15"/>
  <c r="Q104" i="15" s="1"/>
  <c r="N104" i="15"/>
  <c r="O104" i="15" s="1"/>
  <c r="L104" i="15"/>
  <c r="M104" i="15" s="1"/>
  <c r="K104" i="15"/>
  <c r="J104" i="15"/>
  <c r="H104" i="15"/>
  <c r="I104" i="15" s="1"/>
  <c r="F104" i="15"/>
  <c r="BJ103" i="15"/>
  <c r="BH103" i="15"/>
  <c r="BI103" i="15" s="1"/>
  <c r="BF103" i="15"/>
  <c r="BD103" i="15"/>
  <c r="BC103" i="15"/>
  <c r="BB103" i="15"/>
  <c r="BE103" i="15" s="1"/>
  <c r="BA103" i="15"/>
  <c r="AZ103" i="15"/>
  <c r="AY103" i="15" s="1"/>
  <c r="AX103" i="15"/>
  <c r="AV103" i="15"/>
  <c r="AW103" i="15" s="1"/>
  <c r="AT103" i="15"/>
  <c r="AU103" i="15" s="1"/>
  <c r="AR103" i="15"/>
  <c r="AS103" i="15" s="1"/>
  <c r="AP103" i="15"/>
  <c r="AN103" i="15"/>
  <c r="AM103" i="15"/>
  <c r="AL103" i="15"/>
  <c r="AO103" i="15" s="1"/>
  <c r="AJ103" i="15"/>
  <c r="AH103" i="15"/>
  <c r="AI103" i="15" s="1"/>
  <c r="AF103" i="15"/>
  <c r="AG103" i="15" s="1"/>
  <c r="AD103" i="15"/>
  <c r="AE103" i="15" s="1"/>
  <c r="AB103" i="15"/>
  <c r="AC103" i="15" s="1"/>
  <c r="Z103" i="15"/>
  <c r="X103" i="15"/>
  <c r="W103" i="15"/>
  <c r="V103" i="15"/>
  <c r="Y103" i="15" s="1"/>
  <c r="T103" i="15"/>
  <c r="S103" i="15"/>
  <c r="R103" i="15"/>
  <c r="P103" i="15"/>
  <c r="Q103" i="15" s="1"/>
  <c r="N103" i="15"/>
  <c r="O103" i="15" s="1"/>
  <c r="L103" i="15"/>
  <c r="M103" i="15" s="1"/>
  <c r="J103" i="15"/>
  <c r="I103" i="15"/>
  <c r="H103" i="15"/>
  <c r="G103" i="15"/>
  <c r="F103" i="15"/>
  <c r="BJ102" i="15"/>
  <c r="BH102" i="15"/>
  <c r="BF102" i="15"/>
  <c r="BG102" i="15" s="1"/>
  <c r="BD102" i="15"/>
  <c r="BE102" i="15" s="1"/>
  <c r="BC102" i="15"/>
  <c r="BB102" i="15"/>
  <c r="AZ102" i="15"/>
  <c r="BA102" i="15" s="1"/>
  <c r="AX102" i="15"/>
  <c r="AW102" i="15"/>
  <c r="AV102" i="15"/>
  <c r="AT102" i="15"/>
  <c r="AR102" i="15"/>
  <c r="AP102" i="15"/>
  <c r="AQ102" i="15" s="1"/>
  <c r="AN102" i="15"/>
  <c r="AO102" i="15" s="1"/>
  <c r="AM102" i="15"/>
  <c r="AL102" i="15"/>
  <c r="AJ102" i="15"/>
  <c r="AH102" i="15"/>
  <c r="AK102" i="15" s="1"/>
  <c r="AG102" i="15"/>
  <c r="AF102" i="15"/>
  <c r="AD102" i="15"/>
  <c r="AE102" i="15" s="1"/>
  <c r="AB102" i="15"/>
  <c r="AC102" i="15" s="1"/>
  <c r="Z102" i="15"/>
  <c r="AA102" i="15" s="1"/>
  <c r="X102" i="15"/>
  <c r="Y102" i="15" s="1"/>
  <c r="W102" i="15"/>
  <c r="V102" i="15"/>
  <c r="U102" i="15"/>
  <c r="T102" i="15"/>
  <c r="R102" i="15"/>
  <c r="Q102" i="15"/>
  <c r="P102" i="15"/>
  <c r="N102" i="15"/>
  <c r="L102" i="15"/>
  <c r="J102" i="15"/>
  <c r="K102" i="15" s="1"/>
  <c r="H102" i="15"/>
  <c r="I102" i="15" s="1"/>
  <c r="G102" i="15"/>
  <c r="F102" i="15"/>
  <c r="BK101" i="15"/>
  <c r="BJ101" i="15"/>
  <c r="BH101" i="15"/>
  <c r="BI101" i="15" s="1"/>
  <c r="BF101" i="15"/>
  <c r="BG101" i="15" s="1"/>
  <c r="BD101" i="15"/>
  <c r="BE101" i="15" s="1"/>
  <c r="BB101" i="15"/>
  <c r="AZ101" i="15"/>
  <c r="AX101" i="15"/>
  <c r="BA101" i="15" s="1"/>
  <c r="AV101" i="15"/>
  <c r="AU101" i="15" s="1"/>
  <c r="AT101" i="15"/>
  <c r="AR101" i="15"/>
  <c r="AS101" i="15" s="1"/>
  <c r="AP101" i="15"/>
  <c r="AQ101" i="15" s="1"/>
  <c r="AN101" i="15"/>
  <c r="AO101" i="15" s="1"/>
  <c r="AL101" i="15"/>
  <c r="AJ101" i="15"/>
  <c r="AI101" i="15"/>
  <c r="AH101" i="15"/>
  <c r="AK101" i="15" s="1"/>
  <c r="AF101" i="15"/>
  <c r="AG101" i="15" s="1"/>
  <c r="AD101" i="15"/>
  <c r="AE101" i="15" s="1"/>
  <c r="AB101" i="15"/>
  <c r="AC101" i="15" s="1"/>
  <c r="Z101" i="15"/>
  <c r="AA101" i="15" s="1"/>
  <c r="X101" i="15"/>
  <c r="Y101" i="15" s="1"/>
  <c r="V101" i="15"/>
  <c r="T101" i="15"/>
  <c r="U101" i="15" s="1"/>
  <c r="S101" i="15"/>
  <c r="R101" i="15"/>
  <c r="P101" i="15"/>
  <c r="Q101" i="15" s="1"/>
  <c r="O101" i="15"/>
  <c r="N101" i="15"/>
  <c r="L101" i="15"/>
  <c r="J101" i="15"/>
  <c r="K101" i="15" s="1"/>
  <c r="H101" i="15"/>
  <c r="I101" i="15" s="1"/>
  <c r="F101" i="15"/>
  <c r="G101" i="15" s="1"/>
  <c r="BJ100" i="15"/>
  <c r="BK100" i="15" s="1"/>
  <c r="BI100" i="15"/>
  <c r="BH100" i="15"/>
  <c r="BF100" i="15"/>
  <c r="BG100" i="15" s="1"/>
  <c r="BD100" i="15"/>
  <c r="BB100" i="15"/>
  <c r="BC100" i="15" s="1"/>
  <c r="AZ100" i="15"/>
  <c r="AX100" i="15"/>
  <c r="AY100" i="15" s="1"/>
  <c r="AV100" i="15"/>
  <c r="AU100" i="15"/>
  <c r="AT100" i="15"/>
  <c r="AS100" i="15"/>
  <c r="AR100" i="15"/>
  <c r="AP100" i="15"/>
  <c r="AQ100" i="15" s="1"/>
  <c r="AN100" i="15"/>
  <c r="AL100" i="15"/>
  <c r="AM100" i="15" s="1"/>
  <c r="AJ100" i="15"/>
  <c r="AH100" i="15"/>
  <c r="AI100" i="15" s="1"/>
  <c r="AF100" i="15"/>
  <c r="AD100" i="15"/>
  <c r="AG100" i="15" s="1"/>
  <c r="AB100" i="15"/>
  <c r="AC100" i="15" s="1"/>
  <c r="Z100" i="15"/>
  <c r="X100" i="15"/>
  <c r="Y100" i="15" s="1"/>
  <c r="V100" i="15"/>
  <c r="T100" i="15"/>
  <c r="R100" i="15"/>
  <c r="S100" i="15" s="1"/>
  <c r="Q100" i="15"/>
  <c r="P100" i="15"/>
  <c r="N100" i="15"/>
  <c r="O100" i="15" s="1"/>
  <c r="M100" i="15"/>
  <c r="L100" i="15"/>
  <c r="J100" i="15"/>
  <c r="H100" i="15"/>
  <c r="F100" i="15"/>
  <c r="G100" i="15" s="1"/>
  <c r="BJ99" i="15"/>
  <c r="BH99" i="15"/>
  <c r="BI99" i="15" s="1"/>
  <c r="BG99" i="15"/>
  <c r="BF99" i="15"/>
  <c r="BK99" i="15" s="1"/>
  <c r="BD99" i="15"/>
  <c r="BB99" i="15"/>
  <c r="BC99" i="15" s="1"/>
  <c r="AZ99" i="15"/>
  <c r="BA99" i="15" s="1"/>
  <c r="AX99" i="15"/>
  <c r="AV99" i="15"/>
  <c r="AW99" i="15" s="1"/>
  <c r="AU99" i="15"/>
  <c r="AT99" i="15"/>
  <c r="AS99" i="15"/>
  <c r="AR99" i="15"/>
  <c r="AQ99" i="15" s="1"/>
  <c r="AP99" i="15"/>
  <c r="AN99" i="15"/>
  <c r="AL99" i="15"/>
  <c r="AM99" i="15" s="1"/>
  <c r="AJ99" i="15"/>
  <c r="AK99" i="15" s="1"/>
  <c r="AH99" i="15"/>
  <c r="AF99" i="15"/>
  <c r="AG99" i="15" s="1"/>
  <c r="AE99" i="15"/>
  <c r="AD99" i="15"/>
  <c r="AB99" i="15"/>
  <c r="AA99" i="15"/>
  <c r="Z99" i="15"/>
  <c r="X99" i="15"/>
  <c r="Y99" i="15" s="1"/>
  <c r="V99" i="15"/>
  <c r="T99" i="15"/>
  <c r="U99" i="15" s="1"/>
  <c r="R99" i="15"/>
  <c r="P99" i="15"/>
  <c r="Q99" i="15" s="1"/>
  <c r="O99" i="15"/>
  <c r="N99" i="15"/>
  <c r="L99" i="15"/>
  <c r="M99" i="15" s="1"/>
  <c r="K99" i="15"/>
  <c r="J99" i="15"/>
  <c r="H99" i="15"/>
  <c r="F99" i="15"/>
  <c r="G99" i="15" s="1"/>
  <c r="BK98" i="15"/>
  <c r="BJ98" i="15"/>
  <c r="BH98" i="15"/>
  <c r="BF98" i="15"/>
  <c r="BI98" i="15" s="1"/>
  <c r="BE98" i="15"/>
  <c r="BD98" i="15"/>
  <c r="BB98" i="15"/>
  <c r="BC98" i="15" s="1"/>
  <c r="AZ98" i="15"/>
  <c r="AX98" i="15"/>
  <c r="AY98" i="15" s="1"/>
  <c r="AV98" i="15"/>
  <c r="AT98" i="15"/>
  <c r="AU98" i="15" s="1"/>
  <c r="AR98" i="15"/>
  <c r="AQ98" i="15"/>
  <c r="AP98" i="15"/>
  <c r="AN98" i="15"/>
  <c r="AL98" i="15"/>
  <c r="AO98" i="15" s="1"/>
  <c r="AJ98" i="15"/>
  <c r="AK98" i="15" s="1"/>
  <c r="AH98" i="15"/>
  <c r="AF98" i="15"/>
  <c r="AD98" i="15"/>
  <c r="AE98" i="15" s="1"/>
  <c r="AB98" i="15"/>
  <c r="Z98" i="15"/>
  <c r="X98" i="15"/>
  <c r="Y98" i="15" s="1"/>
  <c r="W98" i="15"/>
  <c r="V98" i="15"/>
  <c r="T98" i="15"/>
  <c r="U98" i="15" s="1"/>
  <c r="R98" i="15"/>
  <c r="S98" i="15" s="1"/>
  <c r="P98" i="15"/>
  <c r="Q98" i="15" s="1"/>
  <c r="O98" i="15"/>
  <c r="N98" i="15"/>
  <c r="L98" i="15"/>
  <c r="M98" i="15" s="1"/>
  <c r="K98" i="15"/>
  <c r="J98" i="15"/>
  <c r="H98" i="15"/>
  <c r="F98" i="15"/>
  <c r="G98" i="15" s="1"/>
  <c r="BJ97" i="15"/>
  <c r="BH97" i="15"/>
  <c r="BF97" i="15"/>
  <c r="BI97" i="15" s="1"/>
  <c r="BD97" i="15"/>
  <c r="BE97" i="15" s="1"/>
  <c r="BB97" i="15"/>
  <c r="BC97" i="15" s="1"/>
  <c r="AZ97" i="15"/>
  <c r="AX97" i="15"/>
  <c r="AY97" i="15" s="1"/>
  <c r="AV97" i="15"/>
  <c r="AT97" i="15"/>
  <c r="AU97" i="15" s="1"/>
  <c r="AR97" i="15"/>
  <c r="AQ97" i="15" s="1"/>
  <c r="AP97" i="15"/>
  <c r="AN97" i="15"/>
  <c r="AO97" i="15" s="1"/>
  <c r="AM97" i="15"/>
  <c r="AL97" i="15"/>
  <c r="AJ97" i="15"/>
  <c r="AK97" i="15" s="1"/>
  <c r="AH97" i="15"/>
  <c r="AI97" i="15" s="1"/>
  <c r="AF97" i="15"/>
  <c r="AG97" i="15" s="1"/>
  <c r="AD97" i="15"/>
  <c r="AB97" i="15"/>
  <c r="Z97" i="15"/>
  <c r="AA97" i="15" s="1"/>
  <c r="Y97" i="15"/>
  <c r="X97" i="15"/>
  <c r="V97" i="15"/>
  <c r="W97" i="15" s="1"/>
  <c r="T97" i="15"/>
  <c r="U97" i="15" s="1"/>
  <c r="R97" i="15"/>
  <c r="P97" i="15"/>
  <c r="Q97" i="15" s="1"/>
  <c r="N97" i="15"/>
  <c r="O97" i="15" s="1"/>
  <c r="L97" i="15"/>
  <c r="J97" i="15"/>
  <c r="M97" i="15" s="1"/>
  <c r="H97" i="15"/>
  <c r="F97" i="15"/>
  <c r="BJ96" i="15"/>
  <c r="BH96" i="15"/>
  <c r="BI96" i="15" s="1"/>
  <c r="BF96" i="15"/>
  <c r="BG96" i="15" s="1"/>
  <c r="BD96" i="15"/>
  <c r="BE96" i="15" s="1"/>
  <c r="BB96" i="15"/>
  <c r="AZ96" i="15"/>
  <c r="BA96" i="15" s="1"/>
  <c r="AX96" i="15"/>
  <c r="AY96" i="15" s="1"/>
  <c r="AV96" i="15"/>
  <c r="AW96" i="15" s="1"/>
  <c r="AT96" i="15"/>
  <c r="AR96" i="15"/>
  <c r="AP96" i="15"/>
  <c r="AQ96" i="15" s="1"/>
  <c r="AO96" i="15"/>
  <c r="AN96" i="15"/>
  <c r="AL96" i="15"/>
  <c r="AM96" i="15" s="1"/>
  <c r="AJ96" i="15"/>
  <c r="AH96" i="15"/>
  <c r="AK96" i="15" s="1"/>
  <c r="AF96" i="15"/>
  <c r="AG96" i="15" s="1"/>
  <c r="AD96" i="15"/>
  <c r="AB96" i="15"/>
  <c r="Z96" i="15"/>
  <c r="X96" i="15"/>
  <c r="V96" i="15"/>
  <c r="Y96" i="15" s="1"/>
  <c r="T96" i="15"/>
  <c r="U96" i="15" s="1"/>
  <c r="R96" i="15"/>
  <c r="P96" i="15"/>
  <c r="Q96" i="15" s="1"/>
  <c r="N96" i="15"/>
  <c r="L96" i="15"/>
  <c r="J96" i="15"/>
  <c r="K96" i="15" s="1"/>
  <c r="I96" i="15"/>
  <c r="H96" i="15"/>
  <c r="F96" i="15"/>
  <c r="BJ95" i="15"/>
  <c r="BH95" i="15"/>
  <c r="BF95" i="15"/>
  <c r="BG95" i="15" s="1"/>
  <c r="BD95" i="15"/>
  <c r="BB95" i="15"/>
  <c r="BA95" i="15"/>
  <c r="AZ95" i="15"/>
  <c r="AY95" i="15" s="1"/>
  <c r="AX95" i="15"/>
  <c r="AV95" i="15"/>
  <c r="AW95" i="15" s="1"/>
  <c r="AT95" i="15"/>
  <c r="AU95" i="15" s="1"/>
  <c r="AR95" i="15"/>
  <c r="AS95" i="15" s="1"/>
  <c r="AP95" i="15"/>
  <c r="AN95" i="15"/>
  <c r="AO95" i="15" s="1"/>
  <c r="AM95" i="15"/>
  <c r="AL95" i="15"/>
  <c r="AJ95" i="15"/>
  <c r="AK95" i="15" s="1"/>
  <c r="AI95" i="15"/>
  <c r="AH95" i="15"/>
  <c r="AG95" i="15"/>
  <c r="AF95" i="15"/>
  <c r="AD95" i="15"/>
  <c r="AB95" i="15"/>
  <c r="AC95" i="15" s="1"/>
  <c r="Z95" i="15"/>
  <c r="AA95" i="15" s="1"/>
  <c r="X95" i="15"/>
  <c r="Y95" i="15" s="1"/>
  <c r="V95" i="15"/>
  <c r="W95" i="15" s="1"/>
  <c r="T95" i="15"/>
  <c r="R95" i="15"/>
  <c r="P95" i="15"/>
  <c r="N95" i="15"/>
  <c r="O95" i="15" s="1"/>
  <c r="L95" i="15"/>
  <c r="J95" i="15"/>
  <c r="K95" i="15" s="1"/>
  <c r="I95" i="15"/>
  <c r="H95" i="15"/>
  <c r="F95" i="15"/>
  <c r="G95" i="15" s="1"/>
  <c r="BJ94" i="15"/>
  <c r="BH94" i="15"/>
  <c r="BF94" i="15"/>
  <c r="BG94" i="15" s="1"/>
  <c r="BD94" i="15"/>
  <c r="BB94" i="15"/>
  <c r="BC94" i="15" s="1"/>
  <c r="BA94" i="15"/>
  <c r="AZ94" i="15"/>
  <c r="AX94" i="15"/>
  <c r="AY94" i="15" s="1"/>
  <c r="AV94" i="15"/>
  <c r="AW94" i="15" s="1"/>
  <c r="AT94" i="15"/>
  <c r="AU94" i="15" s="1"/>
  <c r="AR94" i="15"/>
  <c r="AS94" i="15" s="1"/>
  <c r="AQ94" i="15"/>
  <c r="AP94" i="15"/>
  <c r="AN94" i="15"/>
  <c r="AO94" i="15" s="1"/>
  <c r="AL94" i="15"/>
  <c r="AM94" i="15" s="1"/>
  <c r="AJ94" i="15"/>
  <c r="AI94" i="15" s="1"/>
  <c r="AH94" i="15"/>
  <c r="AF94" i="15"/>
  <c r="AG94" i="15" s="1"/>
  <c r="AE94" i="15"/>
  <c r="AD94" i="15"/>
  <c r="AB94" i="15"/>
  <c r="Z94" i="15"/>
  <c r="AA94" i="15" s="1"/>
  <c r="X94" i="15"/>
  <c r="V94" i="15"/>
  <c r="T94" i="15"/>
  <c r="S94" i="15" s="1"/>
  <c r="R94" i="15"/>
  <c r="P94" i="15"/>
  <c r="Q94" i="15" s="1"/>
  <c r="N94" i="15"/>
  <c r="O94" i="15" s="1"/>
  <c r="L94" i="15"/>
  <c r="J94" i="15"/>
  <c r="K94" i="15" s="1"/>
  <c r="H94" i="15"/>
  <c r="F94" i="15"/>
  <c r="I94" i="15" s="1"/>
  <c r="BJ93" i="15"/>
  <c r="BH93" i="15"/>
  <c r="BI93" i="15" s="1"/>
  <c r="BF93" i="15"/>
  <c r="BG93" i="15" s="1"/>
  <c r="BD93" i="15"/>
  <c r="BE93" i="15" s="1"/>
  <c r="BB93" i="15"/>
  <c r="BC93" i="15" s="1"/>
  <c r="AZ93" i="15"/>
  <c r="AX93" i="15"/>
  <c r="AW93" i="15"/>
  <c r="AV93" i="15"/>
  <c r="AU93" i="15"/>
  <c r="AT93" i="15"/>
  <c r="AR93" i="15"/>
  <c r="AS93" i="15" s="1"/>
  <c r="AP93" i="15"/>
  <c r="AQ93" i="15" s="1"/>
  <c r="AN93" i="15"/>
  <c r="AO93" i="15" s="1"/>
  <c r="AL93" i="15"/>
  <c r="AM93" i="15" s="1"/>
  <c r="AJ93" i="15"/>
  <c r="AH93" i="15"/>
  <c r="AK93" i="15" s="1"/>
  <c r="AG93" i="15"/>
  <c r="AF93" i="15"/>
  <c r="AD93" i="15"/>
  <c r="AE93" i="15" s="1"/>
  <c r="AC93" i="15"/>
  <c r="AB93" i="15"/>
  <c r="Z93" i="15"/>
  <c r="AA93" i="15" s="1"/>
  <c r="X93" i="15"/>
  <c r="Y93" i="15" s="1"/>
  <c r="W93" i="15"/>
  <c r="V93" i="15"/>
  <c r="T93" i="15"/>
  <c r="U93" i="15" s="1"/>
  <c r="R93" i="15"/>
  <c r="P93" i="15"/>
  <c r="Q93" i="15" s="1"/>
  <c r="N93" i="15"/>
  <c r="O93" i="15" s="1"/>
  <c r="M93" i="15"/>
  <c r="L93" i="15"/>
  <c r="J93" i="15"/>
  <c r="H93" i="15"/>
  <c r="I93" i="15" s="1"/>
  <c r="F93" i="15"/>
  <c r="G93" i="15" s="1"/>
  <c r="BJ92" i="15"/>
  <c r="BK92" i="15" s="1"/>
  <c r="BH92" i="15"/>
  <c r="BI92" i="15" s="1"/>
  <c r="BF92" i="15"/>
  <c r="BG92" i="15" s="1"/>
  <c r="BD92" i="15"/>
  <c r="BE92" i="15" s="1"/>
  <c r="BB92" i="15"/>
  <c r="AZ92" i="15"/>
  <c r="BA92" i="15" s="1"/>
  <c r="AX92" i="15"/>
  <c r="AY92" i="15" s="1"/>
  <c r="AV92" i="15"/>
  <c r="AW92" i="15" s="1"/>
  <c r="AT92" i="15"/>
  <c r="AR92" i="15"/>
  <c r="AS92" i="15" s="1"/>
  <c r="AQ92" i="15"/>
  <c r="AP92" i="15"/>
  <c r="AN92" i="15"/>
  <c r="AL92" i="15"/>
  <c r="AJ92" i="15"/>
  <c r="AK92" i="15" s="1"/>
  <c r="AH92" i="15"/>
  <c r="AI92" i="15" s="1"/>
  <c r="AG92" i="15"/>
  <c r="AF92" i="15"/>
  <c r="AE92" i="15"/>
  <c r="AD92" i="15"/>
  <c r="AB92" i="15"/>
  <c r="Z92" i="15"/>
  <c r="AA92" i="15" s="1"/>
  <c r="X92" i="15"/>
  <c r="Y92" i="15" s="1"/>
  <c r="V92" i="15"/>
  <c r="T92" i="15"/>
  <c r="R92" i="15"/>
  <c r="U92" i="15" s="1"/>
  <c r="P92" i="15"/>
  <c r="Q92" i="15" s="1"/>
  <c r="N92" i="15"/>
  <c r="O92" i="15" s="1"/>
  <c r="L92" i="15"/>
  <c r="J92" i="15"/>
  <c r="H92" i="15"/>
  <c r="F92" i="15"/>
  <c r="BJ91" i="15"/>
  <c r="BK91" i="15" s="1"/>
  <c r="BI91" i="15"/>
  <c r="BH91" i="15"/>
  <c r="BG91" i="15"/>
  <c r="BF91" i="15"/>
  <c r="BD91" i="15"/>
  <c r="BB91" i="15"/>
  <c r="BA91" i="15"/>
  <c r="AZ91" i="15"/>
  <c r="AY91" i="15"/>
  <c r="AX91" i="15"/>
  <c r="AV91" i="15"/>
  <c r="AW91" i="15" s="1"/>
  <c r="AT91" i="15"/>
  <c r="AU91" i="15" s="1"/>
  <c r="AR91" i="15"/>
  <c r="AS91" i="15" s="1"/>
  <c r="AP91" i="15"/>
  <c r="AQ91" i="15" s="1"/>
  <c r="AN91" i="15"/>
  <c r="AL91" i="15"/>
  <c r="AM91" i="15" s="1"/>
  <c r="AJ91" i="15"/>
  <c r="AK91" i="15" s="1"/>
  <c r="AH91" i="15"/>
  <c r="AI91" i="15" s="1"/>
  <c r="AF91" i="15"/>
  <c r="AD91" i="15"/>
  <c r="AG91" i="15" s="1"/>
  <c r="AB91" i="15"/>
  <c r="AC91" i="15" s="1"/>
  <c r="AA91" i="15"/>
  <c r="Z91" i="15"/>
  <c r="Y91" i="15"/>
  <c r="X91" i="15"/>
  <c r="V91" i="15"/>
  <c r="T91" i="15"/>
  <c r="S91" i="15" s="1"/>
  <c r="R91" i="15"/>
  <c r="Q91" i="15"/>
  <c r="P91" i="15"/>
  <c r="N91" i="15"/>
  <c r="O91" i="15" s="1"/>
  <c r="L91" i="15"/>
  <c r="M91" i="15" s="1"/>
  <c r="J91" i="15"/>
  <c r="K91" i="15" s="1"/>
  <c r="H91" i="15"/>
  <c r="I91" i="15" s="1"/>
  <c r="F91" i="15"/>
  <c r="BJ90" i="15"/>
  <c r="BK90" i="15" s="1"/>
  <c r="BH90" i="15"/>
  <c r="BF90" i="15"/>
  <c r="BD90" i="15"/>
  <c r="BE90" i="15" s="1"/>
  <c r="BC90" i="15"/>
  <c r="BB90" i="15"/>
  <c r="AZ90" i="15"/>
  <c r="AX90" i="15"/>
  <c r="BA90" i="15" s="1"/>
  <c r="AV90" i="15"/>
  <c r="AW90" i="15" s="1"/>
  <c r="AT90" i="15"/>
  <c r="AR90" i="15"/>
  <c r="AP90" i="15"/>
  <c r="AS90" i="15" s="1"/>
  <c r="AN90" i="15"/>
  <c r="AO90" i="15" s="1"/>
  <c r="AM90" i="15"/>
  <c r="AL90" i="15"/>
  <c r="AJ90" i="15"/>
  <c r="AH90" i="15"/>
  <c r="AK90" i="15" s="1"/>
  <c r="AG90" i="15"/>
  <c r="AF90" i="15"/>
  <c r="AD90" i="15"/>
  <c r="AE90" i="15" s="1"/>
  <c r="AB90" i="15"/>
  <c r="Z90" i="15"/>
  <c r="AC90" i="15" s="1"/>
  <c r="X90" i="15"/>
  <c r="Y90" i="15" s="1"/>
  <c r="W90" i="15"/>
  <c r="V90" i="15"/>
  <c r="T90" i="15"/>
  <c r="R90" i="15"/>
  <c r="U90" i="15" s="1"/>
  <c r="P90" i="15"/>
  <c r="O90" i="15"/>
  <c r="N90" i="15"/>
  <c r="L90" i="15"/>
  <c r="J90" i="15"/>
  <c r="M90" i="15" s="1"/>
  <c r="H90" i="15"/>
  <c r="I90" i="15" s="1"/>
  <c r="G90" i="15"/>
  <c r="F90" i="15"/>
  <c r="BJ89" i="15"/>
  <c r="BK89" i="15" s="1"/>
  <c r="BH89" i="15"/>
  <c r="BG89" i="15" s="1"/>
  <c r="BF89" i="15"/>
  <c r="BD89" i="15"/>
  <c r="BE89" i="15" s="1"/>
  <c r="BB89" i="15"/>
  <c r="BC89" i="15" s="1"/>
  <c r="BA89" i="15"/>
  <c r="AZ89" i="15"/>
  <c r="AY89" i="15"/>
  <c r="AX89" i="15"/>
  <c r="AV89" i="15"/>
  <c r="AU89" i="15"/>
  <c r="AT89" i="15"/>
  <c r="AR89" i="15"/>
  <c r="AQ89" i="15" s="1"/>
  <c r="AP89" i="15"/>
  <c r="AN89" i="15"/>
  <c r="AO89" i="15" s="1"/>
  <c r="AL89" i="15"/>
  <c r="AM89" i="15" s="1"/>
  <c r="AK89" i="15"/>
  <c r="AJ89" i="15"/>
  <c r="AI89" i="15"/>
  <c r="AH89" i="15"/>
  <c r="AF89" i="15"/>
  <c r="AD89" i="15"/>
  <c r="AE89" i="15" s="1"/>
  <c r="AC89" i="15"/>
  <c r="AB89" i="15"/>
  <c r="AA89" i="15" s="1"/>
  <c r="Z89" i="15"/>
  <c r="X89" i="15"/>
  <c r="Y89" i="15" s="1"/>
  <c r="V89" i="15"/>
  <c r="W89" i="15" s="1"/>
  <c r="U89" i="15"/>
  <c r="T89" i="15"/>
  <c r="S89" i="15"/>
  <c r="R89" i="15"/>
  <c r="P89" i="15"/>
  <c r="N89" i="15"/>
  <c r="O89" i="15" s="1"/>
  <c r="M89" i="15"/>
  <c r="L89" i="15"/>
  <c r="K89" i="15" s="1"/>
  <c r="J89" i="15"/>
  <c r="H89" i="15"/>
  <c r="I89" i="15" s="1"/>
  <c r="F89" i="15"/>
  <c r="G89" i="15" s="1"/>
  <c r="BJ88" i="15"/>
  <c r="BI88" i="15"/>
  <c r="BH88" i="15"/>
  <c r="BF88" i="15"/>
  <c r="BG88" i="15" s="1"/>
  <c r="BD88" i="15"/>
  <c r="BB88" i="15"/>
  <c r="BE88" i="15" s="1"/>
  <c r="AZ88" i="15"/>
  <c r="BA88" i="15" s="1"/>
  <c r="AY88" i="15"/>
  <c r="AX88" i="15"/>
  <c r="AV88" i="15"/>
  <c r="AT88" i="15"/>
  <c r="AW88" i="15" s="1"/>
  <c r="AR88" i="15"/>
  <c r="AP88" i="15"/>
  <c r="AQ88" i="15" s="1"/>
  <c r="AN88" i="15"/>
  <c r="AL88" i="15"/>
  <c r="AO88" i="15" s="1"/>
  <c r="AJ88" i="15"/>
  <c r="AK88" i="15" s="1"/>
  <c r="AH88" i="15"/>
  <c r="AF88" i="15"/>
  <c r="AD88" i="15"/>
  <c r="AG88" i="15" s="1"/>
  <c r="AB88" i="15"/>
  <c r="AC88" i="15" s="1"/>
  <c r="Z88" i="15"/>
  <c r="AA88" i="15" s="1"/>
  <c r="X88" i="15"/>
  <c r="V88" i="15"/>
  <c r="Y88" i="15" s="1"/>
  <c r="T88" i="15"/>
  <c r="U88" i="15" s="1"/>
  <c r="R88" i="15"/>
  <c r="P88" i="15"/>
  <c r="N88" i="15"/>
  <c r="Q88" i="15" s="1"/>
  <c r="L88" i="15"/>
  <c r="M88" i="15" s="1"/>
  <c r="J88" i="15"/>
  <c r="H88" i="15"/>
  <c r="F88" i="15"/>
  <c r="I88" i="15" s="1"/>
  <c r="BJ87" i="15"/>
  <c r="BH87" i="15"/>
  <c r="BF87" i="15"/>
  <c r="BK87" i="15" s="1"/>
  <c r="BE87" i="15"/>
  <c r="BD87" i="15"/>
  <c r="BC87" i="15" s="1"/>
  <c r="BB87" i="15"/>
  <c r="AZ87" i="15"/>
  <c r="BA87" i="15" s="1"/>
  <c r="AX87" i="15"/>
  <c r="AY87" i="15" s="1"/>
  <c r="AW87" i="15"/>
  <c r="AV87" i="15"/>
  <c r="AU87" i="15"/>
  <c r="AT87" i="15"/>
  <c r="AR87" i="15"/>
  <c r="AP87" i="15"/>
  <c r="AN87" i="15"/>
  <c r="AM87" i="15" s="1"/>
  <c r="AL87" i="15"/>
  <c r="AJ87" i="15"/>
  <c r="AK87" i="15" s="1"/>
  <c r="AH87" i="15"/>
  <c r="AI87" i="15" s="1"/>
  <c r="AG87" i="15"/>
  <c r="AF87" i="15"/>
  <c r="AE87" i="15"/>
  <c r="AD87" i="15"/>
  <c r="AB87" i="15"/>
  <c r="AC87" i="15" s="1"/>
  <c r="Z87" i="15"/>
  <c r="AA87" i="15" s="1"/>
  <c r="X87" i="15"/>
  <c r="W87" i="15" s="1"/>
  <c r="V87" i="15"/>
  <c r="T87" i="15"/>
  <c r="U87" i="15" s="1"/>
  <c r="R87" i="15"/>
  <c r="S87" i="15" s="1"/>
  <c r="Q87" i="15"/>
  <c r="P87" i="15"/>
  <c r="O87" i="15"/>
  <c r="N87" i="15"/>
  <c r="L87" i="15"/>
  <c r="J87" i="15"/>
  <c r="K87" i="15" s="1"/>
  <c r="H87" i="15"/>
  <c r="F87" i="15"/>
  <c r="BJ86" i="15"/>
  <c r="BH86" i="15"/>
  <c r="BF86" i="15"/>
  <c r="BK86" i="15" s="1"/>
  <c r="BD86" i="15"/>
  <c r="BE86" i="15" s="1"/>
  <c r="BB86" i="15"/>
  <c r="BC86" i="15" s="1"/>
  <c r="AZ86" i="15"/>
  <c r="AX86" i="15"/>
  <c r="BA86" i="15" s="1"/>
  <c r="AV86" i="15"/>
  <c r="AW86" i="15" s="1"/>
  <c r="AU86" i="15"/>
  <c r="AT86" i="15"/>
  <c r="AR86" i="15"/>
  <c r="AP86" i="15"/>
  <c r="AS86" i="15" s="1"/>
  <c r="AO86" i="15"/>
  <c r="AN86" i="15"/>
  <c r="AM86" i="15"/>
  <c r="AL86" i="15"/>
  <c r="AJ86" i="15"/>
  <c r="AH86" i="15"/>
  <c r="AK86" i="15" s="1"/>
  <c r="AF86" i="15"/>
  <c r="AG86" i="15" s="1"/>
  <c r="AE86" i="15"/>
  <c r="AD86" i="15"/>
  <c r="AC86" i="15"/>
  <c r="AB86" i="15"/>
  <c r="Z86" i="15"/>
  <c r="AA86" i="15" s="1"/>
  <c r="Y86" i="15"/>
  <c r="X86" i="15"/>
  <c r="V86" i="15"/>
  <c r="W86" i="15" s="1"/>
  <c r="T86" i="15"/>
  <c r="R86" i="15"/>
  <c r="U86" i="15" s="1"/>
  <c r="P86" i="15"/>
  <c r="Q86" i="15" s="1"/>
  <c r="N86" i="15"/>
  <c r="M86" i="15"/>
  <c r="L86" i="15"/>
  <c r="J86" i="15"/>
  <c r="K86" i="15" s="1"/>
  <c r="H86" i="15"/>
  <c r="F86" i="15"/>
  <c r="BJ85" i="15"/>
  <c r="BK85" i="15" s="1"/>
  <c r="BH85" i="15"/>
  <c r="BG85" i="15"/>
  <c r="BF85" i="15"/>
  <c r="BD85" i="15"/>
  <c r="BE85" i="15" s="1"/>
  <c r="BC85" i="15"/>
  <c r="BB85" i="15"/>
  <c r="BA85" i="15"/>
  <c r="AZ85" i="15"/>
  <c r="AY85" i="15" s="1"/>
  <c r="AX85" i="15"/>
  <c r="AV85" i="15"/>
  <c r="AW85" i="15" s="1"/>
  <c r="AT85" i="15"/>
  <c r="AU85" i="15" s="1"/>
  <c r="AS85" i="15"/>
  <c r="AR85" i="15"/>
  <c r="AQ85" i="15"/>
  <c r="AP85" i="15"/>
  <c r="AN85" i="15"/>
  <c r="AO85" i="15" s="1"/>
  <c r="AM85" i="15"/>
  <c r="AL85" i="15"/>
  <c r="AK85" i="15"/>
  <c r="AJ85" i="15"/>
  <c r="AI85" i="15" s="1"/>
  <c r="AH85" i="15"/>
  <c r="AF85" i="15"/>
  <c r="AG85" i="15" s="1"/>
  <c r="AD85" i="15"/>
  <c r="AE85" i="15" s="1"/>
  <c r="AC85" i="15"/>
  <c r="AB85" i="15"/>
  <c r="AA85" i="15"/>
  <c r="Z85" i="15"/>
  <c r="X85" i="15"/>
  <c r="W85" i="15"/>
  <c r="V85" i="15"/>
  <c r="T85" i="15"/>
  <c r="R85" i="15"/>
  <c r="P85" i="15"/>
  <c r="Q85" i="15" s="1"/>
  <c r="O85" i="15"/>
  <c r="N85" i="15"/>
  <c r="M85" i="15"/>
  <c r="L85" i="15"/>
  <c r="K85" i="15"/>
  <c r="J85" i="15"/>
  <c r="H85" i="15"/>
  <c r="F85" i="15"/>
  <c r="BJ84" i="15"/>
  <c r="BK84" i="15" s="1"/>
  <c r="BI84" i="15"/>
  <c r="BH84" i="15"/>
  <c r="BG84" i="15" s="1"/>
  <c r="BF84" i="15"/>
  <c r="BE84" i="15"/>
  <c r="BD84" i="15"/>
  <c r="BB84" i="15"/>
  <c r="BC84" i="15" s="1"/>
  <c r="BA84" i="15"/>
  <c r="AZ84" i="15"/>
  <c r="AY84" i="15"/>
  <c r="AX84" i="15"/>
  <c r="AV84" i="15"/>
  <c r="AT84" i="15"/>
  <c r="AW84" i="15" s="1"/>
  <c r="AS84" i="15"/>
  <c r="AR84" i="15"/>
  <c r="AQ84" i="15"/>
  <c r="AP84" i="15"/>
  <c r="AO84" i="15"/>
  <c r="AN84" i="15"/>
  <c r="AL84" i="15"/>
  <c r="AM84" i="15" s="1"/>
  <c r="AJ84" i="15"/>
  <c r="AK84" i="15" s="1"/>
  <c r="AH84" i="15"/>
  <c r="AF84" i="15"/>
  <c r="AD84" i="15"/>
  <c r="AG84" i="15" s="1"/>
  <c r="AC84" i="15"/>
  <c r="AB84" i="15"/>
  <c r="AA84" i="15"/>
  <c r="Z84" i="15"/>
  <c r="X84" i="15"/>
  <c r="V84" i="15"/>
  <c r="W84" i="15" s="1"/>
  <c r="T84" i="15"/>
  <c r="S84" i="15" s="1"/>
  <c r="R84" i="15"/>
  <c r="P84" i="15"/>
  <c r="N84" i="15"/>
  <c r="L84" i="15"/>
  <c r="M84" i="15" s="1"/>
  <c r="J84" i="15"/>
  <c r="H84" i="15"/>
  <c r="F84" i="15"/>
  <c r="G84" i="15" s="1"/>
  <c r="BJ83" i="15"/>
  <c r="BH83" i="15"/>
  <c r="BF83" i="15"/>
  <c r="BK83" i="15" s="1"/>
  <c r="BE83" i="15"/>
  <c r="BD83" i="15"/>
  <c r="BC83" i="15"/>
  <c r="BB83" i="15"/>
  <c r="AZ83" i="15"/>
  <c r="AX83" i="15"/>
  <c r="AY83" i="15" s="1"/>
  <c r="AV83" i="15"/>
  <c r="AW83" i="15" s="1"/>
  <c r="AT83" i="15"/>
  <c r="AR83" i="15"/>
  <c r="AP83" i="15"/>
  <c r="AQ83" i="15" s="1"/>
  <c r="AO83" i="15"/>
  <c r="AN83" i="15"/>
  <c r="AM83" i="15"/>
  <c r="AL83" i="15"/>
  <c r="AJ83" i="15"/>
  <c r="AK83" i="15" s="1"/>
  <c r="AH83" i="15"/>
  <c r="AI83" i="15" s="1"/>
  <c r="AF83" i="15"/>
  <c r="AG83" i="15" s="1"/>
  <c r="AD83" i="15"/>
  <c r="AB83" i="15"/>
  <c r="Z83" i="15"/>
  <c r="AA83" i="15" s="1"/>
  <c r="Y83" i="15"/>
  <c r="X83" i="15"/>
  <c r="W83" i="15"/>
  <c r="V83" i="15"/>
  <c r="T83" i="15"/>
  <c r="S83" i="15"/>
  <c r="R83" i="15"/>
  <c r="P83" i="15"/>
  <c r="Q83" i="15" s="1"/>
  <c r="N83" i="15"/>
  <c r="L83" i="15"/>
  <c r="J83" i="15"/>
  <c r="K83" i="15" s="1"/>
  <c r="I83" i="15"/>
  <c r="H83" i="15"/>
  <c r="G83" i="15"/>
  <c r="F83" i="15"/>
  <c r="BK82" i="15"/>
  <c r="BJ82" i="15"/>
  <c r="BH82" i="15"/>
  <c r="BF82" i="15"/>
  <c r="BD82" i="15"/>
  <c r="BE82" i="15" s="1"/>
  <c r="BB82" i="15"/>
  <c r="BA82" i="15"/>
  <c r="AZ82" i="15"/>
  <c r="AX82" i="15"/>
  <c r="AY82" i="15" s="1"/>
  <c r="AV82" i="15"/>
  <c r="AW82" i="15" s="1"/>
  <c r="AT82" i="15"/>
  <c r="AS82" i="15"/>
  <c r="AR82" i="15"/>
  <c r="AP82" i="15"/>
  <c r="AQ82" i="15" s="1"/>
  <c r="AN82" i="15"/>
  <c r="AO82" i="15" s="1"/>
  <c r="AM82" i="15"/>
  <c r="AL82" i="15"/>
  <c r="AJ82" i="15"/>
  <c r="AH82" i="15"/>
  <c r="AF82" i="15"/>
  <c r="AD82" i="15"/>
  <c r="AG82" i="15" s="1"/>
  <c r="AC82" i="15"/>
  <c r="AB82" i="15"/>
  <c r="Z82" i="15"/>
  <c r="AA82" i="15" s="1"/>
  <c r="X82" i="15"/>
  <c r="Y82" i="15" s="1"/>
  <c r="V82" i="15"/>
  <c r="U82" i="15"/>
  <c r="T82" i="15"/>
  <c r="R82" i="15"/>
  <c r="S82" i="15" s="1"/>
  <c r="P82" i="15"/>
  <c r="N82" i="15"/>
  <c r="M82" i="15"/>
  <c r="L82" i="15"/>
  <c r="J82" i="15"/>
  <c r="K82" i="15" s="1"/>
  <c r="H82" i="15"/>
  <c r="G82" i="15" s="1"/>
  <c r="F82" i="15"/>
  <c r="BK81" i="15"/>
  <c r="BJ81" i="15"/>
  <c r="BI81" i="15"/>
  <c r="BH81" i="15"/>
  <c r="BG81" i="15"/>
  <c r="BF81" i="15"/>
  <c r="BD81" i="15"/>
  <c r="BB81" i="15"/>
  <c r="BC81" i="15" s="1"/>
  <c r="BA81" i="15"/>
  <c r="AZ81" i="15"/>
  <c r="AY81" i="15"/>
  <c r="AX81" i="15"/>
  <c r="AV81" i="15"/>
  <c r="AW81" i="15" s="1"/>
  <c r="AT81" i="15"/>
  <c r="AU81" i="15" s="1"/>
  <c r="AS81" i="15"/>
  <c r="AR81" i="15"/>
  <c r="AQ81" i="15"/>
  <c r="AP81" i="15"/>
  <c r="AN81" i="15"/>
  <c r="AO81" i="15" s="1"/>
  <c r="AM81" i="15"/>
  <c r="AL81" i="15"/>
  <c r="AK81" i="15"/>
  <c r="AJ81" i="15"/>
  <c r="AI81" i="15"/>
  <c r="AH81" i="15"/>
  <c r="AF81" i="15"/>
  <c r="AG81" i="15" s="1"/>
  <c r="AD81" i="15"/>
  <c r="AE81" i="15" s="1"/>
  <c r="AB81" i="15"/>
  <c r="AC81" i="15" s="1"/>
  <c r="AA81" i="15"/>
  <c r="Z81" i="15"/>
  <c r="X81" i="15"/>
  <c r="V81" i="15"/>
  <c r="W81" i="15" s="1"/>
  <c r="U81" i="15"/>
  <c r="T81" i="15"/>
  <c r="S81" i="15"/>
  <c r="R81" i="15"/>
  <c r="P81" i="15"/>
  <c r="Q81" i="15" s="1"/>
  <c r="N81" i="15"/>
  <c r="O81" i="15" s="1"/>
  <c r="L81" i="15"/>
  <c r="M81" i="15" s="1"/>
  <c r="J81" i="15"/>
  <c r="H81" i="15"/>
  <c r="F81" i="15"/>
  <c r="BJ80" i="15"/>
  <c r="BH80" i="15"/>
  <c r="BI80" i="15" s="1"/>
  <c r="BF80" i="15"/>
  <c r="BD80" i="15"/>
  <c r="BB80" i="15"/>
  <c r="BC80" i="15" s="1"/>
  <c r="BA80" i="15"/>
  <c r="AZ80" i="15"/>
  <c r="AY80" i="15" s="1"/>
  <c r="AX80" i="15"/>
  <c r="AV80" i="15"/>
  <c r="AT80" i="15"/>
  <c r="AU80" i="15" s="1"/>
  <c r="AR80" i="15"/>
  <c r="AP80" i="15"/>
  <c r="AO80" i="15"/>
  <c r="AN80" i="15"/>
  <c r="AL80" i="15"/>
  <c r="AM80" i="15" s="1"/>
  <c r="AK80" i="15"/>
  <c r="AJ80" i="15"/>
  <c r="AI80" i="15"/>
  <c r="AH80" i="15"/>
  <c r="AF80" i="15"/>
  <c r="AD80" i="15"/>
  <c r="AE80" i="15" s="1"/>
  <c r="AB80" i="15"/>
  <c r="Z80" i="15"/>
  <c r="X80" i="15"/>
  <c r="V80" i="15"/>
  <c r="U80" i="15"/>
  <c r="T80" i="15"/>
  <c r="S80" i="15"/>
  <c r="R80" i="15"/>
  <c r="Q80" i="15"/>
  <c r="P80" i="15"/>
  <c r="N80" i="15"/>
  <c r="O80" i="15" s="1"/>
  <c r="M80" i="15"/>
  <c r="L80" i="15"/>
  <c r="K80" i="15"/>
  <c r="J80" i="15"/>
  <c r="H80" i="15"/>
  <c r="F80" i="15"/>
  <c r="BK79" i="15"/>
  <c r="BJ79" i="15"/>
  <c r="BH79" i="15"/>
  <c r="BF79" i="15"/>
  <c r="BG79" i="15" s="1"/>
  <c r="BE79" i="15"/>
  <c r="BD79" i="15"/>
  <c r="BC79" i="15"/>
  <c r="BB79" i="15"/>
  <c r="BA79" i="15"/>
  <c r="AZ79" i="15"/>
  <c r="AX79" i="15"/>
  <c r="AW79" i="15"/>
  <c r="AV79" i="15"/>
  <c r="AU79" i="15"/>
  <c r="AT79" i="15"/>
  <c r="AR79" i="15"/>
  <c r="AS79" i="15" s="1"/>
  <c r="AQ79" i="15"/>
  <c r="AP79" i="15"/>
  <c r="AN79" i="15"/>
  <c r="AO79" i="15" s="1"/>
  <c r="AL79" i="15"/>
  <c r="AJ79" i="15"/>
  <c r="AK79" i="15" s="1"/>
  <c r="AI79" i="15"/>
  <c r="AH79" i="15"/>
  <c r="AG79" i="15"/>
  <c r="AF79" i="15"/>
  <c r="AE79" i="15"/>
  <c r="AD79" i="15"/>
  <c r="AC79" i="15"/>
  <c r="AB79" i="15"/>
  <c r="AA79" i="15"/>
  <c r="Z79" i="15"/>
  <c r="X79" i="15"/>
  <c r="Y79" i="15" s="1"/>
  <c r="V79" i="15"/>
  <c r="W79" i="15" s="1"/>
  <c r="T79" i="15"/>
  <c r="U79" i="15" s="1"/>
  <c r="S79" i="15"/>
  <c r="R79" i="15"/>
  <c r="P79" i="15"/>
  <c r="Q79" i="15" s="1"/>
  <c r="N79" i="15"/>
  <c r="M79" i="15"/>
  <c r="L79" i="15"/>
  <c r="K79" i="15"/>
  <c r="J79" i="15"/>
  <c r="H79" i="15"/>
  <c r="I79" i="15" s="1"/>
  <c r="F79" i="15"/>
  <c r="G79" i="15" s="1"/>
  <c r="BK78" i="15"/>
  <c r="BJ78" i="15"/>
  <c r="BG78" i="15" s="1"/>
  <c r="BI78" i="15"/>
  <c r="BH78" i="15"/>
  <c r="BF78" i="15"/>
  <c r="BD78" i="15"/>
  <c r="BB78" i="15"/>
  <c r="BE78" i="15" s="1"/>
  <c r="AZ78" i="15"/>
  <c r="AX78" i="15"/>
  <c r="AY78" i="15" s="1"/>
  <c r="AV78" i="15"/>
  <c r="AT78" i="15"/>
  <c r="AW78" i="15" s="1"/>
  <c r="AS78" i="15"/>
  <c r="AR78" i="15"/>
  <c r="AQ78" i="15"/>
  <c r="AP78" i="15"/>
  <c r="AN78" i="15"/>
  <c r="AL78" i="15"/>
  <c r="AO78" i="15" s="1"/>
  <c r="AJ78" i="15"/>
  <c r="AK78" i="15" s="1"/>
  <c r="AH78" i="15"/>
  <c r="AI78" i="15" s="1"/>
  <c r="AF78" i="15"/>
  <c r="AD78" i="15"/>
  <c r="AG78" i="15" s="1"/>
  <c r="AC78" i="15"/>
  <c r="AB78" i="15"/>
  <c r="AA78" i="15"/>
  <c r="Z78" i="15"/>
  <c r="X78" i="15"/>
  <c r="Y78" i="15" s="1"/>
  <c r="V78" i="15"/>
  <c r="W78" i="15" s="1"/>
  <c r="T78" i="15"/>
  <c r="R78" i="15"/>
  <c r="P78" i="15"/>
  <c r="O78" i="15"/>
  <c r="N78" i="15"/>
  <c r="Q78" i="15" s="1"/>
  <c r="M78" i="15"/>
  <c r="L78" i="15"/>
  <c r="K78" i="15"/>
  <c r="J78" i="15"/>
  <c r="H78" i="15"/>
  <c r="I78" i="15" s="1"/>
  <c r="F78" i="15"/>
  <c r="G78" i="15" s="1"/>
  <c r="BK77" i="15"/>
  <c r="BJ77" i="15"/>
  <c r="BH77" i="15"/>
  <c r="BG77" i="15" s="1"/>
  <c r="BF77" i="15"/>
  <c r="BE77" i="15"/>
  <c r="BD77" i="15"/>
  <c r="BB77" i="15"/>
  <c r="BC77" i="15" s="1"/>
  <c r="AZ77" i="15"/>
  <c r="BA77" i="15" s="1"/>
  <c r="AX77" i="15"/>
  <c r="AY77" i="15" s="1"/>
  <c r="AV77" i="15"/>
  <c r="AW77" i="15" s="1"/>
  <c r="AT77" i="15"/>
  <c r="AR77" i="15"/>
  <c r="AQ77" i="15"/>
  <c r="AP77" i="15"/>
  <c r="AO77" i="15"/>
  <c r="AN77" i="15"/>
  <c r="AL77" i="15"/>
  <c r="AM77" i="15" s="1"/>
  <c r="AJ77" i="15"/>
  <c r="AK77" i="15" s="1"/>
  <c r="AH77" i="15"/>
  <c r="AI77" i="15" s="1"/>
  <c r="AF77" i="15"/>
  <c r="AG77" i="15" s="1"/>
  <c r="AE77" i="15"/>
  <c r="AD77" i="15"/>
  <c r="AB77" i="15"/>
  <c r="AC77" i="15" s="1"/>
  <c r="Z77" i="15"/>
  <c r="Y77" i="15"/>
  <c r="X77" i="15"/>
  <c r="V77" i="15"/>
  <c r="W77" i="15" s="1"/>
  <c r="T77" i="15"/>
  <c r="U77" i="15" s="1"/>
  <c r="R77" i="15"/>
  <c r="S77" i="15" s="1"/>
  <c r="P77" i="15"/>
  <c r="N77" i="15"/>
  <c r="M77" i="15"/>
  <c r="L77" i="15"/>
  <c r="K77" i="15"/>
  <c r="J77" i="15"/>
  <c r="I77" i="15"/>
  <c r="H77" i="15"/>
  <c r="F77" i="15"/>
  <c r="G77" i="15" s="1"/>
  <c r="BJ76" i="15"/>
  <c r="BH76" i="15"/>
  <c r="BG76" i="15"/>
  <c r="BF76" i="15"/>
  <c r="BI76" i="15" s="1"/>
  <c r="BE76" i="15"/>
  <c r="BD76" i="15"/>
  <c r="BC76" i="15"/>
  <c r="BB76" i="15"/>
  <c r="AZ76" i="15"/>
  <c r="BA76" i="15" s="1"/>
  <c r="AX76" i="15"/>
  <c r="AY76" i="15" s="1"/>
  <c r="AV76" i="15"/>
  <c r="AT76" i="15"/>
  <c r="AU76" i="15" s="1"/>
  <c r="AS76" i="15"/>
  <c r="AR76" i="15"/>
  <c r="AP76" i="15"/>
  <c r="AO76" i="15"/>
  <c r="AN76" i="15"/>
  <c r="AM76" i="15"/>
  <c r="AL76" i="15"/>
  <c r="AJ76" i="15"/>
  <c r="AK76" i="15" s="1"/>
  <c r="AH76" i="15"/>
  <c r="AI76" i="15" s="1"/>
  <c r="AF76" i="15"/>
  <c r="AD76" i="15"/>
  <c r="AE76" i="15" s="1"/>
  <c r="AB76" i="15"/>
  <c r="Z76" i="15"/>
  <c r="AC76" i="15" s="1"/>
  <c r="Y76" i="15"/>
  <c r="X76" i="15"/>
  <c r="W76" i="15"/>
  <c r="V76" i="15"/>
  <c r="T76" i="15"/>
  <c r="U76" i="15" s="1"/>
  <c r="R76" i="15"/>
  <c r="S76" i="15" s="1"/>
  <c r="P76" i="15"/>
  <c r="N76" i="15"/>
  <c r="O76" i="15" s="1"/>
  <c r="M76" i="15"/>
  <c r="L76" i="15"/>
  <c r="J76" i="15"/>
  <c r="K76" i="15" s="1"/>
  <c r="I76" i="15"/>
  <c r="H76" i="15"/>
  <c r="G76" i="15"/>
  <c r="F76" i="15"/>
  <c r="BJ75" i="15"/>
  <c r="BK75" i="15" s="1"/>
  <c r="BH75" i="15"/>
  <c r="BI75" i="15" s="1"/>
  <c r="BF75" i="15"/>
  <c r="BD75" i="15"/>
  <c r="BE75" i="15" s="1"/>
  <c r="BC75" i="15"/>
  <c r="BB75" i="15"/>
  <c r="BA75" i="15"/>
  <c r="AZ75" i="15"/>
  <c r="AX75" i="15"/>
  <c r="AY75" i="15" s="1"/>
  <c r="AV75" i="15"/>
  <c r="AW75" i="15" s="1"/>
  <c r="AT75" i="15"/>
  <c r="AU75" i="15" s="1"/>
  <c r="AR75" i="15"/>
  <c r="AS75" i="15" s="1"/>
  <c r="AP75" i="15"/>
  <c r="AO75" i="15"/>
  <c r="AN75" i="15"/>
  <c r="AM75" i="15" s="1"/>
  <c r="AL75" i="15"/>
  <c r="AK75" i="15"/>
  <c r="AJ75" i="15"/>
  <c r="AH75" i="15"/>
  <c r="AI75" i="15" s="1"/>
  <c r="AF75" i="15"/>
  <c r="AG75" i="15" s="1"/>
  <c r="AD75" i="15"/>
  <c r="AE75" i="15" s="1"/>
  <c r="AB75" i="15"/>
  <c r="AC75" i="15" s="1"/>
  <c r="AA75" i="15"/>
  <c r="Z75" i="15"/>
  <c r="X75" i="15"/>
  <c r="Y75" i="15" s="1"/>
  <c r="V75" i="15"/>
  <c r="U75" i="15"/>
  <c r="T75" i="15"/>
  <c r="R75" i="15"/>
  <c r="S75" i="15" s="1"/>
  <c r="P75" i="15"/>
  <c r="Q75" i="15" s="1"/>
  <c r="N75" i="15"/>
  <c r="O75" i="15" s="1"/>
  <c r="L75" i="15"/>
  <c r="M75" i="15" s="1"/>
  <c r="K75" i="15"/>
  <c r="J75" i="15"/>
  <c r="I75" i="15"/>
  <c r="H75" i="15"/>
  <c r="G75" i="15"/>
  <c r="F75" i="15"/>
  <c r="BJ74" i="15"/>
  <c r="BH74" i="15"/>
  <c r="BI74" i="15" s="1"/>
  <c r="BF74" i="15"/>
  <c r="BG74" i="15" s="1"/>
  <c r="BD74" i="15"/>
  <c r="BC74" i="15"/>
  <c r="BB74" i="15"/>
  <c r="BE74" i="15" s="1"/>
  <c r="BA74" i="15"/>
  <c r="AZ74" i="15"/>
  <c r="AY74" i="15"/>
  <c r="AX74" i="15"/>
  <c r="AV74" i="15"/>
  <c r="AW74" i="15" s="1"/>
  <c r="AT74" i="15"/>
  <c r="AU74" i="15" s="1"/>
  <c r="AR74" i="15"/>
  <c r="AP74" i="15"/>
  <c r="AQ74" i="15" s="1"/>
  <c r="AO74" i="15"/>
  <c r="AN74" i="15"/>
  <c r="AM74" i="15"/>
  <c r="AL74" i="15"/>
  <c r="AK74" i="15"/>
  <c r="AJ74" i="15"/>
  <c r="AI74" i="15"/>
  <c r="AH74" i="15"/>
  <c r="AF74" i="15"/>
  <c r="AG74" i="15" s="1"/>
  <c r="AD74" i="15"/>
  <c r="AE74" i="15" s="1"/>
  <c r="AB74" i="15"/>
  <c r="Z74" i="15"/>
  <c r="AA74" i="15" s="1"/>
  <c r="Y74" i="15"/>
  <c r="X74" i="15"/>
  <c r="V74" i="15"/>
  <c r="W74" i="15" s="1"/>
  <c r="U74" i="15"/>
  <c r="T74" i="15"/>
  <c r="S74" i="15"/>
  <c r="R74" i="15"/>
  <c r="P74" i="15"/>
  <c r="Q74" i="15" s="1"/>
  <c r="N74" i="15"/>
  <c r="O74" i="15" s="1"/>
  <c r="L74" i="15"/>
  <c r="M74" i="15" s="1"/>
  <c r="J74" i="15"/>
  <c r="K74" i="15" s="1"/>
  <c r="H74" i="15"/>
  <c r="F74" i="15"/>
  <c r="BJ73" i="15"/>
  <c r="BK73" i="15" s="1"/>
  <c r="BH73" i="15"/>
  <c r="BI73" i="15" s="1"/>
  <c r="BF73" i="15"/>
  <c r="BG73" i="15" s="1"/>
  <c r="BD73" i="15"/>
  <c r="BE73" i="15" s="1"/>
  <c r="BB73" i="15"/>
  <c r="AZ73" i="15"/>
  <c r="BA73" i="15" s="1"/>
  <c r="AY73" i="15"/>
  <c r="AX73" i="15"/>
  <c r="AW73" i="15"/>
  <c r="AV73" i="15"/>
  <c r="AT73" i="15"/>
  <c r="AU73" i="15" s="1"/>
  <c r="AR73" i="15"/>
  <c r="AS73" i="15" s="1"/>
  <c r="AP73" i="15"/>
  <c r="AQ73" i="15" s="1"/>
  <c r="AN73" i="15"/>
  <c r="AO73" i="15" s="1"/>
  <c r="AM73" i="15"/>
  <c r="AL73" i="15"/>
  <c r="AJ73" i="15"/>
  <c r="AK73" i="15" s="1"/>
  <c r="AH73" i="15"/>
  <c r="AG73" i="15"/>
  <c r="AF73" i="15"/>
  <c r="AD73" i="15"/>
  <c r="AE73" i="15" s="1"/>
  <c r="AB73" i="15"/>
  <c r="AC73" i="15" s="1"/>
  <c r="Z73" i="15"/>
  <c r="AA73" i="15" s="1"/>
  <c r="X73" i="15"/>
  <c r="Y73" i="15" s="1"/>
  <c r="W73" i="15"/>
  <c r="V73" i="15"/>
  <c r="T73" i="15"/>
  <c r="R73" i="15"/>
  <c r="Q73" i="15"/>
  <c r="P73" i="15"/>
  <c r="N73" i="15"/>
  <c r="O73" i="15" s="1"/>
  <c r="L73" i="15"/>
  <c r="M73" i="15" s="1"/>
  <c r="J73" i="15"/>
  <c r="K73" i="15" s="1"/>
  <c r="H73" i="15"/>
  <c r="I73" i="15" s="1"/>
  <c r="G73" i="15"/>
  <c r="F73" i="15"/>
  <c r="BK72" i="15"/>
  <c r="BJ72" i="15"/>
  <c r="BH72" i="15"/>
  <c r="BI72" i="15" s="1"/>
  <c r="BF72" i="15"/>
  <c r="BG72" i="15" s="1"/>
  <c r="BD72" i="15"/>
  <c r="BB72" i="15"/>
  <c r="BC72" i="15" s="1"/>
  <c r="BA72" i="15"/>
  <c r="AZ72" i="15"/>
  <c r="AY72" i="15"/>
  <c r="AX72" i="15"/>
  <c r="AW72" i="15"/>
  <c r="AV72" i="15"/>
  <c r="AU72" i="15"/>
  <c r="AT72" i="15"/>
  <c r="AR72" i="15"/>
  <c r="AS72" i="15" s="1"/>
  <c r="AP72" i="15"/>
  <c r="AQ72" i="15" s="1"/>
  <c r="AN72" i="15"/>
  <c r="AL72" i="15"/>
  <c r="AM72" i="15" s="1"/>
  <c r="AK72" i="15"/>
  <c r="AJ72" i="15"/>
  <c r="AH72" i="15"/>
  <c r="AI72" i="15" s="1"/>
  <c r="AG72" i="15"/>
  <c r="AF72" i="15"/>
  <c r="AE72" i="15"/>
  <c r="AD72" i="15"/>
  <c r="AB72" i="15"/>
  <c r="AC72" i="15" s="1"/>
  <c r="Z72" i="15"/>
  <c r="AA72" i="15" s="1"/>
  <c r="X72" i="15"/>
  <c r="Y72" i="15" s="1"/>
  <c r="V72" i="15"/>
  <c r="W72" i="15" s="1"/>
  <c r="T72" i="15"/>
  <c r="R72" i="15"/>
  <c r="Q72" i="15"/>
  <c r="P72" i="15"/>
  <c r="O72" i="15"/>
  <c r="N72" i="15"/>
  <c r="L72" i="15"/>
  <c r="M72" i="15" s="1"/>
  <c r="J72" i="15"/>
  <c r="K72" i="15" s="1"/>
  <c r="H72" i="15"/>
  <c r="I72" i="15" s="1"/>
  <c r="F72" i="15"/>
  <c r="G72" i="15" s="1"/>
  <c r="BK71" i="15"/>
  <c r="BJ71" i="15"/>
  <c r="BI71" i="15"/>
  <c r="BH71" i="15"/>
  <c r="BF71" i="15"/>
  <c r="BG71" i="15" s="1"/>
  <c r="BD71" i="15"/>
  <c r="BE71" i="15" s="1"/>
  <c r="BB71" i="15"/>
  <c r="BC71" i="15" s="1"/>
  <c r="AZ71" i="15"/>
  <c r="BA71" i="15" s="1"/>
  <c r="AY71" i="15"/>
  <c r="AX71" i="15"/>
  <c r="AV71" i="15"/>
  <c r="AW71" i="15" s="1"/>
  <c r="AT71" i="15"/>
  <c r="AS71" i="15"/>
  <c r="AR71" i="15"/>
  <c r="AP71" i="15"/>
  <c r="AQ71" i="15" s="1"/>
  <c r="AN71" i="15"/>
  <c r="AO71" i="15" s="1"/>
  <c r="AL71" i="15"/>
  <c r="AM71" i="15" s="1"/>
  <c r="AJ71" i="15"/>
  <c r="AK71" i="15" s="1"/>
  <c r="AI71" i="15"/>
  <c r="AH71" i="15"/>
  <c r="AG71" i="15"/>
  <c r="AF71" i="15"/>
  <c r="AE71" i="15"/>
  <c r="AD71" i="15"/>
  <c r="AC71" i="15"/>
  <c r="AB71" i="15"/>
  <c r="Z71" i="15"/>
  <c r="AA71" i="15" s="1"/>
  <c r="X71" i="15"/>
  <c r="Y71" i="15" s="1"/>
  <c r="V71" i="15"/>
  <c r="W71" i="15" s="1"/>
  <c r="T71" i="15"/>
  <c r="U71" i="15" s="1"/>
  <c r="S71" i="15"/>
  <c r="R71" i="15"/>
  <c r="P71" i="15"/>
  <c r="Q71" i="15" s="1"/>
  <c r="N71" i="15"/>
  <c r="M71" i="15"/>
  <c r="L71" i="15"/>
  <c r="J71" i="15"/>
  <c r="K71" i="15" s="1"/>
  <c r="H71" i="15"/>
  <c r="I71" i="15" s="1"/>
  <c r="F71" i="15"/>
  <c r="G71" i="15" s="1"/>
  <c r="BJ70" i="15"/>
  <c r="BG70" i="15" s="1"/>
  <c r="BH70" i="15"/>
  <c r="BF70" i="15"/>
  <c r="BD70" i="15"/>
  <c r="BE70" i="15" s="1"/>
  <c r="BB70" i="15"/>
  <c r="BC70" i="15" s="1"/>
  <c r="AZ70" i="15"/>
  <c r="AX70" i="15"/>
  <c r="AW70" i="15"/>
  <c r="AV70" i="15"/>
  <c r="AT70" i="15"/>
  <c r="AU70" i="15" s="1"/>
  <c r="AS70" i="15"/>
  <c r="AR70" i="15"/>
  <c r="AQ70" i="15"/>
  <c r="AP70" i="15"/>
  <c r="AN70" i="15"/>
  <c r="AO70" i="15" s="1"/>
  <c r="AL70" i="15"/>
  <c r="AM70" i="15" s="1"/>
  <c r="AJ70" i="15"/>
  <c r="AH70" i="15"/>
  <c r="AI70" i="15" s="1"/>
  <c r="AF70" i="15"/>
  <c r="AE70" i="15"/>
  <c r="AD70" i="15"/>
  <c r="AG70" i="15" s="1"/>
  <c r="AC70" i="15"/>
  <c r="AB70" i="15"/>
  <c r="AA70" i="15"/>
  <c r="Z70" i="15"/>
  <c r="X70" i="15"/>
  <c r="Y70" i="15" s="1"/>
  <c r="V70" i="15"/>
  <c r="W70" i="15" s="1"/>
  <c r="T70" i="15"/>
  <c r="R70" i="15"/>
  <c r="S70" i="15" s="1"/>
  <c r="Q70" i="15"/>
  <c r="P70" i="15"/>
  <c r="N70" i="15"/>
  <c r="O70" i="15" s="1"/>
  <c r="M70" i="15"/>
  <c r="L70" i="15"/>
  <c r="K70" i="15"/>
  <c r="J70" i="15"/>
  <c r="H70" i="15"/>
  <c r="I70" i="15" s="1"/>
  <c r="F70" i="15"/>
  <c r="G70" i="15" s="1"/>
  <c r="BJ69" i="15"/>
  <c r="BH69" i="15"/>
  <c r="BK69" i="15" s="1"/>
  <c r="BG69" i="15"/>
  <c r="BF69" i="15"/>
  <c r="BE69" i="15"/>
  <c r="BD69" i="15"/>
  <c r="BB69" i="15"/>
  <c r="BC69" i="15" s="1"/>
  <c r="AZ69" i="15"/>
  <c r="BA69" i="15" s="1"/>
  <c r="AX69" i="15"/>
  <c r="AY69" i="15" s="1"/>
  <c r="AV69" i="15"/>
  <c r="AT69" i="15"/>
  <c r="AR69" i="15"/>
  <c r="AQ69" i="15" s="1"/>
  <c r="AP69" i="15"/>
  <c r="AO69" i="15"/>
  <c r="AN69" i="15"/>
  <c r="AL69" i="15"/>
  <c r="AM69" i="15" s="1"/>
  <c r="AJ69" i="15"/>
  <c r="AK69" i="15" s="1"/>
  <c r="AH69" i="15"/>
  <c r="AI69" i="15" s="1"/>
  <c r="AF69" i="15"/>
  <c r="AG69" i="15" s="1"/>
  <c r="AE69" i="15"/>
  <c r="AD69" i="15"/>
  <c r="AB69" i="15"/>
  <c r="AC69" i="15" s="1"/>
  <c r="AA69" i="15"/>
  <c r="Z69" i="15"/>
  <c r="Y69" i="15"/>
  <c r="X69" i="15"/>
  <c r="V69" i="15"/>
  <c r="W69" i="15" s="1"/>
  <c r="T69" i="15"/>
  <c r="U69" i="15" s="1"/>
  <c r="R69" i="15"/>
  <c r="S69" i="15" s="1"/>
  <c r="P69" i="15"/>
  <c r="Q69" i="15" s="1"/>
  <c r="O69" i="15"/>
  <c r="N69" i="15"/>
  <c r="L69" i="15"/>
  <c r="M69" i="15" s="1"/>
  <c r="K69" i="15"/>
  <c r="J69" i="15"/>
  <c r="I69" i="15"/>
  <c r="H69" i="15"/>
  <c r="F69" i="15"/>
  <c r="G69" i="15" s="1"/>
  <c r="BJ68" i="15"/>
  <c r="BK68" i="15" s="1"/>
  <c r="BI68" i="15"/>
  <c r="BH68" i="15"/>
  <c r="BF68" i="15"/>
  <c r="BE68" i="15"/>
  <c r="BD68" i="15"/>
  <c r="BC68" i="15"/>
  <c r="BB68" i="15"/>
  <c r="AZ68" i="15"/>
  <c r="BA68" i="15" s="1"/>
  <c r="AX68" i="15"/>
  <c r="AY68" i="15" s="1"/>
  <c r="AV68" i="15"/>
  <c r="AT68" i="15"/>
  <c r="AU68" i="15" s="1"/>
  <c r="AS68" i="15"/>
  <c r="AR68" i="15"/>
  <c r="AP68" i="15"/>
  <c r="AO68" i="15"/>
  <c r="AN68" i="15"/>
  <c r="AM68" i="15"/>
  <c r="AL68" i="15"/>
  <c r="AJ68" i="15"/>
  <c r="AK68" i="15" s="1"/>
  <c r="AH68" i="15"/>
  <c r="AI68" i="15" s="1"/>
  <c r="AF68" i="15"/>
  <c r="AD68" i="15"/>
  <c r="AE68" i="15" s="1"/>
  <c r="AB68" i="15"/>
  <c r="AA68" i="15"/>
  <c r="Z68" i="15"/>
  <c r="AC68" i="15" s="1"/>
  <c r="Y68" i="15"/>
  <c r="X68" i="15"/>
  <c r="W68" i="15"/>
  <c r="V68" i="15"/>
  <c r="T68" i="15"/>
  <c r="U68" i="15" s="1"/>
  <c r="R68" i="15"/>
  <c r="S68" i="15" s="1"/>
  <c r="P68" i="15"/>
  <c r="Q68" i="15" s="1"/>
  <c r="N68" i="15"/>
  <c r="O68" i="15" s="1"/>
  <c r="L68" i="15"/>
  <c r="J68" i="15"/>
  <c r="M68" i="15" s="1"/>
  <c r="I68" i="15"/>
  <c r="H68" i="15"/>
  <c r="G68" i="15"/>
  <c r="F68" i="15"/>
  <c r="BJ67" i="15"/>
  <c r="BK67" i="15" s="1"/>
  <c r="BH67" i="15"/>
  <c r="BF67" i="15"/>
  <c r="BE67" i="15"/>
  <c r="BD67" i="15"/>
  <c r="BC67" i="15"/>
  <c r="BB67" i="15"/>
  <c r="BA67" i="15"/>
  <c r="AZ67" i="15"/>
  <c r="AX67" i="15"/>
  <c r="AY67" i="15" s="1"/>
  <c r="AV67" i="15"/>
  <c r="AW67" i="15" s="1"/>
  <c r="AT67" i="15"/>
  <c r="AU67" i="15" s="1"/>
  <c r="AR67" i="15"/>
  <c r="AS67" i="15" s="1"/>
  <c r="AQ67" i="15"/>
  <c r="AP67" i="15"/>
  <c r="AN67" i="15"/>
  <c r="AM67" i="15" s="1"/>
  <c r="AL67" i="15"/>
  <c r="AK67" i="15"/>
  <c r="AJ67" i="15"/>
  <c r="AH67" i="15"/>
  <c r="AI67" i="15" s="1"/>
  <c r="AF67" i="15"/>
  <c r="AG67" i="15" s="1"/>
  <c r="AD67" i="15"/>
  <c r="AE67" i="15" s="1"/>
  <c r="AB67" i="15"/>
  <c r="AC67" i="15" s="1"/>
  <c r="Z67" i="15"/>
  <c r="X67" i="15"/>
  <c r="Y67" i="15" s="1"/>
  <c r="W67" i="15"/>
  <c r="V67" i="15"/>
  <c r="U67" i="15"/>
  <c r="T67" i="15"/>
  <c r="R67" i="15"/>
  <c r="S67" i="15" s="1"/>
  <c r="P67" i="15"/>
  <c r="Q67" i="15" s="1"/>
  <c r="N67" i="15"/>
  <c r="O67" i="15" s="1"/>
  <c r="L67" i="15"/>
  <c r="M67" i="15" s="1"/>
  <c r="K67" i="15"/>
  <c r="J67" i="15"/>
  <c r="H67" i="15"/>
  <c r="G67" i="15" s="1"/>
  <c r="F67" i="15"/>
  <c r="BJ66" i="15"/>
  <c r="BH66" i="15"/>
  <c r="BF66" i="15"/>
  <c r="BG66" i="15" s="1"/>
  <c r="BE66" i="15"/>
  <c r="BD66" i="15"/>
  <c r="BC66" i="15"/>
  <c r="BB66" i="15"/>
  <c r="BA66" i="15"/>
  <c r="AZ66" i="15"/>
  <c r="AY66" i="15"/>
  <c r="AX66" i="15"/>
  <c r="AV66" i="15"/>
  <c r="AW66" i="15" s="1"/>
  <c r="AT66" i="15"/>
  <c r="AU66" i="15" s="1"/>
  <c r="AR66" i="15"/>
  <c r="AS66" i="15" s="1"/>
  <c r="AP66" i="15"/>
  <c r="AQ66" i="15" s="1"/>
  <c r="AN66" i="15"/>
  <c r="AL66" i="15"/>
  <c r="AK66" i="15"/>
  <c r="AJ66" i="15"/>
  <c r="AI66" i="15"/>
  <c r="AH66" i="15"/>
  <c r="AF66" i="15"/>
  <c r="AG66" i="15" s="1"/>
  <c r="AD66" i="15"/>
  <c r="AE66" i="15" s="1"/>
  <c r="AB66" i="15"/>
  <c r="Z66" i="15"/>
  <c r="AA66" i="15" s="1"/>
  <c r="X66" i="15"/>
  <c r="W66" i="15"/>
  <c r="V66" i="15"/>
  <c r="Y66" i="15" s="1"/>
  <c r="U66" i="15"/>
  <c r="T66" i="15"/>
  <c r="S66" i="15"/>
  <c r="R66" i="15"/>
  <c r="P66" i="15"/>
  <c r="Q66" i="15" s="1"/>
  <c r="N66" i="15"/>
  <c r="O66" i="15" s="1"/>
  <c r="L66" i="15"/>
  <c r="M66" i="15" s="1"/>
  <c r="J66" i="15"/>
  <c r="K66" i="15" s="1"/>
  <c r="I66" i="15"/>
  <c r="H66" i="15"/>
  <c r="F66" i="15"/>
  <c r="BJ65" i="15"/>
  <c r="BK65" i="15" s="1"/>
  <c r="BH65" i="15"/>
  <c r="BI65" i="15" s="1"/>
  <c r="BF65" i="15"/>
  <c r="BG65" i="15" s="1"/>
  <c r="BD65" i="15"/>
  <c r="BE65" i="15" s="1"/>
  <c r="BB65" i="15"/>
  <c r="AZ65" i="15"/>
  <c r="BA65" i="15" s="1"/>
  <c r="AY65" i="15"/>
  <c r="AX65" i="15"/>
  <c r="AW65" i="15"/>
  <c r="AV65" i="15"/>
  <c r="AT65" i="15"/>
  <c r="AU65" i="15" s="1"/>
  <c r="AR65" i="15"/>
  <c r="AS65" i="15" s="1"/>
  <c r="AP65" i="15"/>
  <c r="AQ65" i="15" s="1"/>
  <c r="AN65" i="15"/>
  <c r="AO65" i="15" s="1"/>
  <c r="AM65" i="15"/>
  <c r="AL65" i="15"/>
  <c r="AK65" i="15"/>
  <c r="AJ65" i="15"/>
  <c r="AI65" i="15"/>
  <c r="AH65" i="15"/>
  <c r="AG65" i="15"/>
  <c r="AF65" i="15"/>
  <c r="AD65" i="15"/>
  <c r="AE65" i="15" s="1"/>
  <c r="AB65" i="15"/>
  <c r="Z65" i="15"/>
  <c r="AA65" i="15" s="1"/>
  <c r="X65" i="15"/>
  <c r="Y65" i="15" s="1"/>
  <c r="V65" i="15"/>
  <c r="W65" i="15" s="1"/>
  <c r="U65" i="15"/>
  <c r="T65" i="15"/>
  <c r="S65" i="15"/>
  <c r="R65" i="15"/>
  <c r="Q65" i="15"/>
  <c r="P65" i="15"/>
  <c r="N65" i="15"/>
  <c r="O65" i="15" s="1"/>
  <c r="L65" i="15"/>
  <c r="M65" i="15" s="1"/>
  <c r="J65" i="15"/>
  <c r="H65" i="15"/>
  <c r="I65" i="15" s="1"/>
  <c r="F65" i="15"/>
  <c r="BJ64" i="15"/>
  <c r="BH64" i="15"/>
  <c r="BF64" i="15"/>
  <c r="BD64" i="15"/>
  <c r="BB64" i="15"/>
  <c r="BC64" i="15" s="1"/>
  <c r="AZ64" i="15"/>
  <c r="BA64" i="15" s="1"/>
  <c r="AY64" i="15"/>
  <c r="AX64" i="15"/>
  <c r="AW64" i="15"/>
  <c r="AV64" i="15"/>
  <c r="AU64" i="15"/>
  <c r="AT64" i="15"/>
  <c r="AR64" i="15"/>
  <c r="AP64" i="15"/>
  <c r="AN64" i="15"/>
  <c r="AL64" i="15"/>
  <c r="AJ64" i="15"/>
  <c r="AK64" i="15" s="1"/>
  <c r="AH64" i="15"/>
  <c r="AI64" i="15" s="1"/>
  <c r="AG64" i="15"/>
  <c r="AF64" i="15"/>
  <c r="AE64" i="15"/>
  <c r="AD64" i="15"/>
  <c r="AB64" i="15"/>
  <c r="Z64" i="15"/>
  <c r="AA64" i="15" s="1"/>
  <c r="X64" i="15"/>
  <c r="Y64" i="15" s="1"/>
  <c r="V64" i="15"/>
  <c r="W64" i="15" s="1"/>
  <c r="T64" i="15"/>
  <c r="R64" i="15"/>
  <c r="S64" i="15" s="1"/>
  <c r="Q64" i="15"/>
  <c r="P64" i="15"/>
  <c r="O64" i="15"/>
  <c r="N64" i="15"/>
  <c r="L64" i="15"/>
  <c r="M64" i="15" s="1"/>
  <c r="J64" i="15"/>
  <c r="K64" i="15" s="1"/>
  <c r="H64" i="15"/>
  <c r="I64" i="15" s="1"/>
  <c r="F64" i="15"/>
  <c r="G64" i="15" s="1"/>
  <c r="BK63" i="15"/>
  <c r="BJ63" i="15"/>
  <c r="BI63" i="15"/>
  <c r="BH63" i="15"/>
  <c r="BF63" i="15"/>
  <c r="BG63" i="15" s="1"/>
  <c r="BD63" i="15"/>
  <c r="BC63" i="15"/>
  <c r="BB63" i="15"/>
  <c r="AZ63" i="15"/>
  <c r="AX63" i="15"/>
  <c r="AY63" i="15" s="1"/>
  <c r="AV63" i="15"/>
  <c r="AW63" i="15" s="1"/>
  <c r="AU63" i="15"/>
  <c r="AT63" i="15"/>
  <c r="AS63" i="15"/>
  <c r="AR63" i="15"/>
  <c r="AP63" i="15"/>
  <c r="AQ63" i="15" s="1"/>
  <c r="AN63" i="15"/>
  <c r="AO63" i="15" s="1"/>
  <c r="AM63" i="15"/>
  <c r="AL63" i="15"/>
  <c r="AJ63" i="15"/>
  <c r="AH63" i="15"/>
  <c r="AK63" i="15" s="1"/>
  <c r="AF63" i="15"/>
  <c r="AG63" i="15" s="1"/>
  <c r="AD63" i="15"/>
  <c r="AC63" i="15"/>
  <c r="AB63" i="15"/>
  <c r="Z63" i="15"/>
  <c r="AA63" i="15" s="1"/>
  <c r="Y63" i="15"/>
  <c r="X63" i="15"/>
  <c r="V63" i="15"/>
  <c r="W63" i="15" s="1"/>
  <c r="T63" i="15"/>
  <c r="U63" i="15" s="1"/>
  <c r="R63" i="15"/>
  <c r="S63" i="15" s="1"/>
  <c r="Q63" i="15"/>
  <c r="P63" i="15"/>
  <c r="N63" i="15"/>
  <c r="O63" i="15" s="1"/>
  <c r="L63" i="15"/>
  <c r="M63" i="15" s="1"/>
  <c r="K63" i="15"/>
  <c r="J63" i="15"/>
  <c r="I63" i="15"/>
  <c r="H63" i="15"/>
  <c r="F63" i="15"/>
  <c r="G63" i="15" s="1"/>
  <c r="BJ62" i="15"/>
  <c r="BH62" i="15"/>
  <c r="BF62" i="15"/>
  <c r="BD62" i="15"/>
  <c r="BE62" i="15" s="1"/>
  <c r="BB62" i="15"/>
  <c r="AZ62" i="15"/>
  <c r="BA62" i="15" s="1"/>
  <c r="AX62" i="15"/>
  <c r="AY62" i="15" s="1"/>
  <c r="AV62" i="15"/>
  <c r="AW62" i="15" s="1"/>
  <c r="AU62" i="15"/>
  <c r="AT62" i="15"/>
  <c r="AR62" i="15"/>
  <c r="AP62" i="15"/>
  <c r="AN62" i="15"/>
  <c r="AO62" i="15" s="1"/>
  <c r="AM62" i="15"/>
  <c r="AL62" i="15"/>
  <c r="AJ62" i="15"/>
  <c r="AK62" i="15" s="1"/>
  <c r="AH62" i="15"/>
  <c r="AI62" i="15" s="1"/>
  <c r="AF62" i="15"/>
  <c r="AG62" i="15" s="1"/>
  <c r="AE62" i="15"/>
  <c r="AD62" i="15"/>
  <c r="AB62" i="15"/>
  <c r="AC62" i="15" s="1"/>
  <c r="Z62" i="15"/>
  <c r="AA62" i="15" s="1"/>
  <c r="X62" i="15"/>
  <c r="Y62" i="15" s="1"/>
  <c r="W62" i="15"/>
  <c r="V62" i="15"/>
  <c r="U62" i="15"/>
  <c r="T62" i="15"/>
  <c r="R62" i="15"/>
  <c r="S62" i="15" s="1"/>
  <c r="P62" i="15"/>
  <c r="Q62" i="15" s="1"/>
  <c r="O62" i="15"/>
  <c r="N62" i="15"/>
  <c r="L62" i="15"/>
  <c r="J62" i="15"/>
  <c r="K62" i="15" s="1"/>
  <c r="I62" i="15"/>
  <c r="H62" i="15"/>
  <c r="G62" i="15"/>
  <c r="F62" i="15"/>
  <c r="BJ61" i="15"/>
  <c r="BK61" i="15" s="1"/>
  <c r="BI61" i="15"/>
  <c r="BH61" i="15"/>
  <c r="BF61" i="15"/>
  <c r="BG61" i="15" s="1"/>
  <c r="BD61" i="15"/>
  <c r="BB61" i="15"/>
  <c r="BC61" i="15" s="1"/>
  <c r="BA61" i="15"/>
  <c r="AZ61" i="15"/>
  <c r="AY61" i="15"/>
  <c r="AX61" i="15"/>
  <c r="AV61" i="15"/>
  <c r="AW61" i="15" s="1"/>
  <c r="AT61" i="15"/>
  <c r="AU61" i="15" s="1"/>
  <c r="AS61" i="15"/>
  <c r="AR61" i="15"/>
  <c r="AP61" i="15"/>
  <c r="AQ61" i="15" s="1"/>
  <c r="AN61" i="15"/>
  <c r="AL61" i="15"/>
  <c r="AM61" i="15" s="1"/>
  <c r="AK61" i="15"/>
  <c r="AJ61" i="15"/>
  <c r="AI61" i="15"/>
  <c r="AH61" i="15"/>
  <c r="AF61" i="15"/>
  <c r="AG61" i="15" s="1"/>
  <c r="AD61" i="15"/>
  <c r="AE61" i="15" s="1"/>
  <c r="AC61" i="15"/>
  <c r="AB61" i="15"/>
  <c r="Z61" i="15"/>
  <c r="AA61" i="15" s="1"/>
  <c r="X61" i="15"/>
  <c r="V61" i="15"/>
  <c r="W61" i="15" s="1"/>
  <c r="U61" i="15"/>
  <c r="T61" i="15"/>
  <c r="S61" i="15"/>
  <c r="R61" i="15"/>
  <c r="P61" i="15"/>
  <c r="Q61" i="15" s="1"/>
  <c r="N61" i="15"/>
  <c r="O61" i="15" s="1"/>
  <c r="M61" i="15"/>
  <c r="L61" i="15"/>
  <c r="J61" i="15"/>
  <c r="K61" i="15" s="1"/>
  <c r="H61" i="15"/>
  <c r="F61" i="15"/>
  <c r="BJ60" i="15"/>
  <c r="BK60" i="15" s="1"/>
  <c r="BH60" i="15"/>
  <c r="BI60" i="15" s="1"/>
  <c r="BG60" i="15"/>
  <c r="BF60" i="15"/>
  <c r="BD60" i="15"/>
  <c r="BE60" i="15" s="1"/>
  <c r="BC60" i="15"/>
  <c r="BB60" i="15"/>
  <c r="AZ60" i="15"/>
  <c r="BA60" i="15" s="1"/>
  <c r="AY60" i="15"/>
  <c r="AX60" i="15"/>
  <c r="AW60" i="15"/>
  <c r="AV60" i="15"/>
  <c r="AT60" i="15"/>
  <c r="AU60" i="15" s="1"/>
  <c r="AR60" i="15"/>
  <c r="AS60" i="15" s="1"/>
  <c r="AQ60" i="15"/>
  <c r="AP60" i="15"/>
  <c r="AN60" i="15"/>
  <c r="AO60" i="15" s="1"/>
  <c r="AL60" i="15"/>
  <c r="AM60" i="15" s="1"/>
  <c r="AJ60" i="15"/>
  <c r="AH60" i="15"/>
  <c r="AG60" i="15"/>
  <c r="AF60" i="15"/>
  <c r="AD60" i="15"/>
  <c r="AE60" i="15" s="1"/>
  <c r="AB60" i="15"/>
  <c r="AC60" i="15" s="1"/>
  <c r="AA60" i="15"/>
  <c r="Z60" i="15"/>
  <c r="X60" i="15"/>
  <c r="Y60" i="15" s="1"/>
  <c r="W60" i="15"/>
  <c r="V60" i="15"/>
  <c r="U60" i="15"/>
  <c r="T60" i="15"/>
  <c r="S60" i="15"/>
  <c r="R60" i="15"/>
  <c r="Q60" i="15"/>
  <c r="P60" i="15"/>
  <c r="N60" i="15"/>
  <c r="O60" i="15" s="1"/>
  <c r="L60" i="15"/>
  <c r="M60" i="15" s="1"/>
  <c r="K60" i="15"/>
  <c r="J60" i="15"/>
  <c r="H60" i="15"/>
  <c r="I60" i="15" s="1"/>
  <c r="G60" i="15"/>
  <c r="F60" i="15"/>
  <c r="BK59" i="15"/>
  <c r="BJ59" i="15"/>
  <c r="BH59" i="15"/>
  <c r="BI59" i="15" s="1"/>
  <c r="BF59" i="15"/>
  <c r="BG59" i="15" s="1"/>
  <c r="BE59" i="15"/>
  <c r="BD59" i="15"/>
  <c r="BC59" i="15"/>
  <c r="BB59" i="15"/>
  <c r="AZ59" i="15"/>
  <c r="AX59" i="15"/>
  <c r="AY59" i="15" s="1"/>
  <c r="AW59" i="15"/>
  <c r="AV59" i="15"/>
  <c r="AU59" i="15"/>
  <c r="AT59" i="15"/>
  <c r="AR59" i="15"/>
  <c r="AS59" i="15" s="1"/>
  <c r="AP59" i="15"/>
  <c r="AQ59" i="15" s="1"/>
  <c r="AO59" i="15"/>
  <c r="AN59" i="15"/>
  <c r="AM59" i="15"/>
  <c r="AL59" i="15"/>
  <c r="AJ59" i="15"/>
  <c r="AH59" i="15"/>
  <c r="AI59" i="15" s="1"/>
  <c r="AG59" i="15"/>
  <c r="AF59" i="15"/>
  <c r="AE59" i="15"/>
  <c r="AD59" i="15"/>
  <c r="AB59" i="15"/>
  <c r="AC59" i="15" s="1"/>
  <c r="Z59" i="15"/>
  <c r="AA59" i="15" s="1"/>
  <c r="Y59" i="15"/>
  <c r="X59" i="15"/>
  <c r="W59" i="15"/>
  <c r="V59" i="15"/>
  <c r="U59" i="15"/>
  <c r="T59" i="15"/>
  <c r="R59" i="15"/>
  <c r="Q59" i="15"/>
  <c r="P59" i="15"/>
  <c r="O59" i="15"/>
  <c r="N59" i="15"/>
  <c r="L59" i="15"/>
  <c r="M59" i="15" s="1"/>
  <c r="J59" i="15"/>
  <c r="K59" i="15" s="1"/>
  <c r="I59" i="15"/>
  <c r="H59" i="15"/>
  <c r="G59" i="15"/>
  <c r="F59" i="15"/>
  <c r="BK58" i="15"/>
  <c r="BJ58" i="15"/>
  <c r="BI58" i="15"/>
  <c r="BH58" i="15"/>
  <c r="BF58" i="15"/>
  <c r="BG58" i="15" s="1"/>
  <c r="BD58" i="15"/>
  <c r="BE58" i="15" s="1"/>
  <c r="BB58" i="15"/>
  <c r="BC58" i="15" s="1"/>
  <c r="BA58" i="15"/>
  <c r="AZ58" i="15"/>
  <c r="AY58" i="15"/>
  <c r="AX58" i="15"/>
  <c r="AV58" i="15"/>
  <c r="AW58" i="15" s="1"/>
  <c r="AU58" i="15"/>
  <c r="AT58" i="15"/>
  <c r="AR58" i="15"/>
  <c r="AS58" i="15" s="1"/>
  <c r="AP58" i="15"/>
  <c r="AQ58" i="15" s="1"/>
  <c r="AN58" i="15"/>
  <c r="AL58" i="15"/>
  <c r="AM58" i="15" s="1"/>
  <c r="AJ58" i="15"/>
  <c r="AK58" i="15" s="1"/>
  <c r="AH58" i="15"/>
  <c r="AG58" i="15"/>
  <c r="AF58" i="15"/>
  <c r="AE58" i="15"/>
  <c r="AD58" i="15"/>
  <c r="AC58" i="15"/>
  <c r="AB58" i="15"/>
  <c r="Z58" i="15"/>
  <c r="AA58" i="15" s="1"/>
  <c r="X58" i="15"/>
  <c r="V58" i="15"/>
  <c r="W58" i="15" s="1"/>
  <c r="U58" i="15"/>
  <c r="T58" i="15"/>
  <c r="R58" i="15"/>
  <c r="S58" i="15" s="1"/>
  <c r="Q58" i="15"/>
  <c r="P58" i="15"/>
  <c r="O58" i="15"/>
  <c r="N58" i="15"/>
  <c r="L58" i="15"/>
  <c r="M58" i="15" s="1"/>
  <c r="J58" i="15"/>
  <c r="K58" i="15" s="1"/>
  <c r="H58" i="15"/>
  <c r="F58" i="15"/>
  <c r="G58" i="15" s="1"/>
  <c r="BJ57" i="15"/>
  <c r="BK57" i="15" s="1"/>
  <c r="BH57" i="15"/>
  <c r="BG57" i="15"/>
  <c r="BF57" i="15"/>
  <c r="BD57" i="15"/>
  <c r="BE57" i="15" s="1"/>
  <c r="BB57" i="15"/>
  <c r="BC57" i="15" s="1"/>
  <c r="BA57" i="15"/>
  <c r="AZ57" i="15"/>
  <c r="AX57" i="15"/>
  <c r="AY57" i="15" s="1"/>
  <c r="AV57" i="15"/>
  <c r="AW57" i="15" s="1"/>
  <c r="AT57" i="15"/>
  <c r="AU57" i="15" s="1"/>
  <c r="AR57" i="15"/>
  <c r="AQ57" i="15"/>
  <c r="AP57" i="15"/>
  <c r="AS57" i="15" s="1"/>
  <c r="AN57" i="15"/>
  <c r="AO57" i="15" s="1"/>
  <c r="AL57" i="15"/>
  <c r="AM57" i="15" s="1"/>
  <c r="AJ57" i="15"/>
  <c r="AI57" i="15"/>
  <c r="AH57" i="15"/>
  <c r="AF57" i="15"/>
  <c r="AD57" i="15"/>
  <c r="AE57" i="15" s="1"/>
  <c r="AC57" i="15"/>
  <c r="AB57" i="15"/>
  <c r="Z57" i="15"/>
  <c r="AA57" i="15" s="1"/>
  <c r="X57" i="15"/>
  <c r="Y57" i="15" s="1"/>
  <c r="V57" i="15"/>
  <c r="W57" i="15" s="1"/>
  <c r="U57" i="15"/>
  <c r="T57" i="15"/>
  <c r="R57" i="15"/>
  <c r="Q57" i="15"/>
  <c r="P57" i="15"/>
  <c r="N57" i="15"/>
  <c r="O57" i="15" s="1"/>
  <c r="M57" i="15"/>
  <c r="L57" i="15"/>
  <c r="J57" i="15"/>
  <c r="K57" i="15" s="1"/>
  <c r="H57" i="15"/>
  <c r="I57" i="15" s="1"/>
  <c r="F57" i="15"/>
  <c r="G57" i="15" s="1"/>
  <c r="BJ56" i="15"/>
  <c r="BK56" i="15" s="1"/>
  <c r="BI56" i="15"/>
  <c r="BH56" i="15"/>
  <c r="BG56" i="15" s="1"/>
  <c r="BF56" i="15"/>
  <c r="BE56" i="15"/>
  <c r="BD56" i="15"/>
  <c r="BB56" i="15"/>
  <c r="BC56" i="15" s="1"/>
  <c r="AZ56" i="15"/>
  <c r="BA56" i="15" s="1"/>
  <c r="AX56" i="15"/>
  <c r="AY56" i="15" s="1"/>
  <c r="AW56" i="15"/>
  <c r="AV56" i="15"/>
  <c r="AU56" i="15"/>
  <c r="AT56" i="15"/>
  <c r="AR56" i="15"/>
  <c r="AS56" i="15" s="1"/>
  <c r="AQ56" i="15"/>
  <c r="AP56" i="15"/>
  <c r="AN56" i="15"/>
  <c r="AO56" i="15" s="1"/>
  <c r="AL56" i="15"/>
  <c r="AM56" i="15" s="1"/>
  <c r="AJ56" i="15"/>
  <c r="AH56" i="15"/>
  <c r="AI56" i="15" s="1"/>
  <c r="AF56" i="15"/>
  <c r="AG56" i="15" s="1"/>
  <c r="AE56" i="15"/>
  <c r="AD56" i="15"/>
  <c r="AC56" i="15"/>
  <c r="AB56" i="15"/>
  <c r="AA56" i="15"/>
  <c r="Z56" i="15"/>
  <c r="Y56" i="15"/>
  <c r="X56" i="15"/>
  <c r="V56" i="15"/>
  <c r="W56" i="15" s="1"/>
  <c r="T56" i="15"/>
  <c r="R56" i="15"/>
  <c r="P56" i="15"/>
  <c r="Q56" i="15" s="1"/>
  <c r="N56" i="15"/>
  <c r="O56" i="15" s="1"/>
  <c r="M56" i="15"/>
  <c r="L56" i="15"/>
  <c r="K56" i="15"/>
  <c r="J56" i="15"/>
  <c r="H56" i="15"/>
  <c r="F56" i="15"/>
  <c r="G56" i="15" s="1"/>
  <c r="BJ55" i="15"/>
  <c r="BK55" i="15" s="1"/>
  <c r="BH55" i="15"/>
  <c r="BI55" i="15" s="1"/>
  <c r="BF55" i="15"/>
  <c r="BD55" i="15"/>
  <c r="BB55" i="15"/>
  <c r="BE55" i="15" s="1"/>
  <c r="AZ55" i="15"/>
  <c r="BA55" i="15" s="1"/>
  <c r="AX55" i="15"/>
  <c r="AY55" i="15" s="1"/>
  <c r="AV55" i="15"/>
  <c r="AW55" i="15" s="1"/>
  <c r="AT55" i="15"/>
  <c r="AU55" i="15" s="1"/>
  <c r="AR55" i="15"/>
  <c r="AP55" i="15"/>
  <c r="AQ55" i="15" s="1"/>
  <c r="AO55" i="15"/>
  <c r="AN55" i="15"/>
  <c r="AL55" i="15"/>
  <c r="AM55" i="15" s="1"/>
  <c r="AJ55" i="15"/>
  <c r="AK55" i="15" s="1"/>
  <c r="AH55" i="15"/>
  <c r="AI55" i="15" s="1"/>
  <c r="AF55" i="15"/>
  <c r="AG55" i="15" s="1"/>
  <c r="AD55" i="15"/>
  <c r="AE55" i="15" s="1"/>
  <c r="AB55" i="15"/>
  <c r="Z55" i="15"/>
  <c r="AA55" i="15" s="1"/>
  <c r="Y55" i="15"/>
  <c r="X55" i="15"/>
  <c r="W55" i="15"/>
  <c r="V55" i="15"/>
  <c r="T55" i="15"/>
  <c r="U55" i="15" s="1"/>
  <c r="R55" i="15"/>
  <c r="S55" i="15" s="1"/>
  <c r="P55" i="15"/>
  <c r="Q55" i="15" s="1"/>
  <c r="N55" i="15"/>
  <c r="O55" i="15" s="1"/>
  <c r="L55" i="15"/>
  <c r="M55" i="15" s="1"/>
  <c r="J55" i="15"/>
  <c r="K55" i="15" s="1"/>
  <c r="H55" i="15"/>
  <c r="F55" i="15"/>
  <c r="BK54" i="15"/>
  <c r="BJ54" i="15"/>
  <c r="BH54" i="15"/>
  <c r="BI54" i="15" s="1"/>
  <c r="BF54" i="15"/>
  <c r="BG54" i="15" s="1"/>
  <c r="BD54" i="15"/>
  <c r="BE54" i="15" s="1"/>
  <c r="BC54" i="15"/>
  <c r="BB54" i="15"/>
  <c r="AZ54" i="15"/>
  <c r="BA54" i="15" s="1"/>
  <c r="AX54" i="15"/>
  <c r="AY54" i="15" s="1"/>
  <c r="AV54" i="15"/>
  <c r="AT54" i="15"/>
  <c r="AU54" i="15" s="1"/>
  <c r="AS54" i="15"/>
  <c r="AR54" i="15"/>
  <c r="AP54" i="15"/>
  <c r="AN54" i="15"/>
  <c r="AO54" i="15" s="1"/>
  <c r="AL54" i="15"/>
  <c r="AJ54" i="15"/>
  <c r="AK54" i="15" s="1"/>
  <c r="AH54" i="15"/>
  <c r="AF54" i="15"/>
  <c r="AD54" i="15"/>
  <c r="AE54" i="15" s="1"/>
  <c r="AC54" i="15"/>
  <c r="AB54" i="15"/>
  <c r="AA54" i="15"/>
  <c r="Z54" i="15"/>
  <c r="X54" i="15"/>
  <c r="Y54" i="15" s="1"/>
  <c r="V54" i="15"/>
  <c r="T54" i="15"/>
  <c r="U54" i="15" s="1"/>
  <c r="R54" i="15"/>
  <c r="S54" i="15" s="1"/>
  <c r="P54" i="15"/>
  <c r="Q54" i="15" s="1"/>
  <c r="N54" i="15"/>
  <c r="O54" i="15" s="1"/>
  <c r="L54" i="15"/>
  <c r="J54" i="15"/>
  <c r="K54" i="15" s="1"/>
  <c r="I54" i="15"/>
  <c r="H54" i="15"/>
  <c r="G54" i="15"/>
  <c r="F54" i="15"/>
  <c r="BJ53" i="15"/>
  <c r="BH53" i="15"/>
  <c r="BI53" i="15" s="1"/>
  <c r="BG53" i="15"/>
  <c r="BF53" i="15"/>
  <c r="BD53" i="15"/>
  <c r="BB53" i="15"/>
  <c r="BC53" i="15" s="1"/>
  <c r="BA53" i="15"/>
  <c r="AZ53" i="15"/>
  <c r="AX53" i="15"/>
  <c r="AY53" i="15" s="1"/>
  <c r="AV53" i="15"/>
  <c r="AW53" i="15" s="1"/>
  <c r="AT53" i="15"/>
  <c r="AU53" i="15" s="1"/>
  <c r="AS53" i="15"/>
  <c r="AR53" i="15"/>
  <c r="AP53" i="15"/>
  <c r="AQ53" i="15" s="1"/>
  <c r="AO53" i="15"/>
  <c r="AN53" i="15"/>
  <c r="AL53" i="15"/>
  <c r="AM53" i="15" s="1"/>
  <c r="AJ53" i="15"/>
  <c r="AI53" i="15"/>
  <c r="AH53" i="15"/>
  <c r="AK53" i="15" s="1"/>
  <c r="AF53" i="15"/>
  <c r="AG53" i="15" s="1"/>
  <c r="AD53" i="15"/>
  <c r="AE53" i="15" s="1"/>
  <c r="AC53" i="15"/>
  <c r="AB53" i="15"/>
  <c r="AA53" i="15"/>
  <c r="Z53" i="15"/>
  <c r="X53" i="15"/>
  <c r="Y53" i="15" s="1"/>
  <c r="W53" i="15"/>
  <c r="V53" i="15"/>
  <c r="T53" i="15"/>
  <c r="R53" i="15"/>
  <c r="U53" i="15" s="1"/>
  <c r="P53" i="15"/>
  <c r="Q53" i="15" s="1"/>
  <c r="N53" i="15"/>
  <c r="O53" i="15" s="1"/>
  <c r="L53" i="15"/>
  <c r="M53" i="15" s="1"/>
  <c r="J53" i="15"/>
  <c r="I53" i="15"/>
  <c r="H53" i="15"/>
  <c r="F53" i="15"/>
  <c r="G53" i="15" s="1"/>
  <c r="BJ52" i="15"/>
  <c r="BH52" i="15"/>
  <c r="BF52" i="15"/>
  <c r="BG52" i="15" s="1"/>
  <c r="BE52" i="15"/>
  <c r="BD52" i="15"/>
  <c r="BB52" i="15"/>
  <c r="BC52" i="15" s="1"/>
  <c r="AZ52" i="15"/>
  <c r="BA52" i="15" s="1"/>
  <c r="AX52" i="15"/>
  <c r="AV52" i="15"/>
  <c r="AW52" i="15" s="1"/>
  <c r="AT52" i="15"/>
  <c r="AR52" i="15"/>
  <c r="AP52" i="15"/>
  <c r="AQ52" i="15" s="1"/>
  <c r="AO52" i="15"/>
  <c r="AN52" i="15"/>
  <c r="AM52" i="15"/>
  <c r="AL52" i="15"/>
  <c r="AK52" i="15"/>
  <c r="AJ52" i="15"/>
  <c r="AI52" i="15" s="1"/>
  <c r="AH52" i="15"/>
  <c r="AF52" i="15"/>
  <c r="AG52" i="15" s="1"/>
  <c r="AD52" i="15"/>
  <c r="AE52" i="15" s="1"/>
  <c r="AB52" i="15"/>
  <c r="AC52" i="15" s="1"/>
  <c r="Z52" i="15"/>
  <c r="AA52" i="15" s="1"/>
  <c r="X52" i="15"/>
  <c r="V52" i="15"/>
  <c r="W52" i="15" s="1"/>
  <c r="U52" i="15"/>
  <c r="T52" i="15"/>
  <c r="S52" i="15"/>
  <c r="R52" i="15"/>
  <c r="P52" i="15"/>
  <c r="Q52" i="15" s="1"/>
  <c r="N52" i="15"/>
  <c r="L52" i="15"/>
  <c r="J52" i="15"/>
  <c r="K52" i="15" s="1"/>
  <c r="H52" i="15"/>
  <c r="F52" i="15"/>
  <c r="BJ51" i="15"/>
  <c r="BK51" i="15" s="1"/>
  <c r="BH51" i="15"/>
  <c r="BF51" i="15"/>
  <c r="BE51" i="15"/>
  <c r="BD51" i="15"/>
  <c r="BB51" i="15"/>
  <c r="BC51" i="15" s="1"/>
  <c r="BA51" i="15"/>
  <c r="AZ51" i="15"/>
  <c r="AX51" i="15"/>
  <c r="AY51" i="15" s="1"/>
  <c r="AV51" i="15"/>
  <c r="AT51" i="15"/>
  <c r="AW51" i="15" s="1"/>
  <c r="AR51" i="15"/>
  <c r="AS51" i="15" s="1"/>
  <c r="AP51" i="15"/>
  <c r="AQ51" i="15" s="1"/>
  <c r="AO51" i="15"/>
  <c r="AN51" i="15"/>
  <c r="AM51" i="15"/>
  <c r="AL51" i="15"/>
  <c r="AJ51" i="15"/>
  <c r="AK51" i="15" s="1"/>
  <c r="AI51" i="15"/>
  <c r="AH51" i="15"/>
  <c r="AF51" i="15"/>
  <c r="AD51" i="15"/>
  <c r="AG51" i="15" s="1"/>
  <c r="AB51" i="15"/>
  <c r="AC51" i="15" s="1"/>
  <c r="Z51" i="15"/>
  <c r="AA51" i="15" s="1"/>
  <c r="X51" i="15"/>
  <c r="Y51" i="15" s="1"/>
  <c r="V51" i="15"/>
  <c r="U51" i="15"/>
  <c r="T51" i="15"/>
  <c r="R51" i="15"/>
  <c r="S51" i="15" s="1"/>
  <c r="Q51" i="15"/>
  <c r="P51" i="15"/>
  <c r="N51" i="15"/>
  <c r="O51" i="15" s="1"/>
  <c r="L51" i="15"/>
  <c r="M51" i="15" s="1"/>
  <c r="J51" i="15"/>
  <c r="K51" i="15" s="1"/>
  <c r="I51" i="15"/>
  <c r="H51" i="15"/>
  <c r="F51" i="15"/>
  <c r="G51" i="15" s="1"/>
  <c r="BJ50" i="15"/>
  <c r="BI50" i="15"/>
  <c r="BH50" i="15"/>
  <c r="BK50" i="15" s="1"/>
  <c r="BF50" i="15"/>
  <c r="BD50" i="15"/>
  <c r="BC50" i="15"/>
  <c r="BB50" i="15"/>
  <c r="AZ50" i="15"/>
  <c r="BA50" i="15" s="1"/>
  <c r="AX50" i="15"/>
  <c r="AY50" i="15" s="1"/>
  <c r="AW50" i="15"/>
  <c r="AV50" i="15"/>
  <c r="AU50" i="15"/>
  <c r="AT50" i="15"/>
  <c r="AR50" i="15"/>
  <c r="AS50" i="15" s="1"/>
  <c r="AP50" i="15"/>
  <c r="AQ50" i="15" s="1"/>
  <c r="AN50" i="15"/>
  <c r="AL50" i="15"/>
  <c r="AM50" i="15" s="1"/>
  <c r="AJ50" i="15"/>
  <c r="AH50" i="15"/>
  <c r="AI50" i="15" s="1"/>
  <c r="AF50" i="15"/>
  <c r="AG50" i="15" s="1"/>
  <c r="AD50" i="15"/>
  <c r="AC50" i="15"/>
  <c r="AB50" i="15"/>
  <c r="Z50" i="15"/>
  <c r="AA50" i="15" s="1"/>
  <c r="X50" i="15"/>
  <c r="Y50" i="15" s="1"/>
  <c r="W50" i="15"/>
  <c r="V50" i="15"/>
  <c r="T50" i="15"/>
  <c r="U50" i="15" s="1"/>
  <c r="S50" i="15"/>
  <c r="R50" i="15"/>
  <c r="P50" i="15"/>
  <c r="O50" i="15" s="1"/>
  <c r="N50" i="15"/>
  <c r="M50" i="15"/>
  <c r="L50" i="15"/>
  <c r="J50" i="15"/>
  <c r="K50" i="15" s="1"/>
  <c r="H50" i="15"/>
  <c r="F50" i="15"/>
  <c r="G50" i="15" s="1"/>
  <c r="BK49" i="15"/>
  <c r="BJ49" i="15"/>
  <c r="BI49" i="15" s="1"/>
  <c r="BH49" i="15"/>
  <c r="BF49" i="15"/>
  <c r="BD49" i="15"/>
  <c r="BE49" i="15" s="1"/>
  <c r="BB49" i="15"/>
  <c r="BC49" i="15" s="1"/>
  <c r="AZ49" i="15"/>
  <c r="AX49" i="15"/>
  <c r="AY49" i="15" s="1"/>
  <c r="AW49" i="15"/>
  <c r="AV49" i="15"/>
  <c r="AT49" i="15"/>
  <c r="AU49" i="15" s="1"/>
  <c r="AR49" i="15"/>
  <c r="AQ49" i="15"/>
  <c r="AP49" i="15"/>
  <c r="AN49" i="15"/>
  <c r="AO49" i="15" s="1"/>
  <c r="AL49" i="15"/>
  <c r="AM49" i="15" s="1"/>
  <c r="AK49" i="15"/>
  <c r="AJ49" i="15"/>
  <c r="AI49" i="15"/>
  <c r="AH49" i="15"/>
  <c r="AF49" i="15"/>
  <c r="AG49" i="15" s="1"/>
  <c r="AE49" i="15"/>
  <c r="AD49" i="15"/>
  <c r="AB49" i="15"/>
  <c r="AA49" i="15"/>
  <c r="Z49" i="15"/>
  <c r="AC49" i="15" s="1"/>
  <c r="X49" i="15"/>
  <c r="Y49" i="15" s="1"/>
  <c r="V49" i="15"/>
  <c r="W49" i="15" s="1"/>
  <c r="T49" i="15"/>
  <c r="U49" i="15" s="1"/>
  <c r="R49" i="15"/>
  <c r="Q49" i="15"/>
  <c r="P49" i="15"/>
  <c r="N49" i="15"/>
  <c r="O49" i="15" s="1"/>
  <c r="M49" i="15"/>
  <c r="L49" i="15"/>
  <c r="J49" i="15"/>
  <c r="K49" i="15" s="1"/>
  <c r="H49" i="15"/>
  <c r="I49" i="15" s="1"/>
  <c r="F49" i="15"/>
  <c r="G49" i="15" s="1"/>
  <c r="BK48" i="15"/>
  <c r="BJ48" i="15"/>
  <c r="BI48" i="15"/>
  <c r="BH48" i="15"/>
  <c r="BG48" i="15"/>
  <c r="BF48" i="15"/>
  <c r="BD48" i="15"/>
  <c r="BE48" i="15" s="1"/>
  <c r="BB48" i="15"/>
  <c r="AZ48" i="15"/>
  <c r="BA48" i="15" s="1"/>
  <c r="AY48" i="15"/>
  <c r="AX48" i="15"/>
  <c r="AV48" i="15"/>
  <c r="AW48" i="15" s="1"/>
  <c r="AT48" i="15"/>
  <c r="AU48" i="15" s="1"/>
  <c r="AS48" i="15"/>
  <c r="AR48" i="15"/>
  <c r="AQ48" i="15"/>
  <c r="AP48" i="15"/>
  <c r="AN48" i="15"/>
  <c r="AL48" i="15"/>
  <c r="AM48" i="15" s="1"/>
  <c r="AJ48" i="15"/>
  <c r="AK48" i="15" s="1"/>
  <c r="AI48" i="15"/>
  <c r="AH48" i="15"/>
  <c r="AF48" i="15"/>
  <c r="AG48" i="15" s="1"/>
  <c r="AD48" i="15"/>
  <c r="AB48" i="15"/>
  <c r="AC48" i="15" s="1"/>
  <c r="Z48" i="15"/>
  <c r="Y48" i="15"/>
  <c r="X48" i="15"/>
  <c r="V48" i="15"/>
  <c r="W48" i="15" s="1"/>
  <c r="T48" i="15"/>
  <c r="R48" i="15"/>
  <c r="S48" i="15" s="1"/>
  <c r="Q48" i="15"/>
  <c r="P48" i="15"/>
  <c r="O48" i="15"/>
  <c r="N48" i="15"/>
  <c r="L48" i="15"/>
  <c r="K48" i="15" s="1"/>
  <c r="J48" i="15"/>
  <c r="H48" i="15"/>
  <c r="F48" i="15"/>
  <c r="BJ47" i="15"/>
  <c r="BK47" i="15" s="1"/>
  <c r="BH47" i="15"/>
  <c r="BI47" i="15" s="1"/>
  <c r="BF47" i="15"/>
  <c r="BG47" i="15" s="1"/>
  <c r="BE47" i="15"/>
  <c r="BD47" i="15"/>
  <c r="BC47" i="15"/>
  <c r="BB47" i="15"/>
  <c r="AZ47" i="15"/>
  <c r="AX47" i="15"/>
  <c r="AY47" i="15" s="1"/>
  <c r="AV47" i="15"/>
  <c r="AW47" i="15" s="1"/>
  <c r="AT47" i="15"/>
  <c r="AU47" i="15" s="1"/>
  <c r="AR47" i="15"/>
  <c r="AS47" i="15" s="1"/>
  <c r="AP47" i="15"/>
  <c r="AQ47" i="15" s="1"/>
  <c r="AN47" i="15"/>
  <c r="AL47" i="15"/>
  <c r="AJ47" i="15"/>
  <c r="AK47" i="15" s="1"/>
  <c r="AH47" i="15"/>
  <c r="AG47" i="15"/>
  <c r="AF47" i="15"/>
  <c r="AD47" i="15"/>
  <c r="AE47" i="15" s="1"/>
  <c r="AB47" i="15"/>
  <c r="AC47" i="15" s="1"/>
  <c r="Z47" i="15"/>
  <c r="AA47" i="15" s="1"/>
  <c r="X47" i="15"/>
  <c r="V47" i="15"/>
  <c r="Y47" i="15" s="1"/>
  <c r="T47" i="15"/>
  <c r="U47" i="15" s="1"/>
  <c r="R47" i="15"/>
  <c r="S47" i="15" s="1"/>
  <c r="P47" i="15"/>
  <c r="N47" i="15"/>
  <c r="Q47" i="15" s="1"/>
  <c r="L47" i="15"/>
  <c r="M47" i="15" s="1"/>
  <c r="J47" i="15"/>
  <c r="I47" i="15"/>
  <c r="H47" i="15"/>
  <c r="F47" i="15"/>
  <c r="G47" i="15" s="1"/>
  <c r="BJ46" i="15"/>
  <c r="BH46" i="15"/>
  <c r="BF46" i="15"/>
  <c r="BD46" i="15"/>
  <c r="BE46" i="15" s="1"/>
  <c r="BB46" i="15"/>
  <c r="BC46" i="15" s="1"/>
  <c r="BA46" i="15"/>
  <c r="AZ46" i="15"/>
  <c r="AX46" i="15"/>
  <c r="AY46" i="15" s="1"/>
  <c r="AV46" i="15"/>
  <c r="AU46" i="15"/>
  <c r="AT46" i="15"/>
  <c r="AR46" i="15"/>
  <c r="AS46" i="15" s="1"/>
  <c r="AP46" i="15"/>
  <c r="AQ46" i="15" s="1"/>
  <c r="AO46" i="15"/>
  <c r="AN46" i="15"/>
  <c r="AM46" i="15"/>
  <c r="AL46" i="15"/>
  <c r="AJ46" i="15"/>
  <c r="AH46" i="15"/>
  <c r="AI46" i="15" s="1"/>
  <c r="AF46" i="15"/>
  <c r="AG46" i="15" s="1"/>
  <c r="AD46" i="15"/>
  <c r="AB46" i="15"/>
  <c r="Z46" i="15"/>
  <c r="AA46" i="15" s="1"/>
  <c r="Y46" i="15"/>
  <c r="X46" i="15"/>
  <c r="W46" i="15"/>
  <c r="V46" i="15"/>
  <c r="T46" i="15"/>
  <c r="R46" i="15"/>
  <c r="Q46" i="15"/>
  <c r="P46" i="15"/>
  <c r="N46" i="15"/>
  <c r="M46" i="15"/>
  <c r="L46" i="15"/>
  <c r="J46" i="15"/>
  <c r="K46" i="15" s="1"/>
  <c r="I46" i="15"/>
  <c r="H46" i="15"/>
  <c r="G46" i="15"/>
  <c r="F46" i="15"/>
  <c r="BJ45" i="15"/>
  <c r="BK45" i="15" s="1"/>
  <c r="BI45" i="15"/>
  <c r="BH45" i="15"/>
  <c r="BF45" i="15"/>
  <c r="BG45" i="15" s="1"/>
  <c r="BD45" i="15"/>
  <c r="BE45" i="15" s="1"/>
  <c r="BB45" i="15"/>
  <c r="AZ45" i="15"/>
  <c r="AX45" i="15"/>
  <c r="AY45" i="15" s="1"/>
  <c r="AV45" i="15"/>
  <c r="AT45" i="15"/>
  <c r="AW45" i="15" s="1"/>
  <c r="AR45" i="15"/>
  <c r="AS45" i="15" s="1"/>
  <c r="AP45" i="15"/>
  <c r="AN45" i="15"/>
  <c r="AO45" i="15" s="1"/>
  <c r="AM45" i="15"/>
  <c r="AL45" i="15"/>
  <c r="AJ45" i="15"/>
  <c r="AH45" i="15"/>
  <c r="AI45" i="15" s="1"/>
  <c r="AF45" i="15"/>
  <c r="AG45" i="15" s="1"/>
  <c r="AD45" i="15"/>
  <c r="AB45" i="15"/>
  <c r="AC45" i="15" s="1"/>
  <c r="AA45" i="15"/>
  <c r="Z45" i="15"/>
  <c r="X45" i="15"/>
  <c r="Y45" i="15" s="1"/>
  <c r="W45" i="15"/>
  <c r="V45" i="15"/>
  <c r="U45" i="15"/>
  <c r="T45" i="15"/>
  <c r="R45" i="15"/>
  <c r="S45" i="15" s="1"/>
  <c r="P45" i="15"/>
  <c r="N45" i="15"/>
  <c r="Q45" i="15" s="1"/>
  <c r="L45" i="15"/>
  <c r="J45" i="15"/>
  <c r="M45" i="15" s="1"/>
  <c r="H45" i="15"/>
  <c r="G45" i="15"/>
  <c r="F45" i="15"/>
  <c r="BJ44" i="15"/>
  <c r="BH44" i="15"/>
  <c r="BI44" i="15" s="1"/>
  <c r="BF44" i="15"/>
  <c r="BK44" i="15" s="1"/>
  <c r="BE44" i="15"/>
  <c r="BD44" i="15"/>
  <c r="BB44" i="15"/>
  <c r="BA44" i="15"/>
  <c r="AZ44" i="15"/>
  <c r="AY44" i="15"/>
  <c r="AX44" i="15"/>
  <c r="AV44" i="15"/>
  <c r="AW44" i="15" s="1"/>
  <c r="AU44" i="15"/>
  <c r="AT44" i="15"/>
  <c r="AS44" i="15"/>
  <c r="AR44" i="15"/>
  <c r="AP44" i="15"/>
  <c r="AQ44" i="15" s="1"/>
  <c r="AN44" i="15"/>
  <c r="AO44" i="15" s="1"/>
  <c r="AL44" i="15"/>
  <c r="AM44" i="15" s="1"/>
  <c r="AK44" i="15"/>
  <c r="AJ44" i="15"/>
  <c r="AI44" i="15"/>
  <c r="AH44" i="15"/>
  <c r="AF44" i="15"/>
  <c r="AG44" i="15" s="1"/>
  <c r="AD44" i="15"/>
  <c r="AC44" i="15"/>
  <c r="AB44" i="15"/>
  <c r="AA44" i="15"/>
  <c r="Z44" i="15"/>
  <c r="X44" i="15"/>
  <c r="Y44" i="15" s="1"/>
  <c r="V44" i="15"/>
  <c r="U44" i="15"/>
  <c r="T44" i="15"/>
  <c r="S44" i="15"/>
  <c r="R44" i="15"/>
  <c r="P44" i="15"/>
  <c r="N44" i="15"/>
  <c r="O44" i="15" s="1"/>
  <c r="M44" i="15"/>
  <c r="L44" i="15"/>
  <c r="K44" i="15" s="1"/>
  <c r="J44" i="15"/>
  <c r="I44" i="15"/>
  <c r="H44" i="15"/>
  <c r="F44" i="15"/>
  <c r="BJ43" i="15"/>
  <c r="BI43" i="15"/>
  <c r="BH43" i="15"/>
  <c r="BF43" i="15"/>
  <c r="BG43" i="15" s="1"/>
  <c r="BD43" i="15"/>
  <c r="BB43" i="15"/>
  <c r="BC43" i="15" s="1"/>
  <c r="AZ43" i="15"/>
  <c r="AX43" i="15"/>
  <c r="AW43" i="15"/>
  <c r="AV43" i="15"/>
  <c r="AT43" i="15"/>
  <c r="AU43" i="15" s="1"/>
  <c r="AR43" i="15"/>
  <c r="AS43" i="15" s="1"/>
  <c r="AQ43" i="15"/>
  <c r="AP43" i="15"/>
  <c r="AN43" i="15"/>
  <c r="AO43" i="15" s="1"/>
  <c r="AL43" i="15"/>
  <c r="AM43" i="15" s="1"/>
  <c r="AJ43" i="15"/>
  <c r="AK43" i="15" s="1"/>
  <c r="AI43" i="15"/>
  <c r="AH43" i="15"/>
  <c r="AF43" i="15"/>
  <c r="AD43" i="15"/>
  <c r="AE43" i="15" s="1"/>
  <c r="AB43" i="15"/>
  <c r="AC43" i="15" s="1"/>
  <c r="Z43" i="15"/>
  <c r="AA43" i="15" s="1"/>
  <c r="Y43" i="15"/>
  <c r="X43" i="15"/>
  <c r="V43" i="15"/>
  <c r="W43" i="15" s="1"/>
  <c r="T43" i="15"/>
  <c r="U43" i="15" s="1"/>
  <c r="S43" i="15"/>
  <c r="R43" i="15"/>
  <c r="Q43" i="15"/>
  <c r="P43" i="15"/>
  <c r="N43" i="15"/>
  <c r="O43" i="15" s="1"/>
  <c r="L43" i="15"/>
  <c r="M43" i="15" s="1"/>
  <c r="J43" i="15"/>
  <c r="K43" i="15" s="1"/>
  <c r="H43" i="15"/>
  <c r="I43" i="15" s="1"/>
  <c r="G43" i="15"/>
  <c r="F43" i="15"/>
  <c r="BJ42" i="15"/>
  <c r="BH42" i="15"/>
  <c r="BF42" i="15"/>
  <c r="BD42" i="15"/>
  <c r="BE42" i="15" s="1"/>
  <c r="BC42" i="15"/>
  <c r="BB42" i="15"/>
  <c r="AZ42" i="15"/>
  <c r="AX42" i="15"/>
  <c r="AY42" i="15" s="1"/>
  <c r="AW42" i="15"/>
  <c r="AV42" i="15"/>
  <c r="AU42" i="15"/>
  <c r="AT42" i="15"/>
  <c r="AR42" i="15"/>
  <c r="AQ42" i="15"/>
  <c r="AP42" i="15"/>
  <c r="AN42" i="15"/>
  <c r="AO42" i="15" s="1"/>
  <c r="AL42" i="15"/>
  <c r="AK42" i="15"/>
  <c r="AJ42" i="15"/>
  <c r="AH42" i="15"/>
  <c r="AI42" i="15" s="1"/>
  <c r="AG42" i="15"/>
  <c r="AF42" i="15"/>
  <c r="AE42" i="15"/>
  <c r="AD42" i="15"/>
  <c r="AB42" i="15"/>
  <c r="Z42" i="15"/>
  <c r="AA42" i="15" s="1"/>
  <c r="X42" i="15"/>
  <c r="Y42" i="15" s="1"/>
  <c r="V42" i="15"/>
  <c r="T42" i="15"/>
  <c r="U42" i="15" s="1"/>
  <c r="R42" i="15"/>
  <c r="S42" i="15" s="1"/>
  <c r="Q42" i="15"/>
  <c r="P42" i="15"/>
  <c r="O42" i="15"/>
  <c r="N42" i="15"/>
  <c r="L42" i="15"/>
  <c r="M42" i="15" s="1"/>
  <c r="J42" i="15"/>
  <c r="H42" i="15"/>
  <c r="I42" i="15" s="1"/>
  <c r="G42" i="15"/>
  <c r="F42" i="15"/>
  <c r="BK41" i="15"/>
  <c r="BJ41" i="15"/>
  <c r="BH41" i="15"/>
  <c r="BF41" i="15"/>
  <c r="BG41" i="15" s="1"/>
  <c r="BD41" i="15"/>
  <c r="BE41" i="15" s="1"/>
  <c r="BB41" i="15"/>
  <c r="AZ41" i="15"/>
  <c r="BA41" i="15" s="1"/>
  <c r="AY41" i="15"/>
  <c r="AX41" i="15"/>
  <c r="AV41" i="15"/>
  <c r="AW41" i="15" s="1"/>
  <c r="AT41" i="15"/>
  <c r="AS41" i="15"/>
  <c r="AR41" i="15"/>
  <c r="AP41" i="15"/>
  <c r="AQ41" i="15" s="1"/>
  <c r="AN41" i="15"/>
  <c r="AL41" i="15"/>
  <c r="AO41" i="15" s="1"/>
  <c r="AJ41" i="15"/>
  <c r="AH41" i="15"/>
  <c r="AK41" i="15" s="1"/>
  <c r="AF41" i="15"/>
  <c r="AG41" i="15" s="1"/>
  <c r="AE41" i="15"/>
  <c r="AD41" i="15"/>
  <c r="AC41" i="15"/>
  <c r="AB41" i="15"/>
  <c r="Z41" i="15"/>
  <c r="AA41" i="15" s="1"/>
  <c r="Y41" i="15"/>
  <c r="X41" i="15"/>
  <c r="W41" i="15"/>
  <c r="V41" i="15"/>
  <c r="T41" i="15"/>
  <c r="U41" i="15" s="1"/>
  <c r="R41" i="15"/>
  <c r="P41" i="15"/>
  <c r="Q41" i="15" s="1"/>
  <c r="O41" i="15"/>
  <c r="N41" i="15"/>
  <c r="L41" i="15"/>
  <c r="J41" i="15"/>
  <c r="H41" i="15"/>
  <c r="I41" i="15" s="1"/>
  <c r="F41" i="15"/>
  <c r="BJ40" i="15"/>
  <c r="BK40" i="15" s="1"/>
  <c r="BH40" i="15"/>
  <c r="BG40" i="15"/>
  <c r="BF40" i="15"/>
  <c r="BD40" i="15"/>
  <c r="BE40" i="15" s="1"/>
  <c r="BC40" i="15"/>
  <c r="BB40" i="15"/>
  <c r="AZ40" i="15"/>
  <c r="BA40" i="15" s="1"/>
  <c r="AX40" i="15"/>
  <c r="AV40" i="15"/>
  <c r="AT40" i="15"/>
  <c r="AU40" i="15" s="1"/>
  <c r="AS40" i="15"/>
  <c r="AR40" i="15"/>
  <c r="AQ40" i="15"/>
  <c r="AP40" i="15"/>
  <c r="AN40" i="15"/>
  <c r="AM40" i="15"/>
  <c r="AL40" i="15"/>
  <c r="AK40" i="15"/>
  <c r="AJ40" i="15"/>
  <c r="AH40" i="15"/>
  <c r="AI40" i="15" s="1"/>
  <c r="AG40" i="15"/>
  <c r="AF40" i="15"/>
  <c r="AD40" i="15"/>
  <c r="AE40" i="15" s="1"/>
  <c r="AC40" i="15"/>
  <c r="AB40" i="15"/>
  <c r="AA40" i="15"/>
  <c r="Z40" i="15"/>
  <c r="X40" i="15"/>
  <c r="V40" i="15"/>
  <c r="W40" i="15" s="1"/>
  <c r="U40" i="15"/>
  <c r="T40" i="15"/>
  <c r="S40" i="15"/>
  <c r="R40" i="15"/>
  <c r="P40" i="15"/>
  <c r="Q40" i="15" s="1"/>
  <c r="N40" i="15"/>
  <c r="M40" i="15"/>
  <c r="L40" i="15"/>
  <c r="K40" i="15"/>
  <c r="J40" i="15"/>
  <c r="H40" i="15"/>
  <c r="I40" i="15" s="1"/>
  <c r="F40" i="15"/>
  <c r="BJ39" i="15"/>
  <c r="BH39" i="15"/>
  <c r="BF39" i="15"/>
  <c r="BD39" i="15"/>
  <c r="BB39" i="15"/>
  <c r="BC39" i="15" s="1"/>
  <c r="AZ39" i="15"/>
  <c r="BA39" i="15" s="1"/>
  <c r="AX39" i="15"/>
  <c r="AV39" i="15"/>
  <c r="AW39" i="15" s="1"/>
  <c r="AU39" i="15"/>
  <c r="AT39" i="15"/>
  <c r="AR39" i="15"/>
  <c r="AQ39" i="15"/>
  <c r="AP39" i="15"/>
  <c r="AO39" i="15"/>
  <c r="AN39" i="15"/>
  <c r="AL39" i="15"/>
  <c r="AM39" i="15" s="1"/>
  <c r="AJ39" i="15"/>
  <c r="AH39" i="15"/>
  <c r="AK39" i="15" s="1"/>
  <c r="AF39" i="15"/>
  <c r="AD39" i="15"/>
  <c r="AG39" i="15" s="1"/>
  <c r="AB39" i="15"/>
  <c r="AC39" i="15" s="1"/>
  <c r="AA39" i="15"/>
  <c r="Z39" i="15"/>
  <c r="Y39" i="15"/>
  <c r="X39" i="15"/>
  <c r="V39" i="15"/>
  <c r="W39" i="15" s="1"/>
  <c r="U39" i="15"/>
  <c r="T39" i="15"/>
  <c r="S39" i="15"/>
  <c r="R39" i="15"/>
  <c r="P39" i="15"/>
  <c r="Q39" i="15" s="1"/>
  <c r="N39" i="15"/>
  <c r="L39" i="15"/>
  <c r="M39" i="15" s="1"/>
  <c r="K39" i="15"/>
  <c r="J39" i="15"/>
  <c r="I39" i="15"/>
  <c r="H39" i="15"/>
  <c r="G39" i="15"/>
  <c r="F39" i="15"/>
  <c r="BJ38" i="15"/>
  <c r="BK38" i="15" s="1"/>
  <c r="BI38" i="15"/>
  <c r="BH38" i="15"/>
  <c r="BF38" i="15"/>
  <c r="BE38" i="15"/>
  <c r="BD38" i="15"/>
  <c r="BC38" i="15"/>
  <c r="BB38" i="15"/>
  <c r="AZ38" i="15"/>
  <c r="BA38" i="15" s="1"/>
  <c r="AX38" i="15"/>
  <c r="AW38" i="15"/>
  <c r="AV38" i="15"/>
  <c r="AU38" i="15"/>
  <c r="AT38" i="15"/>
  <c r="AR38" i="15"/>
  <c r="AS38" i="15" s="1"/>
  <c r="AP38" i="15"/>
  <c r="AO38" i="15"/>
  <c r="AN38" i="15"/>
  <c r="AM38" i="15"/>
  <c r="AL38" i="15"/>
  <c r="AK38" i="15"/>
  <c r="AJ38" i="15"/>
  <c r="AI38" i="15"/>
  <c r="AH38" i="15"/>
  <c r="AG38" i="15"/>
  <c r="AF38" i="15"/>
  <c r="AD38" i="15"/>
  <c r="AE38" i="15" s="1"/>
  <c r="AB38" i="15"/>
  <c r="AC38" i="15" s="1"/>
  <c r="Z38" i="15"/>
  <c r="AA38" i="15" s="1"/>
  <c r="Y38" i="15"/>
  <c r="X38" i="15"/>
  <c r="W38" i="15"/>
  <c r="V38" i="15"/>
  <c r="T38" i="15"/>
  <c r="R38" i="15"/>
  <c r="P38" i="15"/>
  <c r="Q38" i="15" s="1"/>
  <c r="N38" i="15"/>
  <c r="L38" i="15"/>
  <c r="J38" i="15"/>
  <c r="K38" i="15" s="1"/>
  <c r="I38" i="15"/>
  <c r="H38" i="15"/>
  <c r="G38" i="15"/>
  <c r="F38" i="15"/>
  <c r="BK37" i="15"/>
  <c r="BJ37" i="15"/>
  <c r="BI37" i="15"/>
  <c r="BH37" i="15"/>
  <c r="BF37" i="15"/>
  <c r="BG37" i="15" s="1"/>
  <c r="BD37" i="15"/>
  <c r="BE37" i="15" s="1"/>
  <c r="BC37" i="15"/>
  <c r="BB37" i="15"/>
  <c r="AZ37" i="15"/>
  <c r="AX37" i="15"/>
  <c r="BA37" i="15" s="1"/>
  <c r="AV37" i="15"/>
  <c r="AW37" i="15" s="1"/>
  <c r="AT37" i="15"/>
  <c r="AR37" i="15"/>
  <c r="AS37" i="15" s="1"/>
  <c r="AP37" i="15"/>
  <c r="AN37" i="15"/>
  <c r="AO37" i="15" s="1"/>
  <c r="AL37" i="15"/>
  <c r="AK37" i="15"/>
  <c r="AJ37" i="15"/>
  <c r="AI37" i="15"/>
  <c r="AH37" i="15"/>
  <c r="AF37" i="15"/>
  <c r="AD37" i="15"/>
  <c r="AE37" i="15" s="1"/>
  <c r="AC37" i="15"/>
  <c r="AB37" i="15"/>
  <c r="AA37" i="15"/>
  <c r="Z37" i="15"/>
  <c r="X37" i="15"/>
  <c r="Y37" i="15" s="1"/>
  <c r="W37" i="15"/>
  <c r="V37" i="15"/>
  <c r="U37" i="15"/>
  <c r="T37" i="15"/>
  <c r="S37" i="15"/>
  <c r="R37" i="15"/>
  <c r="P37" i="15"/>
  <c r="Q37" i="15" s="1"/>
  <c r="N37" i="15"/>
  <c r="O37" i="15" s="1"/>
  <c r="L37" i="15"/>
  <c r="M37" i="15" s="1"/>
  <c r="J37" i="15"/>
  <c r="K37" i="15" s="1"/>
  <c r="H37" i="15"/>
  <c r="G37" i="15" s="1"/>
  <c r="F37" i="15"/>
  <c r="BJ36" i="15"/>
  <c r="BH36" i="15"/>
  <c r="BF36" i="15"/>
  <c r="BK36" i="15" s="1"/>
  <c r="BE36" i="15"/>
  <c r="BD36" i="15"/>
  <c r="BB36" i="15"/>
  <c r="BA36" i="15"/>
  <c r="AZ36" i="15"/>
  <c r="AY36" i="15"/>
  <c r="AX36" i="15"/>
  <c r="AV36" i="15"/>
  <c r="AW36" i="15" s="1"/>
  <c r="AU36" i="15"/>
  <c r="AT36" i="15"/>
  <c r="AR36" i="15"/>
  <c r="AP36" i="15"/>
  <c r="AN36" i="15"/>
  <c r="AO36" i="15" s="1"/>
  <c r="AL36" i="15"/>
  <c r="AK36" i="15"/>
  <c r="AJ36" i="15"/>
  <c r="AI36" i="15"/>
  <c r="AH36" i="15"/>
  <c r="AF36" i="15"/>
  <c r="AD36" i="15"/>
  <c r="AG36" i="15" s="1"/>
  <c r="AB36" i="15"/>
  <c r="Z36" i="15"/>
  <c r="AC36" i="15" s="1"/>
  <c r="X36" i="15"/>
  <c r="Y36" i="15" s="1"/>
  <c r="V36" i="15"/>
  <c r="U36" i="15"/>
  <c r="T36" i="15"/>
  <c r="S36" i="15"/>
  <c r="R36" i="15"/>
  <c r="P36" i="15"/>
  <c r="Q36" i="15" s="1"/>
  <c r="N36" i="15"/>
  <c r="O36" i="15" s="1"/>
  <c r="M36" i="15"/>
  <c r="L36" i="15"/>
  <c r="K36" i="15" s="1"/>
  <c r="J36" i="15"/>
  <c r="H36" i="15"/>
  <c r="F36" i="15"/>
  <c r="BJ35" i="15"/>
  <c r="BK35" i="15" s="1"/>
  <c r="BH35" i="15"/>
  <c r="BF35" i="15"/>
  <c r="BD35" i="15"/>
  <c r="BE35" i="15" s="1"/>
  <c r="BB35" i="15"/>
  <c r="AZ35" i="15"/>
  <c r="BA35" i="15" s="1"/>
  <c r="AY35" i="15"/>
  <c r="AX35" i="15"/>
  <c r="AW35" i="15"/>
  <c r="AV35" i="15"/>
  <c r="AU35" i="15"/>
  <c r="AT35" i="15"/>
  <c r="AS35" i="15"/>
  <c r="AR35" i="15"/>
  <c r="AP35" i="15"/>
  <c r="AQ35" i="15" s="1"/>
  <c r="AN35" i="15"/>
  <c r="AO35" i="15" s="1"/>
  <c r="AM35" i="15"/>
  <c r="AL35" i="15"/>
  <c r="AJ35" i="15"/>
  <c r="AK35" i="15" s="1"/>
  <c r="AH35" i="15"/>
  <c r="AG35" i="15"/>
  <c r="AF35" i="15"/>
  <c r="AD35" i="15"/>
  <c r="AE35" i="15" s="1"/>
  <c r="AB35" i="15"/>
  <c r="AC35" i="15" s="1"/>
  <c r="Z35" i="15"/>
  <c r="X35" i="15"/>
  <c r="V35" i="15"/>
  <c r="Y35" i="15" s="1"/>
  <c r="T35" i="15"/>
  <c r="U35" i="15" s="1"/>
  <c r="R35" i="15"/>
  <c r="P35" i="15"/>
  <c r="N35" i="15"/>
  <c r="Q35" i="15" s="1"/>
  <c r="M35" i="15"/>
  <c r="L35" i="15"/>
  <c r="K35" i="15"/>
  <c r="J35" i="15"/>
  <c r="H35" i="15"/>
  <c r="I35" i="15" s="1"/>
  <c r="F35" i="15"/>
  <c r="G35" i="15" s="1"/>
  <c r="BJ34" i="15"/>
  <c r="BH34" i="15"/>
  <c r="BF34" i="15"/>
  <c r="BK34" i="15" s="1"/>
  <c r="BD34" i="15"/>
  <c r="BE34" i="15" s="1"/>
  <c r="BB34" i="15"/>
  <c r="AZ34" i="15"/>
  <c r="AX34" i="15"/>
  <c r="AY34" i="15" s="1"/>
  <c r="AW34" i="15"/>
  <c r="AV34" i="15"/>
  <c r="AU34" i="15" s="1"/>
  <c r="AT34" i="15"/>
  <c r="AR34" i="15"/>
  <c r="AS34" i="15" s="1"/>
  <c r="AP34" i="15"/>
  <c r="AQ34" i="15" s="1"/>
  <c r="AO34" i="15"/>
  <c r="AN34" i="15"/>
  <c r="AM34" i="15"/>
  <c r="AL34" i="15"/>
  <c r="AJ34" i="15"/>
  <c r="AK34" i="15" s="1"/>
  <c r="AH34" i="15"/>
  <c r="AF34" i="15"/>
  <c r="AG34" i="15" s="1"/>
  <c r="AD34" i="15"/>
  <c r="AB34" i="15"/>
  <c r="Z34" i="15"/>
  <c r="AA34" i="15" s="1"/>
  <c r="X34" i="15"/>
  <c r="Y34" i="15" s="1"/>
  <c r="V34" i="15"/>
  <c r="W34" i="15" s="1"/>
  <c r="U34" i="15"/>
  <c r="T34" i="15"/>
  <c r="R34" i="15"/>
  <c r="S34" i="15" s="1"/>
  <c r="P34" i="15"/>
  <c r="Q34" i="15" s="1"/>
  <c r="O34" i="15"/>
  <c r="N34" i="15"/>
  <c r="L34" i="15"/>
  <c r="J34" i="15"/>
  <c r="K34" i="15" s="1"/>
  <c r="I34" i="15"/>
  <c r="H34" i="15"/>
  <c r="G34" i="15"/>
  <c r="F34" i="15"/>
  <c r="BJ33" i="15"/>
  <c r="BI33" i="15"/>
  <c r="BH33" i="15"/>
  <c r="BG33" i="15"/>
  <c r="BF33" i="15"/>
  <c r="BK33" i="15" s="1"/>
  <c r="BD33" i="15"/>
  <c r="BB33" i="15"/>
  <c r="BC33" i="15" s="1"/>
  <c r="BA33" i="15"/>
  <c r="AZ33" i="15"/>
  <c r="AX33" i="15"/>
  <c r="AY33" i="15" s="1"/>
  <c r="AV33" i="15"/>
  <c r="AW33" i="15" s="1"/>
  <c r="AT33" i="15"/>
  <c r="AU33" i="15" s="1"/>
  <c r="AR33" i="15"/>
  <c r="AQ33" i="15"/>
  <c r="AP33" i="15"/>
  <c r="AS33" i="15" s="1"/>
  <c r="AN33" i="15"/>
  <c r="AL33" i="15"/>
  <c r="AM33" i="15" s="1"/>
  <c r="AJ33" i="15"/>
  <c r="AI33" i="15" s="1"/>
  <c r="AH33" i="15"/>
  <c r="AF33" i="15"/>
  <c r="AG33" i="15" s="1"/>
  <c r="AD33" i="15"/>
  <c r="AB33" i="15"/>
  <c r="Z33" i="15"/>
  <c r="AC33" i="15" s="1"/>
  <c r="Y33" i="15"/>
  <c r="X33" i="15"/>
  <c r="V33" i="15"/>
  <c r="W33" i="15" s="1"/>
  <c r="T33" i="15"/>
  <c r="R33" i="15"/>
  <c r="P33" i="15"/>
  <c r="O33" i="15"/>
  <c r="N33" i="15"/>
  <c r="L33" i="15"/>
  <c r="M33" i="15" s="1"/>
  <c r="J33" i="15"/>
  <c r="K33" i="15" s="1"/>
  <c r="I33" i="15"/>
  <c r="H33" i="15"/>
  <c r="F33" i="15"/>
  <c r="G33" i="15" s="1"/>
  <c r="BK32" i="15"/>
  <c r="BJ32" i="15"/>
  <c r="BI32" i="15"/>
  <c r="BH32" i="15"/>
  <c r="BF32" i="15"/>
  <c r="BG32" i="15" s="1"/>
  <c r="BD32" i="15"/>
  <c r="BE32" i="15" s="1"/>
  <c r="BC32" i="15"/>
  <c r="BB32" i="15"/>
  <c r="AZ32" i="15"/>
  <c r="AX32" i="15"/>
  <c r="AY32" i="15" s="1"/>
  <c r="AV32" i="15"/>
  <c r="AW32" i="15" s="1"/>
  <c r="AU32" i="15"/>
  <c r="AT32" i="15"/>
  <c r="AS32" i="15"/>
  <c r="AR32" i="15"/>
  <c r="AP32" i="15"/>
  <c r="AQ32" i="15" s="1"/>
  <c r="AN32" i="15"/>
  <c r="AO32" i="15" s="1"/>
  <c r="AM32" i="15"/>
  <c r="AL32" i="15"/>
  <c r="AJ32" i="15"/>
  <c r="AH32" i="15"/>
  <c r="AG32" i="15"/>
  <c r="AF32" i="15"/>
  <c r="AE32" i="15" s="1"/>
  <c r="AD32" i="15"/>
  <c r="AC32" i="15"/>
  <c r="AB32" i="15"/>
  <c r="Z32" i="15"/>
  <c r="AA32" i="15" s="1"/>
  <c r="X32" i="15"/>
  <c r="Y32" i="15" s="1"/>
  <c r="W32" i="15"/>
  <c r="V32" i="15"/>
  <c r="T32" i="15"/>
  <c r="R32" i="15"/>
  <c r="P32" i="15"/>
  <c r="Q32" i="15" s="1"/>
  <c r="O32" i="15"/>
  <c r="N32" i="15"/>
  <c r="M32" i="15"/>
  <c r="L32" i="15"/>
  <c r="J32" i="15"/>
  <c r="K32" i="15" s="1"/>
  <c r="H32" i="15"/>
  <c r="I32" i="15" s="1"/>
  <c r="G32" i="15"/>
  <c r="F32" i="15"/>
  <c r="BJ31" i="15"/>
  <c r="BG31" i="15" s="1"/>
  <c r="BI31" i="15"/>
  <c r="BH31" i="15"/>
  <c r="BF31" i="15"/>
  <c r="BD31" i="15"/>
  <c r="BE31" i="15" s="1"/>
  <c r="BB31" i="15"/>
  <c r="BC31" i="15" s="1"/>
  <c r="BA31" i="15"/>
  <c r="AZ31" i="15"/>
  <c r="AY31" i="15" s="1"/>
  <c r="AX31" i="15"/>
  <c r="AV31" i="15"/>
  <c r="AT31" i="15"/>
  <c r="AU31" i="15" s="1"/>
  <c r="AS31" i="15"/>
  <c r="AR31" i="15"/>
  <c r="AQ31" i="15"/>
  <c r="AP31" i="15"/>
  <c r="AN31" i="15"/>
  <c r="AO31" i="15" s="1"/>
  <c r="AL31" i="15"/>
  <c r="AM31" i="15" s="1"/>
  <c r="AK31" i="15"/>
  <c r="AJ31" i="15"/>
  <c r="AH31" i="15"/>
  <c r="AI31" i="15" s="1"/>
  <c r="AF31" i="15"/>
  <c r="AD31" i="15"/>
  <c r="AE31" i="15" s="1"/>
  <c r="AC31" i="15"/>
  <c r="AB31" i="15"/>
  <c r="AA31" i="15"/>
  <c r="Z31" i="15"/>
  <c r="X31" i="15"/>
  <c r="Y31" i="15" s="1"/>
  <c r="V31" i="15"/>
  <c r="W31" i="15" s="1"/>
  <c r="U31" i="15"/>
  <c r="T31" i="15"/>
  <c r="R31" i="15"/>
  <c r="S31" i="15" s="1"/>
  <c r="P31" i="15"/>
  <c r="Q31" i="15" s="1"/>
  <c r="O31" i="15"/>
  <c r="N31" i="15"/>
  <c r="M31" i="15"/>
  <c r="L31" i="15"/>
  <c r="K31" i="15"/>
  <c r="J31" i="15"/>
  <c r="H31" i="15"/>
  <c r="I31" i="15" s="1"/>
  <c r="F31" i="15"/>
  <c r="G31" i="15" s="1"/>
  <c r="BJ30" i="15"/>
  <c r="BH30" i="15"/>
  <c r="BI30" i="15" s="1"/>
  <c r="BG30" i="15"/>
  <c r="BF30" i="15"/>
  <c r="BE30" i="15"/>
  <c r="BD30" i="15"/>
  <c r="BB30" i="15"/>
  <c r="BC30" i="15" s="1"/>
  <c r="AZ30" i="15"/>
  <c r="BA30" i="15" s="1"/>
  <c r="AY30" i="15"/>
  <c r="AX30" i="15"/>
  <c r="AV30" i="15"/>
  <c r="AT30" i="15"/>
  <c r="AR30" i="15"/>
  <c r="AP30" i="15"/>
  <c r="AO30" i="15"/>
  <c r="AN30" i="15"/>
  <c r="AL30" i="15"/>
  <c r="AM30" i="15" s="1"/>
  <c r="AJ30" i="15"/>
  <c r="AK30" i="15" s="1"/>
  <c r="AI30" i="15"/>
  <c r="AH30" i="15"/>
  <c r="AF30" i="15"/>
  <c r="AD30" i="15"/>
  <c r="AE30" i="15" s="1"/>
  <c r="AB30" i="15"/>
  <c r="AC30" i="15" s="1"/>
  <c r="AA30" i="15"/>
  <c r="Z30" i="15"/>
  <c r="Y30" i="15"/>
  <c r="X30" i="15"/>
  <c r="V30" i="15"/>
  <c r="W30" i="15" s="1"/>
  <c r="T30" i="15"/>
  <c r="U30" i="15" s="1"/>
  <c r="S30" i="15"/>
  <c r="R30" i="15"/>
  <c r="P30" i="15"/>
  <c r="N30" i="15"/>
  <c r="O30" i="15" s="1"/>
  <c r="L30" i="15"/>
  <c r="M30" i="15" s="1"/>
  <c r="K30" i="15"/>
  <c r="J30" i="15"/>
  <c r="I30" i="15"/>
  <c r="H30" i="15"/>
  <c r="F30" i="15"/>
  <c r="G30" i="15" s="1"/>
  <c r="BJ29" i="15"/>
  <c r="BK29" i="15" s="1"/>
  <c r="BH29" i="15"/>
  <c r="BF29" i="15"/>
  <c r="BG29" i="15" s="1"/>
  <c r="BE29" i="15"/>
  <c r="BD29" i="15"/>
  <c r="BC29" i="15"/>
  <c r="BB29" i="15"/>
  <c r="AZ29" i="15"/>
  <c r="BA29" i="15" s="1"/>
  <c r="AX29" i="15"/>
  <c r="AY29" i="15" s="1"/>
  <c r="AW29" i="15"/>
  <c r="AV29" i="15"/>
  <c r="AT29" i="15"/>
  <c r="AU29" i="15" s="1"/>
  <c r="AR29" i="15"/>
  <c r="AP29" i="15"/>
  <c r="AO29" i="15"/>
  <c r="AN29" i="15"/>
  <c r="AM29" i="15"/>
  <c r="AL29" i="15"/>
  <c r="AJ29" i="15"/>
  <c r="AK29" i="15" s="1"/>
  <c r="AH29" i="15"/>
  <c r="AI29" i="15" s="1"/>
  <c r="AG29" i="15"/>
  <c r="AF29" i="15"/>
  <c r="AD29" i="15"/>
  <c r="AE29" i="15" s="1"/>
  <c r="AB29" i="15"/>
  <c r="Z29" i="15"/>
  <c r="AA29" i="15" s="1"/>
  <c r="Y29" i="15"/>
  <c r="X29" i="15"/>
  <c r="W29" i="15"/>
  <c r="V29" i="15"/>
  <c r="T29" i="15"/>
  <c r="U29" i="15" s="1"/>
  <c r="R29" i="15"/>
  <c r="S29" i="15" s="1"/>
  <c r="Q29" i="15"/>
  <c r="P29" i="15"/>
  <c r="N29" i="15"/>
  <c r="O29" i="15" s="1"/>
  <c r="L29" i="15"/>
  <c r="J29" i="15"/>
  <c r="K29" i="15" s="1"/>
  <c r="I29" i="15"/>
  <c r="H29" i="15"/>
  <c r="G29" i="15"/>
  <c r="F29" i="15"/>
  <c r="BJ28" i="15"/>
  <c r="BH28" i="15"/>
  <c r="BF28" i="15"/>
  <c r="BD28" i="15"/>
  <c r="BE28" i="15" s="1"/>
  <c r="BC28" i="15"/>
  <c r="BB28" i="15"/>
  <c r="BA28" i="15"/>
  <c r="AZ28" i="15"/>
  <c r="AX28" i="15"/>
  <c r="AY28" i="15" s="1"/>
  <c r="AV28" i="15"/>
  <c r="AW28" i="15" s="1"/>
  <c r="AU28" i="15"/>
  <c r="AT28" i="15"/>
  <c r="AR28" i="15"/>
  <c r="AP28" i="15"/>
  <c r="AN28" i="15"/>
  <c r="AO28" i="15" s="1"/>
  <c r="AL28" i="15"/>
  <c r="AK28" i="15"/>
  <c r="AJ28" i="15"/>
  <c r="AH28" i="15"/>
  <c r="AI28" i="15" s="1"/>
  <c r="AF28" i="15"/>
  <c r="AG28" i="15" s="1"/>
  <c r="AE28" i="15"/>
  <c r="AD28" i="15"/>
  <c r="AB28" i="15"/>
  <c r="Z28" i="15"/>
  <c r="X28" i="15"/>
  <c r="Y28" i="15" s="1"/>
  <c r="V28" i="15"/>
  <c r="U28" i="15"/>
  <c r="T28" i="15"/>
  <c r="R28" i="15"/>
  <c r="S28" i="15" s="1"/>
  <c r="P28" i="15"/>
  <c r="Q28" i="15" s="1"/>
  <c r="O28" i="15"/>
  <c r="N28" i="15"/>
  <c r="L28" i="15"/>
  <c r="J28" i="15"/>
  <c r="I28" i="15"/>
  <c r="H28" i="15"/>
  <c r="G28" i="15"/>
  <c r="F28" i="15"/>
  <c r="BJ27" i="15"/>
  <c r="BK27" i="15" s="1"/>
  <c r="BI27" i="15"/>
  <c r="BH27" i="15"/>
  <c r="BG27" i="15" s="1"/>
  <c r="BF27" i="15"/>
  <c r="BD27" i="15"/>
  <c r="BE27" i="15" s="1"/>
  <c r="BC27" i="15"/>
  <c r="BB27" i="15"/>
  <c r="BA27" i="15"/>
  <c r="AZ27" i="15"/>
  <c r="AY27" i="15"/>
  <c r="AX27" i="15"/>
  <c r="AV27" i="15"/>
  <c r="AW27" i="15" s="1"/>
  <c r="AT27" i="15"/>
  <c r="AU27" i="15" s="1"/>
  <c r="AS27" i="15"/>
  <c r="AR27" i="15"/>
  <c r="AP27" i="15"/>
  <c r="AQ27" i="15" s="1"/>
  <c r="AN27" i="15"/>
  <c r="AO27" i="15" s="1"/>
  <c r="AM27" i="15"/>
  <c r="AL27" i="15"/>
  <c r="AK27" i="15"/>
  <c r="AJ27" i="15"/>
  <c r="AI27" i="15"/>
  <c r="AH27" i="15"/>
  <c r="AF27" i="15"/>
  <c r="AG27" i="15" s="1"/>
  <c r="AD27" i="15"/>
  <c r="AE27" i="15" s="1"/>
  <c r="AC27" i="15"/>
  <c r="AB27" i="15"/>
  <c r="Z27" i="15"/>
  <c r="AA27" i="15" s="1"/>
  <c r="X27" i="15"/>
  <c r="Y27" i="15" s="1"/>
  <c r="V27" i="15"/>
  <c r="U27" i="15"/>
  <c r="T27" i="15"/>
  <c r="S27" i="15"/>
  <c r="R27" i="15"/>
  <c r="P27" i="15"/>
  <c r="Q27" i="15" s="1"/>
  <c r="N27" i="15"/>
  <c r="O27" i="15" s="1"/>
  <c r="M27" i="15"/>
  <c r="L27" i="15"/>
  <c r="J27" i="15"/>
  <c r="K27" i="15" s="1"/>
  <c r="H27" i="15"/>
  <c r="F27" i="15"/>
  <c r="BJ26" i="15"/>
  <c r="BK26" i="15" s="1"/>
  <c r="BH26" i="15"/>
  <c r="BI26" i="15" s="1"/>
  <c r="BG26" i="15"/>
  <c r="BF26" i="15"/>
  <c r="BD26" i="15"/>
  <c r="BB26" i="15"/>
  <c r="BC26" i="15" s="1"/>
  <c r="AZ26" i="15"/>
  <c r="BA26" i="15" s="1"/>
  <c r="AY26" i="15"/>
  <c r="AX26" i="15"/>
  <c r="AW26" i="15"/>
  <c r="AV26" i="15"/>
  <c r="AT26" i="15"/>
  <c r="AU26" i="15" s="1"/>
  <c r="AR26" i="15"/>
  <c r="AS26" i="15" s="1"/>
  <c r="AQ26" i="15"/>
  <c r="AP26" i="15"/>
  <c r="AN26" i="15"/>
  <c r="AO26" i="15" s="1"/>
  <c r="AL26" i="15"/>
  <c r="AM26" i="15" s="1"/>
  <c r="AK26" i="15"/>
  <c r="AJ26" i="15"/>
  <c r="AI26" i="15"/>
  <c r="AH26" i="15"/>
  <c r="AG26" i="15"/>
  <c r="AF26" i="15"/>
  <c r="AD26" i="15"/>
  <c r="AE26" i="15" s="1"/>
  <c r="AB26" i="15"/>
  <c r="AC26" i="15" s="1"/>
  <c r="AA26" i="15"/>
  <c r="Z26" i="15"/>
  <c r="X26" i="15"/>
  <c r="V26" i="15"/>
  <c r="W26" i="15" s="1"/>
  <c r="T26" i="15"/>
  <c r="R26" i="15"/>
  <c r="Q26" i="15"/>
  <c r="P26" i="15"/>
  <c r="N26" i="15"/>
  <c r="O26" i="15" s="1"/>
  <c r="L26" i="15"/>
  <c r="M26" i="15" s="1"/>
  <c r="K26" i="15"/>
  <c r="J26" i="15"/>
  <c r="H26" i="15"/>
  <c r="F26" i="15"/>
  <c r="BJ25" i="15"/>
  <c r="BH25" i="15"/>
  <c r="BI25" i="15" s="1"/>
  <c r="BF25" i="15"/>
  <c r="BK25" i="15" s="1"/>
  <c r="BE25" i="15"/>
  <c r="BD25" i="15"/>
  <c r="BB25" i="15"/>
  <c r="BC25" i="15" s="1"/>
  <c r="AZ25" i="15"/>
  <c r="AX25" i="15"/>
  <c r="AY25" i="15" s="1"/>
  <c r="AW25" i="15"/>
  <c r="AV25" i="15"/>
  <c r="AU25" i="15"/>
  <c r="AT25" i="15"/>
  <c r="AR25" i="15"/>
  <c r="AS25" i="15" s="1"/>
  <c r="AP25" i="15"/>
  <c r="AQ25" i="15" s="1"/>
  <c r="AO25" i="15"/>
  <c r="AN25" i="15"/>
  <c r="AL25" i="15"/>
  <c r="AM25" i="15" s="1"/>
  <c r="AJ25" i="15"/>
  <c r="AK25" i="15" s="1"/>
  <c r="AH25" i="15"/>
  <c r="AG25" i="15"/>
  <c r="AF25" i="15"/>
  <c r="AE25" i="15"/>
  <c r="AD25" i="15"/>
  <c r="AB25" i="15"/>
  <c r="AC25" i="15" s="1"/>
  <c r="Z25" i="15"/>
  <c r="AA25" i="15" s="1"/>
  <c r="Y25" i="15"/>
  <c r="X25" i="15"/>
  <c r="V25" i="15"/>
  <c r="W25" i="15" s="1"/>
  <c r="T25" i="15"/>
  <c r="R25" i="15"/>
  <c r="Q25" i="15"/>
  <c r="P25" i="15"/>
  <c r="O25" i="15"/>
  <c r="N25" i="15"/>
  <c r="L25" i="15"/>
  <c r="M25" i="15" s="1"/>
  <c r="J25" i="15"/>
  <c r="K25" i="15" s="1"/>
  <c r="I25" i="15"/>
  <c r="H25" i="15"/>
  <c r="F25" i="15"/>
  <c r="G25" i="15" s="1"/>
  <c r="BK24" i="15"/>
  <c r="BJ24" i="15"/>
  <c r="BI24" i="15"/>
  <c r="BH24" i="15"/>
  <c r="BF24" i="15"/>
  <c r="BG24" i="15" s="1"/>
  <c r="BD24" i="15"/>
  <c r="BE24" i="15" s="1"/>
  <c r="BC24" i="15"/>
  <c r="BB24" i="15"/>
  <c r="AZ24" i="15"/>
  <c r="BA24" i="15" s="1"/>
  <c r="AX24" i="15"/>
  <c r="AY24" i="15" s="1"/>
  <c r="AV24" i="15"/>
  <c r="AW24" i="15" s="1"/>
  <c r="AT24" i="15"/>
  <c r="AS24" i="15"/>
  <c r="AR24" i="15"/>
  <c r="AP24" i="15"/>
  <c r="AQ24" i="15" s="1"/>
  <c r="AN24" i="15"/>
  <c r="AO24" i="15" s="1"/>
  <c r="AM24" i="15"/>
  <c r="AL24" i="15"/>
  <c r="AJ24" i="15"/>
  <c r="AH24" i="15"/>
  <c r="AI24" i="15" s="1"/>
  <c r="AG24" i="15"/>
  <c r="AF24" i="15"/>
  <c r="AE24" i="15"/>
  <c r="AD24" i="15"/>
  <c r="AC24" i="15"/>
  <c r="AB24" i="15"/>
  <c r="Z24" i="15"/>
  <c r="AA24" i="15" s="1"/>
  <c r="X24" i="15"/>
  <c r="Y24" i="15" s="1"/>
  <c r="W24" i="15"/>
  <c r="V24" i="15"/>
  <c r="T24" i="15"/>
  <c r="R24" i="15"/>
  <c r="S24" i="15" s="1"/>
  <c r="P24" i="15"/>
  <c r="Q24" i="15" s="1"/>
  <c r="N24" i="15"/>
  <c r="M24" i="15"/>
  <c r="L24" i="15"/>
  <c r="J24" i="15"/>
  <c r="K24" i="15" s="1"/>
  <c r="H24" i="15"/>
  <c r="I24" i="15" s="1"/>
  <c r="G24" i="15"/>
  <c r="F24" i="15"/>
  <c r="BJ23" i="15"/>
  <c r="BG23" i="15" s="1"/>
  <c r="BH23" i="15"/>
  <c r="BF23" i="15"/>
  <c r="BD23" i="15"/>
  <c r="BE23" i="15" s="1"/>
  <c r="BB23" i="15"/>
  <c r="BC23" i="15" s="1"/>
  <c r="BA23" i="15"/>
  <c r="AZ23" i="15"/>
  <c r="AX23" i="15"/>
  <c r="AY23" i="15" s="1"/>
  <c r="AV23" i="15"/>
  <c r="AU23" i="15"/>
  <c r="AT23" i="15"/>
  <c r="AS23" i="15"/>
  <c r="AR23" i="15"/>
  <c r="AQ23" i="15"/>
  <c r="AP23" i="15"/>
  <c r="AN23" i="15"/>
  <c r="AO23" i="15" s="1"/>
  <c r="AL23" i="15"/>
  <c r="AM23" i="15" s="1"/>
  <c r="AK23" i="15"/>
  <c r="AJ23" i="15"/>
  <c r="AH23" i="15"/>
  <c r="AI23" i="15" s="1"/>
  <c r="AF23" i="15"/>
  <c r="AG23" i="15" s="1"/>
  <c r="AD23" i="15"/>
  <c r="AE23" i="15" s="1"/>
  <c r="AC23" i="15"/>
  <c r="AB23" i="15"/>
  <c r="AA23" i="15"/>
  <c r="Z23" i="15"/>
  <c r="X23" i="15"/>
  <c r="Y23" i="15" s="1"/>
  <c r="V23" i="15"/>
  <c r="W23" i="15" s="1"/>
  <c r="U23" i="15"/>
  <c r="T23" i="15"/>
  <c r="R23" i="15"/>
  <c r="S23" i="15" s="1"/>
  <c r="P23" i="15"/>
  <c r="Q23" i="15" s="1"/>
  <c r="N23" i="15"/>
  <c r="O23" i="15" s="1"/>
  <c r="M23" i="15"/>
  <c r="L23" i="15"/>
  <c r="K23" i="15"/>
  <c r="J23" i="15"/>
  <c r="H23" i="15"/>
  <c r="I23" i="15" s="1"/>
  <c r="F23" i="15"/>
  <c r="G23" i="15" s="1"/>
  <c r="BJ22" i="15"/>
  <c r="BK22" i="15" s="1"/>
  <c r="BH22" i="15"/>
  <c r="BI22" i="15" s="1"/>
  <c r="BF22" i="15"/>
  <c r="BE22" i="15"/>
  <c r="BD22" i="15"/>
  <c r="BB22" i="15"/>
  <c r="BC22" i="15" s="1"/>
  <c r="AZ22" i="15"/>
  <c r="BA22" i="15" s="1"/>
  <c r="AY22" i="15"/>
  <c r="AX22" i="15"/>
  <c r="AV22" i="15"/>
  <c r="AT22" i="15"/>
  <c r="AS22" i="15"/>
  <c r="AR22" i="15"/>
  <c r="AQ22" i="15"/>
  <c r="AP22" i="15"/>
  <c r="AO22" i="15"/>
  <c r="AN22" i="15"/>
  <c r="AL22" i="15"/>
  <c r="AM22" i="15" s="1"/>
  <c r="AJ22" i="15"/>
  <c r="AK22" i="15" s="1"/>
  <c r="AI22" i="15"/>
  <c r="AH22" i="15"/>
  <c r="AF22" i="15"/>
  <c r="AD22" i="15"/>
  <c r="AE22" i="15" s="1"/>
  <c r="AB22" i="15"/>
  <c r="AC22" i="15" s="1"/>
  <c r="AA22" i="15"/>
  <c r="Z22" i="15"/>
  <c r="Y22" i="15"/>
  <c r="X22" i="15"/>
  <c r="V22" i="15"/>
  <c r="W22" i="15" s="1"/>
  <c r="T22" i="15"/>
  <c r="U22" i="15" s="1"/>
  <c r="S22" i="15"/>
  <c r="R22" i="15"/>
  <c r="P22" i="15"/>
  <c r="N22" i="15"/>
  <c r="O22" i="15" s="1"/>
  <c r="M22" i="15"/>
  <c r="L22" i="15"/>
  <c r="K22" i="15" s="1"/>
  <c r="J22" i="15"/>
  <c r="I22" i="15"/>
  <c r="H22" i="15"/>
  <c r="F22" i="15"/>
  <c r="G22" i="15" s="1"/>
  <c r="BJ21" i="15"/>
  <c r="BK21" i="15" s="1"/>
  <c r="BH21" i="15"/>
  <c r="BF21" i="15"/>
  <c r="BG21" i="15" s="1"/>
  <c r="BE21" i="15"/>
  <c r="BD21" i="15"/>
  <c r="BC21" i="15"/>
  <c r="BB21" i="15"/>
  <c r="AZ21" i="15"/>
  <c r="BA21" i="15" s="1"/>
  <c r="AX21" i="15"/>
  <c r="AY21" i="15" s="1"/>
  <c r="AW21" i="15"/>
  <c r="AV21" i="15"/>
  <c r="AT21" i="15"/>
  <c r="AU21" i="15" s="1"/>
  <c r="AR21" i="15"/>
  <c r="AP21" i="15"/>
  <c r="AO21" i="15"/>
  <c r="AN21" i="15"/>
  <c r="AM21" i="15"/>
  <c r="AL21" i="15"/>
  <c r="AJ21" i="15"/>
  <c r="AK21" i="15" s="1"/>
  <c r="AH21" i="15"/>
  <c r="AI21" i="15" s="1"/>
  <c r="AG21" i="15"/>
  <c r="AF21" i="15"/>
  <c r="AD21" i="15"/>
  <c r="AE21" i="15" s="1"/>
  <c r="AB21" i="15"/>
  <c r="AC21" i="15" s="1"/>
  <c r="Z21" i="15"/>
  <c r="AA21" i="15" s="1"/>
  <c r="Y21" i="15"/>
  <c r="X21" i="15"/>
  <c r="W21" i="15"/>
  <c r="V21" i="15"/>
  <c r="T21" i="15"/>
  <c r="U21" i="15" s="1"/>
  <c r="R21" i="15"/>
  <c r="S21" i="15" s="1"/>
  <c r="Q21" i="15"/>
  <c r="P21" i="15"/>
  <c r="N21" i="15"/>
  <c r="O21" i="15" s="1"/>
  <c r="L21" i="15"/>
  <c r="J21" i="15"/>
  <c r="K21" i="15" s="1"/>
  <c r="I21" i="15"/>
  <c r="H21" i="15"/>
  <c r="G21" i="15"/>
  <c r="F21" i="15"/>
  <c r="BJ20" i="15"/>
  <c r="BH20" i="15"/>
  <c r="BF20" i="15"/>
  <c r="BE20" i="15"/>
  <c r="BD20" i="15"/>
  <c r="BC20" i="15"/>
  <c r="BB20" i="15"/>
  <c r="BA20" i="15"/>
  <c r="AZ20" i="15"/>
  <c r="AX20" i="15"/>
  <c r="AY20" i="15" s="1"/>
  <c r="AV20" i="15"/>
  <c r="AW20" i="15" s="1"/>
  <c r="AU20" i="15"/>
  <c r="AT20" i="15"/>
  <c r="AR20" i="15"/>
  <c r="AP20" i="15"/>
  <c r="AN20" i="15"/>
  <c r="AO20" i="15" s="1"/>
  <c r="AL20" i="15"/>
  <c r="AK20" i="15"/>
  <c r="AJ20" i="15"/>
  <c r="AH20" i="15"/>
  <c r="AI20" i="15" s="1"/>
  <c r="AF20" i="15"/>
  <c r="AG20" i="15" s="1"/>
  <c r="AE20" i="15"/>
  <c r="AD20" i="15"/>
  <c r="AB20" i="15"/>
  <c r="Z20" i="15"/>
  <c r="AA20" i="15" s="1"/>
  <c r="Y20" i="15"/>
  <c r="X20" i="15"/>
  <c r="W20" i="15" s="1"/>
  <c r="V20" i="15"/>
  <c r="U20" i="15"/>
  <c r="T20" i="15"/>
  <c r="R20" i="15"/>
  <c r="S20" i="15" s="1"/>
  <c r="P20" i="15"/>
  <c r="Q20" i="15" s="1"/>
  <c r="O20" i="15"/>
  <c r="N20" i="15"/>
  <c r="L20" i="15"/>
  <c r="J20" i="15"/>
  <c r="K20" i="15" s="1"/>
  <c r="I20" i="15"/>
  <c r="H20" i="15"/>
  <c r="G20" i="15" s="1"/>
  <c r="F20" i="15"/>
  <c r="BJ19" i="15"/>
  <c r="BK19" i="15" s="1"/>
  <c r="BH19" i="15"/>
  <c r="BF19" i="15"/>
  <c r="BD19" i="15"/>
  <c r="BC19" i="15"/>
  <c r="BB19" i="15"/>
  <c r="BA19" i="15"/>
  <c r="AZ19" i="15"/>
  <c r="AY19" i="15"/>
  <c r="AX19" i="15"/>
  <c r="AV19" i="15"/>
  <c r="AW19" i="15" s="1"/>
  <c r="AT19" i="15"/>
  <c r="AU19" i="15" s="1"/>
  <c r="AS19" i="15"/>
  <c r="AR19" i="15"/>
  <c r="AP19" i="15"/>
  <c r="AQ19" i="15" s="1"/>
  <c r="AN19" i="15"/>
  <c r="AO19" i="15" s="1"/>
  <c r="AL19" i="15"/>
  <c r="AK19" i="15"/>
  <c r="AJ19" i="15"/>
  <c r="AI19" i="15"/>
  <c r="AH19" i="15"/>
  <c r="AF19" i="15"/>
  <c r="AG19" i="15" s="1"/>
  <c r="AD19" i="15"/>
  <c r="AE19" i="15" s="1"/>
  <c r="AC19" i="15"/>
  <c r="AB19" i="15"/>
  <c r="Z19" i="15"/>
  <c r="AA19" i="15" s="1"/>
  <c r="X19" i="15"/>
  <c r="V19" i="15"/>
  <c r="W19" i="15" s="1"/>
  <c r="U19" i="15"/>
  <c r="T19" i="15"/>
  <c r="S19" i="15"/>
  <c r="R19" i="15"/>
  <c r="P19" i="15"/>
  <c r="N19" i="15"/>
  <c r="O19" i="15" s="1"/>
  <c r="M19" i="15"/>
  <c r="L19" i="15"/>
  <c r="J19" i="15"/>
  <c r="K19" i="15" s="1"/>
  <c r="H19" i="15"/>
  <c r="G19" i="15"/>
  <c r="F19" i="15"/>
  <c r="BJ18" i="15"/>
  <c r="BH18" i="15"/>
  <c r="BI18" i="15" s="1"/>
  <c r="BG18" i="15"/>
  <c r="BF18" i="15"/>
  <c r="BD18" i="15"/>
  <c r="BE18" i="15" s="1"/>
  <c r="BB18" i="15"/>
  <c r="BC18" i="15" s="1"/>
  <c r="AZ18" i="15"/>
  <c r="BA18" i="15" s="1"/>
  <c r="AX18" i="15"/>
  <c r="AW18" i="15"/>
  <c r="AV18" i="15"/>
  <c r="AT18" i="15"/>
  <c r="AU18" i="15" s="1"/>
  <c r="AR18" i="15"/>
  <c r="AS18" i="15" s="1"/>
  <c r="AP18" i="15"/>
  <c r="AN18" i="15"/>
  <c r="AL18" i="15"/>
  <c r="AM18" i="15" s="1"/>
  <c r="AK18" i="15"/>
  <c r="AJ18" i="15"/>
  <c r="AI18" i="15" s="1"/>
  <c r="AH18" i="15"/>
  <c r="AG18" i="15"/>
  <c r="AF18" i="15"/>
  <c r="AD18" i="15"/>
  <c r="AE18" i="15" s="1"/>
  <c r="AB18" i="15"/>
  <c r="AC18" i="15" s="1"/>
  <c r="Z18" i="15"/>
  <c r="X18" i="15"/>
  <c r="Y18" i="15" s="1"/>
  <c r="W18" i="15"/>
  <c r="V18" i="15"/>
  <c r="T18" i="15"/>
  <c r="S18" i="15"/>
  <c r="R18" i="15"/>
  <c r="Q18" i="15"/>
  <c r="P18" i="15"/>
  <c r="N18" i="15"/>
  <c r="O18" i="15" s="1"/>
  <c r="L18" i="15"/>
  <c r="M18" i="15" s="1"/>
  <c r="K18" i="15"/>
  <c r="J18" i="15"/>
  <c r="H18" i="15"/>
  <c r="I18" i="15" s="1"/>
  <c r="F18" i="15"/>
  <c r="BJ17" i="15"/>
  <c r="BH17" i="15"/>
  <c r="BI17" i="15" s="1"/>
  <c r="BF17" i="15"/>
  <c r="BG17" i="15" s="1"/>
  <c r="BD17" i="15"/>
  <c r="BE17" i="15" s="1"/>
  <c r="BB17" i="15"/>
  <c r="BC17" i="15" s="1"/>
  <c r="AZ17" i="15"/>
  <c r="BA17" i="15" s="1"/>
  <c r="AX17" i="15"/>
  <c r="AW17" i="15"/>
  <c r="AV17" i="15"/>
  <c r="AU17" i="15"/>
  <c r="AT17" i="15"/>
  <c r="AR17" i="15"/>
  <c r="AS17" i="15" s="1"/>
  <c r="AP17" i="15"/>
  <c r="AQ17" i="15" s="1"/>
  <c r="AN17" i="15"/>
  <c r="AO17" i="15" s="1"/>
  <c r="AL17" i="15"/>
  <c r="AJ17" i="15"/>
  <c r="AH17" i="15"/>
  <c r="AG17" i="15"/>
  <c r="AF17" i="15"/>
  <c r="AE17" i="15"/>
  <c r="AD17" i="15"/>
  <c r="AB17" i="15"/>
  <c r="Z17" i="15"/>
  <c r="AA17" i="15" s="1"/>
  <c r="X17" i="15"/>
  <c r="V17" i="15"/>
  <c r="Y17" i="15" s="1"/>
  <c r="U17" i="15"/>
  <c r="T17" i="15"/>
  <c r="S17" i="15" s="1"/>
  <c r="R17" i="15"/>
  <c r="P17" i="15"/>
  <c r="N17" i="15"/>
  <c r="Q17" i="15" s="1"/>
  <c r="L17" i="15"/>
  <c r="M17" i="15" s="1"/>
  <c r="J17" i="15"/>
  <c r="K17" i="15" s="1"/>
  <c r="H17" i="15"/>
  <c r="I17" i="15" s="1"/>
  <c r="F17" i="15"/>
  <c r="BJ16" i="15"/>
  <c r="BH16" i="15"/>
  <c r="BF16" i="15"/>
  <c r="BD16" i="15"/>
  <c r="BE16" i="15" s="1"/>
  <c r="BC16" i="15"/>
  <c r="BB16" i="15"/>
  <c r="AZ16" i="15"/>
  <c r="BA16" i="15" s="1"/>
  <c r="AX16" i="15"/>
  <c r="AY16" i="15" s="1"/>
  <c r="AV16" i="15"/>
  <c r="AW16" i="15" s="1"/>
  <c r="AU16" i="15"/>
  <c r="AT16" i="15"/>
  <c r="AS16" i="15"/>
  <c r="AR16" i="15"/>
  <c r="AP16" i="15"/>
  <c r="AQ16" i="15" s="1"/>
  <c r="AN16" i="15"/>
  <c r="AM16" i="15"/>
  <c r="AL16" i="15"/>
  <c r="AK16" i="15"/>
  <c r="AJ16" i="15"/>
  <c r="AH16" i="15"/>
  <c r="AI16" i="15" s="1"/>
  <c r="AF16" i="15"/>
  <c r="AG16" i="15" s="1"/>
  <c r="AD16" i="15"/>
  <c r="AC16" i="15"/>
  <c r="AB16" i="15"/>
  <c r="Z16" i="15"/>
  <c r="X16" i="15"/>
  <c r="V16" i="15"/>
  <c r="W16" i="15" s="1"/>
  <c r="U16" i="15"/>
  <c r="T16" i="15"/>
  <c r="S16" i="15"/>
  <c r="R16" i="15"/>
  <c r="P16" i="15"/>
  <c r="Q16" i="15" s="1"/>
  <c r="N16" i="15"/>
  <c r="L16" i="15"/>
  <c r="M16" i="15" s="1"/>
  <c r="J16" i="15"/>
  <c r="K16" i="15" s="1"/>
  <c r="H16" i="15"/>
  <c r="I16" i="15" s="1"/>
  <c r="F16" i="15"/>
  <c r="G16" i="15" s="1"/>
  <c r="BK15" i="15"/>
  <c r="BJ15" i="15"/>
  <c r="BI15" i="15"/>
  <c r="BH15" i="15"/>
  <c r="BG15" i="15"/>
  <c r="BF15" i="15"/>
  <c r="BD15" i="15"/>
  <c r="BB15" i="15"/>
  <c r="BC15" i="15" s="1"/>
  <c r="BA15" i="15"/>
  <c r="AZ15" i="15"/>
  <c r="AX15" i="15"/>
  <c r="AY15" i="15" s="1"/>
  <c r="AV15" i="15"/>
  <c r="AT15" i="15"/>
  <c r="AU15" i="15" s="1"/>
  <c r="AS15" i="15"/>
  <c r="AR15" i="15"/>
  <c r="AP15" i="15"/>
  <c r="AQ15" i="15" s="1"/>
  <c r="AN15" i="15"/>
  <c r="AO15" i="15" s="1"/>
  <c r="AL15" i="15"/>
  <c r="AM15" i="15" s="1"/>
  <c r="AJ15" i="15"/>
  <c r="AK15" i="15" s="1"/>
  <c r="AI15" i="15"/>
  <c r="AH15" i="15"/>
  <c r="AF15" i="15"/>
  <c r="AD15" i="15"/>
  <c r="AE15" i="15" s="1"/>
  <c r="AC15" i="15"/>
  <c r="AB15" i="15"/>
  <c r="AA15" i="15"/>
  <c r="Z15" i="15"/>
  <c r="X15" i="15"/>
  <c r="V15" i="15"/>
  <c r="W15" i="15" s="1"/>
  <c r="T15" i="15"/>
  <c r="U15" i="15" s="1"/>
  <c r="R15" i="15"/>
  <c r="Q15" i="15"/>
  <c r="P15" i="15"/>
  <c r="N15" i="15"/>
  <c r="O15" i="15" s="1"/>
  <c r="L15" i="15"/>
  <c r="J15" i="15"/>
  <c r="M15" i="15" s="1"/>
  <c r="H15" i="15"/>
  <c r="I15" i="15" s="1"/>
  <c r="F15" i="15"/>
  <c r="G15" i="15" s="1"/>
  <c r="BJ14" i="15"/>
  <c r="BK14" i="15" s="1"/>
  <c r="BI14" i="15"/>
  <c r="BH14" i="15"/>
  <c r="BG14" i="15" s="1"/>
  <c r="BF14" i="15"/>
  <c r="BD14" i="15"/>
  <c r="BE14" i="15" s="1"/>
  <c r="BB14" i="15"/>
  <c r="BC14" i="15" s="1"/>
  <c r="AZ14" i="15"/>
  <c r="BA14" i="15" s="1"/>
  <c r="AY14" i="15"/>
  <c r="AX14" i="15"/>
  <c r="AV14" i="15"/>
  <c r="AW14" i="15" s="1"/>
  <c r="AT14" i="15"/>
  <c r="AU14" i="15" s="1"/>
  <c r="AR14" i="15"/>
  <c r="AS14" i="15" s="1"/>
  <c r="AQ14" i="15"/>
  <c r="AP14" i="15"/>
  <c r="AO14" i="15"/>
  <c r="AN14" i="15"/>
  <c r="AL14" i="15"/>
  <c r="AM14" i="15" s="1"/>
  <c r="AJ14" i="15"/>
  <c r="AI14" i="15" s="1"/>
  <c r="AH14" i="15"/>
  <c r="AG14" i="15"/>
  <c r="AF14" i="15"/>
  <c r="AD14" i="15"/>
  <c r="AE14" i="15" s="1"/>
  <c r="AB14" i="15"/>
  <c r="AC14" i="15" s="1"/>
  <c r="Z14" i="15"/>
  <c r="Y14" i="15"/>
  <c r="X14" i="15"/>
  <c r="V14" i="15"/>
  <c r="T14" i="15"/>
  <c r="R14" i="15"/>
  <c r="P14" i="15"/>
  <c r="Q14" i="15" s="1"/>
  <c r="N14" i="15"/>
  <c r="L14" i="15"/>
  <c r="M14" i="15" s="1"/>
  <c r="J14" i="15"/>
  <c r="H14" i="15"/>
  <c r="I14" i="15" s="1"/>
  <c r="F14" i="15"/>
  <c r="G14" i="15" s="1"/>
  <c r="BJ13" i="15"/>
  <c r="BK13" i="15" s="1"/>
  <c r="BI13" i="15"/>
  <c r="BH13" i="15"/>
  <c r="BF13" i="15"/>
  <c r="BE13" i="15"/>
  <c r="BD13" i="15"/>
  <c r="BB13" i="15"/>
  <c r="BC13" i="15" s="1"/>
  <c r="AZ13" i="15"/>
  <c r="AX13" i="15"/>
  <c r="AY13" i="15" s="1"/>
  <c r="AW13" i="15"/>
  <c r="AV13" i="15"/>
  <c r="AT13" i="15"/>
  <c r="AU13" i="15" s="1"/>
  <c r="AR13" i="15"/>
  <c r="AP13" i="15"/>
  <c r="AQ13" i="15" s="1"/>
  <c r="AO13" i="15"/>
  <c r="AN13" i="15"/>
  <c r="AL13" i="15"/>
  <c r="AM13" i="15" s="1"/>
  <c r="AJ13" i="15"/>
  <c r="AH13" i="15"/>
  <c r="AI13" i="15" s="1"/>
  <c r="AF13" i="15"/>
  <c r="AG13" i="15" s="1"/>
  <c r="AE13" i="15"/>
  <c r="AD13" i="15"/>
  <c r="AB13" i="15"/>
  <c r="Z13" i="15"/>
  <c r="AA13" i="15" s="1"/>
  <c r="Y13" i="15"/>
  <c r="X13" i="15"/>
  <c r="W13" i="15"/>
  <c r="V13" i="15"/>
  <c r="T13" i="15"/>
  <c r="R13" i="15"/>
  <c r="S13" i="15" s="1"/>
  <c r="P13" i="15"/>
  <c r="Q13" i="15" s="1"/>
  <c r="N13" i="15"/>
  <c r="O13" i="15" s="1"/>
  <c r="M13" i="15"/>
  <c r="L13" i="15"/>
  <c r="J13" i="15"/>
  <c r="K13" i="15" s="1"/>
  <c r="H13" i="15"/>
  <c r="F13" i="15"/>
  <c r="I13" i="15" s="1"/>
  <c r="BJ12" i="15"/>
  <c r="BK12" i="15" s="1"/>
  <c r="BI12" i="15"/>
  <c r="BH12" i="15"/>
  <c r="BF12" i="15"/>
  <c r="BD12" i="15"/>
  <c r="BE12" i="15" s="1"/>
  <c r="BB12" i="15"/>
  <c r="AZ12" i="15"/>
  <c r="BA12" i="15" s="1"/>
  <c r="AX12" i="15"/>
  <c r="AY12" i="15" s="1"/>
  <c r="AV12" i="15"/>
  <c r="AW12" i="15" s="1"/>
  <c r="AT12" i="15"/>
  <c r="AR12" i="15"/>
  <c r="AS12" i="15" s="1"/>
  <c r="AQ12" i="15"/>
  <c r="AP12" i="15"/>
  <c r="AO12" i="15"/>
  <c r="AN12" i="15"/>
  <c r="AM12" i="15"/>
  <c r="AL12" i="15"/>
  <c r="AK12" i="15"/>
  <c r="AJ12" i="15"/>
  <c r="AH12" i="15"/>
  <c r="AI12" i="15" s="1"/>
  <c r="AF12" i="15"/>
  <c r="AE12" i="15"/>
  <c r="AD12" i="15"/>
  <c r="AC12" i="15"/>
  <c r="AB12" i="15"/>
  <c r="Z12" i="15"/>
  <c r="AA12" i="15" s="1"/>
  <c r="Y12" i="15"/>
  <c r="X12" i="15"/>
  <c r="W12" i="15" s="1"/>
  <c r="V12" i="15"/>
  <c r="T12" i="15"/>
  <c r="U12" i="15" s="1"/>
  <c r="R12" i="15"/>
  <c r="P12" i="15"/>
  <c r="N12" i="15"/>
  <c r="O12" i="15" s="1"/>
  <c r="L12" i="15"/>
  <c r="J12" i="15"/>
  <c r="H12" i="15"/>
  <c r="I12" i="15" s="1"/>
  <c r="G12" i="15"/>
  <c r="F12" i="15"/>
  <c r="BJ11" i="15"/>
  <c r="BI11" i="15"/>
  <c r="BH11" i="15"/>
  <c r="BF11" i="15"/>
  <c r="BG11" i="15" s="1"/>
  <c r="BD11" i="15"/>
  <c r="BE11" i="15" s="1"/>
  <c r="BC11" i="15"/>
  <c r="BB11" i="15"/>
  <c r="BA11" i="15"/>
  <c r="AZ11" i="15"/>
  <c r="AX11" i="15"/>
  <c r="AY11" i="15" s="1"/>
  <c r="AV11" i="15"/>
  <c r="AT11" i="15"/>
  <c r="AU11" i="15" s="1"/>
  <c r="AR11" i="15"/>
  <c r="AS11" i="15" s="1"/>
  <c r="AQ11" i="15"/>
  <c r="AP11" i="15"/>
  <c r="AN11" i="15"/>
  <c r="AO11" i="15" s="1"/>
  <c r="AL11" i="15"/>
  <c r="AM11" i="15" s="1"/>
  <c r="AK11" i="15"/>
  <c r="AJ11" i="15"/>
  <c r="AI11" i="15"/>
  <c r="AH11" i="15"/>
  <c r="AF11" i="15"/>
  <c r="AD11" i="15"/>
  <c r="AE11" i="15" s="1"/>
  <c r="AB11" i="15"/>
  <c r="AC11" i="15" s="1"/>
  <c r="Z11" i="15"/>
  <c r="AA11" i="15" s="1"/>
  <c r="Y11" i="15"/>
  <c r="X11" i="15"/>
  <c r="V11" i="15"/>
  <c r="W11" i="15" s="1"/>
  <c r="T11" i="15"/>
  <c r="S11" i="15"/>
  <c r="R11" i="15"/>
  <c r="U11" i="15" s="1"/>
  <c r="P11" i="15"/>
  <c r="Q11" i="15" s="1"/>
  <c r="N11" i="15"/>
  <c r="O11" i="15" s="1"/>
  <c r="L11" i="15"/>
  <c r="M11" i="15" s="1"/>
  <c r="J11" i="15"/>
  <c r="K11" i="15" s="1"/>
  <c r="H11" i="15"/>
  <c r="G11" i="15"/>
  <c r="F11" i="15"/>
  <c r="BJ10" i="15"/>
  <c r="BH10" i="15"/>
  <c r="BF10" i="15"/>
  <c r="BG10" i="15" s="1"/>
  <c r="BD10" i="15"/>
  <c r="BE10" i="15" s="1"/>
  <c r="BC10" i="15"/>
  <c r="BB10" i="15"/>
  <c r="BA10" i="15"/>
  <c r="AZ10" i="15"/>
  <c r="AY10" i="15"/>
  <c r="AX10" i="15"/>
  <c r="AW10" i="15"/>
  <c r="AV10" i="15"/>
  <c r="AT10" i="15"/>
  <c r="AU10" i="15" s="1"/>
  <c r="AR10" i="15"/>
  <c r="AQ10" i="15"/>
  <c r="AP10" i="15"/>
  <c r="AO10" i="15"/>
  <c r="AN10" i="15"/>
  <c r="AL10" i="15"/>
  <c r="AM10" i="15" s="1"/>
  <c r="AK10" i="15"/>
  <c r="AJ10" i="15"/>
  <c r="AI10" i="15"/>
  <c r="AH10" i="15"/>
  <c r="AF10" i="15"/>
  <c r="AG10" i="15" s="1"/>
  <c r="AD10" i="15"/>
  <c r="AB10" i="15"/>
  <c r="Z10" i="15"/>
  <c r="AA10" i="15" s="1"/>
  <c r="X10" i="15"/>
  <c r="Y10" i="15" s="1"/>
  <c r="V10" i="15"/>
  <c r="W10" i="15" s="1"/>
  <c r="T10" i="15"/>
  <c r="U10" i="15" s="1"/>
  <c r="S10" i="15"/>
  <c r="R10" i="15"/>
  <c r="Q10" i="15"/>
  <c r="P10" i="15"/>
  <c r="N10" i="15"/>
  <c r="O10" i="15" s="1"/>
  <c r="L10" i="15"/>
  <c r="M10" i="15" s="1"/>
  <c r="J10" i="15"/>
  <c r="H10" i="15"/>
  <c r="I10" i="15" s="1"/>
  <c r="G10" i="15"/>
  <c r="F10" i="15"/>
  <c r="BJ9" i="15"/>
  <c r="BK9" i="15" s="1"/>
  <c r="BH9" i="15"/>
  <c r="BF9" i="15"/>
  <c r="BD9" i="15"/>
  <c r="BE9" i="15" s="1"/>
  <c r="BC9" i="15"/>
  <c r="BB9" i="15"/>
  <c r="AZ9" i="15"/>
  <c r="BA9" i="15" s="1"/>
  <c r="AX9" i="15"/>
  <c r="AY9" i="15" s="1"/>
  <c r="AW9" i="15"/>
  <c r="AV9" i="15"/>
  <c r="AU9" i="15"/>
  <c r="AT9" i="15"/>
  <c r="AR9" i="15"/>
  <c r="AP9" i="15"/>
  <c r="AQ9" i="15" s="1"/>
  <c r="AN9" i="15"/>
  <c r="AO9" i="15" s="1"/>
  <c r="AL9" i="15"/>
  <c r="AM9" i="15" s="1"/>
  <c r="AK9" i="15"/>
  <c r="AJ9" i="15"/>
  <c r="AH9" i="15"/>
  <c r="AI9" i="15" s="1"/>
  <c r="AF9" i="15"/>
  <c r="AE9" i="15"/>
  <c r="AD9" i="15"/>
  <c r="AG9" i="15" s="1"/>
  <c r="AB9" i="15"/>
  <c r="AC9" i="15" s="1"/>
  <c r="Z9" i="15"/>
  <c r="AA9" i="15" s="1"/>
  <c r="X9" i="15"/>
  <c r="Y9" i="15" s="1"/>
  <c r="V9" i="15"/>
  <c r="W9" i="15" s="1"/>
  <c r="T9" i="15"/>
  <c r="S9" i="15"/>
  <c r="R9" i="15"/>
  <c r="P9" i="15"/>
  <c r="N9" i="15"/>
  <c r="L9" i="15"/>
  <c r="J9" i="15"/>
  <c r="K9" i="15" s="1"/>
  <c r="I9" i="15"/>
  <c r="H9" i="15"/>
  <c r="F9" i="15"/>
  <c r="G9" i="15" s="1"/>
  <c r="BK8" i="15"/>
  <c r="BJ8" i="15"/>
  <c r="BI8" i="15"/>
  <c r="BH8" i="15"/>
  <c r="BF8" i="15"/>
  <c r="BG8" i="15" s="1"/>
  <c r="BD8" i="15"/>
  <c r="BE8" i="15" s="1"/>
  <c r="BC8" i="15"/>
  <c r="BB8" i="15"/>
  <c r="BA8" i="15"/>
  <c r="AZ8" i="15"/>
  <c r="AX8" i="15"/>
  <c r="AY8" i="15" s="1"/>
  <c r="AV8" i="15"/>
  <c r="AW8" i="15" s="1"/>
  <c r="AT8" i="15"/>
  <c r="AS8" i="15"/>
  <c r="AR8" i="15"/>
  <c r="AP8" i="15"/>
  <c r="AN8" i="15"/>
  <c r="AL8" i="15"/>
  <c r="AM8" i="15" s="1"/>
  <c r="AK8" i="15"/>
  <c r="AJ8" i="15"/>
  <c r="AI8" i="15" s="1"/>
  <c r="AH8" i="15"/>
  <c r="AF8" i="15"/>
  <c r="AG8" i="15" s="1"/>
  <c r="AD8" i="15"/>
  <c r="AB8" i="15"/>
  <c r="AC8" i="15" s="1"/>
  <c r="Z8" i="15"/>
  <c r="AA8" i="15" s="1"/>
  <c r="X8" i="15"/>
  <c r="Y8" i="15" s="1"/>
  <c r="V8" i="15"/>
  <c r="W8" i="15" s="1"/>
  <c r="T8" i="15"/>
  <c r="R8" i="15"/>
  <c r="S8" i="15" s="1"/>
  <c r="Q8" i="15"/>
  <c r="P8" i="15"/>
  <c r="O8" i="15"/>
  <c r="N8" i="15"/>
  <c r="L8" i="15"/>
  <c r="M8" i="15" s="1"/>
  <c r="J8" i="15"/>
  <c r="H8" i="15"/>
  <c r="G8" i="15"/>
  <c r="F8" i="15"/>
  <c r="BJ7" i="15"/>
  <c r="BG7" i="15" s="1"/>
  <c r="BI7" i="15"/>
  <c r="BH7" i="15"/>
  <c r="BF7" i="15"/>
  <c r="BD7" i="15"/>
  <c r="BB7" i="15"/>
  <c r="BC7" i="15" s="1"/>
  <c r="AZ7" i="15"/>
  <c r="BA7" i="15" s="1"/>
  <c r="AY7" i="15"/>
  <c r="AX7" i="15"/>
  <c r="AV7" i="15"/>
  <c r="AT7" i="15"/>
  <c r="AU7" i="15" s="1"/>
  <c r="AS7" i="15"/>
  <c r="AR7" i="15"/>
  <c r="AQ7" i="15"/>
  <c r="AP7" i="15"/>
  <c r="AN7" i="15"/>
  <c r="AO7" i="15" s="1"/>
  <c r="AL7" i="15"/>
  <c r="AM7" i="15" s="1"/>
  <c r="AJ7" i="15"/>
  <c r="AK7" i="15" s="1"/>
  <c r="AH7" i="15"/>
  <c r="AI7" i="15" s="1"/>
  <c r="AG7" i="15"/>
  <c r="AF7" i="15"/>
  <c r="AD7" i="15"/>
  <c r="AE7" i="15" s="1"/>
  <c r="AB7" i="15"/>
  <c r="Z7" i="15"/>
  <c r="AC7" i="15" s="1"/>
  <c r="X7" i="15"/>
  <c r="Y7" i="15" s="1"/>
  <c r="V7" i="15"/>
  <c r="W7" i="15" s="1"/>
  <c r="T7" i="15"/>
  <c r="R7" i="15"/>
  <c r="S7" i="15" s="1"/>
  <c r="P7" i="15"/>
  <c r="Q7" i="15" s="1"/>
  <c r="O7" i="15"/>
  <c r="N7" i="15"/>
  <c r="L7" i="15"/>
  <c r="J7" i="15"/>
  <c r="H7" i="15"/>
  <c r="I7" i="15" s="1"/>
  <c r="F7" i="15"/>
  <c r="BJ6" i="15"/>
  <c r="BK6" i="15" s="1"/>
  <c r="BH6" i="15"/>
  <c r="BI6" i="15" s="1"/>
  <c r="BG6" i="15"/>
  <c r="BF6" i="15"/>
  <c r="BE6" i="15"/>
  <c r="BD6" i="15"/>
  <c r="BB6" i="15"/>
  <c r="BC6" i="15" s="1"/>
  <c r="AZ6" i="15"/>
  <c r="AX6" i="15"/>
  <c r="AY6" i="15" s="1"/>
  <c r="AW6" i="15"/>
  <c r="AV6" i="15"/>
  <c r="AT6" i="15"/>
  <c r="AU6" i="15" s="1"/>
  <c r="AR6" i="15"/>
  <c r="AS6" i="15" s="1"/>
  <c r="AP6" i="15"/>
  <c r="AO6" i="15"/>
  <c r="AN6" i="15"/>
  <c r="AL6" i="15"/>
  <c r="AJ6" i="15"/>
  <c r="AH6" i="15"/>
  <c r="AF6" i="15"/>
  <c r="AG6" i="15" s="1"/>
  <c r="AE6" i="15"/>
  <c r="AD6" i="15"/>
  <c r="AB6" i="15"/>
  <c r="AC6" i="15" s="1"/>
  <c r="Z6" i="15"/>
  <c r="X6" i="15"/>
  <c r="Y6" i="15" s="1"/>
  <c r="V6" i="15"/>
  <c r="W6" i="15" s="1"/>
  <c r="T6" i="15"/>
  <c r="U6" i="15" s="1"/>
  <c r="R6" i="15"/>
  <c r="S6" i="15" s="1"/>
  <c r="P6" i="15"/>
  <c r="Q6" i="15" s="1"/>
  <c r="O6" i="15"/>
  <c r="N6" i="15"/>
  <c r="M6" i="15"/>
  <c r="L6" i="15"/>
  <c r="K6" i="15"/>
  <c r="J6" i="15"/>
  <c r="H6" i="15"/>
  <c r="I6" i="15" s="1"/>
  <c r="F6" i="15"/>
  <c r="BJ5" i="15"/>
  <c r="BK5" i="15" s="1"/>
  <c r="BH5" i="15"/>
  <c r="BI5" i="15" s="1"/>
  <c r="BG5" i="15"/>
  <c r="BF5" i="15"/>
  <c r="BE5" i="15"/>
  <c r="BD5" i="15"/>
  <c r="BC5" i="15"/>
  <c r="BB5" i="15"/>
  <c r="AZ5" i="15"/>
  <c r="AX5" i="15"/>
  <c r="AY5" i="15" s="1"/>
  <c r="AV5" i="15"/>
  <c r="AW5" i="15" s="1"/>
  <c r="AU5" i="15"/>
  <c r="AT5" i="15"/>
  <c r="AR5" i="15"/>
  <c r="AP5" i="15"/>
  <c r="AQ5" i="15" s="1"/>
  <c r="AO5" i="15"/>
  <c r="AN5" i="15"/>
  <c r="AM5" i="15"/>
  <c r="AL5" i="15"/>
  <c r="AJ5" i="15"/>
  <c r="AK5" i="15" s="1"/>
  <c r="AH5" i="15"/>
  <c r="AI5" i="15" s="1"/>
  <c r="AF5" i="15"/>
  <c r="AG5" i="15" s="1"/>
  <c r="AD5" i="15"/>
  <c r="AE5" i="15" s="1"/>
  <c r="AC5" i="15"/>
  <c r="AB5" i="15"/>
  <c r="Z5" i="15"/>
  <c r="AA5" i="15" s="1"/>
  <c r="X5" i="15"/>
  <c r="V5" i="15"/>
  <c r="Y5" i="15" s="1"/>
  <c r="T5" i="15"/>
  <c r="U5" i="15" s="1"/>
  <c r="R5" i="15"/>
  <c r="S5" i="15" s="1"/>
  <c r="P5" i="15"/>
  <c r="Q5" i="15" s="1"/>
  <c r="N5" i="15"/>
  <c r="O5" i="15" s="1"/>
  <c r="L5" i="15"/>
  <c r="M5" i="15" s="1"/>
  <c r="K5" i="15"/>
  <c r="J5" i="15"/>
  <c r="H5" i="15"/>
  <c r="F5" i="15"/>
  <c r="BJ4" i="15"/>
  <c r="BG4" i="15" s="1"/>
  <c r="BH4" i="15"/>
  <c r="BF4" i="15"/>
  <c r="BE4" i="15"/>
  <c r="BD4" i="15"/>
  <c r="BC4" i="15"/>
  <c r="BB4" i="15"/>
  <c r="BA4" i="15"/>
  <c r="AZ4" i="15"/>
  <c r="AX4" i="15"/>
  <c r="AY4" i="15" s="1"/>
  <c r="AV4" i="15"/>
  <c r="AT4" i="15"/>
  <c r="AU4" i="15" s="1"/>
  <c r="AR4" i="15"/>
  <c r="AS4" i="15" s="1"/>
  <c r="AP4" i="15"/>
  <c r="AO4" i="15"/>
  <c r="AN4" i="15"/>
  <c r="AM4" i="15"/>
  <c r="AL4" i="15"/>
  <c r="AJ4" i="15"/>
  <c r="AK4" i="15" s="1"/>
  <c r="AH4" i="15"/>
  <c r="AF4" i="15"/>
  <c r="AD4" i="15"/>
  <c r="AE4" i="15" s="1"/>
  <c r="AC4" i="15"/>
  <c r="AB4" i="15"/>
  <c r="AA4" i="15"/>
  <c r="Z4" i="15"/>
  <c r="X4" i="15"/>
  <c r="Y4" i="15" s="1"/>
  <c r="W4" i="15"/>
  <c r="V4" i="15"/>
  <c r="U4" i="15"/>
  <c r="T4" i="15"/>
  <c r="R4" i="15"/>
  <c r="S4" i="15" s="1"/>
  <c r="P4" i="15"/>
  <c r="Q4" i="15" s="1"/>
  <c r="N4" i="15"/>
  <c r="L4" i="15"/>
  <c r="M4" i="15" s="1"/>
  <c r="J4" i="15"/>
  <c r="K4" i="15" s="1"/>
  <c r="H4" i="15"/>
  <c r="F4" i="15"/>
  <c r="BJ3" i="15"/>
  <c r="BH3" i="15"/>
  <c r="BI3" i="15" s="1"/>
  <c r="BF3" i="15"/>
  <c r="BD3" i="15"/>
  <c r="BE3" i="15" s="1"/>
  <c r="BC3" i="15"/>
  <c r="BB3" i="15"/>
  <c r="BA3" i="15"/>
  <c r="AZ3" i="15"/>
  <c r="AX3" i="15"/>
  <c r="AY3" i="15" s="1"/>
  <c r="AV3" i="15"/>
  <c r="AW3" i="15" s="1"/>
  <c r="AT3" i="15"/>
  <c r="AR3" i="15"/>
  <c r="AP3" i="15"/>
  <c r="AS3" i="15" s="1"/>
  <c r="AN3" i="15"/>
  <c r="AL3" i="15"/>
  <c r="AO3" i="15" s="1"/>
  <c r="AK3" i="15"/>
  <c r="AJ3" i="15"/>
  <c r="AH3" i="15"/>
  <c r="AI3" i="15" s="1"/>
  <c r="AF3" i="15"/>
  <c r="AD3" i="15"/>
  <c r="AE3" i="15" s="1"/>
  <c r="AC3" i="15"/>
  <c r="AB3" i="15"/>
  <c r="AA3" i="15"/>
  <c r="Z3" i="15"/>
  <c r="X3" i="15"/>
  <c r="Y3" i="15" s="1"/>
  <c r="V3" i="15"/>
  <c r="T3" i="15"/>
  <c r="R3" i="15"/>
  <c r="S3" i="15" s="1"/>
  <c r="P3" i="15"/>
  <c r="Q3" i="15" s="1"/>
  <c r="N3" i="15"/>
  <c r="L3" i="15"/>
  <c r="M3" i="15" s="1"/>
  <c r="K3" i="15"/>
  <c r="J3" i="15"/>
  <c r="H3" i="15"/>
  <c r="F3" i="15"/>
  <c r="I3" i="15" s="1"/>
  <c r="BW112" i="14"/>
  <c r="BU112" i="14"/>
  <c r="BS112" i="14"/>
  <c r="BQ112" i="14"/>
  <c r="BO112" i="14"/>
  <c r="BM112" i="14"/>
  <c r="BK112" i="14"/>
  <c r="BI112" i="14"/>
  <c r="BG112" i="14"/>
  <c r="BE112" i="14"/>
  <c r="BC112" i="14"/>
  <c r="BA112" i="14"/>
  <c r="AY112" i="14"/>
  <c r="AW112" i="14"/>
  <c r="AU112" i="14"/>
  <c r="AS112" i="14"/>
  <c r="AQ112" i="14"/>
  <c r="AO112" i="14"/>
  <c r="AM112" i="14"/>
  <c r="AK112" i="14"/>
  <c r="AI112" i="14"/>
  <c r="AG112" i="14"/>
  <c r="AE112" i="14"/>
  <c r="AC112" i="14"/>
  <c r="AA112" i="14"/>
  <c r="Y112" i="14"/>
  <c r="W112" i="14"/>
  <c r="U112" i="14"/>
  <c r="S112" i="14"/>
  <c r="Q112" i="14"/>
  <c r="O112" i="14"/>
  <c r="M112" i="14"/>
  <c r="K112" i="14"/>
  <c r="I112" i="14"/>
  <c r="G112" i="14"/>
  <c r="BW111" i="14"/>
  <c r="BU111" i="14"/>
  <c r="BS111" i="14"/>
  <c r="BQ111" i="14"/>
  <c r="BO111" i="14"/>
  <c r="BM111" i="14"/>
  <c r="BK111" i="14"/>
  <c r="BI111" i="14"/>
  <c r="BG111" i="14"/>
  <c r="BE111" i="14"/>
  <c r="BC111" i="14"/>
  <c r="BA111" i="14"/>
  <c r="AY111" i="14"/>
  <c r="AW111" i="14"/>
  <c r="AU111" i="14"/>
  <c r="AS111" i="14"/>
  <c r="AQ111" i="14"/>
  <c r="AO111" i="14"/>
  <c r="AM111" i="14"/>
  <c r="AK111" i="14"/>
  <c r="AI111" i="14"/>
  <c r="AG111" i="14"/>
  <c r="AE111" i="14"/>
  <c r="AC111" i="14"/>
  <c r="AA111" i="14"/>
  <c r="Y111" i="14"/>
  <c r="W111" i="14"/>
  <c r="U111" i="14"/>
  <c r="S111" i="14"/>
  <c r="Q111" i="14"/>
  <c r="O111" i="14"/>
  <c r="M111" i="14"/>
  <c r="K111" i="14"/>
  <c r="I111" i="14"/>
  <c r="G111" i="14"/>
  <c r="BW110" i="14"/>
  <c r="BU110" i="14"/>
  <c r="BS110" i="14"/>
  <c r="BQ110" i="14"/>
  <c r="BO110" i="14"/>
  <c r="BM110" i="14"/>
  <c r="BK110" i="14"/>
  <c r="BI110" i="14"/>
  <c r="BG110" i="14"/>
  <c r="BE110" i="14"/>
  <c r="BC110" i="14"/>
  <c r="BA110" i="14"/>
  <c r="AY110" i="14"/>
  <c r="AW110" i="14"/>
  <c r="AU110" i="14"/>
  <c r="AS110" i="14"/>
  <c r="AQ110" i="14"/>
  <c r="AO110" i="14"/>
  <c r="AM110" i="14"/>
  <c r="AK110" i="14"/>
  <c r="AI110" i="14"/>
  <c r="AG110" i="14"/>
  <c r="AE110" i="14"/>
  <c r="AC110" i="14"/>
  <c r="AA110" i="14"/>
  <c r="Y110" i="14"/>
  <c r="W110" i="14"/>
  <c r="U110" i="14"/>
  <c r="S110" i="14"/>
  <c r="Q110" i="14"/>
  <c r="O110" i="14"/>
  <c r="M110" i="14"/>
  <c r="K110" i="14"/>
  <c r="I110" i="14"/>
  <c r="G110" i="14"/>
  <c r="BW109" i="14"/>
  <c r="BU109" i="14"/>
  <c r="BS109" i="14"/>
  <c r="BQ109" i="14"/>
  <c r="BO109" i="14"/>
  <c r="BM109" i="14"/>
  <c r="BK109" i="14"/>
  <c r="BI109" i="14"/>
  <c r="BG109" i="14"/>
  <c r="BE109" i="14"/>
  <c r="BC109" i="14"/>
  <c r="BA109" i="14"/>
  <c r="AY109" i="14"/>
  <c r="AW109" i="14"/>
  <c r="AU109" i="14"/>
  <c r="AS109" i="14"/>
  <c r="AQ109" i="14"/>
  <c r="AO109" i="14"/>
  <c r="AM109" i="14"/>
  <c r="AK109" i="14"/>
  <c r="AI109" i="14"/>
  <c r="AG109" i="14"/>
  <c r="AE109" i="14"/>
  <c r="AC109" i="14"/>
  <c r="AA109" i="14"/>
  <c r="Y109" i="14"/>
  <c r="W109" i="14"/>
  <c r="U109" i="14"/>
  <c r="S109" i="14"/>
  <c r="Q109" i="14"/>
  <c r="O109" i="14"/>
  <c r="M109" i="14"/>
  <c r="K109" i="14"/>
  <c r="I109" i="14"/>
  <c r="G109" i="14"/>
  <c r="BW108" i="14"/>
  <c r="BU108" i="14"/>
  <c r="BS108" i="14"/>
  <c r="BQ108" i="14"/>
  <c r="BO108" i="14"/>
  <c r="BM108" i="14"/>
  <c r="BK108" i="14"/>
  <c r="BI108" i="14"/>
  <c r="BG108" i="14"/>
  <c r="BE108" i="14"/>
  <c r="BC108" i="14"/>
  <c r="BA108" i="14"/>
  <c r="AY108" i="14"/>
  <c r="AW108" i="14"/>
  <c r="AU108" i="14"/>
  <c r="AS108" i="14"/>
  <c r="AQ108" i="14"/>
  <c r="AO108" i="14"/>
  <c r="AM108" i="14"/>
  <c r="AK108" i="14"/>
  <c r="AI108" i="14"/>
  <c r="AG108" i="14"/>
  <c r="AE108" i="14"/>
  <c r="AC108" i="14"/>
  <c r="AA108" i="14"/>
  <c r="Y108" i="14"/>
  <c r="W108" i="14"/>
  <c r="U108" i="14"/>
  <c r="S108" i="14"/>
  <c r="Q108" i="14"/>
  <c r="O108" i="14"/>
  <c r="M108" i="14"/>
  <c r="K108" i="14"/>
  <c r="I108" i="14"/>
  <c r="G108" i="14"/>
  <c r="BW107" i="14"/>
  <c r="BU107" i="14"/>
  <c r="BS107" i="14"/>
  <c r="BQ107" i="14"/>
  <c r="BO107" i="14"/>
  <c r="BM107" i="14"/>
  <c r="BK107" i="14"/>
  <c r="BI107" i="14"/>
  <c r="BG107" i="14"/>
  <c r="BE107" i="14"/>
  <c r="BC107" i="14"/>
  <c r="BA107" i="14"/>
  <c r="AY107" i="14"/>
  <c r="AW107" i="14"/>
  <c r="AU107" i="14"/>
  <c r="AS107" i="14"/>
  <c r="AQ107" i="14"/>
  <c r="AO107" i="14"/>
  <c r="AM107" i="14"/>
  <c r="AK107" i="14"/>
  <c r="AI107" i="14"/>
  <c r="AG107" i="14"/>
  <c r="AE107" i="14"/>
  <c r="AC107" i="14"/>
  <c r="AA107" i="14"/>
  <c r="Y107" i="14"/>
  <c r="W107" i="14"/>
  <c r="U107" i="14"/>
  <c r="S107" i="14"/>
  <c r="Q107" i="14"/>
  <c r="O107" i="14"/>
  <c r="M107" i="14"/>
  <c r="K107" i="14"/>
  <c r="I107" i="14"/>
  <c r="G107" i="14"/>
  <c r="BW106" i="14"/>
  <c r="BU106" i="14"/>
  <c r="BS106" i="14"/>
  <c r="BQ106" i="14"/>
  <c r="BO106" i="14"/>
  <c r="BM106" i="14"/>
  <c r="BK106" i="14"/>
  <c r="BI106" i="14"/>
  <c r="BG106" i="14"/>
  <c r="BE106" i="14"/>
  <c r="BC106" i="14"/>
  <c r="BA106" i="14"/>
  <c r="AY106" i="14"/>
  <c r="AW106" i="14"/>
  <c r="AU106" i="14"/>
  <c r="AS106" i="14"/>
  <c r="AQ106" i="14"/>
  <c r="AO106" i="14"/>
  <c r="AM106" i="14"/>
  <c r="AK106" i="14"/>
  <c r="AI106" i="14"/>
  <c r="AG106" i="14"/>
  <c r="AE106" i="14"/>
  <c r="AC106" i="14"/>
  <c r="AA106" i="14"/>
  <c r="Y106" i="14"/>
  <c r="W106" i="14"/>
  <c r="U106" i="14"/>
  <c r="S106" i="14"/>
  <c r="Q106" i="14"/>
  <c r="O106" i="14"/>
  <c r="M106" i="14"/>
  <c r="K106" i="14"/>
  <c r="I106" i="14"/>
  <c r="G106" i="14"/>
  <c r="BW105" i="14"/>
  <c r="BU105" i="14"/>
  <c r="BS105" i="14"/>
  <c r="BQ105" i="14"/>
  <c r="BO105" i="14"/>
  <c r="BM105" i="14"/>
  <c r="BK105" i="14"/>
  <c r="BI105" i="14"/>
  <c r="BG105" i="14"/>
  <c r="BE105" i="14"/>
  <c r="BC105" i="14"/>
  <c r="BA105" i="14"/>
  <c r="AY105" i="14"/>
  <c r="AW105" i="14"/>
  <c r="AU105" i="14"/>
  <c r="AS105" i="14"/>
  <c r="AQ105" i="14"/>
  <c r="AO105" i="14"/>
  <c r="AM105" i="14"/>
  <c r="AK105" i="14"/>
  <c r="AI105" i="14"/>
  <c r="AG105" i="14"/>
  <c r="AE105" i="14"/>
  <c r="AC105" i="14"/>
  <c r="AA105" i="14"/>
  <c r="Y105" i="14"/>
  <c r="W105" i="14"/>
  <c r="U105" i="14"/>
  <c r="S105" i="14"/>
  <c r="Q105" i="14"/>
  <c r="O105" i="14"/>
  <c r="M105" i="14"/>
  <c r="K105" i="14"/>
  <c r="I105" i="14"/>
  <c r="G105" i="14"/>
  <c r="BW104" i="14"/>
  <c r="BU104" i="14"/>
  <c r="BS104" i="14"/>
  <c r="BQ104" i="14"/>
  <c r="BO104" i="14"/>
  <c r="BM104" i="14"/>
  <c r="BK104" i="14"/>
  <c r="BI104" i="14"/>
  <c r="BG104" i="14"/>
  <c r="BE104" i="14"/>
  <c r="BC104" i="14"/>
  <c r="BA104" i="14"/>
  <c r="AY104" i="14"/>
  <c r="AW104" i="14"/>
  <c r="AU104" i="14"/>
  <c r="AS104" i="14"/>
  <c r="AQ104" i="14"/>
  <c r="AO104" i="14"/>
  <c r="AM104" i="14"/>
  <c r="AK104" i="14"/>
  <c r="AI104" i="14"/>
  <c r="AG104" i="14"/>
  <c r="AE104" i="14"/>
  <c r="AC104" i="14"/>
  <c r="AA104" i="14"/>
  <c r="Y104" i="14"/>
  <c r="W104" i="14"/>
  <c r="U104" i="14"/>
  <c r="S104" i="14"/>
  <c r="Q104" i="14"/>
  <c r="O104" i="14"/>
  <c r="M104" i="14"/>
  <c r="K104" i="14"/>
  <c r="I104" i="14"/>
  <c r="G104" i="14"/>
  <c r="BW103" i="14"/>
  <c r="BU103" i="14"/>
  <c r="BS103" i="14"/>
  <c r="BQ103" i="14"/>
  <c r="BO103" i="14"/>
  <c r="BM103" i="14"/>
  <c r="BK103" i="14"/>
  <c r="BI103" i="14"/>
  <c r="BG103" i="14"/>
  <c r="BE103" i="14"/>
  <c r="BC103" i="14"/>
  <c r="BA103" i="14"/>
  <c r="AY103" i="14"/>
  <c r="AW103" i="14"/>
  <c r="AU103" i="14"/>
  <c r="AS103" i="14"/>
  <c r="AQ103" i="14"/>
  <c r="AO103" i="14"/>
  <c r="AM103" i="14"/>
  <c r="AK103" i="14"/>
  <c r="AI103" i="14"/>
  <c r="AG103" i="14"/>
  <c r="AE103" i="14"/>
  <c r="AC103" i="14"/>
  <c r="AA103" i="14"/>
  <c r="Y103" i="14"/>
  <c r="W103" i="14"/>
  <c r="U103" i="14"/>
  <c r="S103" i="14"/>
  <c r="Q103" i="14"/>
  <c r="O103" i="14"/>
  <c r="M103" i="14"/>
  <c r="K103" i="14"/>
  <c r="I103" i="14"/>
  <c r="G103" i="14"/>
  <c r="BW102" i="14"/>
  <c r="BU102" i="14"/>
  <c r="BS102" i="14"/>
  <c r="BQ102" i="14"/>
  <c r="BO102" i="14"/>
  <c r="BM102" i="14"/>
  <c r="BK102" i="14"/>
  <c r="BI102" i="14"/>
  <c r="BG102" i="14"/>
  <c r="BE102" i="14"/>
  <c r="BC102" i="14"/>
  <c r="BA102" i="14"/>
  <c r="AY102" i="14"/>
  <c r="AW102" i="14"/>
  <c r="AU102" i="14"/>
  <c r="AS102" i="14"/>
  <c r="AQ102" i="14"/>
  <c r="AO102" i="14"/>
  <c r="AM102" i="14"/>
  <c r="AK102" i="14"/>
  <c r="AI102" i="14"/>
  <c r="AG102" i="14"/>
  <c r="AE102" i="14"/>
  <c r="AC102" i="14"/>
  <c r="AA102" i="14"/>
  <c r="Y102" i="14"/>
  <c r="W102" i="14"/>
  <c r="U102" i="14"/>
  <c r="S102" i="14"/>
  <c r="Q102" i="14"/>
  <c r="O102" i="14"/>
  <c r="M102" i="14"/>
  <c r="K102" i="14"/>
  <c r="I102" i="14"/>
  <c r="G102" i="14"/>
  <c r="BW101" i="14"/>
  <c r="BU101" i="14"/>
  <c r="BS101" i="14"/>
  <c r="BQ101" i="14"/>
  <c r="BO101" i="14"/>
  <c r="BM101" i="14"/>
  <c r="BK101" i="14"/>
  <c r="BI101" i="14"/>
  <c r="BG101" i="14"/>
  <c r="BE101" i="14"/>
  <c r="BC101" i="14"/>
  <c r="BA101" i="14"/>
  <c r="AY101" i="14"/>
  <c r="AW101" i="14"/>
  <c r="AU101" i="14"/>
  <c r="AS101" i="14"/>
  <c r="AQ101" i="14"/>
  <c r="AO101" i="14"/>
  <c r="AM101" i="14"/>
  <c r="AK101" i="14"/>
  <c r="AI101" i="14"/>
  <c r="AG101" i="14"/>
  <c r="AE101" i="14"/>
  <c r="AC101" i="14"/>
  <c r="AA101" i="14"/>
  <c r="Y101" i="14"/>
  <c r="W101" i="14"/>
  <c r="U101" i="14"/>
  <c r="S101" i="14"/>
  <c r="Q101" i="14"/>
  <c r="O101" i="14"/>
  <c r="M101" i="14"/>
  <c r="K101" i="14"/>
  <c r="I101" i="14"/>
  <c r="G101" i="14"/>
  <c r="BW100" i="14"/>
  <c r="BU100" i="14"/>
  <c r="BS100" i="14"/>
  <c r="BQ100" i="14"/>
  <c r="BO100" i="14"/>
  <c r="BM100" i="14"/>
  <c r="BK100" i="14"/>
  <c r="BI100" i="14"/>
  <c r="BG100" i="14"/>
  <c r="BE100" i="14"/>
  <c r="BC100" i="14"/>
  <c r="BA100" i="14"/>
  <c r="AY100" i="14"/>
  <c r="AW100" i="14"/>
  <c r="AU100" i="14"/>
  <c r="AS100" i="14"/>
  <c r="AQ100" i="14"/>
  <c r="AO100" i="14"/>
  <c r="AM100" i="14"/>
  <c r="AK100" i="14"/>
  <c r="AI100" i="14"/>
  <c r="AG100" i="14"/>
  <c r="AE100" i="14"/>
  <c r="AC100" i="14"/>
  <c r="AA100" i="14"/>
  <c r="Y100" i="14"/>
  <c r="W100" i="14"/>
  <c r="U100" i="14"/>
  <c r="S100" i="14"/>
  <c r="Q100" i="14"/>
  <c r="O100" i="14"/>
  <c r="M100" i="14"/>
  <c r="K100" i="14"/>
  <c r="I100" i="14"/>
  <c r="G100" i="14"/>
  <c r="BW99" i="14"/>
  <c r="BU99" i="14"/>
  <c r="BS99" i="14"/>
  <c r="BQ99" i="14"/>
  <c r="BO99" i="14"/>
  <c r="BM99" i="14"/>
  <c r="BK99" i="14"/>
  <c r="BI99" i="14"/>
  <c r="BG99" i="14"/>
  <c r="BE99" i="14"/>
  <c r="BC99" i="14"/>
  <c r="BA99" i="14"/>
  <c r="AY99" i="14"/>
  <c r="AW99" i="14"/>
  <c r="AU99" i="14"/>
  <c r="AS99" i="14"/>
  <c r="AQ99" i="14"/>
  <c r="AO99" i="14"/>
  <c r="AM99" i="14"/>
  <c r="AK99" i="14"/>
  <c r="AI99" i="14"/>
  <c r="AG99" i="14"/>
  <c r="AE99" i="14"/>
  <c r="AC99" i="14"/>
  <c r="AA99" i="14"/>
  <c r="Y99" i="14"/>
  <c r="W99" i="14"/>
  <c r="U99" i="14"/>
  <c r="S99" i="14"/>
  <c r="Q99" i="14"/>
  <c r="O99" i="14"/>
  <c r="M99" i="14"/>
  <c r="K99" i="14"/>
  <c r="I99" i="14"/>
  <c r="G99" i="14"/>
  <c r="BW98" i="14"/>
  <c r="BU98" i="14"/>
  <c r="BS98" i="14"/>
  <c r="BQ98" i="14"/>
  <c r="BO98" i="14"/>
  <c r="BM98" i="14"/>
  <c r="BK98" i="14"/>
  <c r="BI98" i="14"/>
  <c r="BG98" i="14"/>
  <c r="BE98" i="14"/>
  <c r="BC98" i="14"/>
  <c r="BA98" i="14"/>
  <c r="AY98" i="14"/>
  <c r="AW98" i="14"/>
  <c r="AU98" i="14"/>
  <c r="AS98" i="14"/>
  <c r="AQ98" i="14"/>
  <c r="AO98" i="14"/>
  <c r="AM98" i="14"/>
  <c r="AK98" i="14"/>
  <c r="AI98" i="14"/>
  <c r="AG98" i="14"/>
  <c r="AE98" i="14"/>
  <c r="AC98" i="14"/>
  <c r="AA98" i="14"/>
  <c r="Y98" i="14"/>
  <c r="W98" i="14"/>
  <c r="U98" i="14"/>
  <c r="S98" i="14"/>
  <c r="Q98" i="14"/>
  <c r="O98" i="14"/>
  <c r="M98" i="14"/>
  <c r="K98" i="14"/>
  <c r="I98" i="14"/>
  <c r="G98" i="14"/>
  <c r="BW97" i="14"/>
  <c r="BU97" i="14"/>
  <c r="BS97" i="14"/>
  <c r="BQ97" i="14"/>
  <c r="BO97" i="14"/>
  <c r="BM97" i="14"/>
  <c r="BK97" i="14"/>
  <c r="BI97" i="14"/>
  <c r="BG97" i="14"/>
  <c r="BE97" i="14"/>
  <c r="BC97" i="14"/>
  <c r="BA97" i="14"/>
  <c r="AY97" i="14"/>
  <c r="AW97" i="14"/>
  <c r="AU97" i="14"/>
  <c r="AS97" i="14"/>
  <c r="AQ97" i="14"/>
  <c r="AO97" i="14"/>
  <c r="AM97" i="14"/>
  <c r="AK97" i="14"/>
  <c r="AI97" i="14"/>
  <c r="AG97" i="14"/>
  <c r="AE97" i="14"/>
  <c r="AC97" i="14"/>
  <c r="AA97" i="14"/>
  <c r="Y97" i="14"/>
  <c r="W97" i="14"/>
  <c r="U97" i="14"/>
  <c r="S97" i="14"/>
  <c r="Q97" i="14"/>
  <c r="O97" i="14"/>
  <c r="M97" i="14"/>
  <c r="K97" i="14"/>
  <c r="I97" i="14"/>
  <c r="G97" i="14"/>
  <c r="BW96" i="14"/>
  <c r="BU96" i="14"/>
  <c r="BS96" i="14"/>
  <c r="BQ96" i="14"/>
  <c r="BO96" i="14"/>
  <c r="BM96" i="14"/>
  <c r="BK96" i="14"/>
  <c r="BI96" i="14"/>
  <c r="BG96" i="14"/>
  <c r="BE96" i="14"/>
  <c r="BC96" i="14"/>
  <c r="BA96" i="14"/>
  <c r="AY96" i="14"/>
  <c r="AW96" i="14"/>
  <c r="AU96" i="14"/>
  <c r="AS96" i="14"/>
  <c r="AQ96" i="14"/>
  <c r="AO96" i="14"/>
  <c r="AM96" i="14"/>
  <c r="AK96" i="14"/>
  <c r="AI96" i="14"/>
  <c r="AG96" i="14"/>
  <c r="AE96" i="14"/>
  <c r="AC96" i="14"/>
  <c r="AA96" i="14"/>
  <c r="Y96" i="14"/>
  <c r="W96" i="14"/>
  <c r="U96" i="14"/>
  <c r="S96" i="14"/>
  <c r="Q96" i="14"/>
  <c r="O96" i="14"/>
  <c r="M96" i="14"/>
  <c r="K96" i="14"/>
  <c r="I96" i="14"/>
  <c r="G96" i="14"/>
  <c r="BW95" i="14"/>
  <c r="BU95" i="14"/>
  <c r="BS95" i="14"/>
  <c r="BQ95" i="14"/>
  <c r="BO95" i="14"/>
  <c r="BM95" i="14"/>
  <c r="BK95" i="14"/>
  <c r="BI95" i="14"/>
  <c r="BG95" i="14"/>
  <c r="BE95" i="14"/>
  <c r="BC95" i="14"/>
  <c r="BA95" i="14"/>
  <c r="AY95" i="14"/>
  <c r="AW95" i="14"/>
  <c r="AU95" i="14"/>
  <c r="AS95" i="14"/>
  <c r="AQ95" i="14"/>
  <c r="AO95" i="14"/>
  <c r="AM95" i="14"/>
  <c r="AK95" i="14"/>
  <c r="AI95" i="14"/>
  <c r="AG95" i="14"/>
  <c r="AE95" i="14"/>
  <c r="AC95" i="14"/>
  <c r="AA95" i="14"/>
  <c r="Y95" i="14"/>
  <c r="W95" i="14"/>
  <c r="U95" i="14"/>
  <c r="S95" i="14"/>
  <c r="Q95" i="14"/>
  <c r="O95" i="14"/>
  <c r="M95" i="14"/>
  <c r="K95" i="14"/>
  <c r="I95" i="14"/>
  <c r="G95" i="14"/>
  <c r="BW94" i="14"/>
  <c r="BU94" i="14"/>
  <c r="BS94" i="14"/>
  <c r="BQ94" i="14"/>
  <c r="BO94" i="14"/>
  <c r="BM94" i="14"/>
  <c r="BK94" i="14"/>
  <c r="BI94" i="14"/>
  <c r="BG94" i="14"/>
  <c r="BE94" i="14"/>
  <c r="BC94" i="14"/>
  <c r="BA94" i="14"/>
  <c r="AY94" i="14"/>
  <c r="AW94" i="14"/>
  <c r="AU94" i="14"/>
  <c r="AS94" i="14"/>
  <c r="AQ94" i="14"/>
  <c r="AO94" i="14"/>
  <c r="AM94" i="14"/>
  <c r="AK94" i="14"/>
  <c r="AI94" i="14"/>
  <c r="AG94" i="14"/>
  <c r="AE94" i="14"/>
  <c r="AC94" i="14"/>
  <c r="AA94" i="14"/>
  <c r="Y94" i="14"/>
  <c r="W94" i="14"/>
  <c r="U94" i="14"/>
  <c r="S94" i="14"/>
  <c r="Q94" i="14"/>
  <c r="O94" i="14"/>
  <c r="M94" i="14"/>
  <c r="K94" i="14"/>
  <c r="I94" i="14"/>
  <c r="G94" i="14"/>
  <c r="BW93" i="14"/>
  <c r="BU93" i="14"/>
  <c r="BS93" i="14"/>
  <c r="BQ93" i="14"/>
  <c r="BO93" i="14"/>
  <c r="BM93" i="14"/>
  <c r="BK93" i="14"/>
  <c r="BI93" i="14"/>
  <c r="BG93" i="14"/>
  <c r="BE93" i="14"/>
  <c r="BC93" i="14"/>
  <c r="BA93" i="14"/>
  <c r="AY93" i="14"/>
  <c r="AW93" i="14"/>
  <c r="AU93" i="14"/>
  <c r="AS93" i="14"/>
  <c r="AQ93" i="14"/>
  <c r="AO93" i="14"/>
  <c r="AM93" i="14"/>
  <c r="AK93" i="14"/>
  <c r="AI93" i="14"/>
  <c r="AG93" i="14"/>
  <c r="AE93" i="14"/>
  <c r="AC93" i="14"/>
  <c r="AA93" i="14"/>
  <c r="Y93" i="14"/>
  <c r="W93" i="14"/>
  <c r="U93" i="14"/>
  <c r="S93" i="14"/>
  <c r="Q93" i="14"/>
  <c r="O93" i="14"/>
  <c r="M93" i="14"/>
  <c r="K93" i="14"/>
  <c r="I93" i="14"/>
  <c r="G93" i="14"/>
  <c r="BW92" i="14"/>
  <c r="BU92" i="14"/>
  <c r="BS92" i="14"/>
  <c r="BQ92" i="14"/>
  <c r="BO92" i="14"/>
  <c r="BM92" i="14"/>
  <c r="BK92" i="14"/>
  <c r="BI92" i="14"/>
  <c r="BG92" i="14"/>
  <c r="BE92" i="14"/>
  <c r="BC92" i="14"/>
  <c r="BA92" i="14"/>
  <c r="AY92" i="14"/>
  <c r="AW92" i="14"/>
  <c r="AU92" i="14"/>
  <c r="AS92" i="14"/>
  <c r="AQ92" i="14"/>
  <c r="AO92" i="14"/>
  <c r="AM92" i="14"/>
  <c r="AK92" i="14"/>
  <c r="AI92" i="14"/>
  <c r="AG92" i="14"/>
  <c r="AE92" i="14"/>
  <c r="AC92" i="14"/>
  <c r="AA92" i="14"/>
  <c r="Y92" i="14"/>
  <c r="W92" i="14"/>
  <c r="U92" i="14"/>
  <c r="S92" i="14"/>
  <c r="Q92" i="14"/>
  <c r="O92" i="14"/>
  <c r="M92" i="14"/>
  <c r="K92" i="14"/>
  <c r="I92" i="14"/>
  <c r="G92" i="14"/>
  <c r="BW91" i="14"/>
  <c r="BU91" i="14"/>
  <c r="BS91" i="14"/>
  <c r="BQ91" i="14"/>
  <c r="BO91" i="14"/>
  <c r="BM91" i="14"/>
  <c r="BK91" i="14"/>
  <c r="BI91" i="14"/>
  <c r="BG91" i="14"/>
  <c r="BE91" i="14"/>
  <c r="BC91" i="14"/>
  <c r="BA91" i="14"/>
  <c r="AY91" i="14"/>
  <c r="AW91" i="14"/>
  <c r="AU91" i="14"/>
  <c r="AS91" i="14"/>
  <c r="AQ91" i="14"/>
  <c r="AO91" i="14"/>
  <c r="AM91" i="14"/>
  <c r="AK91" i="14"/>
  <c r="AI91" i="14"/>
  <c r="AG91" i="14"/>
  <c r="AE91" i="14"/>
  <c r="AC91" i="14"/>
  <c r="AA91" i="14"/>
  <c r="Y91" i="14"/>
  <c r="W91" i="14"/>
  <c r="U91" i="14"/>
  <c r="S91" i="14"/>
  <c r="Q91" i="14"/>
  <c r="O91" i="14"/>
  <c r="M91" i="14"/>
  <c r="K91" i="14"/>
  <c r="I91" i="14"/>
  <c r="G91" i="14"/>
  <c r="BW90" i="14"/>
  <c r="BU90" i="14"/>
  <c r="BS90" i="14"/>
  <c r="BQ90" i="14"/>
  <c r="BO90" i="14"/>
  <c r="BM90" i="14"/>
  <c r="BK90" i="14"/>
  <c r="BI90" i="14"/>
  <c r="BG90" i="14"/>
  <c r="BE90" i="14"/>
  <c r="BC90" i="14"/>
  <c r="BA90" i="14"/>
  <c r="AY90" i="14"/>
  <c r="AW90" i="14"/>
  <c r="AU90" i="14"/>
  <c r="AS90" i="14"/>
  <c r="AQ90" i="14"/>
  <c r="AO90" i="14"/>
  <c r="AM90" i="14"/>
  <c r="AK90" i="14"/>
  <c r="AI90" i="14"/>
  <c r="AG90" i="14"/>
  <c r="AE90" i="14"/>
  <c r="AC90" i="14"/>
  <c r="AA90" i="14"/>
  <c r="Y90" i="14"/>
  <c r="W90" i="14"/>
  <c r="U90" i="14"/>
  <c r="S90" i="14"/>
  <c r="Q90" i="14"/>
  <c r="O90" i="14"/>
  <c r="M90" i="14"/>
  <c r="K90" i="14"/>
  <c r="I90" i="14"/>
  <c r="G90" i="14"/>
  <c r="BW89" i="14"/>
  <c r="BU89" i="14"/>
  <c r="BS89" i="14"/>
  <c r="BQ89" i="14"/>
  <c r="BO89" i="14"/>
  <c r="BM89" i="14"/>
  <c r="BK89" i="14"/>
  <c r="BI89" i="14"/>
  <c r="BG89" i="14"/>
  <c r="BE89" i="14"/>
  <c r="BC89" i="14"/>
  <c r="BA89" i="14"/>
  <c r="AY89" i="14"/>
  <c r="AW89" i="14"/>
  <c r="AU89" i="14"/>
  <c r="AS89" i="14"/>
  <c r="AQ89" i="14"/>
  <c r="AO89" i="14"/>
  <c r="AM89" i="14"/>
  <c r="AK89" i="14"/>
  <c r="AI89" i="14"/>
  <c r="AG89" i="14"/>
  <c r="AE89" i="14"/>
  <c r="AC89" i="14"/>
  <c r="AA89" i="14"/>
  <c r="Y89" i="14"/>
  <c r="W89" i="14"/>
  <c r="U89" i="14"/>
  <c r="S89" i="14"/>
  <c r="Q89" i="14"/>
  <c r="O89" i="14"/>
  <c r="M89" i="14"/>
  <c r="K89" i="14"/>
  <c r="I89" i="14"/>
  <c r="G89" i="14"/>
  <c r="BW88" i="14"/>
  <c r="BU88" i="14"/>
  <c r="BS88" i="14"/>
  <c r="BQ88" i="14"/>
  <c r="BO88" i="14"/>
  <c r="BM88" i="14"/>
  <c r="BK88" i="14"/>
  <c r="BI88" i="14"/>
  <c r="BG88" i="14"/>
  <c r="BE88" i="14"/>
  <c r="BC88" i="14"/>
  <c r="BA88" i="14"/>
  <c r="AY88" i="14"/>
  <c r="AW88" i="14"/>
  <c r="AU88" i="14"/>
  <c r="AS88" i="14"/>
  <c r="AQ88" i="14"/>
  <c r="AO88" i="14"/>
  <c r="AM88" i="14"/>
  <c r="AK88" i="14"/>
  <c r="AI88" i="14"/>
  <c r="AG88" i="14"/>
  <c r="AE88" i="14"/>
  <c r="AC88" i="14"/>
  <c r="AA88" i="14"/>
  <c r="Y88" i="14"/>
  <c r="W88" i="14"/>
  <c r="U88" i="14"/>
  <c r="S88" i="14"/>
  <c r="Q88" i="14"/>
  <c r="O88" i="14"/>
  <c r="M88" i="14"/>
  <c r="K88" i="14"/>
  <c r="I88" i="14"/>
  <c r="G88" i="14"/>
  <c r="BW87" i="14"/>
  <c r="BU87" i="14"/>
  <c r="BS87" i="14"/>
  <c r="BQ87" i="14"/>
  <c r="BO87" i="14"/>
  <c r="BM87" i="14"/>
  <c r="BK87" i="14"/>
  <c r="BI87" i="14"/>
  <c r="BG87" i="14"/>
  <c r="BE87" i="14"/>
  <c r="BC87" i="14"/>
  <c r="BA87" i="14"/>
  <c r="AY87" i="14"/>
  <c r="AW87" i="14"/>
  <c r="AU87" i="14"/>
  <c r="AS87" i="14"/>
  <c r="AQ87" i="14"/>
  <c r="AO87" i="14"/>
  <c r="AM87" i="14"/>
  <c r="AK87" i="14"/>
  <c r="AI87" i="14"/>
  <c r="AG87" i="14"/>
  <c r="AE87" i="14"/>
  <c r="AC87" i="14"/>
  <c r="AA87" i="14"/>
  <c r="Y87" i="14"/>
  <c r="W87" i="14"/>
  <c r="U87" i="14"/>
  <c r="S87" i="14"/>
  <c r="Q87" i="14"/>
  <c r="O87" i="14"/>
  <c r="M87" i="14"/>
  <c r="K87" i="14"/>
  <c r="I87" i="14"/>
  <c r="G87" i="14"/>
  <c r="BW86" i="14"/>
  <c r="BU86" i="14"/>
  <c r="BS86" i="14"/>
  <c r="BQ86" i="14"/>
  <c r="BO86" i="14"/>
  <c r="BM86" i="14"/>
  <c r="BK86" i="14"/>
  <c r="BI86" i="14"/>
  <c r="BG86" i="14"/>
  <c r="BE86" i="14"/>
  <c r="BC86" i="14"/>
  <c r="BA86" i="14"/>
  <c r="AY86" i="14"/>
  <c r="AW86" i="14"/>
  <c r="AU86" i="14"/>
  <c r="AS86" i="14"/>
  <c r="AQ86" i="14"/>
  <c r="AO86" i="14"/>
  <c r="AM86" i="14"/>
  <c r="AK86" i="14"/>
  <c r="AI86" i="14"/>
  <c r="AG86" i="14"/>
  <c r="AE86" i="14"/>
  <c r="AC86" i="14"/>
  <c r="AA86" i="14"/>
  <c r="Y86" i="14"/>
  <c r="W86" i="14"/>
  <c r="U86" i="14"/>
  <c r="S86" i="14"/>
  <c r="Q86" i="14"/>
  <c r="O86" i="14"/>
  <c r="M86" i="14"/>
  <c r="K86" i="14"/>
  <c r="I86" i="14"/>
  <c r="G86" i="14"/>
  <c r="BW85" i="14"/>
  <c r="BU85" i="14"/>
  <c r="BS85" i="14"/>
  <c r="BQ85" i="14"/>
  <c r="BO85" i="14"/>
  <c r="BM85" i="14"/>
  <c r="BK85" i="14"/>
  <c r="BI85" i="14"/>
  <c r="BG85" i="14"/>
  <c r="BE85" i="14"/>
  <c r="BC85" i="14"/>
  <c r="BA85" i="14"/>
  <c r="AY85" i="14"/>
  <c r="AW85" i="14"/>
  <c r="AU85" i="14"/>
  <c r="AS85" i="14"/>
  <c r="AQ85" i="14"/>
  <c r="AO85" i="14"/>
  <c r="AM85" i="14"/>
  <c r="AK85" i="14"/>
  <c r="AI85" i="14"/>
  <c r="AG85" i="14"/>
  <c r="AE85" i="14"/>
  <c r="AC85" i="14"/>
  <c r="AA85" i="14"/>
  <c r="Y85" i="14"/>
  <c r="W85" i="14"/>
  <c r="U85" i="14"/>
  <c r="S85" i="14"/>
  <c r="Q85" i="14"/>
  <c r="O85" i="14"/>
  <c r="M85" i="14"/>
  <c r="K85" i="14"/>
  <c r="I85" i="14"/>
  <c r="G85" i="14"/>
  <c r="BW84" i="14"/>
  <c r="BU84" i="14"/>
  <c r="BS84" i="14"/>
  <c r="BQ84" i="14"/>
  <c r="BO84" i="14"/>
  <c r="BM84" i="14"/>
  <c r="BK84" i="14"/>
  <c r="BI84" i="14"/>
  <c r="BG84" i="14"/>
  <c r="BE84" i="14"/>
  <c r="BC84" i="14"/>
  <c r="BA84" i="14"/>
  <c r="AY84" i="14"/>
  <c r="AW84" i="14"/>
  <c r="AU84" i="14"/>
  <c r="AS84" i="14"/>
  <c r="AQ84" i="14"/>
  <c r="AO84" i="14"/>
  <c r="AM84" i="14"/>
  <c r="AK84" i="14"/>
  <c r="AI84" i="14"/>
  <c r="AG84" i="14"/>
  <c r="AE84" i="14"/>
  <c r="AC84" i="14"/>
  <c r="AA84" i="14"/>
  <c r="Y84" i="14"/>
  <c r="W84" i="14"/>
  <c r="U84" i="14"/>
  <c r="S84" i="14"/>
  <c r="Q84" i="14"/>
  <c r="O84" i="14"/>
  <c r="M84" i="14"/>
  <c r="K84" i="14"/>
  <c r="I84" i="14"/>
  <c r="G84" i="14"/>
  <c r="BW83" i="14"/>
  <c r="BU83" i="14"/>
  <c r="BS83" i="14"/>
  <c r="BQ83" i="14"/>
  <c r="BO83" i="14"/>
  <c r="BM83" i="14"/>
  <c r="BK83" i="14"/>
  <c r="BI83" i="14"/>
  <c r="BG83" i="14"/>
  <c r="BE83" i="14"/>
  <c r="BC83" i="14"/>
  <c r="BA83" i="14"/>
  <c r="AY83" i="14"/>
  <c r="AW83" i="14"/>
  <c r="AU83" i="14"/>
  <c r="AS83" i="14"/>
  <c r="AQ83" i="14"/>
  <c r="AO83" i="14"/>
  <c r="AM83" i="14"/>
  <c r="AK83" i="14"/>
  <c r="AI83" i="14"/>
  <c r="AG83" i="14"/>
  <c r="AE83" i="14"/>
  <c r="AC83" i="14"/>
  <c r="AA83" i="14"/>
  <c r="Y83" i="14"/>
  <c r="W83" i="14"/>
  <c r="U83" i="14"/>
  <c r="S83" i="14"/>
  <c r="Q83" i="14"/>
  <c r="O83" i="14"/>
  <c r="M83" i="14"/>
  <c r="K83" i="14"/>
  <c r="I83" i="14"/>
  <c r="G83" i="14"/>
  <c r="BW82" i="14"/>
  <c r="BU82" i="14"/>
  <c r="BS82" i="14"/>
  <c r="BQ82" i="14"/>
  <c r="BO82" i="14"/>
  <c r="BM82" i="14"/>
  <c r="BK82" i="14"/>
  <c r="BI82" i="14"/>
  <c r="BG82" i="14"/>
  <c r="BE82" i="14"/>
  <c r="BC82" i="14"/>
  <c r="BA82" i="14"/>
  <c r="AY82" i="14"/>
  <c r="AW82" i="14"/>
  <c r="AU82" i="14"/>
  <c r="AS82" i="14"/>
  <c r="AQ82" i="14"/>
  <c r="AO82" i="14"/>
  <c r="AM82" i="14"/>
  <c r="AK82" i="14"/>
  <c r="AI82" i="14"/>
  <c r="AG82" i="14"/>
  <c r="AE82" i="14"/>
  <c r="AC82" i="14"/>
  <c r="AA82" i="14"/>
  <c r="Y82" i="14"/>
  <c r="W82" i="14"/>
  <c r="U82" i="14"/>
  <c r="S82" i="14"/>
  <c r="Q82" i="14"/>
  <c r="O82" i="14"/>
  <c r="M82" i="14"/>
  <c r="K82" i="14"/>
  <c r="I82" i="14"/>
  <c r="G82" i="14"/>
  <c r="BW81" i="14"/>
  <c r="BU81" i="14"/>
  <c r="BS81" i="14"/>
  <c r="BQ81" i="14"/>
  <c r="BO81" i="14"/>
  <c r="BM81" i="14"/>
  <c r="BK81" i="14"/>
  <c r="BI81" i="14"/>
  <c r="BG81" i="14"/>
  <c r="BE81" i="14"/>
  <c r="BC81" i="14"/>
  <c r="BA81" i="14"/>
  <c r="AY81" i="14"/>
  <c r="AW81" i="14"/>
  <c r="AU81" i="14"/>
  <c r="AS81" i="14"/>
  <c r="AQ81" i="14"/>
  <c r="AO81" i="14"/>
  <c r="AM81" i="14"/>
  <c r="AK81" i="14"/>
  <c r="AI81" i="14"/>
  <c r="AG81" i="14"/>
  <c r="AE81" i="14"/>
  <c r="AC81" i="14"/>
  <c r="AA81" i="14"/>
  <c r="Y81" i="14"/>
  <c r="W81" i="14"/>
  <c r="U81" i="14"/>
  <c r="S81" i="14"/>
  <c r="Q81" i="14"/>
  <c r="O81" i="14"/>
  <c r="M81" i="14"/>
  <c r="K81" i="14"/>
  <c r="I81" i="14"/>
  <c r="G81" i="14"/>
  <c r="BW80" i="14"/>
  <c r="BU80" i="14"/>
  <c r="BS80" i="14"/>
  <c r="BQ80" i="14"/>
  <c r="BO80" i="14"/>
  <c r="BM80" i="14"/>
  <c r="BK80" i="14"/>
  <c r="BI80" i="14"/>
  <c r="BG80" i="14"/>
  <c r="BE80" i="14"/>
  <c r="BC80" i="14"/>
  <c r="BA80" i="14"/>
  <c r="AY80" i="14"/>
  <c r="AW80" i="14"/>
  <c r="AU80" i="14"/>
  <c r="AS80" i="14"/>
  <c r="AQ80" i="14"/>
  <c r="AO80" i="14"/>
  <c r="AM80" i="14"/>
  <c r="AK80" i="14"/>
  <c r="AI80" i="14"/>
  <c r="AG80" i="14"/>
  <c r="AE80" i="14"/>
  <c r="AC80" i="14"/>
  <c r="AA80" i="14"/>
  <c r="Y80" i="14"/>
  <c r="W80" i="14"/>
  <c r="U80" i="14"/>
  <c r="S80" i="14"/>
  <c r="Q80" i="14"/>
  <c r="O80" i="14"/>
  <c r="M80" i="14"/>
  <c r="K80" i="14"/>
  <c r="I80" i="14"/>
  <c r="G80" i="14"/>
  <c r="BW79" i="14"/>
  <c r="BU79" i="14"/>
  <c r="BS79" i="14"/>
  <c r="BQ79" i="14"/>
  <c r="BO79" i="14"/>
  <c r="BM79" i="14"/>
  <c r="BK79" i="14"/>
  <c r="BI79" i="14"/>
  <c r="BG79" i="14"/>
  <c r="BE79" i="14"/>
  <c r="BC79" i="14"/>
  <c r="BA79" i="14"/>
  <c r="AY79" i="14"/>
  <c r="AW79" i="14"/>
  <c r="AU79" i="14"/>
  <c r="AS79" i="14"/>
  <c r="AQ79" i="14"/>
  <c r="AO79" i="14"/>
  <c r="AM79" i="14"/>
  <c r="AK79" i="14"/>
  <c r="AI79" i="14"/>
  <c r="AG79" i="14"/>
  <c r="AE79" i="14"/>
  <c r="AC79" i="14"/>
  <c r="AA79" i="14"/>
  <c r="Y79" i="14"/>
  <c r="W79" i="14"/>
  <c r="U79" i="14"/>
  <c r="S79" i="14"/>
  <c r="Q79" i="14"/>
  <c r="O79" i="14"/>
  <c r="M79" i="14"/>
  <c r="K79" i="14"/>
  <c r="I79" i="14"/>
  <c r="G79" i="14"/>
  <c r="BW78" i="14"/>
  <c r="BU78" i="14"/>
  <c r="BS78" i="14"/>
  <c r="BQ78" i="14"/>
  <c r="BO78" i="14"/>
  <c r="BM78" i="14"/>
  <c r="BK78" i="14"/>
  <c r="BI78" i="14"/>
  <c r="BG78" i="14"/>
  <c r="BE78" i="14"/>
  <c r="BC78" i="14"/>
  <c r="BA78" i="14"/>
  <c r="AY78" i="14"/>
  <c r="AW78" i="14"/>
  <c r="AU78" i="14"/>
  <c r="AS78" i="14"/>
  <c r="AQ78" i="14"/>
  <c r="AO78" i="14"/>
  <c r="AM78" i="14"/>
  <c r="AK78" i="14"/>
  <c r="AI78" i="14"/>
  <c r="AG78" i="14"/>
  <c r="AE78" i="14"/>
  <c r="AC78" i="14"/>
  <c r="AA78" i="14"/>
  <c r="Y78" i="14"/>
  <c r="W78" i="14"/>
  <c r="U78" i="14"/>
  <c r="S78" i="14"/>
  <c r="Q78" i="14"/>
  <c r="O78" i="14"/>
  <c r="M78" i="14"/>
  <c r="K78" i="14"/>
  <c r="I78" i="14"/>
  <c r="G78" i="14"/>
  <c r="BW77" i="14"/>
  <c r="BU77" i="14"/>
  <c r="BS77" i="14"/>
  <c r="BQ77" i="14"/>
  <c r="BO77" i="14"/>
  <c r="BM77" i="14"/>
  <c r="BK77" i="14"/>
  <c r="BI77" i="14"/>
  <c r="BG77" i="14"/>
  <c r="BE77" i="14"/>
  <c r="BC77" i="14"/>
  <c r="BA77" i="14"/>
  <c r="AY77" i="14"/>
  <c r="AW77" i="14"/>
  <c r="AU77" i="14"/>
  <c r="AS77" i="14"/>
  <c r="AQ77" i="14"/>
  <c r="AO77" i="14"/>
  <c r="AM77" i="14"/>
  <c r="AK77" i="14"/>
  <c r="AI77" i="14"/>
  <c r="AG77" i="14"/>
  <c r="AE77" i="14"/>
  <c r="AC77" i="14"/>
  <c r="AA77" i="14"/>
  <c r="Y77" i="14"/>
  <c r="W77" i="14"/>
  <c r="U77" i="14"/>
  <c r="S77" i="14"/>
  <c r="Q77" i="14"/>
  <c r="O77" i="14"/>
  <c r="M77" i="14"/>
  <c r="K77" i="14"/>
  <c r="I77" i="14"/>
  <c r="G77" i="14"/>
  <c r="BW76" i="14"/>
  <c r="BU76" i="14"/>
  <c r="BS76" i="14"/>
  <c r="BQ76" i="14"/>
  <c r="BO76" i="14"/>
  <c r="BM76" i="14"/>
  <c r="BK76" i="14"/>
  <c r="BI76" i="14"/>
  <c r="BG76" i="14"/>
  <c r="BE76" i="14"/>
  <c r="BC76" i="14"/>
  <c r="BA76" i="14"/>
  <c r="AY76" i="14"/>
  <c r="AW76" i="14"/>
  <c r="AU76" i="14"/>
  <c r="AS76" i="14"/>
  <c r="AQ76" i="14"/>
  <c r="AO76" i="14"/>
  <c r="AM76" i="14"/>
  <c r="AK76" i="14"/>
  <c r="AI76" i="14"/>
  <c r="AG76" i="14"/>
  <c r="AE76" i="14"/>
  <c r="AC76" i="14"/>
  <c r="AA76" i="14"/>
  <c r="Y76" i="14"/>
  <c r="W76" i="14"/>
  <c r="U76" i="14"/>
  <c r="S76" i="14"/>
  <c r="Q76" i="14"/>
  <c r="O76" i="14"/>
  <c r="M76" i="14"/>
  <c r="K76" i="14"/>
  <c r="I76" i="14"/>
  <c r="G76" i="14"/>
  <c r="BW75" i="14"/>
  <c r="BU75" i="14"/>
  <c r="BS75" i="14"/>
  <c r="BQ75" i="14"/>
  <c r="BO75" i="14"/>
  <c r="BM75" i="14"/>
  <c r="BK75" i="14"/>
  <c r="BI75" i="14"/>
  <c r="BG75" i="14"/>
  <c r="BE75" i="14"/>
  <c r="BC75" i="14"/>
  <c r="BA75" i="14"/>
  <c r="AY75" i="14"/>
  <c r="AW75" i="14"/>
  <c r="AU75" i="14"/>
  <c r="AS75" i="14"/>
  <c r="AQ75" i="14"/>
  <c r="AO75" i="14"/>
  <c r="AM75" i="14"/>
  <c r="AK75" i="14"/>
  <c r="AI75" i="14"/>
  <c r="AG75" i="14"/>
  <c r="AE75" i="14"/>
  <c r="AC75" i="14"/>
  <c r="AA75" i="14"/>
  <c r="Y75" i="14"/>
  <c r="W75" i="14"/>
  <c r="U75" i="14"/>
  <c r="S75" i="14"/>
  <c r="Q75" i="14"/>
  <c r="O75" i="14"/>
  <c r="M75" i="14"/>
  <c r="K75" i="14"/>
  <c r="I75" i="14"/>
  <c r="G75" i="14"/>
  <c r="BW74" i="14"/>
  <c r="BU74" i="14"/>
  <c r="BS74" i="14"/>
  <c r="BQ74" i="14"/>
  <c r="BO74" i="14"/>
  <c r="BM74" i="14"/>
  <c r="BK74" i="14"/>
  <c r="BI74" i="14"/>
  <c r="BG74" i="14"/>
  <c r="BE74" i="14"/>
  <c r="BC74" i="14"/>
  <c r="BA74" i="14"/>
  <c r="AY74" i="14"/>
  <c r="AW74" i="14"/>
  <c r="AU74" i="14"/>
  <c r="AS74" i="14"/>
  <c r="AQ74" i="14"/>
  <c r="AO74" i="14"/>
  <c r="AM74" i="14"/>
  <c r="AK74" i="14"/>
  <c r="AI74" i="14"/>
  <c r="AG74" i="14"/>
  <c r="AE74" i="14"/>
  <c r="AC74" i="14"/>
  <c r="AA74" i="14"/>
  <c r="Y74" i="14"/>
  <c r="W74" i="14"/>
  <c r="U74" i="14"/>
  <c r="S74" i="14"/>
  <c r="Q74" i="14"/>
  <c r="O74" i="14"/>
  <c r="M74" i="14"/>
  <c r="K74" i="14"/>
  <c r="I74" i="14"/>
  <c r="G74" i="14"/>
  <c r="BW73" i="14"/>
  <c r="BU73" i="14"/>
  <c r="BS73" i="14"/>
  <c r="BQ73" i="14"/>
  <c r="BO73" i="14"/>
  <c r="BM73" i="14"/>
  <c r="BK73" i="14"/>
  <c r="BI73" i="14"/>
  <c r="BG73" i="14"/>
  <c r="BE73" i="14"/>
  <c r="BC73" i="14"/>
  <c r="BA73" i="14"/>
  <c r="AY73" i="14"/>
  <c r="AW73" i="14"/>
  <c r="AU73" i="14"/>
  <c r="AS73" i="14"/>
  <c r="AQ73" i="14"/>
  <c r="AO73" i="14"/>
  <c r="AM73" i="14"/>
  <c r="AK73" i="14"/>
  <c r="AI73" i="14"/>
  <c r="AG73" i="14"/>
  <c r="AE73" i="14"/>
  <c r="AC73" i="14"/>
  <c r="AA73" i="14"/>
  <c r="Y73" i="14"/>
  <c r="W73" i="14"/>
  <c r="U73" i="14"/>
  <c r="S73" i="14"/>
  <c r="Q73" i="14"/>
  <c r="O73" i="14"/>
  <c r="M73" i="14"/>
  <c r="K73" i="14"/>
  <c r="I73" i="14"/>
  <c r="G73" i="14"/>
  <c r="BW72" i="14"/>
  <c r="BU72" i="14"/>
  <c r="BS72" i="14"/>
  <c r="BQ72" i="14"/>
  <c r="BO72" i="14"/>
  <c r="BM72" i="14"/>
  <c r="BK72" i="14"/>
  <c r="BI72" i="14"/>
  <c r="BG72" i="14"/>
  <c r="BE72" i="14"/>
  <c r="BC72" i="14"/>
  <c r="BA72" i="14"/>
  <c r="AY72" i="14"/>
  <c r="AW72" i="14"/>
  <c r="AU72" i="14"/>
  <c r="AS72" i="14"/>
  <c r="AQ72" i="14"/>
  <c r="AO72" i="14"/>
  <c r="AM72" i="14"/>
  <c r="AK72" i="14"/>
  <c r="AI72" i="14"/>
  <c r="AG72" i="14"/>
  <c r="AE72" i="14"/>
  <c r="AC72" i="14"/>
  <c r="AA72" i="14"/>
  <c r="Y72" i="14"/>
  <c r="W72" i="14"/>
  <c r="U72" i="14"/>
  <c r="S72" i="14"/>
  <c r="Q72" i="14"/>
  <c r="O72" i="14"/>
  <c r="M72" i="14"/>
  <c r="K72" i="14"/>
  <c r="I72" i="14"/>
  <c r="G72" i="14"/>
  <c r="BW71" i="14"/>
  <c r="BU71" i="14"/>
  <c r="BS71" i="14"/>
  <c r="BQ71" i="14"/>
  <c r="BO71" i="14"/>
  <c r="BM71" i="14"/>
  <c r="BK71" i="14"/>
  <c r="BI71" i="14"/>
  <c r="BG71" i="14"/>
  <c r="BE71" i="14"/>
  <c r="BC71" i="14"/>
  <c r="BA71" i="14"/>
  <c r="AY71" i="14"/>
  <c r="AW71" i="14"/>
  <c r="AU71" i="14"/>
  <c r="AS71" i="14"/>
  <c r="AQ71" i="14"/>
  <c r="AO71" i="14"/>
  <c r="AM71" i="14"/>
  <c r="AK71" i="14"/>
  <c r="AI71" i="14"/>
  <c r="AG71" i="14"/>
  <c r="AE71" i="14"/>
  <c r="AC71" i="14"/>
  <c r="AA71" i="14"/>
  <c r="Y71" i="14"/>
  <c r="W71" i="14"/>
  <c r="U71" i="14"/>
  <c r="S71" i="14"/>
  <c r="Q71" i="14"/>
  <c r="O71" i="14"/>
  <c r="M71" i="14"/>
  <c r="K71" i="14"/>
  <c r="I71" i="14"/>
  <c r="G71" i="14"/>
  <c r="BW70" i="14"/>
  <c r="BU70" i="14"/>
  <c r="BS70" i="14"/>
  <c r="BQ70" i="14"/>
  <c r="BO70" i="14"/>
  <c r="BM70" i="14"/>
  <c r="BK70" i="14"/>
  <c r="BI70" i="14"/>
  <c r="BG70" i="14"/>
  <c r="BE70" i="14"/>
  <c r="BC70" i="14"/>
  <c r="BA70" i="14"/>
  <c r="AY70" i="14"/>
  <c r="AW70" i="14"/>
  <c r="AU70" i="14"/>
  <c r="AS70" i="14"/>
  <c r="AQ70" i="14"/>
  <c r="AO70" i="14"/>
  <c r="AM70" i="14"/>
  <c r="AK70" i="14"/>
  <c r="AI70" i="14"/>
  <c r="AG70" i="14"/>
  <c r="AE70" i="14"/>
  <c r="AC70" i="14"/>
  <c r="AA70" i="14"/>
  <c r="Y70" i="14"/>
  <c r="W70" i="14"/>
  <c r="U70" i="14"/>
  <c r="S70" i="14"/>
  <c r="Q70" i="14"/>
  <c r="O70" i="14"/>
  <c r="M70" i="14"/>
  <c r="K70" i="14"/>
  <c r="I70" i="14"/>
  <c r="G70" i="14"/>
  <c r="BW69" i="14"/>
  <c r="BU69" i="14"/>
  <c r="BS69" i="14"/>
  <c r="BQ69" i="14"/>
  <c r="BO69" i="14"/>
  <c r="BM69" i="14"/>
  <c r="BK69" i="14"/>
  <c r="BI69" i="14"/>
  <c r="BG69" i="14"/>
  <c r="BE69" i="14"/>
  <c r="BC69" i="14"/>
  <c r="BA69" i="14"/>
  <c r="AY69" i="14"/>
  <c r="AW69" i="14"/>
  <c r="AU69" i="14"/>
  <c r="AS69" i="14"/>
  <c r="AQ69" i="14"/>
  <c r="AO69" i="14"/>
  <c r="AM69" i="14"/>
  <c r="AK69" i="14"/>
  <c r="AI69" i="14"/>
  <c r="AG69" i="14"/>
  <c r="AE69" i="14"/>
  <c r="AC69" i="14"/>
  <c r="AA69" i="14"/>
  <c r="Y69" i="14"/>
  <c r="W69" i="14"/>
  <c r="U69" i="14"/>
  <c r="S69" i="14"/>
  <c r="Q69" i="14"/>
  <c r="O69" i="14"/>
  <c r="M69" i="14"/>
  <c r="K69" i="14"/>
  <c r="I69" i="14"/>
  <c r="G69" i="14"/>
  <c r="BW68" i="14"/>
  <c r="BU68" i="14"/>
  <c r="BS68" i="14"/>
  <c r="BQ68" i="14"/>
  <c r="BO68" i="14"/>
  <c r="BM68" i="14"/>
  <c r="BK68" i="14"/>
  <c r="BI68" i="14"/>
  <c r="BG68" i="14"/>
  <c r="BE68" i="14"/>
  <c r="BC68" i="14"/>
  <c r="BA68" i="14"/>
  <c r="AY68" i="14"/>
  <c r="AW68" i="14"/>
  <c r="AU68" i="14"/>
  <c r="AS68" i="14"/>
  <c r="AQ68" i="14"/>
  <c r="AO68" i="14"/>
  <c r="AM68" i="14"/>
  <c r="AK68" i="14"/>
  <c r="AI68" i="14"/>
  <c r="AG68" i="14"/>
  <c r="AE68" i="14"/>
  <c r="AC68" i="14"/>
  <c r="AA68" i="14"/>
  <c r="Y68" i="14"/>
  <c r="W68" i="14"/>
  <c r="U68" i="14"/>
  <c r="S68" i="14"/>
  <c r="Q68" i="14"/>
  <c r="O68" i="14"/>
  <c r="M68" i="14"/>
  <c r="K68" i="14"/>
  <c r="I68" i="14"/>
  <c r="G68" i="14"/>
  <c r="BW67" i="14"/>
  <c r="BU67" i="14"/>
  <c r="BS67" i="14"/>
  <c r="BQ67" i="14"/>
  <c r="BO67" i="14"/>
  <c r="BM67" i="14"/>
  <c r="BK67" i="14"/>
  <c r="BI67" i="14"/>
  <c r="BG67" i="14"/>
  <c r="BE67" i="14"/>
  <c r="BC67" i="14"/>
  <c r="BA67" i="14"/>
  <c r="AY67" i="14"/>
  <c r="AW67" i="14"/>
  <c r="AU67" i="14"/>
  <c r="AS67" i="14"/>
  <c r="AQ67" i="14"/>
  <c r="AO67" i="14"/>
  <c r="AM67" i="14"/>
  <c r="AK67" i="14"/>
  <c r="AI67" i="14"/>
  <c r="AG67" i="14"/>
  <c r="AE67" i="14"/>
  <c r="AC67" i="14"/>
  <c r="AA67" i="14"/>
  <c r="Y67" i="14"/>
  <c r="W67" i="14"/>
  <c r="U67" i="14"/>
  <c r="S67" i="14"/>
  <c r="Q67" i="14"/>
  <c r="O67" i="14"/>
  <c r="M67" i="14"/>
  <c r="K67" i="14"/>
  <c r="I67" i="14"/>
  <c r="G67" i="14"/>
  <c r="BW66" i="14"/>
  <c r="BU66" i="14"/>
  <c r="BS66" i="14"/>
  <c r="BQ66" i="14"/>
  <c r="BO66" i="14"/>
  <c r="BM66" i="14"/>
  <c r="BK66" i="14"/>
  <c r="BI66" i="14"/>
  <c r="BG66" i="14"/>
  <c r="BE66" i="14"/>
  <c r="BC66" i="14"/>
  <c r="BA66" i="14"/>
  <c r="AY66" i="14"/>
  <c r="AW66" i="14"/>
  <c r="AU66" i="14"/>
  <c r="AS66" i="14"/>
  <c r="AQ66" i="14"/>
  <c r="AO66" i="14"/>
  <c r="AM66" i="14"/>
  <c r="AK66" i="14"/>
  <c r="AI66" i="14"/>
  <c r="AG66" i="14"/>
  <c r="AE66" i="14"/>
  <c r="AC66" i="14"/>
  <c r="AA66" i="14"/>
  <c r="Y66" i="14"/>
  <c r="W66" i="14"/>
  <c r="U66" i="14"/>
  <c r="S66" i="14"/>
  <c r="Q66" i="14"/>
  <c r="O66" i="14"/>
  <c r="M66" i="14"/>
  <c r="K66" i="14"/>
  <c r="I66" i="14"/>
  <c r="G66" i="14"/>
  <c r="BW65" i="14"/>
  <c r="BU65" i="14"/>
  <c r="BS65" i="14"/>
  <c r="BQ65" i="14"/>
  <c r="BO65" i="14"/>
  <c r="BM65" i="14"/>
  <c r="BK65" i="14"/>
  <c r="BI65" i="14"/>
  <c r="BG65" i="14"/>
  <c r="BE65" i="14"/>
  <c r="BC65" i="14"/>
  <c r="BA65" i="14"/>
  <c r="AY65" i="14"/>
  <c r="AW65" i="14"/>
  <c r="AU65" i="14"/>
  <c r="AS65" i="14"/>
  <c r="AQ65" i="14"/>
  <c r="AO65" i="14"/>
  <c r="AM65" i="14"/>
  <c r="AK65" i="14"/>
  <c r="AI65" i="14"/>
  <c r="AG65" i="14"/>
  <c r="AE65" i="14"/>
  <c r="AC65" i="14"/>
  <c r="AA65" i="14"/>
  <c r="Y65" i="14"/>
  <c r="W65" i="14"/>
  <c r="U65" i="14"/>
  <c r="S65" i="14"/>
  <c r="Q65" i="14"/>
  <c r="O65" i="14"/>
  <c r="M65" i="14"/>
  <c r="K65" i="14"/>
  <c r="I65" i="14"/>
  <c r="G65" i="14"/>
  <c r="BW64" i="14"/>
  <c r="BU64" i="14"/>
  <c r="BS64" i="14"/>
  <c r="BQ64" i="14"/>
  <c r="BO64" i="14"/>
  <c r="BM64" i="14"/>
  <c r="BK64" i="14"/>
  <c r="BI64" i="14"/>
  <c r="BG64" i="14"/>
  <c r="BE64" i="14"/>
  <c r="BC64" i="14"/>
  <c r="BA64" i="14"/>
  <c r="AY64" i="14"/>
  <c r="AW64" i="14"/>
  <c r="AU64" i="14"/>
  <c r="AS64" i="14"/>
  <c r="AQ64" i="14"/>
  <c r="AO64" i="14"/>
  <c r="AM64" i="14"/>
  <c r="AK64" i="14"/>
  <c r="AI64" i="14"/>
  <c r="AG64" i="14"/>
  <c r="AE64" i="14"/>
  <c r="AC64" i="14"/>
  <c r="AA64" i="14"/>
  <c r="Y64" i="14"/>
  <c r="W64" i="14"/>
  <c r="U64" i="14"/>
  <c r="S64" i="14"/>
  <c r="Q64" i="14"/>
  <c r="O64" i="14"/>
  <c r="M64" i="14"/>
  <c r="K64" i="14"/>
  <c r="I64" i="14"/>
  <c r="G64" i="14"/>
  <c r="BW63" i="14"/>
  <c r="BU63" i="14"/>
  <c r="BS63" i="14"/>
  <c r="BQ63" i="14"/>
  <c r="BO63" i="14"/>
  <c r="BM63" i="14"/>
  <c r="BK63" i="14"/>
  <c r="BI63" i="14"/>
  <c r="BG63" i="14"/>
  <c r="BE63" i="14"/>
  <c r="BC63" i="14"/>
  <c r="BA63" i="14"/>
  <c r="AY63" i="14"/>
  <c r="AW63" i="14"/>
  <c r="AU63" i="14"/>
  <c r="AS63" i="14"/>
  <c r="AQ63" i="14"/>
  <c r="AO63" i="14"/>
  <c r="AM63" i="14"/>
  <c r="AK63" i="14"/>
  <c r="AI63" i="14"/>
  <c r="AG63" i="14"/>
  <c r="AE63" i="14"/>
  <c r="AC63" i="14"/>
  <c r="AA63" i="14"/>
  <c r="Y63" i="14"/>
  <c r="W63" i="14"/>
  <c r="U63" i="14"/>
  <c r="S63" i="14"/>
  <c r="Q63" i="14"/>
  <c r="O63" i="14"/>
  <c r="M63" i="14"/>
  <c r="K63" i="14"/>
  <c r="I63" i="14"/>
  <c r="G63" i="14"/>
  <c r="BW62" i="14"/>
  <c r="BU62" i="14"/>
  <c r="BS62" i="14"/>
  <c r="BQ62" i="14"/>
  <c r="BO62" i="14"/>
  <c r="BM62" i="14"/>
  <c r="BK62" i="14"/>
  <c r="BI62" i="14"/>
  <c r="BG62" i="14"/>
  <c r="BE62" i="14"/>
  <c r="BC62" i="14"/>
  <c r="BA62" i="14"/>
  <c r="AY62" i="14"/>
  <c r="AW62" i="14"/>
  <c r="AU62" i="14"/>
  <c r="AS62" i="14"/>
  <c r="AQ62" i="14"/>
  <c r="AO62" i="14"/>
  <c r="AM62" i="14"/>
  <c r="AK62" i="14"/>
  <c r="AI62" i="14"/>
  <c r="AG62" i="14"/>
  <c r="AE62" i="14"/>
  <c r="AC62" i="14"/>
  <c r="AA62" i="14"/>
  <c r="Y62" i="14"/>
  <c r="W62" i="14"/>
  <c r="U62" i="14"/>
  <c r="S62" i="14"/>
  <c r="Q62" i="14"/>
  <c r="O62" i="14"/>
  <c r="M62" i="14"/>
  <c r="K62" i="14"/>
  <c r="I62" i="14"/>
  <c r="G62" i="14"/>
  <c r="BW61" i="14"/>
  <c r="BU61" i="14"/>
  <c r="BS61" i="14"/>
  <c r="BQ61" i="14"/>
  <c r="BO61" i="14"/>
  <c r="BM61" i="14"/>
  <c r="BK61" i="14"/>
  <c r="BI61" i="14"/>
  <c r="BG61" i="14"/>
  <c r="BE61" i="14"/>
  <c r="BC61" i="14"/>
  <c r="BA61" i="14"/>
  <c r="AY61" i="14"/>
  <c r="AW61" i="14"/>
  <c r="AU61" i="14"/>
  <c r="AS61" i="14"/>
  <c r="AQ61" i="14"/>
  <c r="AO61" i="14"/>
  <c r="AM61" i="14"/>
  <c r="AK61" i="14"/>
  <c r="AI61" i="14"/>
  <c r="AG61" i="14"/>
  <c r="AE61" i="14"/>
  <c r="AC61" i="14"/>
  <c r="AA61" i="14"/>
  <c r="Y61" i="14"/>
  <c r="W61" i="14"/>
  <c r="U61" i="14"/>
  <c r="S61" i="14"/>
  <c r="Q61" i="14"/>
  <c r="O61" i="14"/>
  <c r="M61" i="14"/>
  <c r="K61" i="14"/>
  <c r="I61" i="14"/>
  <c r="G61" i="14"/>
  <c r="BW60" i="14"/>
  <c r="BU60" i="14"/>
  <c r="BS60" i="14"/>
  <c r="BQ60" i="14"/>
  <c r="BO60" i="14"/>
  <c r="BM60" i="14"/>
  <c r="BK60" i="14"/>
  <c r="BI60" i="14"/>
  <c r="BG60" i="14"/>
  <c r="BE60" i="14"/>
  <c r="BC60" i="14"/>
  <c r="BA60" i="14"/>
  <c r="AY60" i="14"/>
  <c r="AW60" i="14"/>
  <c r="AU60" i="14"/>
  <c r="AS60" i="14"/>
  <c r="AQ60" i="14"/>
  <c r="AO60" i="14"/>
  <c r="AM60" i="14"/>
  <c r="AK60" i="14"/>
  <c r="AI60" i="14"/>
  <c r="AG60" i="14"/>
  <c r="AE60" i="14"/>
  <c r="AC60" i="14"/>
  <c r="AA60" i="14"/>
  <c r="Y60" i="14"/>
  <c r="W60" i="14"/>
  <c r="U60" i="14"/>
  <c r="S60" i="14"/>
  <c r="Q60" i="14"/>
  <c r="O60" i="14"/>
  <c r="M60" i="14"/>
  <c r="K60" i="14"/>
  <c r="I60" i="14"/>
  <c r="G60" i="14"/>
  <c r="BW59" i="14"/>
  <c r="BU59" i="14"/>
  <c r="BS59" i="14"/>
  <c r="BQ59" i="14"/>
  <c r="BO59" i="14"/>
  <c r="BM59" i="14"/>
  <c r="BK59" i="14"/>
  <c r="BI59" i="14"/>
  <c r="BG59" i="14"/>
  <c r="BE59" i="14"/>
  <c r="BC59" i="14"/>
  <c r="BA59" i="14"/>
  <c r="AY59" i="14"/>
  <c r="AW59" i="14"/>
  <c r="AU59" i="14"/>
  <c r="AS59" i="14"/>
  <c r="AQ59" i="14"/>
  <c r="AO59" i="14"/>
  <c r="AM59" i="14"/>
  <c r="AK59" i="14"/>
  <c r="AI59" i="14"/>
  <c r="AG59" i="14"/>
  <c r="AE59" i="14"/>
  <c r="AC59" i="14"/>
  <c r="AA59" i="14"/>
  <c r="Y59" i="14"/>
  <c r="W59" i="14"/>
  <c r="U59" i="14"/>
  <c r="S59" i="14"/>
  <c r="Q59" i="14"/>
  <c r="O59" i="14"/>
  <c r="M59" i="14"/>
  <c r="K59" i="14"/>
  <c r="I59" i="14"/>
  <c r="G59" i="14"/>
  <c r="BW58" i="14"/>
  <c r="BU58" i="14"/>
  <c r="BS58" i="14"/>
  <c r="BQ58" i="14"/>
  <c r="BO58" i="14"/>
  <c r="BM58" i="14"/>
  <c r="BK58" i="14"/>
  <c r="BI58" i="14"/>
  <c r="BG58" i="14"/>
  <c r="BE58" i="14"/>
  <c r="BC58" i="14"/>
  <c r="BA58" i="14"/>
  <c r="AY58" i="14"/>
  <c r="AW58" i="14"/>
  <c r="AU58" i="14"/>
  <c r="AS58" i="14"/>
  <c r="AQ58" i="14"/>
  <c r="AO58" i="14"/>
  <c r="AM58" i="14"/>
  <c r="AK58" i="14"/>
  <c r="AI58" i="14"/>
  <c r="AG58" i="14"/>
  <c r="AE58" i="14"/>
  <c r="AC58" i="14"/>
  <c r="AA58" i="14"/>
  <c r="Y58" i="14"/>
  <c r="W58" i="14"/>
  <c r="U58" i="14"/>
  <c r="S58" i="14"/>
  <c r="Q58" i="14"/>
  <c r="O58" i="14"/>
  <c r="M58" i="14"/>
  <c r="K58" i="14"/>
  <c r="I58" i="14"/>
  <c r="G58" i="14"/>
  <c r="BW57" i="14"/>
  <c r="BU57" i="14"/>
  <c r="BS57" i="14"/>
  <c r="BQ57" i="14"/>
  <c r="BO57" i="14"/>
  <c r="BM57" i="14"/>
  <c r="BK57" i="14"/>
  <c r="BI57" i="14"/>
  <c r="BG57" i="14"/>
  <c r="BE57" i="14"/>
  <c r="BC57" i="14"/>
  <c r="BA57" i="14"/>
  <c r="AY57" i="14"/>
  <c r="AW57" i="14"/>
  <c r="AU57" i="14"/>
  <c r="AS57" i="14"/>
  <c r="AQ57" i="14"/>
  <c r="AO57" i="14"/>
  <c r="AM57" i="14"/>
  <c r="AK57" i="14"/>
  <c r="AI57" i="14"/>
  <c r="AG57" i="14"/>
  <c r="AE57" i="14"/>
  <c r="AC57" i="14"/>
  <c r="AA57" i="14"/>
  <c r="Y57" i="14"/>
  <c r="W57" i="14"/>
  <c r="U57" i="14"/>
  <c r="S57" i="14"/>
  <c r="Q57" i="14"/>
  <c r="O57" i="14"/>
  <c r="M57" i="14"/>
  <c r="K57" i="14"/>
  <c r="I57" i="14"/>
  <c r="G57" i="14"/>
  <c r="BW56" i="14"/>
  <c r="BU56" i="14"/>
  <c r="BS56" i="14"/>
  <c r="BQ56" i="14"/>
  <c r="BO56" i="14"/>
  <c r="BM56" i="14"/>
  <c r="BK56" i="14"/>
  <c r="BI56" i="14"/>
  <c r="BG56" i="14"/>
  <c r="BE56" i="14"/>
  <c r="BC56" i="14"/>
  <c r="BA56" i="14"/>
  <c r="AY56" i="14"/>
  <c r="AW56" i="14"/>
  <c r="AU56" i="14"/>
  <c r="AS56" i="14"/>
  <c r="AQ56" i="14"/>
  <c r="AO56" i="14"/>
  <c r="AM56" i="14"/>
  <c r="AK56" i="14"/>
  <c r="AI56" i="14"/>
  <c r="AG56" i="14"/>
  <c r="AE56" i="14"/>
  <c r="AC56" i="14"/>
  <c r="AA56" i="14"/>
  <c r="Y56" i="14"/>
  <c r="W56" i="14"/>
  <c r="U56" i="14"/>
  <c r="S56" i="14"/>
  <c r="Q56" i="14"/>
  <c r="O56" i="14"/>
  <c r="M56" i="14"/>
  <c r="K56" i="14"/>
  <c r="I56" i="14"/>
  <c r="G56" i="14"/>
  <c r="BW55" i="14"/>
  <c r="BU55" i="14"/>
  <c r="BS55" i="14"/>
  <c r="BQ55" i="14"/>
  <c r="BO55" i="14"/>
  <c r="BM55" i="14"/>
  <c r="BK55" i="14"/>
  <c r="BI55" i="14"/>
  <c r="BG55" i="14"/>
  <c r="BE55" i="14"/>
  <c r="BC55" i="14"/>
  <c r="BA55" i="14"/>
  <c r="AY55" i="14"/>
  <c r="AW55" i="14"/>
  <c r="AU55" i="14"/>
  <c r="AS55" i="14"/>
  <c r="AQ55" i="14"/>
  <c r="AO55" i="14"/>
  <c r="AM55" i="14"/>
  <c r="AK55" i="14"/>
  <c r="AI55" i="14"/>
  <c r="AG55" i="14"/>
  <c r="AE55" i="14"/>
  <c r="AC55" i="14"/>
  <c r="AA55" i="14"/>
  <c r="Y55" i="14"/>
  <c r="W55" i="14"/>
  <c r="U55" i="14"/>
  <c r="S55" i="14"/>
  <c r="Q55" i="14"/>
  <c r="O55" i="14"/>
  <c r="M55" i="14"/>
  <c r="K55" i="14"/>
  <c r="I55" i="14"/>
  <c r="G55" i="14"/>
  <c r="BW54" i="14"/>
  <c r="BU54" i="14"/>
  <c r="BS54" i="14"/>
  <c r="BQ54" i="14"/>
  <c r="BO54" i="14"/>
  <c r="BM54" i="14"/>
  <c r="BK54" i="14"/>
  <c r="BI54" i="14"/>
  <c r="BG54" i="14"/>
  <c r="BE54" i="14"/>
  <c r="BC54" i="14"/>
  <c r="BA54" i="14"/>
  <c r="AY54" i="14"/>
  <c r="AW54" i="14"/>
  <c r="AU54" i="14"/>
  <c r="AS54" i="14"/>
  <c r="AQ54" i="14"/>
  <c r="AO54" i="14"/>
  <c r="AM54" i="14"/>
  <c r="AK54" i="14"/>
  <c r="AI54" i="14"/>
  <c r="AG54" i="14"/>
  <c r="AE54" i="14"/>
  <c r="AC54" i="14"/>
  <c r="AA54" i="14"/>
  <c r="Y54" i="14"/>
  <c r="W54" i="14"/>
  <c r="U54" i="14"/>
  <c r="S54" i="14"/>
  <c r="Q54" i="14"/>
  <c r="O54" i="14"/>
  <c r="M54" i="14"/>
  <c r="K54" i="14"/>
  <c r="I54" i="14"/>
  <c r="G54" i="14"/>
  <c r="BW53" i="14"/>
  <c r="BU53" i="14"/>
  <c r="BS53" i="14"/>
  <c r="BQ53" i="14"/>
  <c r="BO53" i="14"/>
  <c r="BM53" i="14"/>
  <c r="BK53" i="14"/>
  <c r="BI53" i="14"/>
  <c r="BG53" i="14"/>
  <c r="BE53" i="14"/>
  <c r="BC53" i="14"/>
  <c r="BA53" i="14"/>
  <c r="AY53" i="14"/>
  <c r="AW53" i="14"/>
  <c r="AU53" i="14"/>
  <c r="AS53" i="14"/>
  <c r="AQ53" i="14"/>
  <c r="AO53" i="14"/>
  <c r="AM53" i="14"/>
  <c r="AK53" i="14"/>
  <c r="AI53" i="14"/>
  <c r="AG53" i="14"/>
  <c r="AE53" i="14"/>
  <c r="AC53" i="14"/>
  <c r="AA53" i="14"/>
  <c r="Y53" i="14"/>
  <c r="W53" i="14"/>
  <c r="U53" i="14"/>
  <c r="S53" i="14"/>
  <c r="Q53" i="14"/>
  <c r="O53" i="14"/>
  <c r="M53" i="14"/>
  <c r="K53" i="14"/>
  <c r="I53" i="14"/>
  <c r="G53" i="14"/>
  <c r="BW52" i="14"/>
  <c r="BU52" i="14"/>
  <c r="BS52" i="14"/>
  <c r="BQ52" i="14"/>
  <c r="BO52" i="14"/>
  <c r="BM52" i="14"/>
  <c r="BK52" i="14"/>
  <c r="BI52" i="14"/>
  <c r="BG52" i="14"/>
  <c r="BE52" i="14"/>
  <c r="BC52" i="14"/>
  <c r="BA52" i="14"/>
  <c r="AY52" i="14"/>
  <c r="AW52" i="14"/>
  <c r="AU52" i="14"/>
  <c r="AS52" i="14"/>
  <c r="AQ52" i="14"/>
  <c r="AO52" i="14"/>
  <c r="AM52" i="14"/>
  <c r="AK52" i="14"/>
  <c r="AI52" i="14"/>
  <c r="AG52" i="14"/>
  <c r="AE52" i="14"/>
  <c r="AC52" i="14"/>
  <c r="AA52" i="14"/>
  <c r="Y52" i="14"/>
  <c r="W52" i="14"/>
  <c r="U52" i="14"/>
  <c r="S52" i="14"/>
  <c r="Q52" i="14"/>
  <c r="O52" i="14"/>
  <c r="M52" i="14"/>
  <c r="K52" i="14"/>
  <c r="I52" i="14"/>
  <c r="G52" i="14"/>
  <c r="BW51" i="14"/>
  <c r="BU51" i="14"/>
  <c r="BS51" i="14"/>
  <c r="BQ51" i="14"/>
  <c r="BO51" i="14"/>
  <c r="BM51" i="14"/>
  <c r="BK51" i="14"/>
  <c r="BI51" i="14"/>
  <c r="BG51" i="14"/>
  <c r="BE51" i="14"/>
  <c r="BC51" i="14"/>
  <c r="BA51" i="14"/>
  <c r="AY51" i="14"/>
  <c r="AW51" i="14"/>
  <c r="AU51" i="14"/>
  <c r="AS51" i="14"/>
  <c r="AQ51" i="14"/>
  <c r="AO51" i="14"/>
  <c r="AM51" i="14"/>
  <c r="AK51" i="14"/>
  <c r="AI51" i="14"/>
  <c r="AG51" i="14"/>
  <c r="AE51" i="14"/>
  <c r="AC51" i="14"/>
  <c r="AA51" i="14"/>
  <c r="Y51" i="14"/>
  <c r="W51" i="14"/>
  <c r="U51" i="14"/>
  <c r="S51" i="14"/>
  <c r="Q51" i="14"/>
  <c r="O51" i="14"/>
  <c r="M51" i="14"/>
  <c r="K51" i="14"/>
  <c r="I51" i="14"/>
  <c r="G51" i="14"/>
  <c r="BW50" i="14"/>
  <c r="BU50" i="14"/>
  <c r="BS50" i="14"/>
  <c r="BQ50" i="14"/>
  <c r="BO50" i="14"/>
  <c r="BM50" i="14"/>
  <c r="BK50" i="14"/>
  <c r="BI50" i="14"/>
  <c r="BG50" i="14"/>
  <c r="BE50" i="14"/>
  <c r="BC50" i="14"/>
  <c r="BA50" i="14"/>
  <c r="AY50" i="14"/>
  <c r="AW50" i="14"/>
  <c r="AU50" i="14"/>
  <c r="AS50" i="14"/>
  <c r="AQ50" i="14"/>
  <c r="AO50" i="14"/>
  <c r="AM50" i="14"/>
  <c r="AK50" i="14"/>
  <c r="AI50" i="14"/>
  <c r="AG50" i="14"/>
  <c r="AE50" i="14"/>
  <c r="AC50" i="14"/>
  <c r="AA50" i="14"/>
  <c r="Y50" i="14"/>
  <c r="W50" i="14"/>
  <c r="U50" i="14"/>
  <c r="S50" i="14"/>
  <c r="Q50" i="14"/>
  <c r="O50" i="14"/>
  <c r="M50" i="14"/>
  <c r="K50" i="14"/>
  <c r="I50" i="14"/>
  <c r="G50" i="14"/>
  <c r="BW49" i="14"/>
  <c r="BU49" i="14"/>
  <c r="BS49" i="14"/>
  <c r="BQ49" i="14"/>
  <c r="BO49" i="14"/>
  <c r="BM49" i="14"/>
  <c r="BK49" i="14"/>
  <c r="BI49" i="14"/>
  <c r="BG49" i="14"/>
  <c r="BE49" i="14"/>
  <c r="BC49" i="14"/>
  <c r="BA49" i="14"/>
  <c r="AY49" i="14"/>
  <c r="AW49" i="14"/>
  <c r="AU49" i="14"/>
  <c r="AS49" i="14"/>
  <c r="AQ49" i="14"/>
  <c r="AO49" i="14"/>
  <c r="AM49" i="14"/>
  <c r="AK49" i="14"/>
  <c r="AI49" i="14"/>
  <c r="AG49" i="14"/>
  <c r="AE49" i="14"/>
  <c r="AC49" i="14"/>
  <c r="AA49" i="14"/>
  <c r="Y49" i="14"/>
  <c r="W49" i="14"/>
  <c r="U49" i="14"/>
  <c r="S49" i="14"/>
  <c r="Q49" i="14"/>
  <c r="O49" i="14"/>
  <c r="M49" i="14"/>
  <c r="K49" i="14"/>
  <c r="I49" i="14"/>
  <c r="G49" i="14"/>
  <c r="BW48" i="14"/>
  <c r="BU48" i="14"/>
  <c r="BS48" i="14"/>
  <c r="BQ48" i="14"/>
  <c r="BO48" i="14"/>
  <c r="BM48" i="14"/>
  <c r="BK48" i="14"/>
  <c r="BI48" i="14"/>
  <c r="BG48" i="14"/>
  <c r="BE48" i="14"/>
  <c r="BC48" i="14"/>
  <c r="BA48" i="14"/>
  <c r="AY48" i="14"/>
  <c r="AW48" i="14"/>
  <c r="AU48" i="14"/>
  <c r="AS48" i="14"/>
  <c r="AQ48" i="14"/>
  <c r="AO48" i="14"/>
  <c r="AM48" i="14"/>
  <c r="AK48" i="14"/>
  <c r="AI48" i="14"/>
  <c r="AG48" i="14"/>
  <c r="AE48" i="14"/>
  <c r="AC48" i="14"/>
  <c r="AA48" i="14"/>
  <c r="Y48" i="14"/>
  <c r="W48" i="14"/>
  <c r="U48" i="14"/>
  <c r="S48" i="14"/>
  <c r="Q48" i="14"/>
  <c r="O48" i="14"/>
  <c r="M48" i="14"/>
  <c r="K48" i="14"/>
  <c r="I48" i="14"/>
  <c r="G48" i="14"/>
  <c r="BW47" i="14"/>
  <c r="BU47" i="14"/>
  <c r="BS47" i="14"/>
  <c r="BQ47" i="14"/>
  <c r="BO47" i="14"/>
  <c r="BM47" i="14"/>
  <c r="BK47" i="14"/>
  <c r="BI47" i="14"/>
  <c r="BG47" i="14"/>
  <c r="BE47" i="14"/>
  <c r="BC47" i="14"/>
  <c r="BA47" i="14"/>
  <c r="AY47" i="14"/>
  <c r="AW47" i="14"/>
  <c r="AU47" i="14"/>
  <c r="AS47" i="14"/>
  <c r="AQ47" i="14"/>
  <c r="AO47" i="14"/>
  <c r="AM47" i="14"/>
  <c r="AK47" i="14"/>
  <c r="AI47" i="14"/>
  <c r="AG47" i="14"/>
  <c r="AE47" i="14"/>
  <c r="AC47" i="14"/>
  <c r="AA47" i="14"/>
  <c r="Y47" i="14"/>
  <c r="W47" i="14"/>
  <c r="U47" i="14"/>
  <c r="S47" i="14"/>
  <c r="Q47" i="14"/>
  <c r="O47" i="14"/>
  <c r="M47" i="14"/>
  <c r="K47" i="14"/>
  <c r="I47" i="14"/>
  <c r="G47" i="14"/>
  <c r="BW46" i="14"/>
  <c r="BU46" i="14"/>
  <c r="BS46" i="14"/>
  <c r="BQ46" i="14"/>
  <c r="BO46" i="14"/>
  <c r="BM46" i="14"/>
  <c r="BK46" i="14"/>
  <c r="BI46" i="14"/>
  <c r="BG46" i="14"/>
  <c r="BE46" i="14"/>
  <c r="BC46" i="14"/>
  <c r="BA46" i="14"/>
  <c r="AY46" i="14"/>
  <c r="AW46" i="14"/>
  <c r="AU46" i="14"/>
  <c r="AS46" i="14"/>
  <c r="AQ46" i="14"/>
  <c r="AO46" i="14"/>
  <c r="AM46" i="14"/>
  <c r="AK46" i="14"/>
  <c r="AI46" i="14"/>
  <c r="AG46" i="14"/>
  <c r="AE46" i="14"/>
  <c r="AC46" i="14"/>
  <c r="AA46" i="14"/>
  <c r="Y46" i="14"/>
  <c r="W46" i="14"/>
  <c r="U46" i="14"/>
  <c r="S46" i="14"/>
  <c r="Q46" i="14"/>
  <c r="O46" i="14"/>
  <c r="M46" i="14"/>
  <c r="K46" i="14"/>
  <c r="I46" i="14"/>
  <c r="G46" i="14"/>
  <c r="BW45" i="14"/>
  <c r="BU45" i="14"/>
  <c r="BS45" i="14"/>
  <c r="BQ45" i="14"/>
  <c r="BO45" i="14"/>
  <c r="BM45" i="14"/>
  <c r="BK45" i="14"/>
  <c r="BI45" i="14"/>
  <c r="BG45" i="14"/>
  <c r="BE45" i="14"/>
  <c r="BC45" i="14"/>
  <c r="BA45" i="14"/>
  <c r="AY45" i="14"/>
  <c r="AW45" i="14"/>
  <c r="AU45" i="14"/>
  <c r="AS45" i="14"/>
  <c r="AQ45" i="14"/>
  <c r="AO45" i="14"/>
  <c r="AM45" i="14"/>
  <c r="AK45" i="14"/>
  <c r="AI45" i="14"/>
  <c r="AG45" i="14"/>
  <c r="AE45" i="14"/>
  <c r="AC45" i="14"/>
  <c r="AA45" i="14"/>
  <c r="Y45" i="14"/>
  <c r="W45" i="14"/>
  <c r="U45" i="14"/>
  <c r="S45" i="14"/>
  <c r="Q45" i="14"/>
  <c r="O45" i="14"/>
  <c r="M45" i="14"/>
  <c r="K45" i="14"/>
  <c r="I45" i="14"/>
  <c r="G45" i="14"/>
  <c r="BW44" i="14"/>
  <c r="BU44" i="14"/>
  <c r="BS44" i="14"/>
  <c r="BQ44" i="14"/>
  <c r="BO44" i="14"/>
  <c r="BM44" i="14"/>
  <c r="BK44" i="14"/>
  <c r="BI44" i="14"/>
  <c r="BG44" i="14"/>
  <c r="BE44" i="14"/>
  <c r="BC44" i="14"/>
  <c r="BA44" i="14"/>
  <c r="AY44" i="14"/>
  <c r="AW44" i="14"/>
  <c r="AU44" i="14"/>
  <c r="AS44" i="14"/>
  <c r="AQ44" i="14"/>
  <c r="AO44" i="14"/>
  <c r="AM44" i="14"/>
  <c r="AK44" i="14"/>
  <c r="AI44" i="14"/>
  <c r="AG44" i="14"/>
  <c r="AE44" i="14"/>
  <c r="AC44" i="14"/>
  <c r="AA44" i="14"/>
  <c r="Y44" i="14"/>
  <c r="W44" i="14"/>
  <c r="U44" i="14"/>
  <c r="S44" i="14"/>
  <c r="Q44" i="14"/>
  <c r="O44" i="14"/>
  <c r="M44" i="14"/>
  <c r="K44" i="14"/>
  <c r="I44" i="14"/>
  <c r="G44" i="14"/>
  <c r="BW43" i="14"/>
  <c r="BU43" i="14"/>
  <c r="BS43" i="14"/>
  <c r="BQ43" i="14"/>
  <c r="BO43" i="14"/>
  <c r="BM43" i="14"/>
  <c r="BK43" i="14"/>
  <c r="BI43" i="14"/>
  <c r="BG43" i="14"/>
  <c r="BE43" i="14"/>
  <c r="BC43" i="14"/>
  <c r="BA43" i="14"/>
  <c r="AY43" i="14"/>
  <c r="AW43" i="14"/>
  <c r="AU43" i="14"/>
  <c r="AS43" i="14"/>
  <c r="AQ43" i="14"/>
  <c r="AO43" i="14"/>
  <c r="AM43" i="14"/>
  <c r="AK43" i="14"/>
  <c r="AI43" i="14"/>
  <c r="AG43" i="14"/>
  <c r="AE43" i="14"/>
  <c r="AC43" i="14"/>
  <c r="AA43" i="14"/>
  <c r="Y43" i="14"/>
  <c r="W43" i="14"/>
  <c r="U43" i="14"/>
  <c r="S43" i="14"/>
  <c r="Q43" i="14"/>
  <c r="O43" i="14"/>
  <c r="M43" i="14"/>
  <c r="K43" i="14"/>
  <c r="I43" i="14"/>
  <c r="G43" i="14"/>
  <c r="BW42" i="14"/>
  <c r="BU42" i="14"/>
  <c r="BS42" i="14"/>
  <c r="BQ42" i="14"/>
  <c r="BO42" i="14"/>
  <c r="BM42" i="14"/>
  <c r="BK42" i="14"/>
  <c r="BI42" i="14"/>
  <c r="BG42" i="14"/>
  <c r="BE42" i="14"/>
  <c r="BC42" i="14"/>
  <c r="BA42" i="14"/>
  <c r="AY42" i="14"/>
  <c r="AW42" i="14"/>
  <c r="AU42" i="14"/>
  <c r="AS42" i="14"/>
  <c r="AQ42" i="14"/>
  <c r="AO42" i="14"/>
  <c r="AM42" i="14"/>
  <c r="AK42" i="14"/>
  <c r="AI42" i="14"/>
  <c r="AG42" i="14"/>
  <c r="AE42" i="14"/>
  <c r="AC42" i="14"/>
  <c r="AA42" i="14"/>
  <c r="Y42" i="14"/>
  <c r="W42" i="14"/>
  <c r="U42" i="14"/>
  <c r="S42" i="14"/>
  <c r="Q42" i="14"/>
  <c r="O42" i="14"/>
  <c r="M42" i="14"/>
  <c r="K42" i="14"/>
  <c r="I42" i="14"/>
  <c r="G42" i="14"/>
  <c r="BW41" i="14"/>
  <c r="BU41" i="14"/>
  <c r="BS41" i="14"/>
  <c r="BQ41" i="14"/>
  <c r="BO41" i="14"/>
  <c r="BM41" i="14"/>
  <c r="BK41" i="14"/>
  <c r="BI41" i="14"/>
  <c r="BG41" i="14"/>
  <c r="BE41" i="14"/>
  <c r="BC41" i="14"/>
  <c r="BA41" i="14"/>
  <c r="AY41" i="14"/>
  <c r="AW41" i="14"/>
  <c r="AU41" i="14"/>
  <c r="AS41" i="14"/>
  <c r="AQ41" i="14"/>
  <c r="AO41" i="14"/>
  <c r="AM41" i="14"/>
  <c r="AK41" i="14"/>
  <c r="AI41" i="14"/>
  <c r="AG41" i="14"/>
  <c r="AE41" i="14"/>
  <c r="AC41" i="14"/>
  <c r="AA41" i="14"/>
  <c r="Y41" i="14"/>
  <c r="W41" i="14"/>
  <c r="U41" i="14"/>
  <c r="S41" i="14"/>
  <c r="Q41" i="14"/>
  <c r="O41" i="14"/>
  <c r="M41" i="14"/>
  <c r="K41" i="14"/>
  <c r="I41" i="14"/>
  <c r="G41" i="14"/>
  <c r="BW40" i="14"/>
  <c r="BU40" i="14"/>
  <c r="BS40" i="14"/>
  <c r="BQ40" i="14"/>
  <c r="BO40" i="14"/>
  <c r="BM40" i="14"/>
  <c r="BK40" i="14"/>
  <c r="BI40" i="14"/>
  <c r="BG40" i="14"/>
  <c r="BE40" i="14"/>
  <c r="BC40" i="14"/>
  <c r="BA40" i="14"/>
  <c r="AY40" i="14"/>
  <c r="AW40" i="14"/>
  <c r="AU40" i="14"/>
  <c r="AS40" i="14"/>
  <c r="AQ40" i="14"/>
  <c r="AO40" i="14"/>
  <c r="AM40" i="14"/>
  <c r="AK40" i="14"/>
  <c r="AI40" i="14"/>
  <c r="AG40" i="14"/>
  <c r="AE40" i="14"/>
  <c r="AC40" i="14"/>
  <c r="AA40" i="14"/>
  <c r="Y40" i="14"/>
  <c r="W40" i="14"/>
  <c r="U40" i="14"/>
  <c r="S40" i="14"/>
  <c r="Q40" i="14"/>
  <c r="O40" i="14"/>
  <c r="M40" i="14"/>
  <c r="K40" i="14"/>
  <c r="I40" i="14"/>
  <c r="G40" i="14"/>
  <c r="BW39" i="14"/>
  <c r="BU39" i="14"/>
  <c r="BS39" i="14"/>
  <c r="BQ39" i="14"/>
  <c r="BO39" i="14"/>
  <c r="BM39" i="14"/>
  <c r="BK39" i="14"/>
  <c r="BI39" i="14"/>
  <c r="BG39" i="14"/>
  <c r="BE39" i="14"/>
  <c r="BC39" i="14"/>
  <c r="BA39" i="14"/>
  <c r="AY39" i="14"/>
  <c r="AW39" i="14"/>
  <c r="AU39" i="14"/>
  <c r="AS39" i="14"/>
  <c r="AQ39" i="14"/>
  <c r="AO39" i="14"/>
  <c r="AM39" i="14"/>
  <c r="AK39" i="14"/>
  <c r="AI39" i="14"/>
  <c r="AG39" i="14"/>
  <c r="AE39" i="14"/>
  <c r="AC39" i="14"/>
  <c r="AA39" i="14"/>
  <c r="Y39" i="14"/>
  <c r="W39" i="14"/>
  <c r="U39" i="14"/>
  <c r="S39" i="14"/>
  <c r="Q39" i="14"/>
  <c r="O39" i="14"/>
  <c r="M39" i="14"/>
  <c r="K39" i="14"/>
  <c r="I39" i="14"/>
  <c r="G39" i="14"/>
  <c r="BW38" i="14"/>
  <c r="BU38" i="14"/>
  <c r="BS38" i="14"/>
  <c r="BQ38" i="14"/>
  <c r="BO38" i="14"/>
  <c r="BM38" i="14"/>
  <c r="BK38" i="14"/>
  <c r="BI38" i="14"/>
  <c r="BG38" i="14"/>
  <c r="BE38" i="14"/>
  <c r="BC38" i="14"/>
  <c r="BA38" i="14"/>
  <c r="AY38" i="14"/>
  <c r="AW38" i="14"/>
  <c r="AU38" i="14"/>
  <c r="AS38" i="14"/>
  <c r="AQ38" i="14"/>
  <c r="AO38" i="14"/>
  <c r="AM38" i="14"/>
  <c r="AK38" i="14"/>
  <c r="AI38" i="14"/>
  <c r="AG38" i="14"/>
  <c r="AE38" i="14"/>
  <c r="AC38" i="14"/>
  <c r="AA38" i="14"/>
  <c r="Y38" i="14"/>
  <c r="W38" i="14"/>
  <c r="U38" i="14"/>
  <c r="S38" i="14"/>
  <c r="Q38" i="14"/>
  <c r="O38" i="14"/>
  <c r="M38" i="14"/>
  <c r="K38" i="14"/>
  <c r="I38" i="14"/>
  <c r="G38" i="14"/>
  <c r="BW37" i="14"/>
  <c r="BU37" i="14"/>
  <c r="BS37" i="14"/>
  <c r="BQ37" i="14"/>
  <c r="BO37" i="14"/>
  <c r="BM37" i="14"/>
  <c r="BK37" i="14"/>
  <c r="BI37" i="14"/>
  <c r="BG37" i="14"/>
  <c r="BE37" i="14"/>
  <c r="BC37" i="14"/>
  <c r="BA37" i="14"/>
  <c r="AY37" i="14"/>
  <c r="AW37" i="14"/>
  <c r="AU37" i="14"/>
  <c r="AS37" i="14"/>
  <c r="AQ37" i="14"/>
  <c r="AO37" i="14"/>
  <c r="AM37" i="14"/>
  <c r="AK37" i="14"/>
  <c r="AI37" i="14"/>
  <c r="AG37" i="14"/>
  <c r="AE37" i="14"/>
  <c r="AC37" i="14"/>
  <c r="AA37" i="14"/>
  <c r="Y37" i="14"/>
  <c r="W37" i="14"/>
  <c r="U37" i="14"/>
  <c r="S37" i="14"/>
  <c r="Q37" i="14"/>
  <c r="O37" i="14"/>
  <c r="M37" i="14"/>
  <c r="K37" i="14"/>
  <c r="I37" i="14"/>
  <c r="G37" i="14"/>
  <c r="BW36" i="14"/>
  <c r="BU36" i="14"/>
  <c r="BS36" i="14"/>
  <c r="BQ36" i="14"/>
  <c r="BO36" i="14"/>
  <c r="BM36" i="14"/>
  <c r="BK36" i="14"/>
  <c r="BI36" i="14"/>
  <c r="BG36" i="14"/>
  <c r="BE36" i="14"/>
  <c r="BC36" i="14"/>
  <c r="BA36" i="14"/>
  <c r="AY36" i="14"/>
  <c r="AW36" i="14"/>
  <c r="AU36" i="14"/>
  <c r="AS36" i="14"/>
  <c r="AQ36" i="14"/>
  <c r="AO36" i="14"/>
  <c r="AM36" i="14"/>
  <c r="AK36" i="14"/>
  <c r="AI36" i="14"/>
  <c r="AG36" i="14"/>
  <c r="AE36" i="14"/>
  <c r="AC36" i="14"/>
  <c r="AA36" i="14"/>
  <c r="Y36" i="14"/>
  <c r="W36" i="14"/>
  <c r="U36" i="14"/>
  <c r="S36" i="14"/>
  <c r="Q36" i="14"/>
  <c r="O36" i="14"/>
  <c r="M36" i="14"/>
  <c r="K36" i="14"/>
  <c r="I36" i="14"/>
  <c r="G36" i="14"/>
  <c r="BW35" i="14"/>
  <c r="BU35" i="14"/>
  <c r="BS35" i="14"/>
  <c r="BQ35" i="14"/>
  <c r="BO35" i="14"/>
  <c r="BM35" i="14"/>
  <c r="BK35" i="14"/>
  <c r="BI35" i="14"/>
  <c r="BG35" i="14"/>
  <c r="BE35" i="14"/>
  <c r="BC35" i="14"/>
  <c r="BA35" i="14"/>
  <c r="AY35" i="14"/>
  <c r="AW35" i="14"/>
  <c r="AU35" i="14"/>
  <c r="AS35" i="14"/>
  <c r="AQ35" i="14"/>
  <c r="AO35" i="14"/>
  <c r="AM35" i="14"/>
  <c r="AK35" i="14"/>
  <c r="AI35" i="14"/>
  <c r="AG35" i="14"/>
  <c r="AE35" i="14"/>
  <c r="AC35" i="14"/>
  <c r="AA35" i="14"/>
  <c r="Y35" i="14"/>
  <c r="W35" i="14"/>
  <c r="U35" i="14"/>
  <c r="S35" i="14"/>
  <c r="Q35" i="14"/>
  <c r="O35" i="14"/>
  <c r="M35" i="14"/>
  <c r="K35" i="14"/>
  <c r="I35" i="14"/>
  <c r="G35" i="14"/>
  <c r="BW34" i="14"/>
  <c r="BU34" i="14"/>
  <c r="BS34" i="14"/>
  <c r="BQ34" i="14"/>
  <c r="BO34" i="14"/>
  <c r="BM34" i="14"/>
  <c r="BK34" i="14"/>
  <c r="BI34" i="14"/>
  <c r="BG34" i="14"/>
  <c r="BE34" i="14"/>
  <c r="BC34" i="14"/>
  <c r="BA34" i="14"/>
  <c r="AY34" i="14"/>
  <c r="AW34" i="14"/>
  <c r="AU34" i="14"/>
  <c r="AS34" i="14"/>
  <c r="AQ34" i="14"/>
  <c r="AO34" i="14"/>
  <c r="AM34" i="14"/>
  <c r="AK34" i="14"/>
  <c r="AI34" i="14"/>
  <c r="AG34" i="14"/>
  <c r="AE34" i="14"/>
  <c r="AC34" i="14"/>
  <c r="AA34" i="14"/>
  <c r="Y34" i="14"/>
  <c r="W34" i="14"/>
  <c r="U34" i="14"/>
  <c r="S34" i="14"/>
  <c r="Q34" i="14"/>
  <c r="O34" i="14"/>
  <c r="M34" i="14"/>
  <c r="K34" i="14"/>
  <c r="I34" i="14"/>
  <c r="G34" i="14"/>
  <c r="BW33" i="14"/>
  <c r="BU33" i="14"/>
  <c r="BS33" i="14"/>
  <c r="BQ33" i="14"/>
  <c r="BO33" i="14"/>
  <c r="BM33" i="14"/>
  <c r="BK33" i="14"/>
  <c r="BI33" i="14"/>
  <c r="BG33" i="14"/>
  <c r="BE33" i="14"/>
  <c r="BC33" i="14"/>
  <c r="BA33" i="14"/>
  <c r="AY33" i="14"/>
  <c r="AW33" i="14"/>
  <c r="AU33" i="14"/>
  <c r="AS33" i="14"/>
  <c r="AQ33" i="14"/>
  <c r="AO33" i="14"/>
  <c r="AM33" i="14"/>
  <c r="AK33" i="14"/>
  <c r="AI33" i="14"/>
  <c r="AG33" i="14"/>
  <c r="AE33" i="14"/>
  <c r="AC33" i="14"/>
  <c r="AA33" i="14"/>
  <c r="Y33" i="14"/>
  <c r="W33" i="14"/>
  <c r="U33" i="14"/>
  <c r="S33" i="14"/>
  <c r="Q33" i="14"/>
  <c r="O33" i="14"/>
  <c r="M33" i="14"/>
  <c r="K33" i="14"/>
  <c r="I33" i="14"/>
  <c r="G33" i="14"/>
  <c r="BW32" i="14"/>
  <c r="BU32" i="14"/>
  <c r="BS32" i="14"/>
  <c r="BQ32" i="14"/>
  <c r="BO32" i="14"/>
  <c r="BM32" i="14"/>
  <c r="BK32" i="14"/>
  <c r="BI32" i="14"/>
  <c r="BG32" i="14"/>
  <c r="BE32" i="14"/>
  <c r="BC32" i="14"/>
  <c r="BA32" i="14"/>
  <c r="AY32" i="14"/>
  <c r="AW32" i="14"/>
  <c r="AU32" i="14"/>
  <c r="AS32" i="14"/>
  <c r="AQ32" i="14"/>
  <c r="AO32" i="14"/>
  <c r="AM32" i="14"/>
  <c r="AK32" i="14"/>
  <c r="AI32" i="14"/>
  <c r="AG32" i="14"/>
  <c r="AE32" i="14"/>
  <c r="AC32" i="14"/>
  <c r="AA32" i="14"/>
  <c r="Y32" i="14"/>
  <c r="W32" i="14"/>
  <c r="U32" i="14"/>
  <c r="S32" i="14"/>
  <c r="Q32" i="14"/>
  <c r="O32" i="14"/>
  <c r="M32" i="14"/>
  <c r="K32" i="14"/>
  <c r="I32" i="14"/>
  <c r="G32" i="14"/>
  <c r="BW31" i="14"/>
  <c r="BU31" i="14"/>
  <c r="BS31" i="14"/>
  <c r="BQ31" i="14"/>
  <c r="BO31" i="14"/>
  <c r="BM31" i="14"/>
  <c r="BK31" i="14"/>
  <c r="BI31" i="14"/>
  <c r="BG31" i="14"/>
  <c r="BE31" i="14"/>
  <c r="BC31" i="14"/>
  <c r="BA31" i="14"/>
  <c r="AY31" i="14"/>
  <c r="AW31" i="14"/>
  <c r="AU31" i="14"/>
  <c r="AS31" i="14"/>
  <c r="AQ31" i="14"/>
  <c r="AO31" i="14"/>
  <c r="AM31" i="14"/>
  <c r="AK31" i="14"/>
  <c r="AI31" i="14"/>
  <c r="AG31" i="14"/>
  <c r="AE31" i="14"/>
  <c r="AC31" i="14"/>
  <c r="AA31" i="14"/>
  <c r="Y31" i="14"/>
  <c r="W31" i="14"/>
  <c r="U31" i="14"/>
  <c r="S31" i="14"/>
  <c r="Q31" i="14"/>
  <c r="O31" i="14"/>
  <c r="M31" i="14"/>
  <c r="K31" i="14"/>
  <c r="I31" i="14"/>
  <c r="G31" i="14"/>
  <c r="BW30" i="14"/>
  <c r="BU30" i="14"/>
  <c r="BS30" i="14"/>
  <c r="BQ30" i="14"/>
  <c r="BO30" i="14"/>
  <c r="BM30" i="14"/>
  <c r="BK30" i="14"/>
  <c r="BI30" i="14"/>
  <c r="BG30" i="14"/>
  <c r="BE30" i="14"/>
  <c r="BC30" i="14"/>
  <c r="BA30" i="14"/>
  <c r="AY30" i="14"/>
  <c r="AW30" i="14"/>
  <c r="AU30" i="14"/>
  <c r="AS30" i="14"/>
  <c r="AQ30" i="14"/>
  <c r="AO30" i="14"/>
  <c r="AM30" i="14"/>
  <c r="AK30" i="14"/>
  <c r="AI30" i="14"/>
  <c r="AG30" i="14"/>
  <c r="AE30" i="14"/>
  <c r="AC30" i="14"/>
  <c r="AA30" i="14"/>
  <c r="Y30" i="14"/>
  <c r="W30" i="14"/>
  <c r="U30" i="14"/>
  <c r="S30" i="14"/>
  <c r="Q30" i="14"/>
  <c r="O30" i="14"/>
  <c r="M30" i="14"/>
  <c r="K30" i="14"/>
  <c r="I30" i="14"/>
  <c r="G30" i="14"/>
  <c r="BW29" i="14"/>
  <c r="BU29" i="14"/>
  <c r="BS29" i="14"/>
  <c r="BQ29" i="14"/>
  <c r="BO29" i="14"/>
  <c r="BM29" i="14"/>
  <c r="BK29" i="14"/>
  <c r="BI29" i="14"/>
  <c r="BG29" i="14"/>
  <c r="BE29" i="14"/>
  <c r="BC29" i="14"/>
  <c r="BA29" i="14"/>
  <c r="AY29" i="14"/>
  <c r="AW29" i="14"/>
  <c r="AU29" i="14"/>
  <c r="AS29" i="14"/>
  <c r="AQ29" i="14"/>
  <c r="AO29" i="14"/>
  <c r="AM29" i="14"/>
  <c r="AK29" i="14"/>
  <c r="AI29" i="14"/>
  <c r="AG29" i="14"/>
  <c r="AE29" i="14"/>
  <c r="AC29" i="14"/>
  <c r="AA29" i="14"/>
  <c r="Y29" i="14"/>
  <c r="W29" i="14"/>
  <c r="U29" i="14"/>
  <c r="S29" i="14"/>
  <c r="Q29" i="14"/>
  <c r="O29" i="14"/>
  <c r="M29" i="14"/>
  <c r="K29" i="14"/>
  <c r="I29" i="14"/>
  <c r="G29" i="14"/>
  <c r="BW28" i="14"/>
  <c r="BU28" i="14"/>
  <c r="BS28" i="14"/>
  <c r="BQ28" i="14"/>
  <c r="BO28" i="14"/>
  <c r="BM28" i="14"/>
  <c r="BK28" i="14"/>
  <c r="BI28" i="14"/>
  <c r="BG28" i="14"/>
  <c r="BE28" i="14"/>
  <c r="BC28" i="14"/>
  <c r="BA28" i="14"/>
  <c r="AY28" i="14"/>
  <c r="AW28" i="14"/>
  <c r="AU28" i="14"/>
  <c r="AS28" i="14"/>
  <c r="AQ28" i="14"/>
  <c r="AO28" i="14"/>
  <c r="AM28" i="14"/>
  <c r="AK28" i="14"/>
  <c r="AI28" i="14"/>
  <c r="AG28" i="14"/>
  <c r="AE28" i="14"/>
  <c r="AC28" i="14"/>
  <c r="AA28" i="14"/>
  <c r="Y28" i="14"/>
  <c r="W28" i="14"/>
  <c r="U28" i="14"/>
  <c r="S28" i="14"/>
  <c r="Q28" i="14"/>
  <c r="O28" i="14"/>
  <c r="M28" i="14"/>
  <c r="K28" i="14"/>
  <c r="I28" i="14"/>
  <c r="G28" i="14"/>
  <c r="BW27" i="14"/>
  <c r="BU27" i="14"/>
  <c r="BS27" i="14"/>
  <c r="BQ27" i="14"/>
  <c r="BO27" i="14"/>
  <c r="BM27" i="14"/>
  <c r="BK27" i="14"/>
  <c r="BI27" i="14"/>
  <c r="BG27" i="14"/>
  <c r="BE27" i="14"/>
  <c r="BC27" i="14"/>
  <c r="BA27" i="14"/>
  <c r="AY27" i="14"/>
  <c r="AW27" i="14"/>
  <c r="AU27" i="14"/>
  <c r="AS27" i="14"/>
  <c r="AQ27" i="14"/>
  <c r="AO27" i="14"/>
  <c r="AM27" i="14"/>
  <c r="AK27" i="14"/>
  <c r="AI27" i="14"/>
  <c r="AG27" i="14"/>
  <c r="AE27" i="14"/>
  <c r="AC27" i="14"/>
  <c r="AA27" i="14"/>
  <c r="Y27" i="14"/>
  <c r="W27" i="14"/>
  <c r="U27" i="14"/>
  <c r="S27" i="14"/>
  <c r="Q27" i="14"/>
  <c r="O27" i="14"/>
  <c r="M27" i="14"/>
  <c r="K27" i="14"/>
  <c r="I27" i="14"/>
  <c r="G27" i="14"/>
  <c r="BW26" i="14"/>
  <c r="BU26" i="14"/>
  <c r="BS26" i="14"/>
  <c r="BQ26" i="14"/>
  <c r="BO26" i="14"/>
  <c r="BM26" i="14"/>
  <c r="BK26" i="14"/>
  <c r="BI26" i="14"/>
  <c r="BG26" i="14"/>
  <c r="BE26" i="14"/>
  <c r="BC26" i="14"/>
  <c r="BA26" i="14"/>
  <c r="AY26" i="14"/>
  <c r="AW26" i="14"/>
  <c r="AU26" i="14"/>
  <c r="AS26" i="14"/>
  <c r="AQ26" i="14"/>
  <c r="AO26" i="14"/>
  <c r="AM26" i="14"/>
  <c r="AK26" i="14"/>
  <c r="AI26" i="14"/>
  <c r="AG26" i="14"/>
  <c r="AE26" i="14"/>
  <c r="AC26" i="14"/>
  <c r="AA26" i="14"/>
  <c r="Y26" i="14"/>
  <c r="W26" i="14"/>
  <c r="U26" i="14"/>
  <c r="S26" i="14"/>
  <c r="Q26" i="14"/>
  <c r="O26" i="14"/>
  <c r="M26" i="14"/>
  <c r="K26" i="14"/>
  <c r="I26" i="14"/>
  <c r="G26" i="14"/>
  <c r="BW25" i="14"/>
  <c r="BU25" i="14"/>
  <c r="BS25" i="14"/>
  <c r="BQ25" i="14"/>
  <c r="BO25" i="14"/>
  <c r="BM25" i="14"/>
  <c r="BK25" i="14"/>
  <c r="BI25" i="14"/>
  <c r="BG25" i="14"/>
  <c r="BE25" i="14"/>
  <c r="BC25" i="14"/>
  <c r="BA25" i="14"/>
  <c r="AY25" i="14"/>
  <c r="AW25" i="14"/>
  <c r="AU25" i="14"/>
  <c r="AS25" i="14"/>
  <c r="AQ25" i="14"/>
  <c r="AO25" i="14"/>
  <c r="AM25" i="14"/>
  <c r="AK25" i="14"/>
  <c r="AI25" i="14"/>
  <c r="AG25" i="14"/>
  <c r="AE25" i="14"/>
  <c r="AC25" i="14"/>
  <c r="AA25" i="14"/>
  <c r="Y25" i="14"/>
  <c r="W25" i="14"/>
  <c r="U25" i="14"/>
  <c r="S25" i="14"/>
  <c r="Q25" i="14"/>
  <c r="O25" i="14"/>
  <c r="M25" i="14"/>
  <c r="K25" i="14"/>
  <c r="I25" i="14"/>
  <c r="G25" i="14"/>
  <c r="BW24" i="14"/>
  <c r="BU24" i="14"/>
  <c r="BS24" i="14"/>
  <c r="BQ24" i="14"/>
  <c r="BO24" i="14"/>
  <c r="BM24" i="14"/>
  <c r="BK24" i="14"/>
  <c r="BI24" i="14"/>
  <c r="BG24" i="14"/>
  <c r="BE24" i="14"/>
  <c r="BC24" i="14"/>
  <c r="BA24" i="14"/>
  <c r="AY24" i="14"/>
  <c r="AW24" i="14"/>
  <c r="AU24" i="14"/>
  <c r="AS24" i="14"/>
  <c r="AQ24" i="14"/>
  <c r="AO24" i="14"/>
  <c r="AM24" i="14"/>
  <c r="AK24" i="14"/>
  <c r="AI24" i="14"/>
  <c r="AG24" i="14"/>
  <c r="AE24" i="14"/>
  <c r="AC24" i="14"/>
  <c r="AA24" i="14"/>
  <c r="Y24" i="14"/>
  <c r="W24" i="14"/>
  <c r="U24" i="14"/>
  <c r="S24" i="14"/>
  <c r="Q24" i="14"/>
  <c r="O24" i="14"/>
  <c r="M24" i="14"/>
  <c r="K24" i="14"/>
  <c r="I24" i="14"/>
  <c r="G24" i="14"/>
  <c r="BW23" i="14"/>
  <c r="BU23" i="14"/>
  <c r="BS23" i="14"/>
  <c r="BQ23" i="14"/>
  <c r="BO23" i="14"/>
  <c r="BM23" i="14"/>
  <c r="BK23" i="14"/>
  <c r="BI23" i="14"/>
  <c r="BG23" i="14"/>
  <c r="BE23" i="14"/>
  <c r="BC23" i="14"/>
  <c r="BA23" i="14"/>
  <c r="AY23" i="14"/>
  <c r="AW23" i="14"/>
  <c r="AU23" i="14"/>
  <c r="AS23" i="14"/>
  <c r="AQ23" i="14"/>
  <c r="AO23" i="14"/>
  <c r="AM23" i="14"/>
  <c r="AK23" i="14"/>
  <c r="AI23" i="14"/>
  <c r="AG23" i="14"/>
  <c r="AE23" i="14"/>
  <c r="AC23" i="14"/>
  <c r="AA23" i="14"/>
  <c r="Y23" i="14"/>
  <c r="W23" i="14"/>
  <c r="U23" i="14"/>
  <c r="S23" i="14"/>
  <c r="Q23" i="14"/>
  <c r="O23" i="14"/>
  <c r="M23" i="14"/>
  <c r="K23" i="14"/>
  <c r="I23" i="14"/>
  <c r="G23" i="14"/>
  <c r="BW22" i="14"/>
  <c r="BU22" i="14"/>
  <c r="BS22" i="14"/>
  <c r="BQ22" i="14"/>
  <c r="BO22" i="14"/>
  <c r="BM22" i="14"/>
  <c r="BK22" i="14"/>
  <c r="BI22" i="14"/>
  <c r="BG22" i="14"/>
  <c r="BE22" i="14"/>
  <c r="BC22" i="14"/>
  <c r="BA22" i="14"/>
  <c r="AY22" i="14"/>
  <c r="AW22" i="14"/>
  <c r="AU22" i="14"/>
  <c r="AS22" i="14"/>
  <c r="AQ22" i="14"/>
  <c r="AO22" i="14"/>
  <c r="AM22" i="14"/>
  <c r="AK22" i="14"/>
  <c r="AI22" i="14"/>
  <c r="AG22" i="14"/>
  <c r="AE22" i="14"/>
  <c r="AC22" i="14"/>
  <c r="AA22" i="14"/>
  <c r="Y22" i="14"/>
  <c r="W22" i="14"/>
  <c r="U22" i="14"/>
  <c r="S22" i="14"/>
  <c r="Q22" i="14"/>
  <c r="O22" i="14"/>
  <c r="M22" i="14"/>
  <c r="K22" i="14"/>
  <c r="I22" i="14"/>
  <c r="G22" i="14"/>
  <c r="BW21" i="14"/>
  <c r="BU21" i="14"/>
  <c r="BS21" i="14"/>
  <c r="BQ21" i="14"/>
  <c r="BO21" i="14"/>
  <c r="BM21" i="14"/>
  <c r="BK21" i="14"/>
  <c r="BI21" i="14"/>
  <c r="BG21" i="14"/>
  <c r="BE21" i="14"/>
  <c r="BC21" i="14"/>
  <c r="BA21" i="14"/>
  <c r="AY21" i="14"/>
  <c r="AW21" i="14"/>
  <c r="AU21" i="14"/>
  <c r="AS21" i="14"/>
  <c r="AQ21" i="14"/>
  <c r="AO21" i="14"/>
  <c r="AM21" i="14"/>
  <c r="AK21" i="14"/>
  <c r="AI21" i="14"/>
  <c r="AG21" i="14"/>
  <c r="AE21" i="14"/>
  <c r="AC21" i="14"/>
  <c r="AA21" i="14"/>
  <c r="Y21" i="14"/>
  <c r="W21" i="14"/>
  <c r="U21" i="14"/>
  <c r="S21" i="14"/>
  <c r="Q21" i="14"/>
  <c r="O21" i="14"/>
  <c r="M21" i="14"/>
  <c r="K21" i="14"/>
  <c r="I21" i="14"/>
  <c r="G21" i="14"/>
  <c r="BW20" i="14"/>
  <c r="BU20" i="14"/>
  <c r="BS20" i="14"/>
  <c r="BQ20" i="14"/>
  <c r="BO20" i="14"/>
  <c r="BM20" i="14"/>
  <c r="BK20" i="14"/>
  <c r="BI20" i="14"/>
  <c r="BG20" i="14"/>
  <c r="BE20" i="14"/>
  <c r="BC20" i="14"/>
  <c r="BA20" i="14"/>
  <c r="AY20" i="14"/>
  <c r="AW20" i="14"/>
  <c r="AU20" i="14"/>
  <c r="AS20" i="14"/>
  <c r="AQ20" i="14"/>
  <c r="AO20" i="14"/>
  <c r="AM20" i="14"/>
  <c r="AK20" i="14"/>
  <c r="AI20" i="14"/>
  <c r="AG20" i="14"/>
  <c r="AE20" i="14"/>
  <c r="AC20" i="14"/>
  <c r="AA20" i="14"/>
  <c r="Y20" i="14"/>
  <c r="W20" i="14"/>
  <c r="U20" i="14"/>
  <c r="S20" i="14"/>
  <c r="Q20" i="14"/>
  <c r="O20" i="14"/>
  <c r="M20" i="14"/>
  <c r="K20" i="14"/>
  <c r="I20" i="14"/>
  <c r="G20" i="14"/>
  <c r="BW19" i="14"/>
  <c r="BU19" i="14"/>
  <c r="BS19" i="14"/>
  <c r="BQ19" i="14"/>
  <c r="BO19" i="14"/>
  <c r="BM19" i="14"/>
  <c r="BK19" i="14"/>
  <c r="BI19" i="14"/>
  <c r="BG19" i="14"/>
  <c r="BE19" i="14"/>
  <c r="BC19" i="14"/>
  <c r="BA19" i="14"/>
  <c r="AY19" i="14"/>
  <c r="AW19" i="14"/>
  <c r="AU19" i="14"/>
  <c r="AS19" i="14"/>
  <c r="AQ19" i="14"/>
  <c r="AO19" i="14"/>
  <c r="AM19" i="14"/>
  <c r="AK19" i="14"/>
  <c r="AI19" i="14"/>
  <c r="AG19" i="14"/>
  <c r="AE19" i="14"/>
  <c r="AC19" i="14"/>
  <c r="AA19" i="14"/>
  <c r="Y19" i="14"/>
  <c r="W19" i="14"/>
  <c r="U19" i="14"/>
  <c r="S19" i="14"/>
  <c r="Q19" i="14"/>
  <c r="O19" i="14"/>
  <c r="M19" i="14"/>
  <c r="K19" i="14"/>
  <c r="I19" i="14"/>
  <c r="G19" i="14"/>
  <c r="BW18" i="14"/>
  <c r="BU18" i="14"/>
  <c r="BS18" i="14"/>
  <c r="BQ18" i="14"/>
  <c r="BO18" i="14"/>
  <c r="BM18" i="14"/>
  <c r="BK18" i="14"/>
  <c r="BI18" i="14"/>
  <c r="BG18" i="14"/>
  <c r="BE18" i="14"/>
  <c r="BC18" i="14"/>
  <c r="BA18" i="14"/>
  <c r="AY18" i="14"/>
  <c r="AW18" i="14"/>
  <c r="AU18" i="14"/>
  <c r="AS18" i="14"/>
  <c r="AQ18" i="14"/>
  <c r="AO18" i="14"/>
  <c r="AM18" i="14"/>
  <c r="AK18" i="14"/>
  <c r="AI18" i="14"/>
  <c r="AG18" i="14"/>
  <c r="AE18" i="14"/>
  <c r="AC18" i="14"/>
  <c r="AA18" i="14"/>
  <c r="Y18" i="14"/>
  <c r="W18" i="14"/>
  <c r="U18" i="14"/>
  <c r="S18" i="14"/>
  <c r="Q18" i="14"/>
  <c r="O18" i="14"/>
  <c r="M18" i="14"/>
  <c r="K18" i="14"/>
  <c r="I18" i="14"/>
  <c r="G18" i="14"/>
  <c r="BW17" i="14"/>
  <c r="BU17" i="14"/>
  <c r="BS17" i="14"/>
  <c r="BQ17" i="14"/>
  <c r="BO17" i="14"/>
  <c r="BM17" i="14"/>
  <c r="BK17" i="14"/>
  <c r="BI17" i="14"/>
  <c r="BG17" i="14"/>
  <c r="BE17" i="14"/>
  <c r="BC17" i="14"/>
  <c r="BA17" i="14"/>
  <c r="AY17" i="14"/>
  <c r="AW17" i="14"/>
  <c r="AU17" i="14"/>
  <c r="AS17" i="14"/>
  <c r="AQ17" i="14"/>
  <c r="AO17" i="14"/>
  <c r="AM17" i="14"/>
  <c r="AK17" i="14"/>
  <c r="AI17" i="14"/>
  <c r="AG17" i="14"/>
  <c r="AE17" i="14"/>
  <c r="AC17" i="14"/>
  <c r="AA17" i="14"/>
  <c r="Y17" i="14"/>
  <c r="W17" i="14"/>
  <c r="U17" i="14"/>
  <c r="S17" i="14"/>
  <c r="Q17" i="14"/>
  <c r="O17" i="14"/>
  <c r="M17" i="14"/>
  <c r="K17" i="14"/>
  <c r="I17" i="14"/>
  <c r="G17" i="14"/>
  <c r="BW16" i="14"/>
  <c r="BU16" i="14"/>
  <c r="BS16" i="14"/>
  <c r="BQ16" i="14"/>
  <c r="BO16" i="14"/>
  <c r="BM16" i="14"/>
  <c r="BK16" i="14"/>
  <c r="BI16" i="14"/>
  <c r="BG16" i="14"/>
  <c r="BE16" i="14"/>
  <c r="BC16" i="14"/>
  <c r="BA16" i="14"/>
  <c r="AY16" i="14"/>
  <c r="AW16" i="14"/>
  <c r="AU16" i="14"/>
  <c r="AS16" i="14"/>
  <c r="AQ16" i="14"/>
  <c r="AO16" i="14"/>
  <c r="AM16" i="14"/>
  <c r="AK16" i="14"/>
  <c r="AI16" i="14"/>
  <c r="AG16" i="14"/>
  <c r="AE16" i="14"/>
  <c r="AC16" i="14"/>
  <c r="AA16" i="14"/>
  <c r="Y16" i="14"/>
  <c r="W16" i="14"/>
  <c r="U16" i="14"/>
  <c r="S16" i="14"/>
  <c r="Q16" i="14"/>
  <c r="O16" i="14"/>
  <c r="M16" i="14"/>
  <c r="K16" i="14"/>
  <c r="I16" i="14"/>
  <c r="G16" i="14"/>
  <c r="BW15" i="14"/>
  <c r="BU15" i="14"/>
  <c r="BS15" i="14"/>
  <c r="BQ15" i="14"/>
  <c r="BO15" i="14"/>
  <c r="BM15" i="14"/>
  <c r="BK15" i="14"/>
  <c r="BI15" i="14"/>
  <c r="BG15" i="14"/>
  <c r="BE15" i="14"/>
  <c r="BC15" i="14"/>
  <c r="BA15" i="14"/>
  <c r="AY15" i="14"/>
  <c r="AW15" i="14"/>
  <c r="AU15" i="14"/>
  <c r="AS15" i="14"/>
  <c r="AQ15" i="14"/>
  <c r="AO15" i="14"/>
  <c r="AM15" i="14"/>
  <c r="AK15" i="14"/>
  <c r="AI15" i="14"/>
  <c r="AG15" i="14"/>
  <c r="AE15" i="14"/>
  <c r="AC15" i="14"/>
  <c r="AA15" i="14"/>
  <c r="Y15" i="14"/>
  <c r="W15" i="14"/>
  <c r="U15" i="14"/>
  <c r="S15" i="14"/>
  <c r="Q15" i="14"/>
  <c r="O15" i="14"/>
  <c r="M15" i="14"/>
  <c r="K15" i="14"/>
  <c r="I15" i="14"/>
  <c r="G15" i="14"/>
  <c r="BW14" i="14"/>
  <c r="BU14" i="14"/>
  <c r="BS14" i="14"/>
  <c r="BQ14" i="14"/>
  <c r="BO14" i="14"/>
  <c r="BM14" i="14"/>
  <c r="BK14" i="14"/>
  <c r="BI14" i="14"/>
  <c r="BG14" i="14"/>
  <c r="BE14" i="14"/>
  <c r="BC14" i="14"/>
  <c r="BA14" i="14"/>
  <c r="AY14" i="14"/>
  <c r="AW14" i="14"/>
  <c r="AU14" i="14"/>
  <c r="AS14" i="14"/>
  <c r="AQ14" i="14"/>
  <c r="AO14" i="14"/>
  <c r="AM14" i="14"/>
  <c r="AK14" i="14"/>
  <c r="AI14" i="14"/>
  <c r="AG14" i="14"/>
  <c r="AE14" i="14"/>
  <c r="AC14" i="14"/>
  <c r="AA14" i="14"/>
  <c r="Y14" i="14"/>
  <c r="W14" i="14"/>
  <c r="U14" i="14"/>
  <c r="S14" i="14"/>
  <c r="Q14" i="14"/>
  <c r="O14" i="14"/>
  <c r="M14" i="14"/>
  <c r="K14" i="14"/>
  <c r="I14" i="14"/>
  <c r="G14" i="14"/>
  <c r="BW13" i="14"/>
  <c r="BU13" i="14"/>
  <c r="BS13" i="14"/>
  <c r="BQ13" i="14"/>
  <c r="BO13" i="14"/>
  <c r="BM13" i="14"/>
  <c r="BK13" i="14"/>
  <c r="BI13" i="14"/>
  <c r="BG13" i="14"/>
  <c r="BE13" i="14"/>
  <c r="BC13" i="14"/>
  <c r="BA13" i="14"/>
  <c r="AY13" i="14"/>
  <c r="AW13" i="14"/>
  <c r="AU13" i="14"/>
  <c r="AS13" i="14"/>
  <c r="AQ13" i="14"/>
  <c r="AO13" i="14"/>
  <c r="AM13" i="14"/>
  <c r="AK13" i="14"/>
  <c r="AI13" i="14"/>
  <c r="AG13" i="14"/>
  <c r="AE13" i="14"/>
  <c r="AC13" i="14"/>
  <c r="AA13" i="14"/>
  <c r="Y13" i="14"/>
  <c r="W13" i="14"/>
  <c r="U13" i="14"/>
  <c r="S13" i="14"/>
  <c r="Q13" i="14"/>
  <c r="O13" i="14"/>
  <c r="M13" i="14"/>
  <c r="K13" i="14"/>
  <c r="I13" i="14"/>
  <c r="G13" i="14"/>
  <c r="BW12" i="14"/>
  <c r="BU12" i="14"/>
  <c r="BS12" i="14"/>
  <c r="BQ12" i="14"/>
  <c r="BO12" i="14"/>
  <c r="BM12" i="14"/>
  <c r="BK12" i="14"/>
  <c r="BI12" i="14"/>
  <c r="BG12" i="14"/>
  <c r="BE12" i="14"/>
  <c r="BC12" i="14"/>
  <c r="BA12" i="14"/>
  <c r="AY12" i="14"/>
  <c r="AW12" i="14"/>
  <c r="AU12" i="14"/>
  <c r="AS12" i="14"/>
  <c r="AQ12" i="14"/>
  <c r="AO12" i="14"/>
  <c r="AM12" i="14"/>
  <c r="AK12" i="14"/>
  <c r="AI12" i="14"/>
  <c r="AG12" i="14"/>
  <c r="AE12" i="14"/>
  <c r="AC12" i="14"/>
  <c r="AA12" i="14"/>
  <c r="Y12" i="14"/>
  <c r="W12" i="14"/>
  <c r="U12" i="14"/>
  <c r="S12" i="14"/>
  <c r="Q12" i="14"/>
  <c r="O12" i="14"/>
  <c r="M12" i="14"/>
  <c r="K12" i="14"/>
  <c r="I12" i="14"/>
  <c r="G12" i="14"/>
  <c r="BW11" i="14"/>
  <c r="BU11" i="14"/>
  <c r="BS11" i="14"/>
  <c r="BQ11" i="14"/>
  <c r="BO11" i="14"/>
  <c r="BM11" i="14"/>
  <c r="BK11" i="14"/>
  <c r="BI11" i="14"/>
  <c r="BG11" i="14"/>
  <c r="BE11" i="14"/>
  <c r="BC11" i="14"/>
  <c r="BA11" i="14"/>
  <c r="AY11" i="14"/>
  <c r="AW11" i="14"/>
  <c r="AU11" i="14"/>
  <c r="AS11" i="14"/>
  <c r="AQ11" i="14"/>
  <c r="AO11" i="14"/>
  <c r="AM11" i="14"/>
  <c r="AK11" i="14"/>
  <c r="AI11" i="14"/>
  <c r="AG11" i="14"/>
  <c r="AE11" i="14"/>
  <c r="AC11" i="14"/>
  <c r="AA11" i="14"/>
  <c r="Y11" i="14"/>
  <c r="W11" i="14"/>
  <c r="U11" i="14"/>
  <c r="S11" i="14"/>
  <c r="Q11" i="14"/>
  <c r="O11" i="14"/>
  <c r="M11" i="14"/>
  <c r="K11" i="14"/>
  <c r="I11" i="14"/>
  <c r="G11" i="14"/>
  <c r="BW10" i="14"/>
  <c r="BU10" i="14"/>
  <c r="BS10" i="14"/>
  <c r="BQ10" i="14"/>
  <c r="BO10" i="14"/>
  <c r="BM10" i="14"/>
  <c r="BK10" i="14"/>
  <c r="BI10" i="14"/>
  <c r="BG10" i="14"/>
  <c r="BE10" i="14"/>
  <c r="BC10" i="14"/>
  <c r="BA10" i="14"/>
  <c r="AY10" i="14"/>
  <c r="AW10" i="14"/>
  <c r="AU10" i="14"/>
  <c r="AS10" i="14"/>
  <c r="AQ10" i="14"/>
  <c r="AO10" i="14"/>
  <c r="AM10" i="14"/>
  <c r="AK10" i="14"/>
  <c r="AI10" i="14"/>
  <c r="AG10" i="14"/>
  <c r="AE10" i="14"/>
  <c r="AC10" i="14"/>
  <c r="AA10" i="14"/>
  <c r="Y10" i="14"/>
  <c r="W10" i="14"/>
  <c r="U10" i="14"/>
  <c r="S10" i="14"/>
  <c r="Q10" i="14"/>
  <c r="O10" i="14"/>
  <c r="M10" i="14"/>
  <c r="K10" i="14"/>
  <c r="I10" i="14"/>
  <c r="G10" i="14"/>
  <c r="BW9" i="14"/>
  <c r="BU9" i="14"/>
  <c r="BS9" i="14"/>
  <c r="BQ9" i="14"/>
  <c r="BO9" i="14"/>
  <c r="BM9" i="14"/>
  <c r="BK9" i="14"/>
  <c r="BI9" i="14"/>
  <c r="BG9" i="14"/>
  <c r="BE9" i="14"/>
  <c r="BC9" i="14"/>
  <c r="BA9" i="14"/>
  <c r="AY9" i="14"/>
  <c r="AW9" i="14"/>
  <c r="AU9" i="14"/>
  <c r="AS9" i="14"/>
  <c r="AQ9" i="14"/>
  <c r="AO9" i="14"/>
  <c r="AM9" i="14"/>
  <c r="AK9" i="14"/>
  <c r="AI9" i="14"/>
  <c r="AG9" i="14"/>
  <c r="AE9" i="14"/>
  <c r="AC9" i="14"/>
  <c r="AA9" i="14"/>
  <c r="Y9" i="14"/>
  <c r="W9" i="14"/>
  <c r="U9" i="14"/>
  <c r="S9" i="14"/>
  <c r="Q9" i="14"/>
  <c r="O9" i="14"/>
  <c r="M9" i="14"/>
  <c r="K9" i="14"/>
  <c r="I9" i="14"/>
  <c r="G9" i="14"/>
  <c r="BW8" i="14"/>
  <c r="BU8" i="14"/>
  <c r="BS8" i="14"/>
  <c r="BQ8" i="14"/>
  <c r="BO8" i="14"/>
  <c r="BM8" i="14"/>
  <c r="BK8" i="14"/>
  <c r="BI8" i="14"/>
  <c r="BG8" i="14"/>
  <c r="BE8" i="14"/>
  <c r="BC8" i="14"/>
  <c r="BA8" i="14"/>
  <c r="AY8" i="14"/>
  <c r="AW8" i="14"/>
  <c r="AU8" i="14"/>
  <c r="AS8" i="14"/>
  <c r="AQ8" i="14"/>
  <c r="AO8" i="14"/>
  <c r="AM8" i="14"/>
  <c r="AK8" i="14"/>
  <c r="AI8" i="14"/>
  <c r="AG8" i="14"/>
  <c r="AE8" i="14"/>
  <c r="AC8" i="14"/>
  <c r="AA8" i="14"/>
  <c r="Y8" i="14"/>
  <c r="W8" i="14"/>
  <c r="U8" i="14"/>
  <c r="S8" i="14"/>
  <c r="Q8" i="14"/>
  <c r="O8" i="14"/>
  <c r="M8" i="14"/>
  <c r="K8" i="14"/>
  <c r="I8" i="14"/>
  <c r="G8" i="14"/>
  <c r="BW7" i="14"/>
  <c r="BU7" i="14"/>
  <c r="BS7" i="14"/>
  <c r="BQ7" i="14"/>
  <c r="BO7" i="14"/>
  <c r="BM7" i="14"/>
  <c r="BK7" i="14"/>
  <c r="BI7" i="14"/>
  <c r="BG7" i="14"/>
  <c r="BE7" i="14"/>
  <c r="BC7" i="14"/>
  <c r="BA7" i="14"/>
  <c r="AY7" i="14"/>
  <c r="AW7" i="14"/>
  <c r="AU7" i="14"/>
  <c r="AS7" i="14"/>
  <c r="AQ7" i="14"/>
  <c r="AO7" i="14"/>
  <c r="AM7" i="14"/>
  <c r="AK7" i="14"/>
  <c r="AI7" i="14"/>
  <c r="AG7" i="14"/>
  <c r="AE7" i="14"/>
  <c r="AC7" i="14"/>
  <c r="AA7" i="14"/>
  <c r="Y7" i="14"/>
  <c r="W7" i="14"/>
  <c r="U7" i="14"/>
  <c r="S7" i="14"/>
  <c r="Q7" i="14"/>
  <c r="O7" i="14"/>
  <c r="M7" i="14"/>
  <c r="K7" i="14"/>
  <c r="I7" i="14"/>
  <c r="G7" i="14"/>
  <c r="BW6" i="14"/>
  <c r="BU6" i="14"/>
  <c r="BS6" i="14"/>
  <c r="BQ6" i="14"/>
  <c r="BO6" i="14"/>
  <c r="BM6" i="14"/>
  <c r="BK6" i="14"/>
  <c r="BI6" i="14"/>
  <c r="BG6" i="14"/>
  <c r="BE6" i="14"/>
  <c r="BC6" i="14"/>
  <c r="BA6" i="14"/>
  <c r="AY6" i="14"/>
  <c r="AW6" i="14"/>
  <c r="AU6" i="14"/>
  <c r="AS6" i="14"/>
  <c r="AQ6" i="14"/>
  <c r="AO6" i="14"/>
  <c r="AM6" i="14"/>
  <c r="AK6" i="14"/>
  <c r="AI6" i="14"/>
  <c r="AG6" i="14"/>
  <c r="AE6" i="14"/>
  <c r="AC6" i="14"/>
  <c r="AA6" i="14"/>
  <c r="Y6" i="14"/>
  <c r="W6" i="14"/>
  <c r="U6" i="14"/>
  <c r="S6" i="14"/>
  <c r="Q6" i="14"/>
  <c r="O6" i="14"/>
  <c r="M6" i="14"/>
  <c r="K6" i="14"/>
  <c r="I6" i="14"/>
  <c r="G6" i="14"/>
  <c r="BW5" i="14"/>
  <c r="BU5" i="14"/>
  <c r="BS5" i="14"/>
  <c r="BQ5" i="14"/>
  <c r="BO5" i="14"/>
  <c r="BM5" i="14"/>
  <c r="BK5" i="14"/>
  <c r="BI5" i="14"/>
  <c r="BG5" i="14"/>
  <c r="BE5" i="14"/>
  <c r="BC5" i="14"/>
  <c r="BA5" i="14"/>
  <c r="AY5" i="14"/>
  <c r="AW5" i="14"/>
  <c r="AU5" i="14"/>
  <c r="AS5" i="14"/>
  <c r="AQ5" i="14"/>
  <c r="AO5" i="14"/>
  <c r="AM5" i="14"/>
  <c r="AK5" i="14"/>
  <c r="AI5" i="14"/>
  <c r="AG5" i="14"/>
  <c r="AE5" i="14"/>
  <c r="AC5" i="14"/>
  <c r="AA5" i="14"/>
  <c r="Y5" i="14"/>
  <c r="W5" i="14"/>
  <c r="U5" i="14"/>
  <c r="S5" i="14"/>
  <c r="Q5" i="14"/>
  <c r="O5" i="14"/>
  <c r="M5" i="14"/>
  <c r="K5" i="14"/>
  <c r="I5" i="14"/>
  <c r="G5" i="14"/>
  <c r="BW4" i="14"/>
  <c r="BU4" i="14"/>
  <c r="BS4" i="14"/>
  <c r="BQ4" i="14"/>
  <c r="BO4" i="14"/>
  <c r="BM4" i="14"/>
  <c r="BK4" i="14"/>
  <c r="BI4" i="14"/>
  <c r="BG4" i="14"/>
  <c r="BE4" i="14"/>
  <c r="BC4" i="14"/>
  <c r="BA4" i="14"/>
  <c r="AY4" i="14"/>
  <c r="AW4" i="14"/>
  <c r="AU4" i="14"/>
  <c r="AS4" i="14"/>
  <c r="AQ4" i="14"/>
  <c r="AO4" i="14"/>
  <c r="AM4" i="14"/>
  <c r="AK4" i="14"/>
  <c r="AI4" i="14"/>
  <c r="AG4" i="14"/>
  <c r="AE4" i="14"/>
  <c r="AC4" i="14"/>
  <c r="AA4" i="14"/>
  <c r="Y4" i="14"/>
  <c r="W4" i="14"/>
  <c r="U4" i="14"/>
  <c r="S4" i="14"/>
  <c r="Q4" i="14"/>
  <c r="O4" i="14"/>
  <c r="M4" i="14"/>
  <c r="K4" i="14"/>
  <c r="I4" i="14"/>
  <c r="G4" i="14"/>
  <c r="BW3" i="14"/>
  <c r="BU3" i="14"/>
  <c r="BS3" i="14"/>
  <c r="BQ3" i="14"/>
  <c r="BO3" i="14"/>
  <c r="BM3" i="14"/>
  <c r="BK3" i="14"/>
  <c r="BI3" i="14"/>
  <c r="BG3" i="14"/>
  <c r="BE3" i="14"/>
  <c r="BC3" i="14"/>
  <c r="BA3" i="14"/>
  <c r="AY3" i="14"/>
  <c r="AW3" i="14"/>
  <c r="AU3" i="14"/>
  <c r="AS3" i="14"/>
  <c r="AQ3" i="14"/>
  <c r="AO3" i="14"/>
  <c r="AM3" i="14"/>
  <c r="AK3" i="14"/>
  <c r="AI3" i="14"/>
  <c r="AG3" i="14"/>
  <c r="AE3" i="14"/>
  <c r="AC3" i="14"/>
  <c r="AA3" i="14"/>
  <c r="Y3" i="14"/>
  <c r="W3" i="14"/>
  <c r="U3" i="14"/>
  <c r="S3" i="14"/>
  <c r="Q3" i="14"/>
  <c r="O3" i="14"/>
  <c r="M3" i="14"/>
  <c r="K3" i="14"/>
  <c r="I3" i="14"/>
  <c r="G3" i="14"/>
  <c r="S427" i="13"/>
  <c r="T427" i="13" s="1"/>
  <c r="Q427" i="13"/>
  <c r="R427" i="13" s="1"/>
  <c r="P427" i="13"/>
  <c r="O427" i="13"/>
  <c r="M427" i="13"/>
  <c r="K427" i="13"/>
  <c r="L427" i="13" s="1"/>
  <c r="J427" i="13"/>
  <c r="I427" i="13"/>
  <c r="H427" i="13"/>
  <c r="G427" i="13"/>
  <c r="F427" i="13"/>
  <c r="E427" i="13"/>
  <c r="C427" i="13"/>
  <c r="N427" i="13" s="1"/>
  <c r="S426" i="13"/>
  <c r="T426" i="13" s="1"/>
  <c r="R426" i="13"/>
  <c r="Q426" i="13"/>
  <c r="O426" i="13"/>
  <c r="M426" i="13"/>
  <c r="N426" i="13" s="1"/>
  <c r="L426" i="13"/>
  <c r="K426" i="13"/>
  <c r="J426" i="13"/>
  <c r="I426" i="13"/>
  <c r="G426" i="13"/>
  <c r="H426" i="13" s="1"/>
  <c r="E426" i="13"/>
  <c r="F426" i="13" s="1"/>
  <c r="C426" i="13"/>
  <c r="P426" i="13" s="1"/>
  <c r="R425" i="13"/>
  <c r="Q425" i="13"/>
  <c r="O425" i="13"/>
  <c r="P425" i="13" s="1"/>
  <c r="N425" i="13"/>
  <c r="M425" i="13"/>
  <c r="L425" i="13"/>
  <c r="K425" i="13"/>
  <c r="J425" i="13"/>
  <c r="I425" i="13"/>
  <c r="H425" i="13"/>
  <c r="G425" i="13"/>
  <c r="E425" i="13"/>
  <c r="F425" i="13" s="1"/>
  <c r="C425" i="13"/>
  <c r="Q424" i="13"/>
  <c r="R424" i="13" s="1"/>
  <c r="O424" i="13"/>
  <c r="P424" i="13" s="1"/>
  <c r="N424" i="13"/>
  <c r="M424" i="13"/>
  <c r="L424" i="13"/>
  <c r="K424" i="13"/>
  <c r="I424" i="13"/>
  <c r="J424" i="13" s="1"/>
  <c r="G424" i="13"/>
  <c r="H424" i="13" s="1"/>
  <c r="F424" i="13"/>
  <c r="E424" i="13"/>
  <c r="C424" i="13"/>
  <c r="S424" i="13" s="1"/>
  <c r="T424" i="13" s="1"/>
  <c r="Q423" i="13"/>
  <c r="R423" i="13" s="1"/>
  <c r="O423" i="13"/>
  <c r="M423" i="13"/>
  <c r="N423" i="13" s="1"/>
  <c r="K423" i="13"/>
  <c r="L423" i="13" s="1"/>
  <c r="I423" i="13"/>
  <c r="G423" i="13"/>
  <c r="E423" i="13"/>
  <c r="C423" i="13"/>
  <c r="F423" i="13" s="1"/>
  <c r="Q422" i="13"/>
  <c r="O422" i="13"/>
  <c r="M422" i="13"/>
  <c r="N422" i="13" s="1"/>
  <c r="K422" i="13"/>
  <c r="I422" i="13"/>
  <c r="G422" i="13"/>
  <c r="E422" i="13"/>
  <c r="C422" i="13"/>
  <c r="R421" i="13"/>
  <c r="Q421" i="13"/>
  <c r="P421" i="13"/>
  <c r="O421" i="13"/>
  <c r="M421" i="13"/>
  <c r="N421" i="13" s="1"/>
  <c r="L421" i="13"/>
  <c r="K421" i="13"/>
  <c r="J421" i="13"/>
  <c r="I421" i="13"/>
  <c r="G421" i="13"/>
  <c r="H421" i="13" s="1"/>
  <c r="F421" i="13"/>
  <c r="D421" i="13" s="1"/>
  <c r="E421" i="13"/>
  <c r="C421" i="13"/>
  <c r="S421" i="13" s="1"/>
  <c r="T421" i="13" s="1"/>
  <c r="T420" i="13"/>
  <c r="S420" i="13"/>
  <c r="R420" i="13"/>
  <c r="Q420" i="13"/>
  <c r="O420" i="13"/>
  <c r="M420" i="13"/>
  <c r="K420" i="13"/>
  <c r="I420" i="13"/>
  <c r="G420" i="13"/>
  <c r="H420" i="13" s="1"/>
  <c r="E420" i="13"/>
  <c r="C420" i="13"/>
  <c r="L420" i="13" s="1"/>
  <c r="S419" i="13"/>
  <c r="T419" i="13" s="1"/>
  <c r="Q419" i="13"/>
  <c r="R419" i="13" s="1"/>
  <c r="P419" i="13"/>
  <c r="O419" i="13"/>
  <c r="M419" i="13"/>
  <c r="K419" i="13"/>
  <c r="I419" i="13"/>
  <c r="G419" i="13"/>
  <c r="F419" i="13"/>
  <c r="E419" i="13"/>
  <c r="C419" i="13"/>
  <c r="N419" i="13" s="1"/>
  <c r="R418" i="13"/>
  <c r="Q418" i="13"/>
  <c r="O418" i="13"/>
  <c r="M418" i="13"/>
  <c r="N418" i="13" s="1"/>
  <c r="K418" i="13"/>
  <c r="L418" i="13" s="1"/>
  <c r="I418" i="13"/>
  <c r="G418" i="13"/>
  <c r="H418" i="13" s="1"/>
  <c r="E418" i="13"/>
  <c r="F418" i="13" s="1"/>
  <c r="C418" i="13"/>
  <c r="P418" i="13" s="1"/>
  <c r="R417" i="13"/>
  <c r="Q417" i="13"/>
  <c r="O417" i="13"/>
  <c r="P417" i="13" s="1"/>
  <c r="N417" i="13"/>
  <c r="M417" i="13"/>
  <c r="L417" i="13"/>
  <c r="K417" i="13"/>
  <c r="J417" i="13"/>
  <c r="I417" i="13"/>
  <c r="H417" i="13"/>
  <c r="G417" i="13"/>
  <c r="E417" i="13"/>
  <c r="F417" i="13" s="1"/>
  <c r="C417" i="13"/>
  <c r="S417" i="13" s="1"/>
  <c r="T417" i="13" s="1"/>
  <c r="T416" i="13"/>
  <c r="Q416" i="13"/>
  <c r="R416" i="13" s="1"/>
  <c r="O416" i="13"/>
  <c r="P416" i="13" s="1"/>
  <c r="N416" i="13"/>
  <c r="M416" i="13"/>
  <c r="K416" i="13"/>
  <c r="L416" i="13" s="1"/>
  <c r="I416" i="13"/>
  <c r="J416" i="13" s="1"/>
  <c r="G416" i="13"/>
  <c r="H416" i="13" s="1"/>
  <c r="F416" i="13"/>
  <c r="D416" i="13" s="1"/>
  <c r="E416" i="13"/>
  <c r="C416" i="13"/>
  <c r="S416" i="13" s="1"/>
  <c r="S415" i="13"/>
  <c r="T415" i="13" s="1"/>
  <c r="Q415" i="13"/>
  <c r="R415" i="13" s="1"/>
  <c r="P415" i="13"/>
  <c r="O415" i="13"/>
  <c r="M415" i="13"/>
  <c r="N415" i="13" s="1"/>
  <c r="K415" i="13"/>
  <c r="L415" i="13" s="1"/>
  <c r="I415" i="13"/>
  <c r="H415" i="13"/>
  <c r="G415" i="13"/>
  <c r="F415" i="13"/>
  <c r="E415" i="13"/>
  <c r="C415" i="13"/>
  <c r="S414" i="13"/>
  <c r="T414" i="13" s="1"/>
  <c r="R414" i="13"/>
  <c r="Q414" i="13"/>
  <c r="O414" i="13"/>
  <c r="P414" i="13" s="1"/>
  <c r="M414" i="13"/>
  <c r="N414" i="13" s="1"/>
  <c r="K414" i="13"/>
  <c r="L414" i="13" s="1"/>
  <c r="J414" i="13"/>
  <c r="I414" i="13"/>
  <c r="H414" i="13"/>
  <c r="G414" i="13"/>
  <c r="E414" i="13"/>
  <c r="F414" i="13" s="1"/>
  <c r="C414" i="13"/>
  <c r="R413" i="13"/>
  <c r="Q413" i="13"/>
  <c r="P413" i="13"/>
  <c r="O413" i="13"/>
  <c r="M413" i="13"/>
  <c r="N413" i="13" s="1"/>
  <c r="L413" i="13"/>
  <c r="K413" i="13"/>
  <c r="J413" i="13"/>
  <c r="I413" i="13"/>
  <c r="G413" i="13"/>
  <c r="H413" i="13" s="1"/>
  <c r="F413" i="13"/>
  <c r="E413" i="13"/>
  <c r="C413" i="13"/>
  <c r="S412" i="13"/>
  <c r="T412" i="13" s="1"/>
  <c r="R412" i="13"/>
  <c r="Q412" i="13"/>
  <c r="O412" i="13"/>
  <c r="P412" i="13" s="1"/>
  <c r="N412" i="13"/>
  <c r="M412" i="13"/>
  <c r="L412" i="13"/>
  <c r="K412" i="13"/>
  <c r="I412" i="13"/>
  <c r="J412" i="13" s="1"/>
  <c r="H412" i="13"/>
  <c r="D412" i="13" s="1"/>
  <c r="G412" i="13"/>
  <c r="F412" i="13"/>
  <c r="E412" i="13"/>
  <c r="C412" i="13"/>
  <c r="Q411" i="13"/>
  <c r="R411" i="13" s="1"/>
  <c r="P411" i="13"/>
  <c r="O411" i="13"/>
  <c r="N411" i="13"/>
  <c r="M411" i="13"/>
  <c r="K411" i="13"/>
  <c r="L411" i="13" s="1"/>
  <c r="J411" i="13"/>
  <c r="I411" i="13"/>
  <c r="H411" i="13"/>
  <c r="D411" i="13" s="1"/>
  <c r="G411" i="13"/>
  <c r="F411" i="13"/>
  <c r="E411" i="13"/>
  <c r="S411" i="13" s="1"/>
  <c r="T411" i="13" s="1"/>
  <c r="C411" i="13"/>
  <c r="Q410" i="13"/>
  <c r="P410" i="13"/>
  <c r="O410" i="13"/>
  <c r="M410" i="13"/>
  <c r="N410" i="13" s="1"/>
  <c r="K410" i="13"/>
  <c r="L410" i="13" s="1"/>
  <c r="J410" i="13"/>
  <c r="I410" i="13"/>
  <c r="H410" i="13"/>
  <c r="G410" i="13"/>
  <c r="E410" i="13"/>
  <c r="F410" i="13" s="1"/>
  <c r="C410" i="13"/>
  <c r="S410" i="13" s="1"/>
  <c r="T410" i="13" s="1"/>
  <c r="R409" i="13"/>
  <c r="Q409" i="13"/>
  <c r="O409" i="13"/>
  <c r="P409" i="13" s="1"/>
  <c r="M409" i="13"/>
  <c r="N409" i="13" s="1"/>
  <c r="K409" i="13"/>
  <c r="L409" i="13" s="1"/>
  <c r="J409" i="13"/>
  <c r="I409" i="13"/>
  <c r="G409" i="13"/>
  <c r="H409" i="13" s="1"/>
  <c r="E409" i="13"/>
  <c r="F409" i="13" s="1"/>
  <c r="C409" i="13"/>
  <c r="S409" i="13" s="1"/>
  <c r="T409" i="13" s="1"/>
  <c r="Q408" i="13"/>
  <c r="R408" i="13" s="1"/>
  <c r="O408" i="13"/>
  <c r="P408" i="13" s="1"/>
  <c r="N408" i="13"/>
  <c r="M408" i="13"/>
  <c r="L408" i="13"/>
  <c r="K408" i="13"/>
  <c r="I408" i="13"/>
  <c r="J408" i="13" s="1"/>
  <c r="G408" i="13"/>
  <c r="H408" i="13" s="1"/>
  <c r="F408" i="13"/>
  <c r="E408" i="13"/>
  <c r="C408" i="13"/>
  <c r="S408" i="13" s="1"/>
  <c r="T408" i="13" s="1"/>
  <c r="S407" i="13"/>
  <c r="T407" i="13" s="1"/>
  <c r="R407" i="13"/>
  <c r="Q407" i="13"/>
  <c r="O407" i="13"/>
  <c r="P407" i="13" s="1"/>
  <c r="N407" i="13"/>
  <c r="M407" i="13"/>
  <c r="L407" i="13"/>
  <c r="K407" i="13"/>
  <c r="I407" i="13"/>
  <c r="J407" i="13" s="1"/>
  <c r="H407" i="13"/>
  <c r="G407" i="13"/>
  <c r="F407" i="13"/>
  <c r="E407" i="13"/>
  <c r="C407" i="13"/>
  <c r="R406" i="13"/>
  <c r="Q406" i="13"/>
  <c r="O406" i="13"/>
  <c r="P406" i="13" s="1"/>
  <c r="N406" i="13"/>
  <c r="M406" i="13"/>
  <c r="K406" i="13"/>
  <c r="L406" i="13" s="1"/>
  <c r="J406" i="13"/>
  <c r="I406" i="13"/>
  <c r="H406" i="13"/>
  <c r="D406" i="13" s="1"/>
  <c r="G406" i="13"/>
  <c r="E406" i="13"/>
  <c r="F406" i="13" s="1"/>
  <c r="C406" i="13"/>
  <c r="R405" i="13"/>
  <c r="Q405" i="13"/>
  <c r="O405" i="13"/>
  <c r="P405" i="13" s="1"/>
  <c r="M405" i="13"/>
  <c r="N405" i="13" s="1"/>
  <c r="L405" i="13"/>
  <c r="K405" i="13"/>
  <c r="J405" i="13"/>
  <c r="I405" i="13"/>
  <c r="G405" i="13"/>
  <c r="H405" i="13" s="1"/>
  <c r="F405" i="13"/>
  <c r="D405" i="13" s="1"/>
  <c r="E405" i="13"/>
  <c r="S405" i="13" s="1"/>
  <c r="T405" i="13" s="1"/>
  <c r="C405" i="13"/>
  <c r="R404" i="13"/>
  <c r="Q404" i="13"/>
  <c r="O404" i="13"/>
  <c r="P404" i="13" s="1"/>
  <c r="N404" i="13"/>
  <c r="M404" i="13"/>
  <c r="L404" i="13"/>
  <c r="K404" i="13"/>
  <c r="I404" i="13"/>
  <c r="J404" i="13" s="1"/>
  <c r="G404" i="13"/>
  <c r="H404" i="13" s="1"/>
  <c r="F404" i="13"/>
  <c r="E404" i="13"/>
  <c r="S404" i="13" s="1"/>
  <c r="T404" i="13" s="1"/>
  <c r="D404" i="13"/>
  <c r="C404" i="13"/>
  <c r="Q403" i="13"/>
  <c r="R403" i="13" s="1"/>
  <c r="O403" i="13"/>
  <c r="N403" i="13"/>
  <c r="M403" i="13"/>
  <c r="K403" i="13"/>
  <c r="L403" i="13" s="1"/>
  <c r="J403" i="13"/>
  <c r="I403" i="13"/>
  <c r="G403" i="13"/>
  <c r="H403" i="13" s="1"/>
  <c r="F403" i="13"/>
  <c r="D403" i="13" s="1"/>
  <c r="E403" i="13"/>
  <c r="S403" i="13" s="1"/>
  <c r="T403" i="13" s="1"/>
  <c r="C403" i="13"/>
  <c r="P403" i="13" s="1"/>
  <c r="Q402" i="13"/>
  <c r="O402" i="13"/>
  <c r="M402" i="13"/>
  <c r="K402" i="13"/>
  <c r="I402" i="13"/>
  <c r="G402" i="13"/>
  <c r="H402" i="13" s="1"/>
  <c r="F402" i="13"/>
  <c r="E402" i="13"/>
  <c r="C402" i="13"/>
  <c r="R401" i="13"/>
  <c r="Q401" i="13"/>
  <c r="O401" i="13"/>
  <c r="P401" i="13" s="1"/>
  <c r="M401" i="13"/>
  <c r="N401" i="13" s="1"/>
  <c r="K401" i="13"/>
  <c r="L401" i="13" s="1"/>
  <c r="I401" i="13"/>
  <c r="J401" i="13" s="1"/>
  <c r="G401" i="13"/>
  <c r="H401" i="13" s="1"/>
  <c r="E401" i="13"/>
  <c r="F401" i="13" s="1"/>
  <c r="C401" i="13"/>
  <c r="T400" i="13"/>
  <c r="Q400" i="13"/>
  <c r="R400" i="13" s="1"/>
  <c r="P400" i="13"/>
  <c r="O400" i="13"/>
  <c r="N400" i="13"/>
  <c r="M400" i="13"/>
  <c r="K400" i="13"/>
  <c r="L400" i="13" s="1"/>
  <c r="J400" i="13"/>
  <c r="I400" i="13"/>
  <c r="G400" i="13"/>
  <c r="H400" i="13" s="1"/>
  <c r="F400" i="13"/>
  <c r="E400" i="13"/>
  <c r="D400" i="13"/>
  <c r="C400" i="13"/>
  <c r="S400" i="13" s="1"/>
  <c r="R399" i="13"/>
  <c r="Q399" i="13"/>
  <c r="O399" i="13"/>
  <c r="M399" i="13"/>
  <c r="K399" i="13"/>
  <c r="L399" i="13" s="1"/>
  <c r="I399" i="13"/>
  <c r="G399" i="13"/>
  <c r="E399" i="13"/>
  <c r="C399" i="13"/>
  <c r="R398" i="13"/>
  <c r="Q398" i="13"/>
  <c r="O398" i="13"/>
  <c r="M398" i="13"/>
  <c r="K398" i="13"/>
  <c r="I398" i="13"/>
  <c r="G398" i="13"/>
  <c r="E398" i="13"/>
  <c r="C398" i="13"/>
  <c r="Q397" i="13"/>
  <c r="O397" i="13"/>
  <c r="M397" i="13"/>
  <c r="K397" i="13"/>
  <c r="I397" i="13"/>
  <c r="G397" i="13"/>
  <c r="E397" i="13"/>
  <c r="C397" i="13"/>
  <c r="R396" i="13"/>
  <c r="Q396" i="13"/>
  <c r="O396" i="13"/>
  <c r="M396" i="13"/>
  <c r="K396" i="13"/>
  <c r="I396" i="13"/>
  <c r="G396" i="13"/>
  <c r="E396" i="13"/>
  <c r="C396" i="13"/>
  <c r="Q395" i="13"/>
  <c r="O395" i="13"/>
  <c r="M395" i="13"/>
  <c r="K395" i="13"/>
  <c r="I395" i="13"/>
  <c r="J395" i="13" s="1"/>
  <c r="G395" i="13"/>
  <c r="E395" i="13"/>
  <c r="C395" i="13"/>
  <c r="S394" i="13"/>
  <c r="T394" i="13" s="1"/>
  <c r="R394" i="13"/>
  <c r="Q394" i="13"/>
  <c r="O394" i="13"/>
  <c r="M394" i="13"/>
  <c r="K394" i="13"/>
  <c r="I394" i="13"/>
  <c r="J394" i="13" s="1"/>
  <c r="H394" i="13"/>
  <c r="G394" i="13"/>
  <c r="F394" i="13"/>
  <c r="E394" i="13"/>
  <c r="C394" i="13"/>
  <c r="P394" i="13" s="1"/>
  <c r="R393" i="13"/>
  <c r="Q393" i="13"/>
  <c r="O393" i="13"/>
  <c r="P393" i="13" s="1"/>
  <c r="M393" i="13"/>
  <c r="N393" i="13" s="1"/>
  <c r="K393" i="13"/>
  <c r="L393" i="13" s="1"/>
  <c r="I393" i="13"/>
  <c r="J393" i="13" s="1"/>
  <c r="G393" i="13"/>
  <c r="H393" i="13" s="1"/>
  <c r="E393" i="13"/>
  <c r="F393" i="13" s="1"/>
  <c r="C393" i="13"/>
  <c r="Q392" i="13"/>
  <c r="R392" i="13" s="1"/>
  <c r="P392" i="13"/>
  <c r="O392" i="13"/>
  <c r="N392" i="13"/>
  <c r="M392" i="13"/>
  <c r="K392" i="13"/>
  <c r="L392" i="13" s="1"/>
  <c r="J392" i="13"/>
  <c r="I392" i="13"/>
  <c r="G392" i="13"/>
  <c r="H392" i="13" s="1"/>
  <c r="F392" i="13"/>
  <c r="E392" i="13"/>
  <c r="C392" i="13"/>
  <c r="S392" i="13" s="1"/>
  <c r="T392" i="13" s="1"/>
  <c r="Q391" i="13"/>
  <c r="R391" i="13" s="1"/>
  <c r="P391" i="13"/>
  <c r="O391" i="13"/>
  <c r="N391" i="13"/>
  <c r="M391" i="13"/>
  <c r="K391" i="13"/>
  <c r="L391" i="13" s="1"/>
  <c r="I391" i="13"/>
  <c r="G391" i="13"/>
  <c r="E391" i="13"/>
  <c r="C391" i="13"/>
  <c r="H391" i="13" s="1"/>
  <c r="Q390" i="13"/>
  <c r="R390" i="13" s="1"/>
  <c r="P390" i="13"/>
  <c r="O390" i="13"/>
  <c r="N390" i="13"/>
  <c r="M390" i="13"/>
  <c r="K390" i="13"/>
  <c r="I390" i="13"/>
  <c r="G390" i="13"/>
  <c r="E390" i="13"/>
  <c r="F390" i="13" s="1"/>
  <c r="C390" i="13"/>
  <c r="J390" i="13" s="1"/>
  <c r="S389" i="13"/>
  <c r="T389" i="13" s="1"/>
  <c r="R389" i="13"/>
  <c r="Q389" i="13"/>
  <c r="O389" i="13"/>
  <c r="P389" i="13" s="1"/>
  <c r="M389" i="13"/>
  <c r="K389" i="13"/>
  <c r="I389" i="13"/>
  <c r="G389" i="13"/>
  <c r="H389" i="13" s="1"/>
  <c r="F389" i="13"/>
  <c r="E389" i="13"/>
  <c r="C389" i="13"/>
  <c r="L389" i="13" s="1"/>
  <c r="S388" i="13"/>
  <c r="T388" i="13" s="1"/>
  <c r="R388" i="13"/>
  <c r="Q388" i="13"/>
  <c r="O388" i="13"/>
  <c r="P388" i="13" s="1"/>
  <c r="M388" i="13"/>
  <c r="K388" i="13"/>
  <c r="I388" i="13"/>
  <c r="J388" i="13" s="1"/>
  <c r="G388" i="13"/>
  <c r="H388" i="13" s="1"/>
  <c r="E388" i="13"/>
  <c r="F388" i="13" s="1"/>
  <c r="C388" i="13"/>
  <c r="N388" i="13" s="1"/>
  <c r="S387" i="13"/>
  <c r="T387" i="13" s="1"/>
  <c r="Q387" i="13"/>
  <c r="P387" i="13"/>
  <c r="O387" i="13"/>
  <c r="M387" i="13"/>
  <c r="K387" i="13"/>
  <c r="I387" i="13"/>
  <c r="G387" i="13"/>
  <c r="E387" i="13"/>
  <c r="C387" i="13"/>
  <c r="Q386" i="13"/>
  <c r="O386" i="13"/>
  <c r="M386" i="13"/>
  <c r="N386" i="13" s="1"/>
  <c r="K386" i="13"/>
  <c r="L386" i="13" s="1"/>
  <c r="I386" i="13"/>
  <c r="G386" i="13"/>
  <c r="H386" i="13" s="1"/>
  <c r="E386" i="13"/>
  <c r="C386" i="13"/>
  <c r="S386" i="13" s="1"/>
  <c r="T386" i="13" s="1"/>
  <c r="R385" i="13"/>
  <c r="Q385" i="13"/>
  <c r="O385" i="13"/>
  <c r="P385" i="13" s="1"/>
  <c r="M385" i="13"/>
  <c r="N385" i="13" s="1"/>
  <c r="K385" i="13"/>
  <c r="L385" i="13" s="1"/>
  <c r="I385" i="13"/>
  <c r="J385" i="13" s="1"/>
  <c r="G385" i="13"/>
  <c r="H385" i="13" s="1"/>
  <c r="E385" i="13"/>
  <c r="F385" i="13" s="1"/>
  <c r="C385" i="13"/>
  <c r="S385" i="13" s="1"/>
  <c r="T385" i="13" s="1"/>
  <c r="T384" i="13"/>
  <c r="Q384" i="13"/>
  <c r="R384" i="13" s="1"/>
  <c r="O384" i="13"/>
  <c r="P384" i="13" s="1"/>
  <c r="M384" i="13"/>
  <c r="N384" i="13" s="1"/>
  <c r="K384" i="13"/>
  <c r="L384" i="13" s="1"/>
  <c r="I384" i="13"/>
  <c r="J384" i="13" s="1"/>
  <c r="G384" i="13"/>
  <c r="H384" i="13" s="1"/>
  <c r="F384" i="13"/>
  <c r="E384" i="13"/>
  <c r="C384" i="13"/>
  <c r="S384" i="13" s="1"/>
  <c r="R383" i="13"/>
  <c r="Q383" i="13"/>
  <c r="O383" i="13"/>
  <c r="M383" i="13"/>
  <c r="K383" i="13"/>
  <c r="L383" i="13" s="1"/>
  <c r="I383" i="13"/>
  <c r="G383" i="13"/>
  <c r="E383" i="13"/>
  <c r="C383" i="13"/>
  <c r="S382" i="13"/>
  <c r="T382" i="13" s="1"/>
  <c r="Q382" i="13"/>
  <c r="R382" i="13" s="1"/>
  <c r="O382" i="13"/>
  <c r="P382" i="13" s="1"/>
  <c r="M382" i="13"/>
  <c r="N382" i="13" s="1"/>
  <c r="K382" i="13"/>
  <c r="J382" i="13"/>
  <c r="I382" i="13"/>
  <c r="H382" i="13"/>
  <c r="G382" i="13"/>
  <c r="E382" i="13"/>
  <c r="F382" i="13" s="1"/>
  <c r="C382" i="13"/>
  <c r="T381" i="13"/>
  <c r="R381" i="13"/>
  <c r="Q381" i="13"/>
  <c r="P381" i="13"/>
  <c r="O381" i="13"/>
  <c r="M381" i="13"/>
  <c r="N381" i="13" s="1"/>
  <c r="L381" i="13"/>
  <c r="K381" i="13"/>
  <c r="J381" i="13"/>
  <c r="I381" i="13"/>
  <c r="G381" i="13"/>
  <c r="H381" i="13" s="1"/>
  <c r="F381" i="13"/>
  <c r="D381" i="13" s="1"/>
  <c r="E381" i="13"/>
  <c r="C381" i="13"/>
  <c r="S381" i="13" s="1"/>
  <c r="R380" i="13"/>
  <c r="Q380" i="13"/>
  <c r="O380" i="13"/>
  <c r="P380" i="13" s="1"/>
  <c r="N380" i="13"/>
  <c r="M380" i="13"/>
  <c r="L380" i="13"/>
  <c r="K380" i="13"/>
  <c r="I380" i="13"/>
  <c r="J380" i="13" s="1"/>
  <c r="H380" i="13"/>
  <c r="G380" i="13"/>
  <c r="F380" i="13"/>
  <c r="E380" i="13"/>
  <c r="C380" i="13"/>
  <c r="S380" i="13" s="1"/>
  <c r="T380" i="13" s="1"/>
  <c r="Q379" i="13"/>
  <c r="R379" i="13" s="1"/>
  <c r="P379" i="13"/>
  <c r="O379" i="13"/>
  <c r="N379" i="13"/>
  <c r="M379" i="13"/>
  <c r="K379" i="13"/>
  <c r="L379" i="13" s="1"/>
  <c r="J379" i="13"/>
  <c r="I379" i="13"/>
  <c r="H379" i="13"/>
  <c r="G379" i="13"/>
  <c r="F379" i="13"/>
  <c r="E379" i="13"/>
  <c r="C379" i="13"/>
  <c r="S379" i="13" s="1"/>
  <c r="T379" i="13" s="1"/>
  <c r="R378" i="13"/>
  <c r="Q378" i="13"/>
  <c r="P378" i="13"/>
  <c r="O378" i="13"/>
  <c r="M378" i="13"/>
  <c r="N378" i="13" s="1"/>
  <c r="L378" i="13"/>
  <c r="K378" i="13"/>
  <c r="J378" i="13"/>
  <c r="I378" i="13"/>
  <c r="H378" i="13"/>
  <c r="G378" i="13"/>
  <c r="F378" i="13"/>
  <c r="E378" i="13"/>
  <c r="C378" i="13"/>
  <c r="S378" i="13" s="1"/>
  <c r="T378" i="13" s="1"/>
  <c r="R377" i="13"/>
  <c r="Q377" i="13"/>
  <c r="O377" i="13"/>
  <c r="P377" i="13" s="1"/>
  <c r="N377" i="13"/>
  <c r="M377" i="13"/>
  <c r="L377" i="13"/>
  <c r="K377" i="13"/>
  <c r="I377" i="13"/>
  <c r="G377" i="13"/>
  <c r="E377" i="13"/>
  <c r="F377" i="13" s="1"/>
  <c r="C377" i="13"/>
  <c r="J377" i="13" s="1"/>
  <c r="Q376" i="13"/>
  <c r="R376" i="13" s="1"/>
  <c r="P376" i="13"/>
  <c r="O376" i="13"/>
  <c r="N376" i="13"/>
  <c r="M376" i="13"/>
  <c r="L376" i="13"/>
  <c r="K376" i="13"/>
  <c r="J376" i="13"/>
  <c r="I376" i="13"/>
  <c r="G376" i="13"/>
  <c r="H376" i="13" s="1"/>
  <c r="F376" i="13"/>
  <c r="D376" i="13" s="1"/>
  <c r="E376" i="13"/>
  <c r="C376" i="13"/>
  <c r="S376" i="13" s="1"/>
  <c r="T376" i="13" s="1"/>
  <c r="Q375" i="13"/>
  <c r="O375" i="13"/>
  <c r="M375" i="13"/>
  <c r="K375" i="13"/>
  <c r="I375" i="13"/>
  <c r="G375" i="13"/>
  <c r="E375" i="13"/>
  <c r="C375" i="13"/>
  <c r="R374" i="13"/>
  <c r="Q374" i="13"/>
  <c r="O374" i="13"/>
  <c r="M374" i="13"/>
  <c r="K374" i="13"/>
  <c r="L374" i="13" s="1"/>
  <c r="J374" i="13"/>
  <c r="I374" i="13"/>
  <c r="H374" i="13"/>
  <c r="G374" i="13"/>
  <c r="E374" i="13"/>
  <c r="F374" i="13" s="1"/>
  <c r="C374" i="13"/>
  <c r="P374" i="13" s="1"/>
  <c r="R373" i="13"/>
  <c r="Q373" i="13"/>
  <c r="P373" i="13"/>
  <c r="O373" i="13"/>
  <c r="M373" i="13"/>
  <c r="N373" i="13" s="1"/>
  <c r="L373" i="13"/>
  <c r="K373" i="13"/>
  <c r="J373" i="13"/>
  <c r="I373" i="13"/>
  <c r="G373" i="13"/>
  <c r="H373" i="13" s="1"/>
  <c r="D373" i="13" s="1"/>
  <c r="F373" i="13"/>
  <c r="E373" i="13"/>
  <c r="C373" i="13"/>
  <c r="S373" i="13" s="1"/>
  <c r="T373" i="13" s="1"/>
  <c r="R372" i="13"/>
  <c r="Q372" i="13"/>
  <c r="O372" i="13"/>
  <c r="P372" i="13" s="1"/>
  <c r="N372" i="13"/>
  <c r="M372" i="13"/>
  <c r="L372" i="13"/>
  <c r="K372" i="13"/>
  <c r="I372" i="13"/>
  <c r="J372" i="13" s="1"/>
  <c r="H372" i="13"/>
  <c r="G372" i="13"/>
  <c r="F372" i="13"/>
  <c r="E372" i="13"/>
  <c r="C372" i="13"/>
  <c r="S372" i="13" s="1"/>
  <c r="T372" i="13" s="1"/>
  <c r="Q371" i="13"/>
  <c r="R371" i="13" s="1"/>
  <c r="P371" i="13"/>
  <c r="O371" i="13"/>
  <c r="N371" i="13"/>
  <c r="M371" i="13"/>
  <c r="K371" i="13"/>
  <c r="L371" i="13" s="1"/>
  <c r="J371" i="13"/>
  <c r="I371" i="13"/>
  <c r="H371" i="13"/>
  <c r="G371" i="13"/>
  <c r="F371" i="13"/>
  <c r="E371" i="13"/>
  <c r="C371" i="13"/>
  <c r="S371" i="13" s="1"/>
  <c r="T371" i="13" s="1"/>
  <c r="R370" i="13"/>
  <c r="Q370" i="13"/>
  <c r="P370" i="13"/>
  <c r="O370" i="13"/>
  <c r="M370" i="13"/>
  <c r="N370" i="13" s="1"/>
  <c r="L370" i="13"/>
  <c r="K370" i="13"/>
  <c r="J370" i="13"/>
  <c r="I370" i="13"/>
  <c r="H370" i="13"/>
  <c r="G370" i="13"/>
  <c r="F370" i="13"/>
  <c r="E370" i="13"/>
  <c r="C370" i="13"/>
  <c r="S370" i="13" s="1"/>
  <c r="T370" i="13" s="1"/>
  <c r="R369" i="13"/>
  <c r="Q369" i="13"/>
  <c r="O369" i="13"/>
  <c r="P369" i="13" s="1"/>
  <c r="N369" i="13"/>
  <c r="M369" i="13"/>
  <c r="L369" i="13"/>
  <c r="K369" i="13"/>
  <c r="I369" i="13"/>
  <c r="G369" i="13"/>
  <c r="E369" i="13"/>
  <c r="F369" i="13" s="1"/>
  <c r="C369" i="13"/>
  <c r="J369" i="13" s="1"/>
  <c r="Q368" i="13"/>
  <c r="R368" i="13" s="1"/>
  <c r="P368" i="13"/>
  <c r="O368" i="13"/>
  <c r="N368" i="13"/>
  <c r="M368" i="13"/>
  <c r="K368" i="13"/>
  <c r="I368" i="13"/>
  <c r="G368" i="13"/>
  <c r="H368" i="13" s="1"/>
  <c r="F368" i="13"/>
  <c r="E368" i="13"/>
  <c r="C368" i="13"/>
  <c r="L368" i="13" s="1"/>
  <c r="R367" i="13"/>
  <c r="Q367" i="13"/>
  <c r="O367" i="13"/>
  <c r="M367" i="13"/>
  <c r="K367" i="13"/>
  <c r="I367" i="13"/>
  <c r="H367" i="13"/>
  <c r="G367" i="13"/>
  <c r="E367" i="13"/>
  <c r="C367" i="13"/>
  <c r="S367" i="13" s="1"/>
  <c r="T367" i="13" s="1"/>
  <c r="Q366" i="13"/>
  <c r="O366" i="13"/>
  <c r="M366" i="13"/>
  <c r="K366" i="13"/>
  <c r="L366" i="13" s="1"/>
  <c r="I366" i="13"/>
  <c r="G366" i="13"/>
  <c r="E366" i="13"/>
  <c r="C366" i="13"/>
  <c r="R366" i="13" s="1"/>
  <c r="T365" i="13"/>
  <c r="Q365" i="13"/>
  <c r="R365" i="13" s="1"/>
  <c r="P365" i="13"/>
  <c r="O365" i="13"/>
  <c r="M365" i="13"/>
  <c r="N365" i="13" s="1"/>
  <c r="L365" i="13"/>
  <c r="K365" i="13"/>
  <c r="J365" i="13"/>
  <c r="I365" i="13"/>
  <c r="G365" i="13"/>
  <c r="H365" i="13" s="1"/>
  <c r="F365" i="13"/>
  <c r="D365" i="13" s="1"/>
  <c r="E365" i="13"/>
  <c r="C365" i="13"/>
  <c r="S365" i="13" s="1"/>
  <c r="Q364" i="13"/>
  <c r="O364" i="13"/>
  <c r="P364" i="13" s="1"/>
  <c r="N364" i="13"/>
  <c r="M364" i="13"/>
  <c r="L364" i="13"/>
  <c r="K364" i="13"/>
  <c r="I364" i="13"/>
  <c r="J364" i="13" s="1"/>
  <c r="H364" i="13"/>
  <c r="G364" i="13"/>
  <c r="F364" i="13"/>
  <c r="E364" i="13"/>
  <c r="C364" i="13"/>
  <c r="S364" i="13" s="1"/>
  <c r="T364" i="13" s="1"/>
  <c r="Q363" i="13"/>
  <c r="R363" i="13" s="1"/>
  <c r="P363" i="13"/>
  <c r="O363" i="13"/>
  <c r="N363" i="13"/>
  <c r="M363" i="13"/>
  <c r="K363" i="13"/>
  <c r="L363" i="13" s="1"/>
  <c r="J363" i="13"/>
  <c r="I363" i="13"/>
  <c r="H363" i="13"/>
  <c r="G363" i="13"/>
  <c r="E363" i="13"/>
  <c r="F363" i="13" s="1"/>
  <c r="C363" i="13"/>
  <c r="S363" i="13" s="1"/>
  <c r="T363" i="13" s="1"/>
  <c r="R362" i="13"/>
  <c r="Q362" i="13"/>
  <c r="P362" i="13"/>
  <c r="O362" i="13"/>
  <c r="M362" i="13"/>
  <c r="N362" i="13" s="1"/>
  <c r="K362" i="13"/>
  <c r="L362" i="13" s="1"/>
  <c r="J362" i="13"/>
  <c r="I362" i="13"/>
  <c r="G362" i="13"/>
  <c r="H362" i="13" s="1"/>
  <c r="F362" i="13"/>
  <c r="E362" i="13"/>
  <c r="C362" i="13"/>
  <c r="S362" i="13" s="1"/>
  <c r="T362" i="13" s="1"/>
  <c r="R361" i="13"/>
  <c r="Q361" i="13"/>
  <c r="O361" i="13"/>
  <c r="P361" i="13" s="1"/>
  <c r="M361" i="13"/>
  <c r="N361" i="13" s="1"/>
  <c r="D361" i="13" s="1"/>
  <c r="L361" i="13"/>
  <c r="K361" i="13"/>
  <c r="I361" i="13"/>
  <c r="J361" i="13" s="1"/>
  <c r="H361" i="13"/>
  <c r="G361" i="13"/>
  <c r="E361" i="13"/>
  <c r="C361" i="13"/>
  <c r="F361" i="13" s="1"/>
  <c r="Q360" i="13"/>
  <c r="R360" i="13" s="1"/>
  <c r="O360" i="13"/>
  <c r="P360" i="13" s="1"/>
  <c r="N360" i="13"/>
  <c r="M360" i="13"/>
  <c r="K360" i="13"/>
  <c r="L360" i="13" s="1"/>
  <c r="J360" i="13"/>
  <c r="I360" i="13"/>
  <c r="G360" i="13"/>
  <c r="H360" i="13" s="1"/>
  <c r="F360" i="13"/>
  <c r="E360" i="13"/>
  <c r="C360" i="13"/>
  <c r="S360" i="13" s="1"/>
  <c r="T360" i="13" s="1"/>
  <c r="S359" i="13"/>
  <c r="T359" i="13" s="1"/>
  <c r="R359" i="13"/>
  <c r="Q359" i="13"/>
  <c r="P359" i="13"/>
  <c r="O359" i="13"/>
  <c r="M359" i="13"/>
  <c r="N359" i="13" s="1"/>
  <c r="K359" i="13"/>
  <c r="I359" i="13"/>
  <c r="J359" i="13" s="1"/>
  <c r="H359" i="13"/>
  <c r="G359" i="13"/>
  <c r="F359" i="13"/>
  <c r="E359" i="13"/>
  <c r="C359" i="13"/>
  <c r="L359" i="13" s="1"/>
  <c r="R358" i="13"/>
  <c r="Q358" i="13"/>
  <c r="O358" i="13"/>
  <c r="M358" i="13"/>
  <c r="K358" i="13"/>
  <c r="L358" i="13" s="1"/>
  <c r="I358" i="13"/>
  <c r="G358" i="13"/>
  <c r="E358" i="13"/>
  <c r="F358" i="13" s="1"/>
  <c r="C358" i="13"/>
  <c r="N358" i="13" s="1"/>
  <c r="T357" i="13"/>
  <c r="Q357" i="13"/>
  <c r="R357" i="13" s="1"/>
  <c r="P357" i="13"/>
  <c r="O357" i="13"/>
  <c r="M357" i="13"/>
  <c r="N357" i="13" s="1"/>
  <c r="L357" i="13"/>
  <c r="K357" i="13"/>
  <c r="J357" i="13"/>
  <c r="I357" i="13"/>
  <c r="G357" i="13"/>
  <c r="H357" i="13" s="1"/>
  <c r="E357" i="13"/>
  <c r="F357" i="13" s="1"/>
  <c r="D357" i="13" s="1"/>
  <c r="C357" i="13"/>
  <c r="S357" i="13" s="1"/>
  <c r="Q356" i="13"/>
  <c r="O356" i="13"/>
  <c r="P356" i="13" s="1"/>
  <c r="N356" i="13"/>
  <c r="M356" i="13"/>
  <c r="L356" i="13"/>
  <c r="K356" i="13"/>
  <c r="I356" i="13"/>
  <c r="J356" i="13" s="1"/>
  <c r="H356" i="13"/>
  <c r="G356" i="13"/>
  <c r="F356" i="13"/>
  <c r="E356" i="13"/>
  <c r="C356" i="13"/>
  <c r="S356" i="13" s="1"/>
  <c r="T356" i="13" s="1"/>
  <c r="Q355" i="13"/>
  <c r="R355" i="13" s="1"/>
  <c r="P355" i="13"/>
  <c r="O355" i="13"/>
  <c r="N355" i="13"/>
  <c r="M355" i="13"/>
  <c r="K355" i="13"/>
  <c r="L355" i="13" s="1"/>
  <c r="J355" i="13"/>
  <c r="I355" i="13"/>
  <c r="H355" i="13"/>
  <c r="G355" i="13"/>
  <c r="E355" i="13"/>
  <c r="F355" i="13" s="1"/>
  <c r="C355" i="13"/>
  <c r="S355" i="13" s="1"/>
  <c r="T355" i="13" s="1"/>
  <c r="R354" i="13"/>
  <c r="Q354" i="13"/>
  <c r="P354" i="13"/>
  <c r="O354" i="13"/>
  <c r="M354" i="13"/>
  <c r="N354" i="13" s="1"/>
  <c r="L354" i="13"/>
  <c r="K354" i="13"/>
  <c r="J354" i="13"/>
  <c r="I354" i="13"/>
  <c r="G354" i="13"/>
  <c r="H354" i="13" s="1"/>
  <c r="F354" i="13"/>
  <c r="D354" i="13" s="1"/>
  <c r="E354" i="13"/>
  <c r="C354" i="13"/>
  <c r="S354" i="13" s="1"/>
  <c r="T354" i="13" s="1"/>
  <c r="R353" i="13"/>
  <c r="Q353" i="13"/>
  <c r="O353" i="13"/>
  <c r="P353" i="13" s="1"/>
  <c r="M353" i="13"/>
  <c r="N353" i="13" s="1"/>
  <c r="L353" i="13"/>
  <c r="K353" i="13"/>
  <c r="I353" i="13"/>
  <c r="J353" i="13" s="1"/>
  <c r="H353" i="13"/>
  <c r="G353" i="13"/>
  <c r="E353" i="13"/>
  <c r="F353" i="13" s="1"/>
  <c r="D353" i="13" s="1"/>
  <c r="C353" i="13"/>
  <c r="S353" i="13" s="1"/>
  <c r="T353" i="13" s="1"/>
  <c r="Q352" i="13"/>
  <c r="R352" i="13" s="1"/>
  <c r="O352" i="13"/>
  <c r="P352" i="13" s="1"/>
  <c r="D352" i="13" s="1"/>
  <c r="N352" i="13"/>
  <c r="M352" i="13"/>
  <c r="K352" i="13"/>
  <c r="L352" i="13" s="1"/>
  <c r="J352" i="13"/>
  <c r="I352" i="13"/>
  <c r="G352" i="13"/>
  <c r="H352" i="13" s="1"/>
  <c r="F352" i="13"/>
  <c r="E352" i="13"/>
  <c r="C352" i="13"/>
  <c r="S352" i="13" s="1"/>
  <c r="T352" i="13" s="1"/>
  <c r="S351" i="13"/>
  <c r="T351" i="13" s="1"/>
  <c r="R351" i="13"/>
  <c r="Q351" i="13"/>
  <c r="P351" i="13"/>
  <c r="O351" i="13"/>
  <c r="M351" i="13"/>
  <c r="N351" i="13" s="1"/>
  <c r="K351" i="13"/>
  <c r="I351" i="13"/>
  <c r="J351" i="13" s="1"/>
  <c r="G351" i="13"/>
  <c r="E351" i="13"/>
  <c r="C351" i="13"/>
  <c r="L351" i="13" s="1"/>
  <c r="S350" i="13"/>
  <c r="T350" i="13" s="1"/>
  <c r="R350" i="13"/>
  <c r="Q350" i="13"/>
  <c r="O350" i="13"/>
  <c r="P350" i="13" s="1"/>
  <c r="M350" i="13"/>
  <c r="K350" i="13"/>
  <c r="L350" i="13" s="1"/>
  <c r="J350" i="13"/>
  <c r="I350" i="13"/>
  <c r="H350" i="13"/>
  <c r="G350" i="13"/>
  <c r="E350" i="13"/>
  <c r="C350" i="13"/>
  <c r="N350" i="13" s="1"/>
  <c r="Q349" i="13"/>
  <c r="R349" i="13" s="1"/>
  <c r="P349" i="13"/>
  <c r="O349" i="13"/>
  <c r="M349" i="13"/>
  <c r="N349" i="13" s="1"/>
  <c r="L349" i="13"/>
  <c r="K349" i="13"/>
  <c r="J349" i="13"/>
  <c r="I349" i="13"/>
  <c r="G349" i="13"/>
  <c r="H349" i="13" s="1"/>
  <c r="E349" i="13"/>
  <c r="F349" i="13" s="1"/>
  <c r="C349" i="13"/>
  <c r="Q348" i="13"/>
  <c r="O348" i="13"/>
  <c r="P348" i="13" s="1"/>
  <c r="N348" i="13"/>
  <c r="M348" i="13"/>
  <c r="L348" i="13"/>
  <c r="K348" i="13"/>
  <c r="I348" i="13"/>
  <c r="J348" i="13" s="1"/>
  <c r="G348" i="13"/>
  <c r="H348" i="13" s="1"/>
  <c r="F348" i="13"/>
  <c r="E348" i="13"/>
  <c r="C348" i="13"/>
  <c r="S348" i="13" s="1"/>
  <c r="T348" i="13" s="1"/>
  <c r="Q347" i="13"/>
  <c r="R347" i="13" s="1"/>
  <c r="P347" i="13"/>
  <c r="O347" i="13"/>
  <c r="N347" i="13"/>
  <c r="M347" i="13"/>
  <c r="K347" i="13"/>
  <c r="L347" i="13" s="1"/>
  <c r="I347" i="13"/>
  <c r="J347" i="13" s="1"/>
  <c r="H347" i="13"/>
  <c r="G347" i="13"/>
  <c r="E347" i="13"/>
  <c r="F347" i="13" s="1"/>
  <c r="D347" i="13" s="1"/>
  <c r="C347" i="13"/>
  <c r="S347" i="13" s="1"/>
  <c r="T347" i="13" s="1"/>
  <c r="R346" i="13"/>
  <c r="Q346" i="13"/>
  <c r="P346" i="13"/>
  <c r="O346" i="13"/>
  <c r="M346" i="13"/>
  <c r="N346" i="13" s="1"/>
  <c r="L346" i="13"/>
  <c r="K346" i="13"/>
  <c r="J346" i="13"/>
  <c r="I346" i="13"/>
  <c r="G346" i="13"/>
  <c r="H346" i="13" s="1"/>
  <c r="F346" i="13"/>
  <c r="E346" i="13"/>
  <c r="C346" i="13"/>
  <c r="S346" i="13" s="1"/>
  <c r="T346" i="13" s="1"/>
  <c r="R345" i="13"/>
  <c r="Q345" i="13"/>
  <c r="O345" i="13"/>
  <c r="P345" i="13" s="1"/>
  <c r="M345" i="13"/>
  <c r="N345" i="13" s="1"/>
  <c r="L345" i="13"/>
  <c r="K345" i="13"/>
  <c r="I345" i="13"/>
  <c r="J345" i="13" s="1"/>
  <c r="G345" i="13"/>
  <c r="E345" i="13"/>
  <c r="F345" i="13" s="1"/>
  <c r="C345" i="13"/>
  <c r="H345" i="13" s="1"/>
  <c r="Q344" i="13"/>
  <c r="R344" i="13" s="1"/>
  <c r="O344" i="13"/>
  <c r="P344" i="13" s="1"/>
  <c r="N344" i="13"/>
  <c r="M344" i="13"/>
  <c r="K344" i="13"/>
  <c r="L344" i="13" s="1"/>
  <c r="I344" i="13"/>
  <c r="G344" i="13"/>
  <c r="H344" i="13" s="1"/>
  <c r="F344" i="13"/>
  <c r="E344" i="13"/>
  <c r="C344" i="13"/>
  <c r="J344" i="13" s="1"/>
  <c r="Q343" i="13"/>
  <c r="R343" i="13" s="1"/>
  <c r="O343" i="13"/>
  <c r="M343" i="13"/>
  <c r="K343" i="13"/>
  <c r="I343" i="13"/>
  <c r="J343" i="13" s="1"/>
  <c r="H343" i="13"/>
  <c r="G343" i="13"/>
  <c r="E343" i="13"/>
  <c r="C343" i="13"/>
  <c r="L343" i="13" s="1"/>
  <c r="S342" i="13"/>
  <c r="T342" i="13" s="1"/>
  <c r="R342" i="13"/>
  <c r="Q342" i="13"/>
  <c r="O342" i="13"/>
  <c r="P342" i="13" s="1"/>
  <c r="M342" i="13"/>
  <c r="K342" i="13"/>
  <c r="L342" i="13" s="1"/>
  <c r="J342" i="13"/>
  <c r="I342" i="13"/>
  <c r="H342" i="13"/>
  <c r="G342" i="13"/>
  <c r="E342" i="13"/>
  <c r="F342" i="13" s="1"/>
  <c r="D342" i="13"/>
  <c r="C342" i="13"/>
  <c r="N342" i="13" s="1"/>
  <c r="Q341" i="13"/>
  <c r="R341" i="13" s="1"/>
  <c r="P341" i="13"/>
  <c r="O341" i="13"/>
  <c r="M341" i="13"/>
  <c r="N341" i="13" s="1"/>
  <c r="L341" i="13"/>
  <c r="K341" i="13"/>
  <c r="J341" i="13"/>
  <c r="I341" i="13"/>
  <c r="G341" i="13"/>
  <c r="H341" i="13" s="1"/>
  <c r="E341" i="13"/>
  <c r="F341" i="13" s="1"/>
  <c r="D341" i="13" s="1"/>
  <c r="C341" i="13"/>
  <c r="Q340" i="13"/>
  <c r="O340" i="13"/>
  <c r="P340" i="13" s="1"/>
  <c r="N340" i="13"/>
  <c r="M340" i="13"/>
  <c r="L340" i="13"/>
  <c r="K340" i="13"/>
  <c r="I340" i="13"/>
  <c r="J340" i="13" s="1"/>
  <c r="G340" i="13"/>
  <c r="H340" i="13" s="1"/>
  <c r="F340" i="13"/>
  <c r="E340" i="13"/>
  <c r="C340" i="13"/>
  <c r="S340" i="13" s="1"/>
  <c r="T340" i="13" s="1"/>
  <c r="Q339" i="13"/>
  <c r="R339" i="13" s="1"/>
  <c r="P339" i="13"/>
  <c r="O339" i="13"/>
  <c r="N339" i="13"/>
  <c r="M339" i="13"/>
  <c r="K339" i="13"/>
  <c r="L339" i="13" s="1"/>
  <c r="J339" i="13"/>
  <c r="I339" i="13"/>
  <c r="H339" i="13"/>
  <c r="G339" i="13"/>
  <c r="E339" i="13"/>
  <c r="F339" i="13" s="1"/>
  <c r="C339" i="13"/>
  <c r="R338" i="13"/>
  <c r="Q338" i="13"/>
  <c r="O338" i="13"/>
  <c r="P338" i="13" s="1"/>
  <c r="M338" i="13"/>
  <c r="N338" i="13" s="1"/>
  <c r="K338" i="13"/>
  <c r="L338" i="13" s="1"/>
  <c r="J338" i="13"/>
  <c r="I338" i="13"/>
  <c r="G338" i="13"/>
  <c r="H338" i="13" s="1"/>
  <c r="F338" i="13"/>
  <c r="E338" i="13"/>
  <c r="C338" i="13"/>
  <c r="S338" i="13" s="1"/>
  <c r="T338" i="13" s="1"/>
  <c r="T337" i="13"/>
  <c r="S337" i="13"/>
  <c r="Q337" i="13"/>
  <c r="R337" i="13" s="1"/>
  <c r="O337" i="13"/>
  <c r="P337" i="13" s="1"/>
  <c r="M337" i="13"/>
  <c r="N337" i="13" s="1"/>
  <c r="L337" i="13"/>
  <c r="K337" i="13"/>
  <c r="I337" i="13"/>
  <c r="J337" i="13" s="1"/>
  <c r="H337" i="13"/>
  <c r="G337" i="13"/>
  <c r="E337" i="13"/>
  <c r="C337" i="13"/>
  <c r="Q336" i="13"/>
  <c r="O336" i="13"/>
  <c r="P336" i="13" s="1"/>
  <c r="M336" i="13"/>
  <c r="K336" i="13"/>
  <c r="I336" i="13"/>
  <c r="G336" i="13"/>
  <c r="H336" i="13" s="1"/>
  <c r="E336" i="13"/>
  <c r="C336" i="13"/>
  <c r="N336" i="13" s="1"/>
  <c r="R335" i="13"/>
  <c r="Q335" i="13"/>
  <c r="O335" i="13"/>
  <c r="M335" i="13"/>
  <c r="K335" i="13"/>
  <c r="I335" i="13"/>
  <c r="G335" i="13"/>
  <c r="H335" i="13" s="1"/>
  <c r="E335" i="13"/>
  <c r="C335" i="13"/>
  <c r="P335" i="13" s="1"/>
  <c r="S334" i="13"/>
  <c r="T334" i="13" s="1"/>
  <c r="R334" i="13"/>
  <c r="Q334" i="13"/>
  <c r="O334" i="13"/>
  <c r="P334" i="13" s="1"/>
  <c r="N334" i="13"/>
  <c r="M334" i="13"/>
  <c r="K334" i="13"/>
  <c r="L334" i="13" s="1"/>
  <c r="I334" i="13"/>
  <c r="J334" i="13" s="1"/>
  <c r="H334" i="13"/>
  <c r="G334" i="13"/>
  <c r="F334" i="13"/>
  <c r="E334" i="13"/>
  <c r="C334" i="13"/>
  <c r="T333" i="13"/>
  <c r="R333" i="13"/>
  <c r="Q333" i="13"/>
  <c r="P333" i="13"/>
  <c r="O333" i="13"/>
  <c r="M333" i="13"/>
  <c r="N333" i="13" s="1"/>
  <c r="K333" i="13"/>
  <c r="L333" i="13" s="1"/>
  <c r="I333" i="13"/>
  <c r="J333" i="13" s="1"/>
  <c r="H333" i="13"/>
  <c r="G333" i="13"/>
  <c r="F333" i="13"/>
  <c r="D333" i="13" s="1"/>
  <c r="E333" i="13"/>
  <c r="C333" i="13"/>
  <c r="S333" i="13" s="1"/>
  <c r="S332" i="13"/>
  <c r="T332" i="13" s="1"/>
  <c r="Q332" i="13"/>
  <c r="O332" i="13"/>
  <c r="M332" i="13"/>
  <c r="K332" i="13"/>
  <c r="I332" i="13"/>
  <c r="J332" i="13" s="1"/>
  <c r="G332" i="13"/>
  <c r="H332" i="13" s="1"/>
  <c r="E332" i="13"/>
  <c r="C332" i="13"/>
  <c r="F332" i="13" s="1"/>
  <c r="T331" i="13"/>
  <c r="Q331" i="13"/>
  <c r="R331" i="13" s="1"/>
  <c r="O331" i="13"/>
  <c r="P331" i="13" s="1"/>
  <c r="N331" i="13"/>
  <c r="M331" i="13"/>
  <c r="L331" i="13"/>
  <c r="K331" i="13"/>
  <c r="I331" i="13"/>
  <c r="J331" i="13" s="1"/>
  <c r="H331" i="13"/>
  <c r="G331" i="13"/>
  <c r="E331" i="13"/>
  <c r="F331" i="13" s="1"/>
  <c r="D331" i="13" s="1"/>
  <c r="C331" i="13"/>
  <c r="S331" i="13" s="1"/>
  <c r="R330" i="13"/>
  <c r="Q330" i="13"/>
  <c r="O330" i="13"/>
  <c r="P330" i="13" s="1"/>
  <c r="N330" i="13"/>
  <c r="M330" i="13"/>
  <c r="L330" i="13"/>
  <c r="K330" i="13"/>
  <c r="J330" i="13"/>
  <c r="I330" i="13"/>
  <c r="G330" i="13"/>
  <c r="H330" i="13" s="1"/>
  <c r="F330" i="13"/>
  <c r="E330" i="13"/>
  <c r="C330" i="13"/>
  <c r="S330" i="13" s="1"/>
  <c r="T330" i="13" s="1"/>
  <c r="S329" i="13"/>
  <c r="T329" i="13" s="1"/>
  <c r="Q329" i="13"/>
  <c r="O329" i="13"/>
  <c r="P329" i="13" s="1"/>
  <c r="M329" i="13"/>
  <c r="N329" i="13" s="1"/>
  <c r="K329" i="13"/>
  <c r="J329" i="13"/>
  <c r="I329" i="13"/>
  <c r="H329" i="13"/>
  <c r="G329" i="13"/>
  <c r="E329" i="13"/>
  <c r="C329" i="13"/>
  <c r="R329" i="13" s="1"/>
  <c r="Q328" i="13"/>
  <c r="R328" i="13" s="1"/>
  <c r="O328" i="13"/>
  <c r="M328" i="13"/>
  <c r="K328" i="13"/>
  <c r="L328" i="13" s="1"/>
  <c r="I328" i="13"/>
  <c r="G328" i="13"/>
  <c r="E328" i="13"/>
  <c r="C328" i="13"/>
  <c r="F328" i="13" s="1"/>
  <c r="Q327" i="13"/>
  <c r="R327" i="13" s="1"/>
  <c r="O327" i="13"/>
  <c r="M327" i="13"/>
  <c r="N327" i="13" s="1"/>
  <c r="L327" i="13"/>
  <c r="K327" i="13"/>
  <c r="I327" i="13"/>
  <c r="J327" i="13" s="1"/>
  <c r="G327" i="13"/>
  <c r="H327" i="13" s="1"/>
  <c r="E327" i="13"/>
  <c r="F327" i="13" s="1"/>
  <c r="C327" i="13"/>
  <c r="S327" i="13" s="1"/>
  <c r="T327" i="13" s="1"/>
  <c r="R326" i="13"/>
  <c r="Q326" i="13"/>
  <c r="P326" i="13"/>
  <c r="O326" i="13"/>
  <c r="N326" i="13"/>
  <c r="M326" i="13"/>
  <c r="K326" i="13"/>
  <c r="L326" i="13" s="1"/>
  <c r="J326" i="13"/>
  <c r="I326" i="13"/>
  <c r="H326" i="13"/>
  <c r="G326" i="13"/>
  <c r="E326" i="13"/>
  <c r="F326" i="13" s="1"/>
  <c r="C326" i="13"/>
  <c r="R325" i="13"/>
  <c r="Q325" i="13"/>
  <c r="P325" i="13"/>
  <c r="O325" i="13"/>
  <c r="M325" i="13"/>
  <c r="L325" i="13"/>
  <c r="K325" i="13"/>
  <c r="J325" i="13"/>
  <c r="I325" i="13"/>
  <c r="H325" i="13"/>
  <c r="G325" i="13"/>
  <c r="E325" i="13"/>
  <c r="F325" i="13" s="1"/>
  <c r="C325" i="13"/>
  <c r="S324" i="13"/>
  <c r="T324" i="13" s="1"/>
  <c r="Q324" i="13"/>
  <c r="O324" i="13"/>
  <c r="M324" i="13"/>
  <c r="N324" i="13" s="1"/>
  <c r="K324" i="13"/>
  <c r="L324" i="13" s="1"/>
  <c r="I324" i="13"/>
  <c r="J324" i="13" s="1"/>
  <c r="G324" i="13"/>
  <c r="H324" i="13" s="1"/>
  <c r="F324" i="13"/>
  <c r="E324" i="13"/>
  <c r="C324" i="13"/>
  <c r="R324" i="13" s="1"/>
  <c r="Q323" i="13"/>
  <c r="R323" i="13" s="1"/>
  <c r="P323" i="13"/>
  <c r="O323" i="13"/>
  <c r="M323" i="13"/>
  <c r="N323" i="13" s="1"/>
  <c r="K323" i="13"/>
  <c r="L323" i="13" s="1"/>
  <c r="I323" i="13"/>
  <c r="J323" i="13" s="1"/>
  <c r="H323" i="13"/>
  <c r="G323" i="13"/>
  <c r="F323" i="13"/>
  <c r="E323" i="13"/>
  <c r="C323" i="13"/>
  <c r="R322" i="13"/>
  <c r="Q322" i="13"/>
  <c r="P322" i="13"/>
  <c r="O322" i="13"/>
  <c r="M322" i="13"/>
  <c r="N322" i="13" s="1"/>
  <c r="K322" i="13"/>
  <c r="L322" i="13" s="1"/>
  <c r="J322" i="13"/>
  <c r="I322" i="13"/>
  <c r="G322" i="13"/>
  <c r="H322" i="13" s="1"/>
  <c r="F322" i="13"/>
  <c r="E322" i="13"/>
  <c r="C322" i="13"/>
  <c r="S322" i="13" s="1"/>
  <c r="T322" i="13" s="1"/>
  <c r="S321" i="13"/>
  <c r="T321" i="13" s="1"/>
  <c r="Q321" i="13"/>
  <c r="R321" i="13" s="1"/>
  <c r="O321" i="13"/>
  <c r="P321" i="13" s="1"/>
  <c r="N321" i="13"/>
  <c r="M321" i="13"/>
  <c r="L321" i="13"/>
  <c r="K321" i="13"/>
  <c r="J321" i="13"/>
  <c r="I321" i="13"/>
  <c r="H321" i="13"/>
  <c r="G321" i="13"/>
  <c r="E321" i="13"/>
  <c r="F321" i="13" s="1"/>
  <c r="D321" i="13" s="1"/>
  <c r="C321" i="13"/>
  <c r="R320" i="13"/>
  <c r="Q320" i="13"/>
  <c r="O320" i="13"/>
  <c r="P320" i="13" s="1"/>
  <c r="M320" i="13"/>
  <c r="K320" i="13"/>
  <c r="L320" i="13" s="1"/>
  <c r="I320" i="13"/>
  <c r="G320" i="13"/>
  <c r="F320" i="13"/>
  <c r="E320" i="13"/>
  <c r="C320" i="13"/>
  <c r="H320" i="13" s="1"/>
  <c r="S319" i="13"/>
  <c r="T319" i="13" s="1"/>
  <c r="Q319" i="13"/>
  <c r="R319" i="13" s="1"/>
  <c r="P319" i="13"/>
  <c r="O319" i="13"/>
  <c r="N319" i="13"/>
  <c r="M319" i="13"/>
  <c r="L319" i="13"/>
  <c r="K319" i="13"/>
  <c r="I319" i="13"/>
  <c r="J319" i="13" s="1"/>
  <c r="H319" i="13"/>
  <c r="G319" i="13"/>
  <c r="E319" i="13"/>
  <c r="F319" i="13" s="1"/>
  <c r="C319" i="13"/>
  <c r="R318" i="13"/>
  <c r="Q318" i="13"/>
  <c r="O318" i="13"/>
  <c r="P318" i="13" s="1"/>
  <c r="M318" i="13"/>
  <c r="K318" i="13"/>
  <c r="I318" i="13"/>
  <c r="J318" i="13" s="1"/>
  <c r="G318" i="13"/>
  <c r="E318" i="13"/>
  <c r="F318" i="13" s="1"/>
  <c r="C318" i="13"/>
  <c r="L318" i="13" s="1"/>
  <c r="Q317" i="13"/>
  <c r="R317" i="13" s="1"/>
  <c r="P317" i="13"/>
  <c r="O317" i="13"/>
  <c r="M317" i="13"/>
  <c r="N317" i="13" s="1"/>
  <c r="L317" i="13"/>
  <c r="K317" i="13"/>
  <c r="I317" i="13"/>
  <c r="J317" i="13" s="1"/>
  <c r="H317" i="13"/>
  <c r="G317" i="13"/>
  <c r="E317" i="13"/>
  <c r="F317" i="13" s="1"/>
  <c r="C317" i="13"/>
  <c r="S317" i="13" s="1"/>
  <c r="T317" i="13" s="1"/>
  <c r="S316" i="13"/>
  <c r="T316" i="13" s="1"/>
  <c r="R316" i="13"/>
  <c r="Q316" i="13"/>
  <c r="O316" i="13"/>
  <c r="P316" i="13" s="1"/>
  <c r="M316" i="13"/>
  <c r="N316" i="13" s="1"/>
  <c r="K316" i="13"/>
  <c r="L316" i="13" s="1"/>
  <c r="J316" i="13"/>
  <c r="I316" i="13"/>
  <c r="G316" i="13"/>
  <c r="H316" i="13" s="1"/>
  <c r="F316" i="13"/>
  <c r="E316" i="13"/>
  <c r="C316" i="13"/>
  <c r="T315" i="13"/>
  <c r="Q315" i="13"/>
  <c r="R315" i="13" s="1"/>
  <c r="O315" i="13"/>
  <c r="P315" i="13" s="1"/>
  <c r="M315" i="13"/>
  <c r="N315" i="13" s="1"/>
  <c r="K315" i="13"/>
  <c r="L315" i="13" s="1"/>
  <c r="J315" i="13"/>
  <c r="I315" i="13"/>
  <c r="H315" i="13"/>
  <c r="G315" i="13"/>
  <c r="F315" i="13"/>
  <c r="E315" i="13"/>
  <c r="C315" i="13"/>
  <c r="S315" i="13" s="1"/>
  <c r="Q314" i="13"/>
  <c r="R314" i="13" s="1"/>
  <c r="O314" i="13"/>
  <c r="P314" i="13" s="1"/>
  <c r="M314" i="13"/>
  <c r="N314" i="13" s="1"/>
  <c r="K314" i="13"/>
  <c r="L314" i="13" s="1"/>
  <c r="J314" i="13"/>
  <c r="I314" i="13"/>
  <c r="G314" i="13"/>
  <c r="H314" i="13" s="1"/>
  <c r="F314" i="13"/>
  <c r="E314" i="13"/>
  <c r="C314" i="13"/>
  <c r="S314" i="13" s="1"/>
  <c r="T314" i="13" s="1"/>
  <c r="S313" i="13"/>
  <c r="T313" i="13" s="1"/>
  <c r="R313" i="13"/>
  <c r="Q313" i="13"/>
  <c r="P313" i="13"/>
  <c r="O313" i="13"/>
  <c r="N313" i="13"/>
  <c r="M313" i="13"/>
  <c r="L313" i="13"/>
  <c r="K313" i="13"/>
  <c r="J313" i="13"/>
  <c r="I313" i="13"/>
  <c r="G313" i="13"/>
  <c r="E313" i="13"/>
  <c r="C313" i="13"/>
  <c r="H313" i="13" s="1"/>
  <c r="S312" i="13"/>
  <c r="T312" i="13" s="1"/>
  <c r="Q312" i="13"/>
  <c r="R312" i="13" s="1"/>
  <c r="O312" i="13"/>
  <c r="P312" i="13" s="1"/>
  <c r="M312" i="13"/>
  <c r="K312" i="13"/>
  <c r="I312" i="13"/>
  <c r="G312" i="13"/>
  <c r="E312" i="13"/>
  <c r="F312" i="13" s="1"/>
  <c r="C312" i="13"/>
  <c r="N312" i="13" s="1"/>
  <c r="Q311" i="13"/>
  <c r="O311" i="13"/>
  <c r="M311" i="13"/>
  <c r="K311" i="13"/>
  <c r="I311" i="13"/>
  <c r="G311" i="13"/>
  <c r="E311" i="13"/>
  <c r="C311" i="13"/>
  <c r="S310" i="13"/>
  <c r="T310" i="13" s="1"/>
  <c r="Q310" i="13"/>
  <c r="O310" i="13"/>
  <c r="P310" i="13" s="1"/>
  <c r="N310" i="13"/>
  <c r="M310" i="13"/>
  <c r="K310" i="13"/>
  <c r="I310" i="13"/>
  <c r="J310" i="13" s="1"/>
  <c r="G310" i="13"/>
  <c r="H310" i="13" s="1"/>
  <c r="E310" i="13"/>
  <c r="F310" i="13" s="1"/>
  <c r="C310" i="13"/>
  <c r="R310" i="13" s="1"/>
  <c r="Q309" i="13"/>
  <c r="R309" i="13" s="1"/>
  <c r="P309" i="13"/>
  <c r="O309" i="13"/>
  <c r="M309" i="13"/>
  <c r="N309" i="13" s="1"/>
  <c r="L309" i="13"/>
  <c r="K309" i="13"/>
  <c r="I309" i="13"/>
  <c r="J309" i="13" s="1"/>
  <c r="G309" i="13"/>
  <c r="H309" i="13" s="1"/>
  <c r="E309" i="13"/>
  <c r="F309" i="13" s="1"/>
  <c r="D309" i="13" s="1"/>
  <c r="C309" i="13"/>
  <c r="Q308" i="13"/>
  <c r="O308" i="13"/>
  <c r="M308" i="13"/>
  <c r="K308" i="13"/>
  <c r="I308" i="13"/>
  <c r="G308" i="13"/>
  <c r="E308" i="13"/>
  <c r="C308" i="13"/>
  <c r="Q307" i="13"/>
  <c r="R307" i="13" s="1"/>
  <c r="O307" i="13"/>
  <c r="P307" i="13" s="1"/>
  <c r="N307" i="13"/>
  <c r="M307" i="13"/>
  <c r="K307" i="13"/>
  <c r="L307" i="13" s="1"/>
  <c r="J307" i="13"/>
  <c r="I307" i="13"/>
  <c r="H307" i="13"/>
  <c r="G307" i="13"/>
  <c r="E307" i="13"/>
  <c r="F307" i="13" s="1"/>
  <c r="D307" i="13" s="1"/>
  <c r="C307" i="13"/>
  <c r="Q306" i="13"/>
  <c r="R306" i="13" s="1"/>
  <c r="O306" i="13"/>
  <c r="P306" i="13" s="1"/>
  <c r="N306" i="13"/>
  <c r="M306" i="13"/>
  <c r="K306" i="13"/>
  <c r="L306" i="13" s="1"/>
  <c r="J306" i="13"/>
  <c r="I306" i="13"/>
  <c r="H306" i="13"/>
  <c r="G306" i="13"/>
  <c r="F306" i="13"/>
  <c r="E306" i="13"/>
  <c r="C306" i="13"/>
  <c r="S306" i="13" s="1"/>
  <c r="T306" i="13" s="1"/>
  <c r="Q305" i="13"/>
  <c r="O305" i="13"/>
  <c r="M305" i="13"/>
  <c r="K305" i="13"/>
  <c r="I305" i="13"/>
  <c r="G305" i="13"/>
  <c r="E305" i="13"/>
  <c r="C305" i="13"/>
  <c r="S304" i="13"/>
  <c r="T304" i="13" s="1"/>
  <c r="Q304" i="13"/>
  <c r="R304" i="13" s="1"/>
  <c r="P304" i="13"/>
  <c r="O304" i="13"/>
  <c r="M304" i="13"/>
  <c r="L304" i="13"/>
  <c r="K304" i="13"/>
  <c r="J304" i="13"/>
  <c r="I304" i="13"/>
  <c r="G304" i="13"/>
  <c r="H304" i="13" s="1"/>
  <c r="F304" i="13"/>
  <c r="D304" i="13" s="1"/>
  <c r="E304" i="13"/>
  <c r="C304" i="13"/>
  <c r="N304" i="13" s="1"/>
  <c r="Q303" i="13"/>
  <c r="R303" i="13" s="1"/>
  <c r="O303" i="13"/>
  <c r="M303" i="13"/>
  <c r="N303" i="13" s="1"/>
  <c r="K303" i="13"/>
  <c r="I303" i="13"/>
  <c r="G303" i="13"/>
  <c r="H303" i="13" s="1"/>
  <c r="E303" i="13"/>
  <c r="F303" i="13" s="1"/>
  <c r="C303" i="13"/>
  <c r="S302" i="13"/>
  <c r="T302" i="13" s="1"/>
  <c r="R302" i="13"/>
  <c r="Q302" i="13"/>
  <c r="O302" i="13"/>
  <c r="P302" i="13" s="1"/>
  <c r="N302" i="13"/>
  <c r="M302" i="13"/>
  <c r="K302" i="13"/>
  <c r="L302" i="13" s="1"/>
  <c r="I302" i="13"/>
  <c r="J302" i="13" s="1"/>
  <c r="H302" i="13"/>
  <c r="G302" i="13"/>
  <c r="F302" i="13"/>
  <c r="D302" i="13" s="1"/>
  <c r="E302" i="13"/>
  <c r="C302" i="13"/>
  <c r="T301" i="13"/>
  <c r="R301" i="13"/>
  <c r="Q301" i="13"/>
  <c r="P301" i="13"/>
  <c r="O301" i="13"/>
  <c r="M301" i="13"/>
  <c r="N301" i="13" s="1"/>
  <c r="K301" i="13"/>
  <c r="L301" i="13" s="1"/>
  <c r="I301" i="13"/>
  <c r="J301" i="13" s="1"/>
  <c r="H301" i="13"/>
  <c r="G301" i="13"/>
  <c r="F301" i="13"/>
  <c r="E301" i="13"/>
  <c r="C301" i="13"/>
  <c r="S301" i="13" s="1"/>
  <c r="S300" i="13"/>
  <c r="T300" i="13" s="1"/>
  <c r="Q300" i="13"/>
  <c r="O300" i="13"/>
  <c r="M300" i="13"/>
  <c r="K300" i="13"/>
  <c r="I300" i="13"/>
  <c r="J300" i="13" s="1"/>
  <c r="G300" i="13"/>
  <c r="H300" i="13" s="1"/>
  <c r="E300" i="13"/>
  <c r="C300" i="13"/>
  <c r="F300" i="13" s="1"/>
  <c r="T299" i="13"/>
  <c r="Q299" i="13"/>
  <c r="R299" i="13" s="1"/>
  <c r="O299" i="13"/>
  <c r="P299" i="13" s="1"/>
  <c r="N299" i="13"/>
  <c r="M299" i="13"/>
  <c r="L299" i="13"/>
  <c r="K299" i="13"/>
  <c r="J299" i="13"/>
  <c r="I299" i="13"/>
  <c r="H299" i="13"/>
  <c r="G299" i="13"/>
  <c r="E299" i="13"/>
  <c r="F299" i="13" s="1"/>
  <c r="C299" i="13"/>
  <c r="S299" i="13" s="1"/>
  <c r="R298" i="13"/>
  <c r="Q298" i="13"/>
  <c r="O298" i="13"/>
  <c r="P298" i="13" s="1"/>
  <c r="N298" i="13"/>
  <c r="M298" i="13"/>
  <c r="L298" i="13"/>
  <c r="K298" i="13"/>
  <c r="J298" i="13"/>
  <c r="I298" i="13"/>
  <c r="G298" i="13"/>
  <c r="H298" i="13" s="1"/>
  <c r="F298" i="13"/>
  <c r="E298" i="13"/>
  <c r="C298" i="13"/>
  <c r="S298" i="13" s="1"/>
  <c r="T298" i="13" s="1"/>
  <c r="S297" i="13"/>
  <c r="T297" i="13" s="1"/>
  <c r="Q297" i="13"/>
  <c r="O297" i="13"/>
  <c r="P297" i="13" s="1"/>
  <c r="M297" i="13"/>
  <c r="N297" i="13" s="1"/>
  <c r="K297" i="13"/>
  <c r="J297" i="13"/>
  <c r="I297" i="13"/>
  <c r="H297" i="13"/>
  <c r="G297" i="13"/>
  <c r="E297" i="13"/>
  <c r="C297" i="13"/>
  <c r="R297" i="13" s="1"/>
  <c r="Q296" i="13"/>
  <c r="R296" i="13" s="1"/>
  <c r="O296" i="13"/>
  <c r="M296" i="13"/>
  <c r="K296" i="13"/>
  <c r="L296" i="13" s="1"/>
  <c r="I296" i="13"/>
  <c r="G296" i="13"/>
  <c r="E296" i="13"/>
  <c r="C296" i="13"/>
  <c r="F296" i="13" s="1"/>
  <c r="Q295" i="13"/>
  <c r="R295" i="13" s="1"/>
  <c r="O295" i="13"/>
  <c r="P295" i="13" s="1"/>
  <c r="M295" i="13"/>
  <c r="N295" i="13" s="1"/>
  <c r="L295" i="13"/>
  <c r="K295" i="13"/>
  <c r="I295" i="13"/>
  <c r="J295" i="13" s="1"/>
  <c r="G295" i="13"/>
  <c r="H295" i="13" s="1"/>
  <c r="E295" i="13"/>
  <c r="F295" i="13" s="1"/>
  <c r="C295" i="13"/>
  <c r="S295" i="13" s="1"/>
  <c r="T295" i="13" s="1"/>
  <c r="R294" i="13"/>
  <c r="Q294" i="13"/>
  <c r="P294" i="13"/>
  <c r="O294" i="13"/>
  <c r="N294" i="13"/>
  <c r="M294" i="13"/>
  <c r="K294" i="13"/>
  <c r="L294" i="13" s="1"/>
  <c r="J294" i="13"/>
  <c r="I294" i="13"/>
  <c r="H294" i="13"/>
  <c r="G294" i="13"/>
  <c r="E294" i="13"/>
  <c r="F294" i="13" s="1"/>
  <c r="C294" i="13"/>
  <c r="S293" i="13"/>
  <c r="T293" i="13" s="1"/>
  <c r="Q293" i="13"/>
  <c r="R293" i="13" s="1"/>
  <c r="O293" i="13"/>
  <c r="M293" i="13"/>
  <c r="N293" i="13" s="1"/>
  <c r="K293" i="13"/>
  <c r="L293" i="13" s="1"/>
  <c r="I293" i="13"/>
  <c r="J293" i="13" s="1"/>
  <c r="G293" i="13"/>
  <c r="H293" i="13" s="1"/>
  <c r="F293" i="13"/>
  <c r="E293" i="13"/>
  <c r="C293" i="13"/>
  <c r="P293" i="13" s="1"/>
  <c r="R292" i="13"/>
  <c r="Q292" i="13"/>
  <c r="O292" i="13"/>
  <c r="P292" i="13" s="1"/>
  <c r="N292" i="13"/>
  <c r="M292" i="13"/>
  <c r="L292" i="13"/>
  <c r="K292" i="13"/>
  <c r="J292" i="13"/>
  <c r="I292" i="13"/>
  <c r="G292" i="13"/>
  <c r="H292" i="13" s="1"/>
  <c r="E292" i="13"/>
  <c r="C292" i="13"/>
  <c r="F292" i="13" s="1"/>
  <c r="Q291" i="13"/>
  <c r="R291" i="13" s="1"/>
  <c r="O291" i="13"/>
  <c r="P291" i="13" s="1"/>
  <c r="N291" i="13"/>
  <c r="M291" i="13"/>
  <c r="L291" i="13"/>
  <c r="K291" i="13"/>
  <c r="J291" i="13"/>
  <c r="I291" i="13"/>
  <c r="G291" i="13"/>
  <c r="H291" i="13" s="1"/>
  <c r="F291" i="13"/>
  <c r="E291" i="13"/>
  <c r="C291" i="13"/>
  <c r="S291" i="13" s="1"/>
  <c r="T291" i="13" s="1"/>
  <c r="Q290" i="13"/>
  <c r="R290" i="13" s="1"/>
  <c r="O290" i="13"/>
  <c r="P290" i="13" s="1"/>
  <c r="N290" i="13"/>
  <c r="M290" i="13"/>
  <c r="L290" i="13"/>
  <c r="K290" i="13"/>
  <c r="J290" i="13"/>
  <c r="I290" i="13"/>
  <c r="G290" i="13"/>
  <c r="H290" i="13" s="1"/>
  <c r="F290" i="13"/>
  <c r="E290" i="13"/>
  <c r="C290" i="13"/>
  <c r="S290" i="13" s="1"/>
  <c r="T290" i="13" s="1"/>
  <c r="R289" i="13"/>
  <c r="Q289" i="13"/>
  <c r="O289" i="13"/>
  <c r="P289" i="13" s="1"/>
  <c r="M289" i="13"/>
  <c r="N289" i="13" s="1"/>
  <c r="K289" i="13"/>
  <c r="L289" i="13" s="1"/>
  <c r="I289" i="13"/>
  <c r="J289" i="13" s="1"/>
  <c r="H289" i="13"/>
  <c r="G289" i="13"/>
  <c r="E289" i="13"/>
  <c r="C289" i="13"/>
  <c r="S289" i="13" s="1"/>
  <c r="T289" i="13" s="1"/>
  <c r="S288" i="13"/>
  <c r="T288" i="13" s="1"/>
  <c r="Q288" i="13"/>
  <c r="R288" i="13" s="1"/>
  <c r="P288" i="13"/>
  <c r="O288" i="13"/>
  <c r="N288" i="13"/>
  <c r="M288" i="13"/>
  <c r="L288" i="13"/>
  <c r="K288" i="13"/>
  <c r="J288" i="13"/>
  <c r="I288" i="13"/>
  <c r="G288" i="13"/>
  <c r="H288" i="13" s="1"/>
  <c r="E288" i="13"/>
  <c r="F288" i="13" s="1"/>
  <c r="C288" i="13"/>
  <c r="Q287" i="13"/>
  <c r="R287" i="13" s="1"/>
  <c r="O287" i="13"/>
  <c r="P287" i="13" s="1"/>
  <c r="M287" i="13"/>
  <c r="N287" i="13" s="1"/>
  <c r="K287" i="13"/>
  <c r="I287" i="13"/>
  <c r="J287" i="13" s="1"/>
  <c r="G287" i="13"/>
  <c r="E287" i="13"/>
  <c r="F287" i="13" s="1"/>
  <c r="C287" i="13"/>
  <c r="L287" i="13" s="1"/>
  <c r="S286" i="13"/>
  <c r="T286" i="13" s="1"/>
  <c r="R286" i="13"/>
  <c r="Q286" i="13"/>
  <c r="P286" i="13"/>
  <c r="O286" i="13"/>
  <c r="N286" i="13"/>
  <c r="M286" i="13"/>
  <c r="K286" i="13"/>
  <c r="L286" i="13" s="1"/>
  <c r="J286" i="13"/>
  <c r="I286" i="13"/>
  <c r="G286" i="13"/>
  <c r="H286" i="13" s="1"/>
  <c r="F286" i="13"/>
  <c r="E286" i="13"/>
  <c r="C286" i="13"/>
  <c r="T285" i="13"/>
  <c r="S285" i="13"/>
  <c r="Q285" i="13"/>
  <c r="R285" i="13" s="1"/>
  <c r="O285" i="13"/>
  <c r="M285" i="13"/>
  <c r="K285" i="13"/>
  <c r="L285" i="13" s="1"/>
  <c r="I285" i="13"/>
  <c r="G285" i="13"/>
  <c r="H285" i="13" s="1"/>
  <c r="E285" i="13"/>
  <c r="F285" i="13" s="1"/>
  <c r="C285" i="13"/>
  <c r="Q284" i="13"/>
  <c r="O284" i="13"/>
  <c r="M284" i="13"/>
  <c r="N284" i="13" s="1"/>
  <c r="K284" i="13"/>
  <c r="I284" i="13"/>
  <c r="J284" i="13" s="1"/>
  <c r="G284" i="13"/>
  <c r="E284" i="13"/>
  <c r="C284" i="13"/>
  <c r="Q283" i="13"/>
  <c r="R283" i="13" s="1"/>
  <c r="O283" i="13"/>
  <c r="P283" i="13" s="1"/>
  <c r="M283" i="13"/>
  <c r="N283" i="13" s="1"/>
  <c r="L283" i="13"/>
  <c r="K283" i="13"/>
  <c r="I283" i="13"/>
  <c r="J283" i="13" s="1"/>
  <c r="H283" i="13"/>
  <c r="G283" i="13"/>
  <c r="F283" i="13"/>
  <c r="E283" i="13"/>
  <c r="C283" i="13"/>
  <c r="S283" i="13" s="1"/>
  <c r="T283" i="13" s="1"/>
  <c r="Q282" i="13"/>
  <c r="R282" i="13" s="1"/>
  <c r="O282" i="13"/>
  <c r="P282" i="13" s="1"/>
  <c r="M282" i="13"/>
  <c r="N282" i="13" s="1"/>
  <c r="L282" i="13"/>
  <c r="K282" i="13"/>
  <c r="I282" i="13"/>
  <c r="J282" i="13" s="1"/>
  <c r="H282" i="13"/>
  <c r="G282" i="13"/>
  <c r="F282" i="13"/>
  <c r="E282" i="13"/>
  <c r="C282" i="13"/>
  <c r="S282" i="13" s="1"/>
  <c r="T282" i="13" s="1"/>
  <c r="Q281" i="13"/>
  <c r="O281" i="13"/>
  <c r="M281" i="13"/>
  <c r="K281" i="13"/>
  <c r="I281" i="13"/>
  <c r="G281" i="13"/>
  <c r="E281" i="13"/>
  <c r="C281" i="13"/>
  <c r="Q280" i="13"/>
  <c r="R280" i="13" s="1"/>
  <c r="O280" i="13"/>
  <c r="P280" i="13" s="1"/>
  <c r="N280" i="13"/>
  <c r="M280" i="13"/>
  <c r="K280" i="13"/>
  <c r="L280" i="13" s="1"/>
  <c r="J280" i="13"/>
  <c r="I280" i="13"/>
  <c r="G280" i="13"/>
  <c r="H280" i="13" s="1"/>
  <c r="E280" i="13"/>
  <c r="F280" i="13" s="1"/>
  <c r="D280" i="13" s="1"/>
  <c r="C280" i="13"/>
  <c r="Q279" i="13"/>
  <c r="O279" i="13"/>
  <c r="P279" i="13" s="1"/>
  <c r="M279" i="13"/>
  <c r="K279" i="13"/>
  <c r="I279" i="13"/>
  <c r="G279" i="13"/>
  <c r="E279" i="13"/>
  <c r="F279" i="13" s="1"/>
  <c r="C279" i="13"/>
  <c r="S278" i="13"/>
  <c r="T278" i="13" s="1"/>
  <c r="Q278" i="13"/>
  <c r="R278" i="13" s="1"/>
  <c r="P278" i="13"/>
  <c r="O278" i="13"/>
  <c r="M278" i="13"/>
  <c r="K278" i="13"/>
  <c r="L278" i="13" s="1"/>
  <c r="I278" i="13"/>
  <c r="J278" i="13" s="1"/>
  <c r="G278" i="13"/>
  <c r="H278" i="13" s="1"/>
  <c r="F278" i="13"/>
  <c r="D278" i="13" s="1"/>
  <c r="E278" i="13"/>
  <c r="C278" i="13"/>
  <c r="N278" i="13" s="1"/>
  <c r="Q277" i="13"/>
  <c r="R277" i="13" s="1"/>
  <c r="O277" i="13"/>
  <c r="M277" i="13"/>
  <c r="K277" i="13"/>
  <c r="J277" i="13"/>
  <c r="I277" i="13"/>
  <c r="G277" i="13"/>
  <c r="H277" i="13" s="1"/>
  <c r="E277" i="13"/>
  <c r="F277" i="13" s="1"/>
  <c r="C277" i="13"/>
  <c r="S276" i="13"/>
  <c r="T276" i="13" s="1"/>
  <c r="R276" i="13"/>
  <c r="Q276" i="13"/>
  <c r="O276" i="13"/>
  <c r="M276" i="13"/>
  <c r="N276" i="13" s="1"/>
  <c r="K276" i="13"/>
  <c r="L276" i="13" s="1"/>
  <c r="I276" i="13"/>
  <c r="J276" i="13" s="1"/>
  <c r="H276" i="13"/>
  <c r="G276" i="13"/>
  <c r="F276" i="13"/>
  <c r="E276" i="13"/>
  <c r="C276" i="13"/>
  <c r="T275" i="13"/>
  <c r="Q275" i="13"/>
  <c r="R275" i="13" s="1"/>
  <c r="P275" i="13"/>
  <c r="O275" i="13"/>
  <c r="M275" i="13"/>
  <c r="N275" i="13" s="1"/>
  <c r="K275" i="13"/>
  <c r="L275" i="13" s="1"/>
  <c r="I275" i="13"/>
  <c r="J275" i="13" s="1"/>
  <c r="H275" i="13"/>
  <c r="G275" i="13"/>
  <c r="F275" i="13"/>
  <c r="E275" i="13"/>
  <c r="C275" i="13"/>
  <c r="S275" i="13" s="1"/>
  <c r="Q274" i="13"/>
  <c r="R274" i="13" s="1"/>
  <c r="P274" i="13"/>
  <c r="O274" i="13"/>
  <c r="M274" i="13"/>
  <c r="N274" i="13" s="1"/>
  <c r="K274" i="13"/>
  <c r="L274" i="13" s="1"/>
  <c r="I274" i="13"/>
  <c r="J274" i="13" s="1"/>
  <c r="H274" i="13"/>
  <c r="G274" i="13"/>
  <c r="F274" i="13"/>
  <c r="E274" i="13"/>
  <c r="C274" i="13"/>
  <c r="S274" i="13" s="1"/>
  <c r="T274" i="13" s="1"/>
  <c r="S273" i="13"/>
  <c r="T273" i="13" s="1"/>
  <c r="R273" i="13"/>
  <c r="Q273" i="13"/>
  <c r="O273" i="13"/>
  <c r="P273" i="13" s="1"/>
  <c r="M273" i="13"/>
  <c r="L273" i="13"/>
  <c r="K273" i="13"/>
  <c r="I273" i="13"/>
  <c r="J273" i="13" s="1"/>
  <c r="G273" i="13"/>
  <c r="E273" i="13"/>
  <c r="C273" i="13"/>
  <c r="N273" i="13" s="1"/>
  <c r="S272" i="13"/>
  <c r="T272" i="13" s="1"/>
  <c r="Q272" i="13"/>
  <c r="O272" i="13"/>
  <c r="P272" i="13" s="1"/>
  <c r="M272" i="13"/>
  <c r="N272" i="13" s="1"/>
  <c r="K272" i="13"/>
  <c r="L272" i="13" s="1"/>
  <c r="J272" i="13"/>
  <c r="I272" i="13"/>
  <c r="G272" i="13"/>
  <c r="H272" i="13" s="1"/>
  <c r="E272" i="13"/>
  <c r="F272" i="13" s="1"/>
  <c r="C272" i="13"/>
  <c r="R272" i="13" s="1"/>
  <c r="Q271" i="13"/>
  <c r="R271" i="13" s="1"/>
  <c r="O271" i="13"/>
  <c r="M271" i="13"/>
  <c r="L271" i="13"/>
  <c r="K271" i="13"/>
  <c r="I271" i="13"/>
  <c r="H271" i="13"/>
  <c r="G271" i="13"/>
  <c r="E271" i="13"/>
  <c r="C271" i="13"/>
  <c r="F271" i="13" s="1"/>
  <c r="Q270" i="13"/>
  <c r="R270" i="13" s="1"/>
  <c r="O270" i="13"/>
  <c r="P270" i="13" s="1"/>
  <c r="M270" i="13"/>
  <c r="K270" i="13"/>
  <c r="L270" i="13" s="1"/>
  <c r="I270" i="13"/>
  <c r="J270" i="13" s="1"/>
  <c r="G270" i="13"/>
  <c r="H270" i="13" s="1"/>
  <c r="E270" i="13"/>
  <c r="F270" i="13" s="1"/>
  <c r="C270" i="13"/>
  <c r="S270" i="13" s="1"/>
  <c r="T270" i="13" s="1"/>
  <c r="R269" i="13"/>
  <c r="Q269" i="13"/>
  <c r="P269" i="13"/>
  <c r="O269" i="13"/>
  <c r="M269" i="13"/>
  <c r="N269" i="13" s="1"/>
  <c r="L269" i="13"/>
  <c r="K269" i="13"/>
  <c r="J269" i="13"/>
  <c r="I269" i="13"/>
  <c r="H269" i="13"/>
  <c r="G269" i="13"/>
  <c r="E269" i="13"/>
  <c r="F269" i="13" s="1"/>
  <c r="C269" i="13"/>
  <c r="R268" i="13"/>
  <c r="Q268" i="13"/>
  <c r="O268" i="13"/>
  <c r="P268" i="13" s="1"/>
  <c r="M268" i="13"/>
  <c r="N268" i="13" s="1"/>
  <c r="K268" i="13"/>
  <c r="L268" i="13" s="1"/>
  <c r="I268" i="13"/>
  <c r="J268" i="13" s="1"/>
  <c r="G268" i="13"/>
  <c r="H268" i="13" s="1"/>
  <c r="F268" i="13"/>
  <c r="E268" i="13"/>
  <c r="S268" i="13" s="1"/>
  <c r="T268" i="13" s="1"/>
  <c r="C268" i="13"/>
  <c r="Q267" i="13"/>
  <c r="R267" i="13" s="1"/>
  <c r="P267" i="13"/>
  <c r="O267" i="13"/>
  <c r="M267" i="13"/>
  <c r="N267" i="13" s="1"/>
  <c r="K267" i="13"/>
  <c r="L267" i="13" s="1"/>
  <c r="I267" i="13"/>
  <c r="J267" i="13" s="1"/>
  <c r="G267" i="13"/>
  <c r="H267" i="13" s="1"/>
  <c r="F267" i="13"/>
  <c r="E267" i="13"/>
  <c r="C267" i="13"/>
  <c r="Q266" i="13"/>
  <c r="R266" i="13" s="1"/>
  <c r="P266" i="13"/>
  <c r="O266" i="13"/>
  <c r="M266" i="13"/>
  <c r="N266" i="13" s="1"/>
  <c r="K266" i="13"/>
  <c r="L266" i="13" s="1"/>
  <c r="I266" i="13"/>
  <c r="J266" i="13" s="1"/>
  <c r="G266" i="13"/>
  <c r="H266" i="13" s="1"/>
  <c r="F266" i="13"/>
  <c r="E266" i="13"/>
  <c r="C266" i="13"/>
  <c r="S266" i="13" s="1"/>
  <c r="T266" i="13" s="1"/>
  <c r="S265" i="13"/>
  <c r="T265" i="13" s="1"/>
  <c r="Q265" i="13"/>
  <c r="R265" i="13" s="1"/>
  <c r="O265" i="13"/>
  <c r="P265" i="13" s="1"/>
  <c r="N265" i="13"/>
  <c r="M265" i="13"/>
  <c r="L265" i="13"/>
  <c r="K265" i="13"/>
  <c r="J265" i="13"/>
  <c r="I265" i="13"/>
  <c r="H265" i="13"/>
  <c r="G265" i="13"/>
  <c r="E265" i="13"/>
  <c r="F265" i="13" s="1"/>
  <c r="C265" i="13"/>
  <c r="R264" i="13"/>
  <c r="Q264" i="13"/>
  <c r="O264" i="13"/>
  <c r="P264" i="13" s="1"/>
  <c r="M264" i="13"/>
  <c r="N264" i="13" s="1"/>
  <c r="K264" i="13"/>
  <c r="L264" i="13" s="1"/>
  <c r="J264" i="13"/>
  <c r="I264" i="13"/>
  <c r="G264" i="13"/>
  <c r="H264" i="13" s="1"/>
  <c r="E264" i="13"/>
  <c r="C264" i="13"/>
  <c r="F264" i="13" s="1"/>
  <c r="S263" i="13"/>
  <c r="T263" i="13" s="1"/>
  <c r="Q263" i="13"/>
  <c r="R263" i="13" s="1"/>
  <c r="P263" i="13"/>
  <c r="O263" i="13"/>
  <c r="N263" i="13"/>
  <c r="M263" i="13"/>
  <c r="L263" i="13"/>
  <c r="K263" i="13"/>
  <c r="I263" i="13"/>
  <c r="J263" i="13" s="1"/>
  <c r="H263" i="13"/>
  <c r="G263" i="13"/>
  <c r="E263" i="13"/>
  <c r="F263" i="13" s="1"/>
  <c r="C263" i="13"/>
  <c r="R262" i="13"/>
  <c r="Q262" i="13"/>
  <c r="O262" i="13"/>
  <c r="P262" i="13" s="1"/>
  <c r="M262" i="13"/>
  <c r="K262" i="13"/>
  <c r="I262" i="13"/>
  <c r="J262" i="13" s="1"/>
  <c r="G262" i="13"/>
  <c r="E262" i="13"/>
  <c r="F262" i="13" s="1"/>
  <c r="C262" i="13"/>
  <c r="N262" i="13" s="1"/>
  <c r="S261" i="13"/>
  <c r="T261" i="13" s="1"/>
  <c r="R261" i="13"/>
  <c r="Q261" i="13"/>
  <c r="P261" i="13"/>
  <c r="O261" i="13"/>
  <c r="M261" i="13"/>
  <c r="N261" i="13" s="1"/>
  <c r="K261" i="13"/>
  <c r="L261" i="13" s="1"/>
  <c r="J261" i="13"/>
  <c r="I261" i="13"/>
  <c r="G261" i="13"/>
  <c r="H261" i="13" s="1"/>
  <c r="F261" i="13"/>
  <c r="E261" i="13"/>
  <c r="C261" i="13"/>
  <c r="Q260" i="13"/>
  <c r="O260" i="13"/>
  <c r="M260" i="13"/>
  <c r="K260" i="13"/>
  <c r="I260" i="13"/>
  <c r="G260" i="13"/>
  <c r="E260" i="13"/>
  <c r="C260" i="13"/>
  <c r="S260" i="13" s="1"/>
  <c r="T260" i="13" s="1"/>
  <c r="Q259" i="13"/>
  <c r="R259" i="13" s="1"/>
  <c r="P259" i="13"/>
  <c r="O259" i="13"/>
  <c r="N259" i="13"/>
  <c r="M259" i="13"/>
  <c r="K259" i="13"/>
  <c r="L259" i="13" s="1"/>
  <c r="J259" i="13"/>
  <c r="I259" i="13"/>
  <c r="G259" i="13"/>
  <c r="H259" i="13" s="1"/>
  <c r="E259" i="13"/>
  <c r="F259" i="13" s="1"/>
  <c r="C259" i="13"/>
  <c r="S259" i="13" s="1"/>
  <c r="T259" i="13" s="1"/>
  <c r="R258" i="13"/>
  <c r="Q258" i="13"/>
  <c r="P258" i="13"/>
  <c r="O258" i="13"/>
  <c r="N258" i="13"/>
  <c r="M258" i="13"/>
  <c r="K258" i="13"/>
  <c r="L258" i="13" s="1"/>
  <c r="I258" i="13"/>
  <c r="G258" i="13"/>
  <c r="H258" i="13" s="1"/>
  <c r="E258" i="13"/>
  <c r="F258" i="13" s="1"/>
  <c r="C258" i="13"/>
  <c r="Q257" i="13"/>
  <c r="R257" i="13" s="1"/>
  <c r="O257" i="13"/>
  <c r="M257" i="13"/>
  <c r="N257" i="13" s="1"/>
  <c r="K257" i="13"/>
  <c r="I257" i="13"/>
  <c r="J257" i="13" s="1"/>
  <c r="G257" i="13"/>
  <c r="E257" i="13"/>
  <c r="C257" i="13"/>
  <c r="S256" i="13"/>
  <c r="T256" i="13" s="1"/>
  <c r="Q256" i="13"/>
  <c r="R256" i="13" s="1"/>
  <c r="O256" i="13"/>
  <c r="P256" i="13" s="1"/>
  <c r="M256" i="13"/>
  <c r="K256" i="13"/>
  <c r="L256" i="13" s="1"/>
  <c r="I256" i="13"/>
  <c r="J256" i="13" s="1"/>
  <c r="G256" i="13"/>
  <c r="F256" i="13"/>
  <c r="E256" i="13"/>
  <c r="C256" i="13"/>
  <c r="Q255" i="13"/>
  <c r="R255" i="13" s="1"/>
  <c r="P255" i="13"/>
  <c r="O255" i="13"/>
  <c r="M255" i="13"/>
  <c r="N255" i="13" s="1"/>
  <c r="K255" i="13"/>
  <c r="L255" i="13" s="1"/>
  <c r="J255" i="13"/>
  <c r="I255" i="13"/>
  <c r="G255" i="13"/>
  <c r="H255" i="13" s="1"/>
  <c r="E255" i="13"/>
  <c r="F255" i="13" s="1"/>
  <c r="D255" i="13" s="1"/>
  <c r="C255" i="13"/>
  <c r="R254" i="13"/>
  <c r="Q254" i="13"/>
  <c r="O254" i="13"/>
  <c r="P254" i="13" s="1"/>
  <c r="M254" i="13"/>
  <c r="N254" i="13" s="1"/>
  <c r="K254" i="13"/>
  <c r="I254" i="13"/>
  <c r="J254" i="13" s="1"/>
  <c r="G254" i="13"/>
  <c r="H254" i="13" s="1"/>
  <c r="E254" i="13"/>
  <c r="F254" i="13" s="1"/>
  <c r="C254" i="13"/>
  <c r="S254" i="13" s="1"/>
  <c r="T254" i="13" s="1"/>
  <c r="Q253" i="13"/>
  <c r="R253" i="13" s="1"/>
  <c r="O253" i="13"/>
  <c r="P253" i="13" s="1"/>
  <c r="N253" i="13"/>
  <c r="M253" i="13"/>
  <c r="L253" i="13"/>
  <c r="K253" i="13"/>
  <c r="I253" i="13"/>
  <c r="J253" i="13" s="1"/>
  <c r="G253" i="13"/>
  <c r="H253" i="13" s="1"/>
  <c r="E253" i="13"/>
  <c r="F253" i="13" s="1"/>
  <c r="C253" i="13"/>
  <c r="S253" i="13" s="1"/>
  <c r="T253" i="13" s="1"/>
  <c r="Q252" i="13"/>
  <c r="R252" i="13" s="1"/>
  <c r="P252" i="13"/>
  <c r="O252" i="13"/>
  <c r="M252" i="13"/>
  <c r="N252" i="13" s="1"/>
  <c r="K252" i="13"/>
  <c r="L252" i="13" s="1"/>
  <c r="I252" i="13"/>
  <c r="J252" i="13" s="1"/>
  <c r="G252" i="13"/>
  <c r="H252" i="13" s="1"/>
  <c r="F252" i="13"/>
  <c r="E252" i="13"/>
  <c r="C252" i="13"/>
  <c r="S252" i="13" s="1"/>
  <c r="T252" i="13" s="1"/>
  <c r="R251" i="13"/>
  <c r="Q251" i="13"/>
  <c r="O251" i="13"/>
  <c r="P251" i="13" s="1"/>
  <c r="M251" i="13"/>
  <c r="N251" i="13" s="1"/>
  <c r="K251" i="13"/>
  <c r="L251" i="13" s="1"/>
  <c r="I251" i="13"/>
  <c r="J251" i="13" s="1"/>
  <c r="H251" i="13"/>
  <c r="G251" i="13"/>
  <c r="E251" i="13"/>
  <c r="F251" i="13" s="1"/>
  <c r="C251" i="13"/>
  <c r="S251" i="13" s="1"/>
  <c r="T251" i="13" s="1"/>
  <c r="Q250" i="13"/>
  <c r="R250" i="13" s="1"/>
  <c r="O250" i="13"/>
  <c r="P250" i="13" s="1"/>
  <c r="M250" i="13"/>
  <c r="N250" i="13" s="1"/>
  <c r="K250" i="13"/>
  <c r="L250" i="13" s="1"/>
  <c r="J250" i="13"/>
  <c r="I250" i="13"/>
  <c r="G250" i="13"/>
  <c r="H250" i="13" s="1"/>
  <c r="E250" i="13"/>
  <c r="F250" i="13" s="1"/>
  <c r="C250" i="13"/>
  <c r="S250" i="13" s="1"/>
  <c r="T250" i="13" s="1"/>
  <c r="Q249" i="13"/>
  <c r="O249" i="13"/>
  <c r="M249" i="13"/>
  <c r="K249" i="13"/>
  <c r="I249" i="13"/>
  <c r="G249" i="13"/>
  <c r="E249" i="13"/>
  <c r="C249" i="13"/>
  <c r="Q248" i="13"/>
  <c r="O248" i="13"/>
  <c r="M248" i="13"/>
  <c r="K248" i="13"/>
  <c r="I248" i="13"/>
  <c r="G248" i="13"/>
  <c r="E248" i="13"/>
  <c r="F248" i="13" s="1"/>
  <c r="C248" i="13"/>
  <c r="S248" i="13" s="1"/>
  <c r="T248" i="13" s="1"/>
  <c r="Q247" i="13"/>
  <c r="R247" i="13" s="1"/>
  <c r="P247" i="13"/>
  <c r="O247" i="13"/>
  <c r="M247" i="13"/>
  <c r="N247" i="13" s="1"/>
  <c r="K247" i="13"/>
  <c r="L247" i="13" s="1"/>
  <c r="I247" i="13"/>
  <c r="G247" i="13"/>
  <c r="H247" i="13" s="1"/>
  <c r="E247" i="13"/>
  <c r="F247" i="13" s="1"/>
  <c r="C247" i="13"/>
  <c r="S247" i="13" s="1"/>
  <c r="T247" i="13" s="1"/>
  <c r="R246" i="13"/>
  <c r="Q246" i="13"/>
  <c r="O246" i="13"/>
  <c r="P246" i="13" s="1"/>
  <c r="M246" i="13"/>
  <c r="N246" i="13" s="1"/>
  <c r="K246" i="13"/>
  <c r="J246" i="13"/>
  <c r="I246" i="13"/>
  <c r="G246" i="13"/>
  <c r="H246" i="13" s="1"/>
  <c r="E246" i="13"/>
  <c r="F246" i="13" s="1"/>
  <c r="C246" i="13"/>
  <c r="S246" i="13" s="1"/>
  <c r="T246" i="13" s="1"/>
  <c r="Q245" i="13"/>
  <c r="R245" i="13" s="1"/>
  <c r="O245" i="13"/>
  <c r="P245" i="13" s="1"/>
  <c r="M245" i="13"/>
  <c r="N245" i="13" s="1"/>
  <c r="L245" i="13"/>
  <c r="K245" i="13"/>
  <c r="I245" i="13"/>
  <c r="J245" i="13" s="1"/>
  <c r="G245" i="13"/>
  <c r="H245" i="13" s="1"/>
  <c r="E245" i="13"/>
  <c r="F245" i="13" s="1"/>
  <c r="C245" i="13"/>
  <c r="S245" i="13" s="1"/>
  <c r="T245" i="13" s="1"/>
  <c r="Q244" i="13"/>
  <c r="R244" i="13" s="1"/>
  <c r="O244" i="13"/>
  <c r="P244" i="13" s="1"/>
  <c r="N244" i="13"/>
  <c r="M244" i="13"/>
  <c r="K244" i="13"/>
  <c r="L244" i="13" s="1"/>
  <c r="I244" i="13"/>
  <c r="J244" i="13" s="1"/>
  <c r="G244" i="13"/>
  <c r="H244" i="13" s="1"/>
  <c r="F244" i="13"/>
  <c r="D244" i="13" s="1"/>
  <c r="E244" i="13"/>
  <c r="C244" i="13"/>
  <c r="S244" i="13" s="1"/>
  <c r="T244" i="13" s="1"/>
  <c r="Q243" i="13"/>
  <c r="R243" i="13" s="1"/>
  <c r="O243" i="13"/>
  <c r="P243" i="13" s="1"/>
  <c r="M243" i="13"/>
  <c r="N243" i="13" s="1"/>
  <c r="K243" i="13"/>
  <c r="L243" i="13" s="1"/>
  <c r="I243" i="13"/>
  <c r="J243" i="13" s="1"/>
  <c r="H243" i="13"/>
  <c r="G243" i="13"/>
  <c r="E243" i="13"/>
  <c r="F243" i="13" s="1"/>
  <c r="C243" i="13"/>
  <c r="S243" i="13" s="1"/>
  <c r="T243" i="13" s="1"/>
  <c r="Q242" i="13"/>
  <c r="R242" i="13" s="1"/>
  <c r="O242" i="13"/>
  <c r="P242" i="13" s="1"/>
  <c r="M242" i="13"/>
  <c r="N242" i="13" s="1"/>
  <c r="K242" i="13"/>
  <c r="L242" i="13" s="1"/>
  <c r="J242" i="13"/>
  <c r="I242" i="13"/>
  <c r="G242" i="13"/>
  <c r="H242" i="13" s="1"/>
  <c r="E242" i="13"/>
  <c r="F242" i="13" s="1"/>
  <c r="C242" i="13"/>
  <c r="S242" i="13" s="1"/>
  <c r="T242" i="13" s="1"/>
  <c r="Q241" i="13"/>
  <c r="O241" i="13"/>
  <c r="M241" i="13"/>
  <c r="K241" i="13"/>
  <c r="I241" i="13"/>
  <c r="G241" i="13"/>
  <c r="E241" i="13"/>
  <c r="C241" i="13"/>
  <c r="Q240" i="13"/>
  <c r="O240" i="13"/>
  <c r="M240" i="13"/>
  <c r="K240" i="13"/>
  <c r="I240" i="13"/>
  <c r="G240" i="13"/>
  <c r="E240" i="13"/>
  <c r="F240" i="13" s="1"/>
  <c r="C240" i="13"/>
  <c r="S240" i="13" s="1"/>
  <c r="T240" i="13" s="1"/>
  <c r="Q239" i="13"/>
  <c r="R239" i="13" s="1"/>
  <c r="P239" i="13"/>
  <c r="O239" i="13"/>
  <c r="M239" i="13"/>
  <c r="N239" i="13" s="1"/>
  <c r="K239" i="13"/>
  <c r="L239" i="13" s="1"/>
  <c r="I239" i="13"/>
  <c r="J239" i="13" s="1"/>
  <c r="G239" i="13"/>
  <c r="H239" i="13" s="1"/>
  <c r="E239" i="13"/>
  <c r="F239" i="13" s="1"/>
  <c r="C239" i="13"/>
  <c r="S239" i="13" s="1"/>
  <c r="T239" i="13" s="1"/>
  <c r="R238" i="13"/>
  <c r="Q238" i="13"/>
  <c r="O238" i="13"/>
  <c r="P238" i="13" s="1"/>
  <c r="M238" i="13"/>
  <c r="N238" i="13" s="1"/>
  <c r="K238" i="13"/>
  <c r="L238" i="13" s="1"/>
  <c r="J238" i="13"/>
  <c r="I238" i="13"/>
  <c r="G238" i="13"/>
  <c r="H238" i="13" s="1"/>
  <c r="E238" i="13"/>
  <c r="F238" i="13" s="1"/>
  <c r="C238" i="13"/>
  <c r="S238" i="13" s="1"/>
  <c r="T238" i="13" s="1"/>
  <c r="Q237" i="13"/>
  <c r="R237" i="13" s="1"/>
  <c r="O237" i="13"/>
  <c r="P237" i="13" s="1"/>
  <c r="M237" i="13"/>
  <c r="N237" i="13" s="1"/>
  <c r="L237" i="13"/>
  <c r="K237" i="13"/>
  <c r="I237" i="13"/>
  <c r="J237" i="13" s="1"/>
  <c r="G237" i="13"/>
  <c r="H237" i="13" s="1"/>
  <c r="E237" i="13"/>
  <c r="F237" i="13" s="1"/>
  <c r="C237" i="13"/>
  <c r="S237" i="13" s="1"/>
  <c r="T237" i="13" s="1"/>
  <c r="Q112" i="13"/>
  <c r="R112" i="13" s="1"/>
  <c r="N112" i="13"/>
  <c r="L112" i="13"/>
  <c r="J112" i="13"/>
  <c r="F112" i="13"/>
  <c r="E112" i="13"/>
  <c r="C112" i="13"/>
  <c r="S112" i="13" s="1"/>
  <c r="T112" i="13" s="1"/>
  <c r="S111" i="13"/>
  <c r="T111" i="13" s="1"/>
  <c r="Q111" i="13"/>
  <c r="E111" i="13"/>
  <c r="F111" i="13" s="1"/>
  <c r="C111" i="13"/>
  <c r="Q110" i="13"/>
  <c r="R110" i="13" s="1"/>
  <c r="P110" i="13"/>
  <c r="E110" i="13"/>
  <c r="C110" i="13"/>
  <c r="R109" i="13"/>
  <c r="Q109" i="13"/>
  <c r="P109" i="13"/>
  <c r="J109" i="13"/>
  <c r="E109" i="13"/>
  <c r="F109" i="13" s="1"/>
  <c r="C109" i="13"/>
  <c r="N109" i="13" s="1"/>
  <c r="Q108" i="13"/>
  <c r="R108" i="13" s="1"/>
  <c r="P108" i="13"/>
  <c r="N108" i="13"/>
  <c r="J108" i="13"/>
  <c r="H108" i="13"/>
  <c r="E108" i="13"/>
  <c r="C108" i="13"/>
  <c r="L108" i="13" s="1"/>
  <c r="Q107" i="13"/>
  <c r="N107" i="13"/>
  <c r="L107" i="13"/>
  <c r="H107" i="13"/>
  <c r="E107" i="13"/>
  <c r="F107" i="13" s="1"/>
  <c r="C107" i="13"/>
  <c r="T106" i="13"/>
  <c r="S106" i="13"/>
  <c r="Q106" i="13"/>
  <c r="R106" i="13" s="1"/>
  <c r="P106" i="13"/>
  <c r="N106" i="13"/>
  <c r="L106" i="13"/>
  <c r="J106" i="13"/>
  <c r="H106" i="13"/>
  <c r="F106" i="13"/>
  <c r="D106" i="13" s="1"/>
  <c r="E106" i="13"/>
  <c r="C106" i="13"/>
  <c r="Q105" i="13"/>
  <c r="E105" i="13"/>
  <c r="F105" i="13" s="1"/>
  <c r="C105" i="13"/>
  <c r="Q104" i="13"/>
  <c r="E104" i="13"/>
  <c r="C104" i="13"/>
  <c r="S104" i="13" s="1"/>
  <c r="T104" i="13" s="1"/>
  <c r="S103" i="13"/>
  <c r="T103" i="13" s="1"/>
  <c r="R103" i="13"/>
  <c r="Q103" i="13"/>
  <c r="P103" i="13"/>
  <c r="L103" i="13"/>
  <c r="J103" i="13"/>
  <c r="H103" i="13"/>
  <c r="F103" i="13"/>
  <c r="E103" i="13"/>
  <c r="C103" i="13"/>
  <c r="N103" i="13" s="1"/>
  <c r="Q102" i="13"/>
  <c r="R102" i="13" s="1"/>
  <c r="N102" i="13"/>
  <c r="J102" i="13"/>
  <c r="F102" i="13"/>
  <c r="E102" i="13"/>
  <c r="C102" i="13"/>
  <c r="Q101" i="13"/>
  <c r="R101" i="13" s="1"/>
  <c r="P101" i="13"/>
  <c r="N101" i="13"/>
  <c r="L101" i="13"/>
  <c r="J101" i="13"/>
  <c r="E101" i="13"/>
  <c r="F101" i="13" s="1"/>
  <c r="C101" i="13"/>
  <c r="R100" i="13"/>
  <c r="Q100" i="13"/>
  <c r="N100" i="13"/>
  <c r="L100" i="13"/>
  <c r="J100" i="13"/>
  <c r="H100" i="13"/>
  <c r="E100" i="13"/>
  <c r="C100" i="13"/>
  <c r="P100" i="13" s="1"/>
  <c r="Q99" i="13"/>
  <c r="R99" i="13" s="1"/>
  <c r="E99" i="13"/>
  <c r="F99" i="13" s="1"/>
  <c r="C99" i="13"/>
  <c r="S98" i="13"/>
  <c r="T98" i="13" s="1"/>
  <c r="Q98" i="13"/>
  <c r="R98" i="13" s="1"/>
  <c r="N98" i="13"/>
  <c r="L98" i="13"/>
  <c r="J98" i="13"/>
  <c r="H98" i="13"/>
  <c r="E98" i="13"/>
  <c r="C98" i="13"/>
  <c r="R97" i="13"/>
  <c r="Q97" i="13"/>
  <c r="P97" i="13"/>
  <c r="L97" i="13"/>
  <c r="H97" i="13"/>
  <c r="E97" i="13"/>
  <c r="S97" i="13" s="1"/>
  <c r="T97" i="13" s="1"/>
  <c r="C97" i="13"/>
  <c r="J97" i="13" s="1"/>
  <c r="Q96" i="13"/>
  <c r="R96" i="13" s="1"/>
  <c r="E96" i="13"/>
  <c r="C96" i="13"/>
  <c r="P96" i="13" s="1"/>
  <c r="S95" i="13"/>
  <c r="T95" i="13" s="1"/>
  <c r="Q95" i="13"/>
  <c r="H95" i="13"/>
  <c r="F95" i="13"/>
  <c r="E95" i="13"/>
  <c r="C95" i="13"/>
  <c r="Q94" i="13"/>
  <c r="R94" i="13" s="1"/>
  <c r="E94" i="13"/>
  <c r="F94" i="13" s="1"/>
  <c r="C94" i="13"/>
  <c r="Q93" i="13"/>
  <c r="P93" i="13"/>
  <c r="N93" i="13"/>
  <c r="J93" i="13"/>
  <c r="E93" i="13"/>
  <c r="C93" i="13"/>
  <c r="R93" i="13" s="1"/>
  <c r="Q92" i="13"/>
  <c r="R92" i="13" s="1"/>
  <c r="P92" i="13"/>
  <c r="N92" i="13"/>
  <c r="J92" i="13"/>
  <c r="H92" i="13"/>
  <c r="E92" i="13"/>
  <c r="C92" i="13"/>
  <c r="L92" i="13" s="1"/>
  <c r="Q91" i="13"/>
  <c r="E91" i="13"/>
  <c r="C91" i="13"/>
  <c r="J91" i="13" s="1"/>
  <c r="T90" i="13"/>
  <c r="S90" i="13"/>
  <c r="Q90" i="13"/>
  <c r="R90" i="13" s="1"/>
  <c r="P90" i="13"/>
  <c r="N90" i="13"/>
  <c r="L90" i="13"/>
  <c r="J90" i="13"/>
  <c r="H90" i="13"/>
  <c r="D90" i="13" s="1"/>
  <c r="F90" i="13"/>
  <c r="E90" i="13"/>
  <c r="C90" i="13"/>
  <c r="Q89" i="13"/>
  <c r="R89" i="13" s="1"/>
  <c r="E89" i="13"/>
  <c r="C89" i="13"/>
  <c r="Q88" i="13"/>
  <c r="E88" i="13"/>
  <c r="C88" i="13"/>
  <c r="S88" i="13" s="1"/>
  <c r="T88" i="13" s="1"/>
  <c r="S87" i="13"/>
  <c r="T87" i="13" s="1"/>
  <c r="R87" i="13"/>
  <c r="Q87" i="13"/>
  <c r="P87" i="13"/>
  <c r="L87" i="13"/>
  <c r="J87" i="13"/>
  <c r="H87" i="13"/>
  <c r="F87" i="13"/>
  <c r="E87" i="13"/>
  <c r="C87" i="13"/>
  <c r="N87" i="13" s="1"/>
  <c r="Q86" i="13"/>
  <c r="P86" i="13"/>
  <c r="N86" i="13"/>
  <c r="J86" i="13"/>
  <c r="E86" i="13"/>
  <c r="C86" i="13"/>
  <c r="Q85" i="13"/>
  <c r="R85" i="13" s="1"/>
  <c r="P85" i="13"/>
  <c r="N85" i="13"/>
  <c r="L85" i="13"/>
  <c r="J85" i="13"/>
  <c r="H85" i="13"/>
  <c r="E85" i="13"/>
  <c r="F85" i="13" s="1"/>
  <c r="C85" i="13"/>
  <c r="S84" i="13"/>
  <c r="T84" i="13" s="1"/>
  <c r="R84" i="13"/>
  <c r="Q84" i="13"/>
  <c r="N84" i="13"/>
  <c r="L84" i="13"/>
  <c r="J84" i="13"/>
  <c r="H84" i="13"/>
  <c r="F84" i="13"/>
  <c r="E84" i="13"/>
  <c r="C84" i="13"/>
  <c r="P84" i="13" s="1"/>
  <c r="Q83" i="13"/>
  <c r="R83" i="13" s="1"/>
  <c r="N83" i="13"/>
  <c r="L83" i="13"/>
  <c r="F83" i="13"/>
  <c r="E83" i="13"/>
  <c r="C83" i="13"/>
  <c r="S82" i="13"/>
  <c r="T82" i="13" s="1"/>
  <c r="Q82" i="13"/>
  <c r="R82" i="13" s="1"/>
  <c r="N82" i="13"/>
  <c r="L82" i="13"/>
  <c r="H82" i="13"/>
  <c r="F82" i="13"/>
  <c r="E82" i="13"/>
  <c r="C82" i="13"/>
  <c r="P82" i="13" s="1"/>
  <c r="R81" i="13"/>
  <c r="Q81" i="13"/>
  <c r="E81" i="13"/>
  <c r="F81" i="13" s="1"/>
  <c r="C81" i="13"/>
  <c r="Q80" i="13"/>
  <c r="R80" i="13" s="1"/>
  <c r="P80" i="13"/>
  <c r="N80" i="13"/>
  <c r="J80" i="13"/>
  <c r="F80" i="13"/>
  <c r="E80" i="13"/>
  <c r="C80" i="13"/>
  <c r="R79" i="13"/>
  <c r="Q79" i="13"/>
  <c r="N79" i="13"/>
  <c r="L79" i="13"/>
  <c r="H79" i="13"/>
  <c r="E79" i="13"/>
  <c r="F79" i="13" s="1"/>
  <c r="C79" i="13"/>
  <c r="P79" i="13" s="1"/>
  <c r="Q78" i="13"/>
  <c r="R78" i="13" s="1"/>
  <c r="E78" i="13"/>
  <c r="C78" i="13"/>
  <c r="T77" i="13"/>
  <c r="Q77" i="13"/>
  <c r="N77" i="13"/>
  <c r="J77" i="13"/>
  <c r="H77" i="13"/>
  <c r="E77" i="13"/>
  <c r="F77" i="13" s="1"/>
  <c r="C77" i="13"/>
  <c r="S77" i="13" s="1"/>
  <c r="Q76" i="13"/>
  <c r="R76" i="13" s="1"/>
  <c r="P76" i="13"/>
  <c r="N76" i="13"/>
  <c r="J76" i="13"/>
  <c r="H76" i="13"/>
  <c r="E76" i="13"/>
  <c r="F76" i="13" s="1"/>
  <c r="C76" i="13"/>
  <c r="L76" i="13" s="1"/>
  <c r="R75" i="13"/>
  <c r="Q75" i="13"/>
  <c r="H75" i="13"/>
  <c r="E75" i="13"/>
  <c r="F75" i="13" s="1"/>
  <c r="C75" i="13"/>
  <c r="J75" i="13" s="1"/>
  <c r="S74" i="13"/>
  <c r="T74" i="13" s="1"/>
  <c r="Q74" i="13"/>
  <c r="R74" i="13" s="1"/>
  <c r="P74" i="13"/>
  <c r="N74" i="13"/>
  <c r="L74" i="13"/>
  <c r="J74" i="13"/>
  <c r="H74" i="13"/>
  <c r="F74" i="13"/>
  <c r="E74" i="13"/>
  <c r="C74" i="13"/>
  <c r="T73" i="13"/>
  <c r="S73" i="13"/>
  <c r="Q73" i="13"/>
  <c r="R73" i="13" s="1"/>
  <c r="E73" i="13"/>
  <c r="C73" i="13"/>
  <c r="S72" i="13"/>
  <c r="T72" i="13" s="1"/>
  <c r="Q72" i="13"/>
  <c r="J72" i="13"/>
  <c r="E72" i="13"/>
  <c r="F72" i="13" s="1"/>
  <c r="C72" i="13"/>
  <c r="H72" i="13" s="1"/>
  <c r="R71" i="13"/>
  <c r="Q71" i="13"/>
  <c r="L71" i="13"/>
  <c r="J71" i="13"/>
  <c r="H71" i="13"/>
  <c r="F71" i="13"/>
  <c r="E71" i="13"/>
  <c r="C71" i="13"/>
  <c r="N71" i="13" s="1"/>
  <c r="S70" i="13"/>
  <c r="T70" i="13" s="1"/>
  <c r="R70" i="13"/>
  <c r="Q70" i="13"/>
  <c r="E70" i="13"/>
  <c r="F70" i="13" s="1"/>
  <c r="C70" i="13"/>
  <c r="P70" i="13" s="1"/>
  <c r="R69" i="13"/>
  <c r="Q69" i="13"/>
  <c r="J69" i="13"/>
  <c r="H69" i="13"/>
  <c r="E69" i="13"/>
  <c r="C69" i="13"/>
  <c r="S69" i="13" s="1"/>
  <c r="T69" i="13" s="1"/>
  <c r="Q68" i="13"/>
  <c r="R68" i="13" s="1"/>
  <c r="N68" i="13"/>
  <c r="L68" i="13"/>
  <c r="J68" i="13"/>
  <c r="H68" i="13"/>
  <c r="F68" i="13"/>
  <c r="D68" i="13" s="1"/>
  <c r="E68" i="13"/>
  <c r="S68" i="13" s="1"/>
  <c r="T68" i="13" s="1"/>
  <c r="C68" i="13"/>
  <c r="P68" i="13" s="1"/>
  <c r="R67" i="13"/>
  <c r="Q67" i="13"/>
  <c r="P67" i="13"/>
  <c r="E67" i="13"/>
  <c r="C67" i="13"/>
  <c r="T66" i="13"/>
  <c r="S66" i="13"/>
  <c r="Q66" i="13"/>
  <c r="R66" i="13" s="1"/>
  <c r="N66" i="13"/>
  <c r="J66" i="13"/>
  <c r="H66" i="13"/>
  <c r="F66" i="13"/>
  <c r="E66" i="13"/>
  <c r="C66" i="13"/>
  <c r="P66" i="13" s="1"/>
  <c r="Q65" i="13"/>
  <c r="R65" i="13" s="1"/>
  <c r="P65" i="13"/>
  <c r="E65" i="13"/>
  <c r="C65" i="13"/>
  <c r="Q64" i="13"/>
  <c r="E64" i="13"/>
  <c r="C64" i="13"/>
  <c r="Q63" i="13"/>
  <c r="P63" i="13"/>
  <c r="N63" i="13"/>
  <c r="J63" i="13"/>
  <c r="E63" i="13"/>
  <c r="F63" i="13" s="1"/>
  <c r="C63" i="13"/>
  <c r="R62" i="13"/>
  <c r="Q62" i="13"/>
  <c r="P62" i="13"/>
  <c r="N62" i="13"/>
  <c r="E62" i="13"/>
  <c r="C62" i="13"/>
  <c r="Q61" i="13"/>
  <c r="P61" i="13"/>
  <c r="J61" i="13"/>
  <c r="H61" i="13"/>
  <c r="E61" i="13"/>
  <c r="F61" i="13" s="1"/>
  <c r="C61" i="13"/>
  <c r="R60" i="13"/>
  <c r="Q60" i="13"/>
  <c r="P60" i="13"/>
  <c r="N60" i="13"/>
  <c r="J60" i="13"/>
  <c r="H60" i="13"/>
  <c r="E60" i="13"/>
  <c r="S60" i="13" s="1"/>
  <c r="T60" i="13" s="1"/>
  <c r="C60" i="13"/>
  <c r="L60" i="13" s="1"/>
  <c r="T59" i="13"/>
  <c r="S59" i="13"/>
  <c r="Q59" i="13"/>
  <c r="R59" i="13" s="1"/>
  <c r="P59" i="13"/>
  <c r="N59" i="13"/>
  <c r="L59" i="13"/>
  <c r="H59" i="13"/>
  <c r="E59" i="13"/>
  <c r="F59" i="13" s="1"/>
  <c r="C59" i="13"/>
  <c r="J59" i="13" s="1"/>
  <c r="S58" i="13"/>
  <c r="T58" i="13" s="1"/>
  <c r="Q58" i="13"/>
  <c r="R58" i="13" s="1"/>
  <c r="P58" i="13"/>
  <c r="N58" i="13"/>
  <c r="L58" i="13"/>
  <c r="J58" i="13"/>
  <c r="H58" i="13"/>
  <c r="F58" i="13"/>
  <c r="D58" i="13" s="1"/>
  <c r="E58" i="13"/>
  <c r="C58" i="13"/>
  <c r="Q57" i="13"/>
  <c r="F57" i="13"/>
  <c r="E57" i="13"/>
  <c r="C57" i="13"/>
  <c r="S56" i="13"/>
  <c r="T56" i="13" s="1"/>
  <c r="Q56" i="13"/>
  <c r="R56" i="13" s="1"/>
  <c r="P56" i="13"/>
  <c r="N56" i="13"/>
  <c r="L56" i="13"/>
  <c r="J56" i="13"/>
  <c r="E56" i="13"/>
  <c r="F56" i="13" s="1"/>
  <c r="D56" i="13" s="1"/>
  <c r="C56" i="13"/>
  <c r="H56" i="13" s="1"/>
  <c r="Q55" i="13"/>
  <c r="R55" i="13" s="1"/>
  <c r="E55" i="13"/>
  <c r="F55" i="13" s="1"/>
  <c r="C55" i="13"/>
  <c r="N55" i="13" s="1"/>
  <c r="Q54" i="13"/>
  <c r="E54" i="13"/>
  <c r="C54" i="13"/>
  <c r="Q53" i="13"/>
  <c r="R53" i="13" s="1"/>
  <c r="P53" i="13"/>
  <c r="N53" i="13"/>
  <c r="J53" i="13"/>
  <c r="E53" i="13"/>
  <c r="C53" i="13"/>
  <c r="H53" i="13" s="1"/>
  <c r="Q52" i="13"/>
  <c r="E52" i="13"/>
  <c r="F52" i="13" s="1"/>
  <c r="C52" i="13"/>
  <c r="Q51" i="13"/>
  <c r="E51" i="13"/>
  <c r="C51" i="13"/>
  <c r="R51" i="13" s="1"/>
  <c r="T50" i="13"/>
  <c r="S50" i="13"/>
  <c r="R50" i="13"/>
  <c r="Q50" i="13"/>
  <c r="N50" i="13"/>
  <c r="L50" i="13"/>
  <c r="J50" i="13"/>
  <c r="E50" i="13"/>
  <c r="C50" i="13"/>
  <c r="Q49" i="13"/>
  <c r="R49" i="13" s="1"/>
  <c r="P49" i="13"/>
  <c r="N49" i="13"/>
  <c r="L49" i="13"/>
  <c r="E49" i="13"/>
  <c r="S49" i="13" s="1"/>
  <c r="T49" i="13" s="1"/>
  <c r="C49" i="13"/>
  <c r="J49" i="13" s="1"/>
  <c r="S48" i="13"/>
  <c r="T48" i="13" s="1"/>
  <c r="R48" i="13"/>
  <c r="Q48" i="13"/>
  <c r="P48" i="13"/>
  <c r="N48" i="13"/>
  <c r="L48" i="13"/>
  <c r="J48" i="13"/>
  <c r="H48" i="13"/>
  <c r="F48" i="13"/>
  <c r="E48" i="13"/>
  <c r="D48" i="13"/>
  <c r="C48" i="13"/>
  <c r="R47" i="13"/>
  <c r="Q47" i="13"/>
  <c r="E47" i="13"/>
  <c r="F47" i="13" s="1"/>
  <c r="C47" i="13"/>
  <c r="N47" i="13" s="1"/>
  <c r="R46" i="13"/>
  <c r="Q46" i="13"/>
  <c r="P46" i="13"/>
  <c r="N46" i="13"/>
  <c r="J46" i="13"/>
  <c r="E46" i="13"/>
  <c r="S46" i="13" s="1"/>
  <c r="T46" i="13" s="1"/>
  <c r="C46" i="13"/>
  <c r="R45" i="13"/>
  <c r="Q45" i="13"/>
  <c r="P45" i="13"/>
  <c r="N45" i="13"/>
  <c r="L45" i="13"/>
  <c r="H45" i="13"/>
  <c r="D45" i="13" s="1"/>
  <c r="E45" i="13"/>
  <c r="F45" i="13" s="1"/>
  <c r="C45" i="13"/>
  <c r="J45" i="13" s="1"/>
  <c r="T44" i="13"/>
  <c r="S44" i="13"/>
  <c r="R44" i="13"/>
  <c r="Q44" i="13"/>
  <c r="P44" i="13"/>
  <c r="N44" i="13"/>
  <c r="J44" i="13"/>
  <c r="H44" i="13"/>
  <c r="F44" i="13"/>
  <c r="E44" i="13"/>
  <c r="D44" i="13"/>
  <c r="C44" i="13"/>
  <c r="L44" i="13" s="1"/>
  <c r="R43" i="13"/>
  <c r="Q43" i="13"/>
  <c r="P43" i="13"/>
  <c r="N43" i="13"/>
  <c r="L43" i="13"/>
  <c r="J43" i="13"/>
  <c r="H43" i="13"/>
  <c r="E43" i="13"/>
  <c r="F43" i="13" s="1"/>
  <c r="C43" i="13"/>
  <c r="Q42" i="13"/>
  <c r="R42" i="13" s="1"/>
  <c r="P42" i="13"/>
  <c r="N42" i="13"/>
  <c r="L42" i="13"/>
  <c r="J42" i="13"/>
  <c r="H42" i="13"/>
  <c r="F42" i="13"/>
  <c r="D42" i="13" s="1"/>
  <c r="E42" i="13"/>
  <c r="S42" i="13" s="1"/>
  <c r="T42" i="13" s="1"/>
  <c r="C42" i="13"/>
  <c r="R41" i="13"/>
  <c r="Q41" i="13"/>
  <c r="P41" i="13"/>
  <c r="L41" i="13"/>
  <c r="J41" i="13"/>
  <c r="E41" i="13"/>
  <c r="S41" i="13" s="1"/>
  <c r="T41" i="13" s="1"/>
  <c r="C41" i="13"/>
  <c r="N41" i="13" s="1"/>
  <c r="S40" i="13"/>
  <c r="T40" i="13" s="1"/>
  <c r="Q40" i="13"/>
  <c r="R40" i="13" s="1"/>
  <c r="P40" i="13"/>
  <c r="N40" i="13"/>
  <c r="L40" i="13"/>
  <c r="J40" i="13"/>
  <c r="F40" i="13"/>
  <c r="D40" i="13" s="1"/>
  <c r="E40" i="13"/>
  <c r="C40" i="13"/>
  <c r="H40" i="13" s="1"/>
  <c r="S39" i="13"/>
  <c r="T39" i="13" s="1"/>
  <c r="Q39" i="13"/>
  <c r="R39" i="13" s="1"/>
  <c r="F39" i="13"/>
  <c r="E39" i="13"/>
  <c r="C39" i="13"/>
  <c r="R38" i="13"/>
  <c r="Q38" i="13"/>
  <c r="F38" i="13"/>
  <c r="E38" i="13"/>
  <c r="C38" i="13"/>
  <c r="T37" i="13"/>
  <c r="Q37" i="13"/>
  <c r="R37" i="13" s="1"/>
  <c r="P37" i="13"/>
  <c r="N37" i="13"/>
  <c r="H37" i="13"/>
  <c r="F37" i="13"/>
  <c r="E37" i="13"/>
  <c r="C37" i="13"/>
  <c r="S37" i="13" s="1"/>
  <c r="S36" i="13"/>
  <c r="T36" i="13" s="1"/>
  <c r="Q36" i="13"/>
  <c r="R36" i="13" s="1"/>
  <c r="N36" i="13"/>
  <c r="L36" i="13"/>
  <c r="J36" i="13"/>
  <c r="H36" i="13"/>
  <c r="F36" i="13"/>
  <c r="D36" i="13" s="1"/>
  <c r="E36" i="13"/>
  <c r="C36" i="13"/>
  <c r="P36" i="13" s="1"/>
  <c r="R35" i="13"/>
  <c r="Q35" i="13"/>
  <c r="F35" i="13"/>
  <c r="E35" i="13"/>
  <c r="C35" i="13"/>
  <c r="T34" i="13"/>
  <c r="S34" i="13"/>
  <c r="R34" i="13"/>
  <c r="Q34" i="13"/>
  <c r="N34" i="13"/>
  <c r="L34" i="13"/>
  <c r="J34" i="13"/>
  <c r="F34" i="13"/>
  <c r="E34" i="13"/>
  <c r="C34" i="13"/>
  <c r="P34" i="13" s="1"/>
  <c r="S33" i="13"/>
  <c r="T33" i="13" s="1"/>
  <c r="Q33" i="13"/>
  <c r="R33" i="13" s="1"/>
  <c r="P33" i="13"/>
  <c r="N33" i="13"/>
  <c r="L33" i="13"/>
  <c r="H33" i="13"/>
  <c r="F33" i="13"/>
  <c r="D33" i="13" s="1"/>
  <c r="E33" i="13"/>
  <c r="C33" i="13"/>
  <c r="J33" i="13" s="1"/>
  <c r="Q32" i="13"/>
  <c r="J32" i="13"/>
  <c r="F32" i="13"/>
  <c r="E32" i="13"/>
  <c r="C32" i="13"/>
  <c r="P32" i="13" s="1"/>
  <c r="T31" i="13"/>
  <c r="S31" i="13"/>
  <c r="R31" i="13"/>
  <c r="Q31" i="13"/>
  <c r="N31" i="13"/>
  <c r="E31" i="13"/>
  <c r="C31" i="13"/>
  <c r="J31" i="13" s="1"/>
  <c r="S30" i="13"/>
  <c r="T30" i="13" s="1"/>
  <c r="Q30" i="13"/>
  <c r="R30" i="13" s="1"/>
  <c r="P30" i="13"/>
  <c r="N30" i="13"/>
  <c r="J30" i="13"/>
  <c r="F30" i="13"/>
  <c r="E30" i="13"/>
  <c r="C30" i="13"/>
  <c r="L30" i="13" s="1"/>
  <c r="R29" i="13"/>
  <c r="Q29" i="13"/>
  <c r="P29" i="13"/>
  <c r="N29" i="13"/>
  <c r="L29" i="13"/>
  <c r="J29" i="13"/>
  <c r="H29" i="13"/>
  <c r="E29" i="13"/>
  <c r="F29" i="13" s="1"/>
  <c r="D29" i="13"/>
  <c r="C29" i="13"/>
  <c r="R28" i="13"/>
  <c r="Q28" i="13"/>
  <c r="P28" i="13"/>
  <c r="N28" i="13"/>
  <c r="J28" i="13"/>
  <c r="H28" i="13"/>
  <c r="F28" i="13"/>
  <c r="D28" i="13" s="1"/>
  <c r="E28" i="13"/>
  <c r="S28" i="13" s="1"/>
  <c r="T28" i="13" s="1"/>
  <c r="C28" i="13"/>
  <c r="L28" i="13" s="1"/>
  <c r="S27" i="13"/>
  <c r="T27" i="13" s="1"/>
  <c r="R27" i="13"/>
  <c r="Q27" i="13"/>
  <c r="P27" i="13"/>
  <c r="H27" i="13"/>
  <c r="E27" i="13"/>
  <c r="F27" i="13" s="1"/>
  <c r="C27" i="13"/>
  <c r="J27" i="13" s="1"/>
  <c r="Q26" i="13"/>
  <c r="R26" i="13" s="1"/>
  <c r="P26" i="13"/>
  <c r="N26" i="13"/>
  <c r="L26" i="13"/>
  <c r="J26" i="13"/>
  <c r="H26" i="13"/>
  <c r="E26" i="13"/>
  <c r="S26" i="13" s="1"/>
  <c r="T26" i="13" s="1"/>
  <c r="C26" i="13"/>
  <c r="Q25" i="13"/>
  <c r="R25" i="13" s="1"/>
  <c r="P25" i="13"/>
  <c r="L25" i="13"/>
  <c r="J25" i="13"/>
  <c r="H25" i="13"/>
  <c r="E25" i="13"/>
  <c r="S25" i="13" s="1"/>
  <c r="T25" i="13" s="1"/>
  <c r="C25" i="13"/>
  <c r="N25" i="13" s="1"/>
  <c r="S24" i="13"/>
  <c r="T24" i="13" s="1"/>
  <c r="Q24" i="13"/>
  <c r="E24" i="13"/>
  <c r="F24" i="13" s="1"/>
  <c r="C24" i="13"/>
  <c r="Q23" i="13"/>
  <c r="R23" i="13" s="1"/>
  <c r="L23" i="13"/>
  <c r="J23" i="13"/>
  <c r="H23" i="13"/>
  <c r="E23" i="13"/>
  <c r="F23" i="13" s="1"/>
  <c r="C23" i="13"/>
  <c r="Q22" i="13"/>
  <c r="L22" i="13"/>
  <c r="F22" i="13"/>
  <c r="E22" i="13"/>
  <c r="C22" i="13"/>
  <c r="H22" i="13" s="1"/>
  <c r="Q21" i="13"/>
  <c r="R21" i="13" s="1"/>
  <c r="P21" i="13"/>
  <c r="N21" i="13"/>
  <c r="L21" i="13"/>
  <c r="J21" i="13"/>
  <c r="H21" i="13"/>
  <c r="E21" i="13"/>
  <c r="F21" i="13" s="1"/>
  <c r="D21" i="13" s="1"/>
  <c r="C21" i="13"/>
  <c r="Q20" i="13"/>
  <c r="R20" i="13" s="1"/>
  <c r="N20" i="13"/>
  <c r="L20" i="13"/>
  <c r="H20" i="13"/>
  <c r="F20" i="13"/>
  <c r="E20" i="13"/>
  <c r="S20" i="13" s="1"/>
  <c r="T20" i="13" s="1"/>
  <c r="C20" i="13"/>
  <c r="Q19" i="13"/>
  <c r="R19" i="13" s="1"/>
  <c r="P19" i="13"/>
  <c r="N19" i="13"/>
  <c r="L19" i="13"/>
  <c r="F19" i="13"/>
  <c r="E19" i="13"/>
  <c r="C19" i="13"/>
  <c r="S18" i="13"/>
  <c r="T18" i="13" s="1"/>
  <c r="R18" i="13"/>
  <c r="Q18" i="13"/>
  <c r="N18" i="13"/>
  <c r="L18" i="13"/>
  <c r="J18" i="13"/>
  <c r="H18" i="13"/>
  <c r="F18" i="13"/>
  <c r="D18" i="13" s="1"/>
  <c r="E18" i="13"/>
  <c r="C18" i="13"/>
  <c r="P18" i="13" s="1"/>
  <c r="R17" i="13"/>
  <c r="Q17" i="13"/>
  <c r="P17" i="13"/>
  <c r="N17" i="13"/>
  <c r="L17" i="13"/>
  <c r="H17" i="13"/>
  <c r="F17" i="13"/>
  <c r="E17" i="13"/>
  <c r="C17" i="13"/>
  <c r="J17" i="13" s="1"/>
  <c r="Q16" i="13"/>
  <c r="R16" i="13" s="1"/>
  <c r="L16" i="13"/>
  <c r="F16" i="13"/>
  <c r="E16" i="13"/>
  <c r="C16" i="13"/>
  <c r="R15" i="13"/>
  <c r="Q15" i="13"/>
  <c r="E15" i="13"/>
  <c r="C15" i="13"/>
  <c r="J15" i="13" s="1"/>
  <c r="S14" i="13"/>
  <c r="T14" i="13" s="1"/>
  <c r="R14" i="13"/>
  <c r="Q14" i="13"/>
  <c r="P14" i="13"/>
  <c r="N14" i="13"/>
  <c r="J14" i="13"/>
  <c r="H14" i="13"/>
  <c r="F14" i="13"/>
  <c r="D14" i="13" s="1"/>
  <c r="E14" i="13"/>
  <c r="C14" i="13"/>
  <c r="L14" i="13" s="1"/>
  <c r="Q13" i="13"/>
  <c r="P13" i="13"/>
  <c r="E13" i="13"/>
  <c r="C13" i="13"/>
  <c r="S13" i="13" s="1"/>
  <c r="T13" i="13" s="1"/>
  <c r="R12" i="13"/>
  <c r="Q12" i="13"/>
  <c r="P12" i="13"/>
  <c r="N12" i="13"/>
  <c r="J12" i="13"/>
  <c r="H12" i="13"/>
  <c r="F12" i="13"/>
  <c r="D12" i="13" s="1"/>
  <c r="E12" i="13"/>
  <c r="S12" i="13" s="1"/>
  <c r="T12" i="13" s="1"/>
  <c r="C12" i="13"/>
  <c r="L12" i="13" s="1"/>
  <c r="S11" i="13"/>
  <c r="T11" i="13" s="1"/>
  <c r="R11" i="13"/>
  <c r="Q11" i="13"/>
  <c r="P11" i="13"/>
  <c r="N11" i="13"/>
  <c r="L11" i="13"/>
  <c r="J11" i="13"/>
  <c r="H11" i="13"/>
  <c r="E11" i="13"/>
  <c r="F11" i="13" s="1"/>
  <c r="C11" i="13"/>
  <c r="T10" i="13"/>
  <c r="S10" i="13"/>
  <c r="Q10" i="13"/>
  <c r="R10" i="13" s="1"/>
  <c r="P10" i="13"/>
  <c r="N10" i="13"/>
  <c r="L10" i="13"/>
  <c r="J10" i="13"/>
  <c r="H10" i="13"/>
  <c r="F10" i="13"/>
  <c r="E10" i="13"/>
  <c r="C10" i="13"/>
  <c r="Q9" i="13"/>
  <c r="P9" i="13"/>
  <c r="E9" i="13"/>
  <c r="F9" i="13" s="1"/>
  <c r="C9" i="13"/>
  <c r="N9" i="13" s="1"/>
  <c r="Q8" i="13"/>
  <c r="E8" i="13"/>
  <c r="C8" i="13"/>
  <c r="S7" i="13"/>
  <c r="T7" i="13" s="1"/>
  <c r="Q7" i="13"/>
  <c r="R7" i="13" s="1"/>
  <c r="P7" i="13"/>
  <c r="L7" i="13"/>
  <c r="J7" i="13"/>
  <c r="H7" i="13"/>
  <c r="E7" i="13"/>
  <c r="F7" i="13" s="1"/>
  <c r="C7" i="13"/>
  <c r="N7" i="13" s="1"/>
  <c r="Q6" i="13"/>
  <c r="L6" i="13"/>
  <c r="E6" i="13"/>
  <c r="C6" i="13"/>
  <c r="Q5" i="13"/>
  <c r="R5" i="13" s="1"/>
  <c r="P5" i="13"/>
  <c r="H5" i="13"/>
  <c r="F5" i="13"/>
  <c r="E5" i="13"/>
  <c r="C5" i="13"/>
  <c r="Q4" i="13"/>
  <c r="R4" i="13" s="1"/>
  <c r="F4" i="13"/>
  <c r="E4" i="13"/>
  <c r="C4" i="13"/>
  <c r="Q3" i="13"/>
  <c r="R3" i="13" s="1"/>
  <c r="P3" i="13"/>
  <c r="N3" i="13"/>
  <c r="L3" i="13"/>
  <c r="H3" i="13"/>
  <c r="F3" i="13"/>
  <c r="E3" i="13"/>
  <c r="C3" i="13"/>
  <c r="Q427" i="12"/>
  <c r="R427" i="12" s="1"/>
  <c r="P427" i="12"/>
  <c r="O427" i="12"/>
  <c r="M427" i="12"/>
  <c r="N427" i="12" s="1"/>
  <c r="K427" i="12"/>
  <c r="L427" i="12" s="1"/>
  <c r="I427" i="12"/>
  <c r="G427" i="12"/>
  <c r="E427" i="12"/>
  <c r="C427" i="12"/>
  <c r="J427" i="12" s="1"/>
  <c r="O426" i="12"/>
  <c r="P426" i="12" s="1"/>
  <c r="M426" i="12"/>
  <c r="N426" i="12" s="1"/>
  <c r="K426" i="12"/>
  <c r="L426" i="12" s="1"/>
  <c r="I426" i="12"/>
  <c r="J426" i="12" s="1"/>
  <c r="G426" i="12"/>
  <c r="H426" i="12" s="1"/>
  <c r="E426" i="12"/>
  <c r="F426" i="12" s="1"/>
  <c r="C426" i="12"/>
  <c r="P425" i="12"/>
  <c r="O425" i="12"/>
  <c r="M425" i="12"/>
  <c r="N425" i="12" s="1"/>
  <c r="K425" i="12"/>
  <c r="L425" i="12" s="1"/>
  <c r="I425" i="12"/>
  <c r="J425" i="12" s="1"/>
  <c r="G425" i="12"/>
  <c r="H425" i="12" s="1"/>
  <c r="E425" i="12"/>
  <c r="F425" i="12" s="1"/>
  <c r="C425" i="12"/>
  <c r="Q425" i="12" s="1"/>
  <c r="R425" i="12" s="1"/>
  <c r="O424" i="12"/>
  <c r="P424" i="12" s="1"/>
  <c r="M424" i="12"/>
  <c r="K424" i="12"/>
  <c r="L424" i="12" s="1"/>
  <c r="I424" i="12"/>
  <c r="J424" i="12" s="1"/>
  <c r="G424" i="12"/>
  <c r="E424" i="12"/>
  <c r="F424" i="12" s="1"/>
  <c r="C424" i="12"/>
  <c r="Q424" i="12" s="1"/>
  <c r="R424" i="12" s="1"/>
  <c r="O423" i="12"/>
  <c r="P423" i="12" s="1"/>
  <c r="M423" i="12"/>
  <c r="K423" i="12"/>
  <c r="L423" i="12" s="1"/>
  <c r="I423" i="12"/>
  <c r="G423" i="12"/>
  <c r="H423" i="12" s="1"/>
  <c r="E423" i="12"/>
  <c r="C423" i="12"/>
  <c r="Q423" i="12" s="1"/>
  <c r="R423" i="12" s="1"/>
  <c r="Q422" i="12"/>
  <c r="R422" i="12" s="1"/>
  <c r="O422" i="12"/>
  <c r="P422" i="12" s="1"/>
  <c r="M422" i="12"/>
  <c r="N422" i="12" s="1"/>
  <c r="K422" i="12"/>
  <c r="L422" i="12" s="1"/>
  <c r="J422" i="12"/>
  <c r="I422" i="12"/>
  <c r="G422" i="12"/>
  <c r="E422" i="12"/>
  <c r="F422" i="12" s="1"/>
  <c r="C422" i="12"/>
  <c r="O421" i="12"/>
  <c r="P421" i="12" s="1"/>
  <c r="M421" i="12"/>
  <c r="L421" i="12"/>
  <c r="K421" i="12"/>
  <c r="I421" i="12"/>
  <c r="J421" i="12" s="1"/>
  <c r="G421" i="12"/>
  <c r="E421" i="12"/>
  <c r="C421" i="12"/>
  <c r="F421" i="12" s="1"/>
  <c r="P420" i="12"/>
  <c r="O420" i="12"/>
  <c r="M420" i="12"/>
  <c r="N420" i="12" s="1"/>
  <c r="K420" i="12"/>
  <c r="L420" i="12" s="1"/>
  <c r="I420" i="12"/>
  <c r="J420" i="12" s="1"/>
  <c r="G420" i="12"/>
  <c r="H420" i="12" s="1"/>
  <c r="E420" i="12"/>
  <c r="F420" i="12" s="1"/>
  <c r="D420" i="12" s="1"/>
  <c r="C420" i="12"/>
  <c r="P419" i="12"/>
  <c r="O419" i="12"/>
  <c r="M419" i="12"/>
  <c r="N419" i="12" s="1"/>
  <c r="K419" i="12"/>
  <c r="L419" i="12" s="1"/>
  <c r="I419" i="12"/>
  <c r="J419" i="12" s="1"/>
  <c r="G419" i="12"/>
  <c r="H419" i="12" s="1"/>
  <c r="F419" i="12"/>
  <c r="E419" i="12"/>
  <c r="C419" i="12"/>
  <c r="Q419" i="12" s="1"/>
  <c r="R419" i="12" s="1"/>
  <c r="O418" i="12"/>
  <c r="P418" i="12" s="1"/>
  <c r="M418" i="12"/>
  <c r="K418" i="12"/>
  <c r="L418" i="12" s="1"/>
  <c r="I418" i="12"/>
  <c r="J418" i="12" s="1"/>
  <c r="G418" i="12"/>
  <c r="E418" i="12"/>
  <c r="F418" i="12" s="1"/>
  <c r="C418" i="12"/>
  <c r="O417" i="12"/>
  <c r="M417" i="12"/>
  <c r="K417" i="12"/>
  <c r="L417" i="12" s="1"/>
  <c r="I417" i="12"/>
  <c r="G417" i="12"/>
  <c r="H417" i="12" s="1"/>
  <c r="E417" i="12"/>
  <c r="F417" i="12" s="1"/>
  <c r="C417" i="12"/>
  <c r="Q417" i="12" s="1"/>
  <c r="R417" i="12" s="1"/>
  <c r="Q416" i="12"/>
  <c r="R416" i="12" s="1"/>
  <c r="O416" i="12"/>
  <c r="P416" i="12" s="1"/>
  <c r="M416" i="12"/>
  <c r="K416" i="12"/>
  <c r="L416" i="12" s="1"/>
  <c r="I416" i="12"/>
  <c r="G416" i="12"/>
  <c r="F416" i="12"/>
  <c r="E416" i="12"/>
  <c r="C416" i="12"/>
  <c r="N416" i="12" s="1"/>
  <c r="Q415" i="12"/>
  <c r="R415" i="12" s="1"/>
  <c r="P415" i="12"/>
  <c r="O415" i="12"/>
  <c r="N415" i="12"/>
  <c r="M415" i="12"/>
  <c r="K415" i="12"/>
  <c r="I415" i="12"/>
  <c r="J415" i="12" s="1"/>
  <c r="G415" i="12"/>
  <c r="E415" i="12"/>
  <c r="C415" i="12"/>
  <c r="F415" i="12" s="1"/>
  <c r="R414" i="12"/>
  <c r="Q414" i="12"/>
  <c r="O414" i="12"/>
  <c r="P414" i="12" s="1"/>
  <c r="N414" i="12"/>
  <c r="M414" i="12"/>
  <c r="K414" i="12"/>
  <c r="L414" i="12" s="1"/>
  <c r="I414" i="12"/>
  <c r="J414" i="12" s="1"/>
  <c r="G414" i="12"/>
  <c r="H414" i="12" s="1"/>
  <c r="F414" i="12"/>
  <c r="E414" i="12"/>
  <c r="C414" i="12"/>
  <c r="P413" i="12"/>
  <c r="O413" i="12"/>
  <c r="M413" i="12"/>
  <c r="N413" i="12" s="1"/>
  <c r="K413" i="12"/>
  <c r="L413" i="12" s="1"/>
  <c r="I413" i="12"/>
  <c r="J413" i="12" s="1"/>
  <c r="G413" i="12"/>
  <c r="H413" i="12" s="1"/>
  <c r="E413" i="12"/>
  <c r="F413" i="12" s="1"/>
  <c r="C413" i="12"/>
  <c r="P412" i="12"/>
  <c r="O412" i="12"/>
  <c r="N412" i="12"/>
  <c r="M412" i="12"/>
  <c r="K412" i="12"/>
  <c r="L412" i="12" s="1"/>
  <c r="I412" i="12"/>
  <c r="J412" i="12" s="1"/>
  <c r="G412" i="12"/>
  <c r="H412" i="12" s="1"/>
  <c r="F412" i="12"/>
  <c r="E412" i="12"/>
  <c r="C412" i="12"/>
  <c r="Q412" i="12" s="1"/>
  <c r="R412" i="12" s="1"/>
  <c r="P411" i="12"/>
  <c r="O411" i="12"/>
  <c r="N411" i="12"/>
  <c r="M411" i="12"/>
  <c r="K411" i="12"/>
  <c r="L411" i="12" s="1"/>
  <c r="I411" i="12"/>
  <c r="J411" i="12" s="1"/>
  <c r="G411" i="12"/>
  <c r="H411" i="12" s="1"/>
  <c r="F411" i="12"/>
  <c r="E411" i="12"/>
  <c r="C411" i="12"/>
  <c r="Q411" i="12" s="1"/>
  <c r="R411" i="12" s="1"/>
  <c r="O410" i="12"/>
  <c r="M410" i="12"/>
  <c r="K410" i="12"/>
  <c r="L410" i="12" s="1"/>
  <c r="I410" i="12"/>
  <c r="J410" i="12" s="1"/>
  <c r="G410" i="12"/>
  <c r="E410" i="12"/>
  <c r="F410" i="12" s="1"/>
  <c r="C410" i="12"/>
  <c r="Q410" i="12" s="1"/>
  <c r="R410" i="12" s="1"/>
  <c r="O409" i="12"/>
  <c r="P409" i="12" s="1"/>
  <c r="M409" i="12"/>
  <c r="K409" i="12"/>
  <c r="I409" i="12"/>
  <c r="J409" i="12" s="1"/>
  <c r="G409" i="12"/>
  <c r="E409" i="12"/>
  <c r="C409" i="12"/>
  <c r="Q409" i="12" s="1"/>
  <c r="R409" i="12" s="1"/>
  <c r="R408" i="12"/>
  <c r="Q408" i="12"/>
  <c r="P408" i="12"/>
  <c r="O408" i="12"/>
  <c r="M408" i="12"/>
  <c r="N408" i="12" s="1"/>
  <c r="K408" i="12"/>
  <c r="L408" i="12" s="1"/>
  <c r="I408" i="12"/>
  <c r="J408" i="12" s="1"/>
  <c r="G408" i="12"/>
  <c r="F408" i="12"/>
  <c r="E408" i="12"/>
  <c r="C408" i="12"/>
  <c r="Q407" i="12"/>
  <c r="R407" i="12" s="1"/>
  <c r="P407" i="12"/>
  <c r="O407" i="12"/>
  <c r="N407" i="12"/>
  <c r="M407" i="12"/>
  <c r="K407" i="12"/>
  <c r="I407" i="12"/>
  <c r="J407" i="12" s="1"/>
  <c r="G407" i="12"/>
  <c r="E407" i="12"/>
  <c r="C407" i="12"/>
  <c r="F407" i="12" s="1"/>
  <c r="R406" i="12"/>
  <c r="Q406" i="12"/>
  <c r="O406" i="12"/>
  <c r="P406" i="12" s="1"/>
  <c r="N406" i="12"/>
  <c r="M406" i="12"/>
  <c r="K406" i="12"/>
  <c r="L406" i="12" s="1"/>
  <c r="I406" i="12"/>
  <c r="J406" i="12" s="1"/>
  <c r="G406" i="12"/>
  <c r="H406" i="12" s="1"/>
  <c r="F406" i="12"/>
  <c r="E406" i="12"/>
  <c r="C406" i="12"/>
  <c r="P405" i="12"/>
  <c r="O405" i="12"/>
  <c r="M405" i="12"/>
  <c r="N405" i="12" s="1"/>
  <c r="K405" i="12"/>
  <c r="L405" i="12" s="1"/>
  <c r="I405" i="12"/>
  <c r="J405" i="12" s="1"/>
  <c r="G405" i="12"/>
  <c r="H405" i="12" s="1"/>
  <c r="E405" i="12"/>
  <c r="F405" i="12" s="1"/>
  <c r="D405" i="12" s="1"/>
  <c r="C405" i="12"/>
  <c r="P404" i="12"/>
  <c r="O404" i="12"/>
  <c r="N404" i="12"/>
  <c r="M404" i="12"/>
  <c r="K404" i="12"/>
  <c r="L404" i="12" s="1"/>
  <c r="I404" i="12"/>
  <c r="J404" i="12" s="1"/>
  <c r="G404" i="12"/>
  <c r="H404" i="12" s="1"/>
  <c r="F404" i="12"/>
  <c r="E404" i="12"/>
  <c r="C404" i="12"/>
  <c r="Q404" i="12" s="1"/>
  <c r="R404" i="12" s="1"/>
  <c r="P403" i="12"/>
  <c r="O403" i="12"/>
  <c r="N403" i="12"/>
  <c r="M403" i="12"/>
  <c r="K403" i="12"/>
  <c r="L403" i="12" s="1"/>
  <c r="I403" i="12"/>
  <c r="J403" i="12" s="1"/>
  <c r="G403" i="12"/>
  <c r="H403" i="12" s="1"/>
  <c r="F403" i="12"/>
  <c r="E403" i="12"/>
  <c r="C403" i="12"/>
  <c r="Q403" i="12" s="1"/>
  <c r="R403" i="12" s="1"/>
  <c r="O402" i="12"/>
  <c r="M402" i="12"/>
  <c r="K402" i="12"/>
  <c r="L402" i="12" s="1"/>
  <c r="I402" i="12"/>
  <c r="J402" i="12" s="1"/>
  <c r="G402" i="12"/>
  <c r="E402" i="12"/>
  <c r="F402" i="12" s="1"/>
  <c r="C402" i="12"/>
  <c r="Q402" i="12" s="1"/>
  <c r="R402" i="12" s="1"/>
  <c r="O401" i="12"/>
  <c r="P401" i="12" s="1"/>
  <c r="M401" i="12"/>
  <c r="K401" i="12"/>
  <c r="I401" i="12"/>
  <c r="J401" i="12" s="1"/>
  <c r="G401" i="12"/>
  <c r="F401" i="12"/>
  <c r="E401" i="12"/>
  <c r="C401" i="12"/>
  <c r="Q401" i="12" s="1"/>
  <c r="R401" i="12" s="1"/>
  <c r="R400" i="12"/>
  <c r="Q400" i="12"/>
  <c r="P400" i="12"/>
  <c r="O400" i="12"/>
  <c r="M400" i="12"/>
  <c r="N400" i="12" s="1"/>
  <c r="K400" i="12"/>
  <c r="L400" i="12" s="1"/>
  <c r="I400" i="12"/>
  <c r="J400" i="12" s="1"/>
  <c r="G400" i="12"/>
  <c r="F400" i="12"/>
  <c r="E400" i="12"/>
  <c r="C400" i="12"/>
  <c r="Q399" i="12"/>
  <c r="R399" i="12" s="1"/>
  <c r="P399" i="12"/>
  <c r="O399" i="12"/>
  <c r="N399" i="12"/>
  <c r="M399" i="12"/>
  <c r="K399" i="12"/>
  <c r="I399" i="12"/>
  <c r="J399" i="12" s="1"/>
  <c r="G399" i="12"/>
  <c r="E399" i="12"/>
  <c r="C399" i="12"/>
  <c r="F399" i="12" s="1"/>
  <c r="R398" i="12"/>
  <c r="Q398" i="12"/>
  <c r="O398" i="12"/>
  <c r="P398" i="12" s="1"/>
  <c r="N398" i="12"/>
  <c r="M398" i="12"/>
  <c r="K398" i="12"/>
  <c r="L398" i="12" s="1"/>
  <c r="I398" i="12"/>
  <c r="J398" i="12" s="1"/>
  <c r="G398" i="12"/>
  <c r="H398" i="12" s="1"/>
  <c r="F398" i="12"/>
  <c r="E398" i="12"/>
  <c r="C398" i="12"/>
  <c r="P397" i="12"/>
  <c r="O397" i="12"/>
  <c r="M397" i="12"/>
  <c r="N397" i="12" s="1"/>
  <c r="K397" i="12"/>
  <c r="L397" i="12" s="1"/>
  <c r="I397" i="12"/>
  <c r="J397" i="12" s="1"/>
  <c r="G397" i="12"/>
  <c r="H397" i="12" s="1"/>
  <c r="E397" i="12"/>
  <c r="F397" i="12" s="1"/>
  <c r="D397" i="12" s="1"/>
  <c r="C397" i="12"/>
  <c r="P396" i="12"/>
  <c r="O396" i="12"/>
  <c r="N396" i="12"/>
  <c r="M396" i="12"/>
  <c r="K396" i="12"/>
  <c r="I396" i="12"/>
  <c r="J396" i="12" s="1"/>
  <c r="G396" i="12"/>
  <c r="H396" i="12" s="1"/>
  <c r="F396" i="12"/>
  <c r="E396" i="12"/>
  <c r="C396" i="12"/>
  <c r="Q396" i="12" s="1"/>
  <c r="R396" i="12" s="1"/>
  <c r="P395" i="12"/>
  <c r="O395" i="12"/>
  <c r="N395" i="12"/>
  <c r="M395" i="12"/>
  <c r="K395" i="12"/>
  <c r="L395" i="12" s="1"/>
  <c r="I395" i="12"/>
  <c r="J395" i="12" s="1"/>
  <c r="G395" i="12"/>
  <c r="H395" i="12" s="1"/>
  <c r="F395" i="12"/>
  <c r="E395" i="12"/>
  <c r="C395" i="12"/>
  <c r="Q395" i="12" s="1"/>
  <c r="R395" i="12" s="1"/>
  <c r="O394" i="12"/>
  <c r="M394" i="12"/>
  <c r="K394" i="12"/>
  <c r="L394" i="12" s="1"/>
  <c r="I394" i="12"/>
  <c r="J394" i="12" s="1"/>
  <c r="G394" i="12"/>
  <c r="E394" i="12"/>
  <c r="F394" i="12" s="1"/>
  <c r="C394" i="12"/>
  <c r="Q394" i="12" s="1"/>
  <c r="R394" i="12" s="1"/>
  <c r="O393" i="12"/>
  <c r="P393" i="12" s="1"/>
  <c r="M393" i="12"/>
  <c r="K393" i="12"/>
  <c r="I393" i="12"/>
  <c r="J393" i="12" s="1"/>
  <c r="G393" i="12"/>
  <c r="E393" i="12"/>
  <c r="C393" i="12"/>
  <c r="Q393" i="12" s="1"/>
  <c r="R393" i="12" s="1"/>
  <c r="R392" i="12"/>
  <c r="Q392" i="12"/>
  <c r="P392" i="12"/>
  <c r="O392" i="12"/>
  <c r="M392" i="12"/>
  <c r="N392" i="12" s="1"/>
  <c r="K392" i="12"/>
  <c r="L392" i="12" s="1"/>
  <c r="I392" i="12"/>
  <c r="J392" i="12" s="1"/>
  <c r="G392" i="12"/>
  <c r="F392" i="12"/>
  <c r="E392" i="12"/>
  <c r="C392" i="12"/>
  <c r="Q391" i="12"/>
  <c r="R391" i="12" s="1"/>
  <c r="P391" i="12"/>
  <c r="O391" i="12"/>
  <c r="N391" i="12"/>
  <c r="M391" i="12"/>
  <c r="K391" i="12"/>
  <c r="I391" i="12"/>
  <c r="J391" i="12" s="1"/>
  <c r="G391" i="12"/>
  <c r="E391" i="12"/>
  <c r="C391" i="12"/>
  <c r="F391" i="12" s="1"/>
  <c r="O390" i="12"/>
  <c r="P390" i="12" s="1"/>
  <c r="N390" i="12"/>
  <c r="M390" i="12"/>
  <c r="K390" i="12"/>
  <c r="I390" i="12"/>
  <c r="J390" i="12" s="1"/>
  <c r="G390" i="12"/>
  <c r="H390" i="12" s="1"/>
  <c r="E390" i="12"/>
  <c r="F390" i="12" s="1"/>
  <c r="C390" i="12"/>
  <c r="Q390" i="12" s="1"/>
  <c r="R390" i="12" s="1"/>
  <c r="O389" i="12"/>
  <c r="P389" i="12" s="1"/>
  <c r="M389" i="12"/>
  <c r="N389" i="12" s="1"/>
  <c r="K389" i="12"/>
  <c r="L389" i="12" s="1"/>
  <c r="I389" i="12"/>
  <c r="J389" i="12" s="1"/>
  <c r="G389" i="12"/>
  <c r="H389" i="12" s="1"/>
  <c r="E389" i="12"/>
  <c r="F389" i="12" s="1"/>
  <c r="C389" i="12"/>
  <c r="Q389" i="12" s="1"/>
  <c r="R389" i="12" s="1"/>
  <c r="O388" i="12"/>
  <c r="P388" i="12" s="1"/>
  <c r="M388" i="12"/>
  <c r="N388" i="12" s="1"/>
  <c r="K388" i="12"/>
  <c r="L388" i="12" s="1"/>
  <c r="I388" i="12"/>
  <c r="J388" i="12" s="1"/>
  <c r="G388" i="12"/>
  <c r="H388" i="12" s="1"/>
  <c r="E388" i="12"/>
  <c r="F388" i="12" s="1"/>
  <c r="C388" i="12"/>
  <c r="Q388" i="12" s="1"/>
  <c r="R388" i="12" s="1"/>
  <c r="O387" i="12"/>
  <c r="P387" i="12" s="1"/>
  <c r="M387" i="12"/>
  <c r="N387" i="12" s="1"/>
  <c r="K387" i="12"/>
  <c r="L387" i="12" s="1"/>
  <c r="I387" i="12"/>
  <c r="J387" i="12" s="1"/>
  <c r="G387" i="12"/>
  <c r="H387" i="12" s="1"/>
  <c r="E387" i="12"/>
  <c r="F387" i="12" s="1"/>
  <c r="C387" i="12"/>
  <c r="Q387" i="12" s="1"/>
  <c r="R387" i="12" s="1"/>
  <c r="O386" i="12"/>
  <c r="P386" i="12" s="1"/>
  <c r="M386" i="12"/>
  <c r="N386" i="12" s="1"/>
  <c r="K386" i="12"/>
  <c r="L386" i="12" s="1"/>
  <c r="I386" i="12"/>
  <c r="J386" i="12" s="1"/>
  <c r="G386" i="12"/>
  <c r="H386" i="12" s="1"/>
  <c r="E386" i="12"/>
  <c r="F386" i="12" s="1"/>
  <c r="C386" i="12"/>
  <c r="Q386" i="12" s="1"/>
  <c r="R386" i="12" s="1"/>
  <c r="O385" i="12"/>
  <c r="P385" i="12" s="1"/>
  <c r="M385" i="12"/>
  <c r="N385" i="12" s="1"/>
  <c r="K385" i="12"/>
  <c r="L385" i="12" s="1"/>
  <c r="I385" i="12"/>
  <c r="J385" i="12" s="1"/>
  <c r="G385" i="12"/>
  <c r="H385" i="12" s="1"/>
  <c r="E385" i="12"/>
  <c r="F385" i="12" s="1"/>
  <c r="C385" i="12"/>
  <c r="Q385" i="12" s="1"/>
  <c r="R385" i="12" s="1"/>
  <c r="O384" i="12"/>
  <c r="P384" i="12" s="1"/>
  <c r="M384" i="12"/>
  <c r="N384" i="12" s="1"/>
  <c r="K384" i="12"/>
  <c r="L384" i="12" s="1"/>
  <c r="I384" i="12"/>
  <c r="J384" i="12" s="1"/>
  <c r="G384" i="12"/>
  <c r="H384" i="12" s="1"/>
  <c r="E384" i="12"/>
  <c r="F384" i="12" s="1"/>
  <c r="C384" i="12"/>
  <c r="Q384" i="12" s="1"/>
  <c r="R384" i="12" s="1"/>
  <c r="O383" i="12"/>
  <c r="P383" i="12" s="1"/>
  <c r="M383" i="12"/>
  <c r="N383" i="12" s="1"/>
  <c r="K383" i="12"/>
  <c r="L383" i="12" s="1"/>
  <c r="I383" i="12"/>
  <c r="J383" i="12" s="1"/>
  <c r="G383" i="12"/>
  <c r="H383" i="12" s="1"/>
  <c r="E383" i="12"/>
  <c r="F383" i="12" s="1"/>
  <c r="D383" i="12" s="1"/>
  <c r="C383" i="12"/>
  <c r="Q383" i="12" s="1"/>
  <c r="R383" i="12" s="1"/>
  <c r="O382" i="12"/>
  <c r="P382" i="12" s="1"/>
  <c r="M382" i="12"/>
  <c r="N382" i="12" s="1"/>
  <c r="K382" i="12"/>
  <c r="L382" i="12" s="1"/>
  <c r="I382" i="12"/>
  <c r="J382" i="12" s="1"/>
  <c r="G382" i="12"/>
  <c r="H382" i="12" s="1"/>
  <c r="E382" i="12"/>
  <c r="F382" i="12" s="1"/>
  <c r="C382" i="12"/>
  <c r="Q382" i="12" s="1"/>
  <c r="R382" i="12" s="1"/>
  <c r="O381" i="12"/>
  <c r="P381" i="12" s="1"/>
  <c r="M381" i="12"/>
  <c r="N381" i="12" s="1"/>
  <c r="K381" i="12"/>
  <c r="L381" i="12" s="1"/>
  <c r="I381" i="12"/>
  <c r="J381" i="12" s="1"/>
  <c r="G381" i="12"/>
  <c r="H381" i="12" s="1"/>
  <c r="E381" i="12"/>
  <c r="F381" i="12" s="1"/>
  <c r="C381" i="12"/>
  <c r="Q381" i="12" s="1"/>
  <c r="R381" i="12" s="1"/>
  <c r="O380" i="12"/>
  <c r="P380" i="12" s="1"/>
  <c r="M380" i="12"/>
  <c r="N380" i="12" s="1"/>
  <c r="K380" i="12"/>
  <c r="L380" i="12" s="1"/>
  <c r="I380" i="12"/>
  <c r="J380" i="12" s="1"/>
  <c r="G380" i="12"/>
  <c r="H380" i="12" s="1"/>
  <c r="E380" i="12"/>
  <c r="F380" i="12" s="1"/>
  <c r="D380" i="12" s="1"/>
  <c r="C380" i="12"/>
  <c r="Q380" i="12" s="1"/>
  <c r="R380" i="12" s="1"/>
  <c r="O379" i="12"/>
  <c r="P379" i="12" s="1"/>
  <c r="M379" i="12"/>
  <c r="N379" i="12" s="1"/>
  <c r="K379" i="12"/>
  <c r="L379" i="12" s="1"/>
  <c r="I379" i="12"/>
  <c r="J379" i="12" s="1"/>
  <c r="G379" i="12"/>
  <c r="H379" i="12" s="1"/>
  <c r="E379" i="12"/>
  <c r="F379" i="12" s="1"/>
  <c r="C379" i="12"/>
  <c r="Q379" i="12" s="1"/>
  <c r="R379" i="12" s="1"/>
  <c r="O378" i="12"/>
  <c r="P378" i="12" s="1"/>
  <c r="M378" i="12"/>
  <c r="N378" i="12" s="1"/>
  <c r="K378" i="12"/>
  <c r="L378" i="12" s="1"/>
  <c r="I378" i="12"/>
  <c r="J378" i="12" s="1"/>
  <c r="G378" i="12"/>
  <c r="H378" i="12" s="1"/>
  <c r="E378" i="12"/>
  <c r="F378" i="12" s="1"/>
  <c r="D378" i="12" s="1"/>
  <c r="C378" i="12"/>
  <c r="Q378" i="12" s="1"/>
  <c r="R378" i="12" s="1"/>
  <c r="O377" i="12"/>
  <c r="P377" i="12" s="1"/>
  <c r="M377" i="12"/>
  <c r="N377" i="12" s="1"/>
  <c r="K377" i="12"/>
  <c r="L377" i="12" s="1"/>
  <c r="I377" i="12"/>
  <c r="J377" i="12" s="1"/>
  <c r="G377" i="12"/>
  <c r="H377" i="12" s="1"/>
  <c r="E377" i="12"/>
  <c r="F377" i="12" s="1"/>
  <c r="C377" i="12"/>
  <c r="Q377" i="12" s="1"/>
  <c r="R377" i="12" s="1"/>
  <c r="O376" i="12"/>
  <c r="M376" i="12"/>
  <c r="K376" i="12"/>
  <c r="I376" i="12"/>
  <c r="J376" i="12" s="1"/>
  <c r="G376" i="12"/>
  <c r="H376" i="12" s="1"/>
  <c r="E376" i="12"/>
  <c r="F376" i="12" s="1"/>
  <c r="C376" i="12"/>
  <c r="Q376" i="12" s="1"/>
  <c r="R376" i="12" s="1"/>
  <c r="O375" i="12"/>
  <c r="P375" i="12" s="1"/>
  <c r="M375" i="12"/>
  <c r="N375" i="12" s="1"/>
  <c r="K375" i="12"/>
  <c r="L375" i="12" s="1"/>
  <c r="I375" i="12"/>
  <c r="G375" i="12"/>
  <c r="E375" i="12"/>
  <c r="F375" i="12" s="1"/>
  <c r="C375" i="12"/>
  <c r="Q375" i="12" s="1"/>
  <c r="R375" i="12" s="1"/>
  <c r="O374" i="12"/>
  <c r="M374" i="12"/>
  <c r="K374" i="12"/>
  <c r="I374" i="12"/>
  <c r="G374" i="12"/>
  <c r="E374" i="12"/>
  <c r="C374" i="12"/>
  <c r="Q374" i="12" s="1"/>
  <c r="R374" i="12" s="1"/>
  <c r="O373" i="12"/>
  <c r="P373" i="12" s="1"/>
  <c r="M373" i="12"/>
  <c r="N373" i="12" s="1"/>
  <c r="K373" i="12"/>
  <c r="L373" i="12" s="1"/>
  <c r="I373" i="12"/>
  <c r="J373" i="12" s="1"/>
  <c r="G373" i="12"/>
  <c r="H373" i="12" s="1"/>
  <c r="E373" i="12"/>
  <c r="C373" i="12"/>
  <c r="Q373" i="12" s="1"/>
  <c r="R373" i="12" s="1"/>
  <c r="O372" i="12"/>
  <c r="P372" i="12" s="1"/>
  <c r="M372" i="12"/>
  <c r="N372" i="12" s="1"/>
  <c r="K372" i="12"/>
  <c r="L372" i="12" s="1"/>
  <c r="I372" i="12"/>
  <c r="G372" i="12"/>
  <c r="E372" i="12"/>
  <c r="C372" i="12"/>
  <c r="Q372" i="12" s="1"/>
  <c r="R372" i="12" s="1"/>
  <c r="O371" i="12"/>
  <c r="M371" i="12"/>
  <c r="K371" i="12"/>
  <c r="I371" i="12"/>
  <c r="G371" i="12"/>
  <c r="E371" i="12"/>
  <c r="C371" i="12"/>
  <c r="Q371" i="12" s="1"/>
  <c r="R371" i="12" s="1"/>
  <c r="O370" i="12"/>
  <c r="P370" i="12" s="1"/>
  <c r="M370" i="12"/>
  <c r="N370" i="12" s="1"/>
  <c r="K370" i="12"/>
  <c r="L370" i="12" s="1"/>
  <c r="I370" i="12"/>
  <c r="J370" i="12" s="1"/>
  <c r="G370" i="12"/>
  <c r="H370" i="12" s="1"/>
  <c r="E370" i="12"/>
  <c r="F370" i="12" s="1"/>
  <c r="C370" i="12"/>
  <c r="Q370" i="12" s="1"/>
  <c r="R370" i="12" s="1"/>
  <c r="O369" i="12"/>
  <c r="M369" i="12"/>
  <c r="K369" i="12"/>
  <c r="I369" i="12"/>
  <c r="G369" i="12"/>
  <c r="E369" i="12"/>
  <c r="C369" i="12"/>
  <c r="Q369" i="12" s="1"/>
  <c r="R369" i="12" s="1"/>
  <c r="O368" i="12"/>
  <c r="P368" i="12" s="1"/>
  <c r="M368" i="12"/>
  <c r="N368" i="12" s="1"/>
  <c r="K368" i="12"/>
  <c r="I368" i="12"/>
  <c r="G368" i="12"/>
  <c r="H368" i="12" s="1"/>
  <c r="E368" i="12"/>
  <c r="C368" i="12"/>
  <c r="Q368" i="12" s="1"/>
  <c r="R368" i="12" s="1"/>
  <c r="O367" i="12"/>
  <c r="M367" i="12"/>
  <c r="K367" i="12"/>
  <c r="I367" i="12"/>
  <c r="G367" i="12"/>
  <c r="H367" i="12" s="1"/>
  <c r="E367" i="12"/>
  <c r="F367" i="12" s="1"/>
  <c r="C367" i="12"/>
  <c r="Q367" i="12" s="1"/>
  <c r="R367" i="12" s="1"/>
  <c r="O366" i="12"/>
  <c r="M366" i="12"/>
  <c r="N366" i="12" s="1"/>
  <c r="K366" i="12"/>
  <c r="L366" i="12" s="1"/>
  <c r="I366" i="12"/>
  <c r="J366" i="12" s="1"/>
  <c r="G366" i="12"/>
  <c r="E366" i="12"/>
  <c r="C366" i="12"/>
  <c r="Q366" i="12" s="1"/>
  <c r="R366" i="12" s="1"/>
  <c r="O365" i="12"/>
  <c r="M365" i="12"/>
  <c r="N365" i="12" s="1"/>
  <c r="K365" i="12"/>
  <c r="I365" i="12"/>
  <c r="G365" i="12"/>
  <c r="E365" i="12"/>
  <c r="C365" i="12"/>
  <c r="Q365" i="12" s="1"/>
  <c r="R365" i="12" s="1"/>
  <c r="O364" i="12"/>
  <c r="P364" i="12" s="1"/>
  <c r="M364" i="12"/>
  <c r="N364" i="12" s="1"/>
  <c r="K364" i="12"/>
  <c r="L364" i="12" s="1"/>
  <c r="I364" i="12"/>
  <c r="J364" i="12" s="1"/>
  <c r="G364" i="12"/>
  <c r="H364" i="12" s="1"/>
  <c r="E364" i="12"/>
  <c r="F364" i="12" s="1"/>
  <c r="D364" i="12" s="1"/>
  <c r="C364" i="12"/>
  <c r="Q364" i="12" s="1"/>
  <c r="R364" i="12" s="1"/>
  <c r="O363" i="12"/>
  <c r="P363" i="12" s="1"/>
  <c r="M363" i="12"/>
  <c r="N363" i="12" s="1"/>
  <c r="K363" i="12"/>
  <c r="L363" i="12" s="1"/>
  <c r="I363" i="12"/>
  <c r="J363" i="12" s="1"/>
  <c r="G363" i="12"/>
  <c r="H363" i="12" s="1"/>
  <c r="E363" i="12"/>
  <c r="C363" i="12"/>
  <c r="Q363" i="12" s="1"/>
  <c r="R363" i="12" s="1"/>
  <c r="O362" i="12"/>
  <c r="M362" i="12"/>
  <c r="K362" i="12"/>
  <c r="L362" i="12" s="1"/>
  <c r="I362" i="12"/>
  <c r="G362" i="12"/>
  <c r="E362" i="12"/>
  <c r="F362" i="12" s="1"/>
  <c r="C362" i="12"/>
  <c r="Q362" i="12" s="1"/>
  <c r="R362" i="12" s="1"/>
  <c r="O361" i="12"/>
  <c r="P361" i="12" s="1"/>
  <c r="M361" i="12"/>
  <c r="K361" i="12"/>
  <c r="L361" i="12" s="1"/>
  <c r="I361" i="12"/>
  <c r="J361" i="12" s="1"/>
  <c r="G361" i="12"/>
  <c r="H361" i="12" s="1"/>
  <c r="E361" i="12"/>
  <c r="F361" i="12" s="1"/>
  <c r="C361" i="12"/>
  <c r="Q361" i="12" s="1"/>
  <c r="R361" i="12" s="1"/>
  <c r="O360" i="12"/>
  <c r="M360" i="12"/>
  <c r="K360" i="12"/>
  <c r="I360" i="12"/>
  <c r="J360" i="12" s="1"/>
  <c r="G360" i="12"/>
  <c r="H360" i="12" s="1"/>
  <c r="E360" i="12"/>
  <c r="F360" i="12" s="1"/>
  <c r="C360" i="12"/>
  <c r="Q360" i="12" s="1"/>
  <c r="R360" i="12" s="1"/>
  <c r="O359" i="12"/>
  <c r="P359" i="12" s="1"/>
  <c r="M359" i="12"/>
  <c r="N359" i="12" s="1"/>
  <c r="K359" i="12"/>
  <c r="L359" i="12" s="1"/>
  <c r="I359" i="12"/>
  <c r="G359" i="12"/>
  <c r="E359" i="12"/>
  <c r="F359" i="12" s="1"/>
  <c r="C359" i="12"/>
  <c r="Q359" i="12" s="1"/>
  <c r="R359" i="12" s="1"/>
  <c r="O358" i="12"/>
  <c r="M358" i="12"/>
  <c r="K358" i="12"/>
  <c r="I358" i="12"/>
  <c r="G358" i="12"/>
  <c r="E358" i="12"/>
  <c r="C358" i="12"/>
  <c r="Q358" i="12" s="1"/>
  <c r="R358" i="12" s="1"/>
  <c r="O357" i="12"/>
  <c r="P357" i="12" s="1"/>
  <c r="M357" i="12"/>
  <c r="N357" i="12" s="1"/>
  <c r="K357" i="12"/>
  <c r="L357" i="12" s="1"/>
  <c r="I357" i="12"/>
  <c r="J357" i="12" s="1"/>
  <c r="G357" i="12"/>
  <c r="H357" i="12" s="1"/>
  <c r="E357" i="12"/>
  <c r="C357" i="12"/>
  <c r="Q357" i="12" s="1"/>
  <c r="R357" i="12" s="1"/>
  <c r="O356" i="12"/>
  <c r="P356" i="12" s="1"/>
  <c r="M356" i="12"/>
  <c r="N356" i="12" s="1"/>
  <c r="K356" i="12"/>
  <c r="L356" i="12" s="1"/>
  <c r="I356" i="12"/>
  <c r="G356" i="12"/>
  <c r="E356" i="12"/>
  <c r="C356" i="12"/>
  <c r="Q356" i="12" s="1"/>
  <c r="R356" i="12" s="1"/>
  <c r="O355" i="12"/>
  <c r="P355" i="12" s="1"/>
  <c r="M355" i="12"/>
  <c r="N355" i="12" s="1"/>
  <c r="K355" i="12"/>
  <c r="L355" i="12" s="1"/>
  <c r="I355" i="12"/>
  <c r="J355" i="12" s="1"/>
  <c r="G355" i="12"/>
  <c r="H355" i="12" s="1"/>
  <c r="E355" i="12"/>
  <c r="F355" i="12" s="1"/>
  <c r="D355" i="12" s="1"/>
  <c r="C355" i="12"/>
  <c r="Q355" i="12" s="1"/>
  <c r="R355" i="12" s="1"/>
  <c r="O354" i="12"/>
  <c r="P354" i="12" s="1"/>
  <c r="M354" i="12"/>
  <c r="K354" i="12"/>
  <c r="I354" i="12"/>
  <c r="G354" i="12"/>
  <c r="E354" i="12"/>
  <c r="C354" i="12"/>
  <c r="Q354" i="12" s="1"/>
  <c r="R354" i="12" s="1"/>
  <c r="Q353" i="12"/>
  <c r="R353" i="12" s="1"/>
  <c r="O353" i="12"/>
  <c r="M353" i="12"/>
  <c r="N353" i="12" s="1"/>
  <c r="K353" i="12"/>
  <c r="L353" i="12" s="1"/>
  <c r="I353" i="12"/>
  <c r="G353" i="12"/>
  <c r="E353" i="12"/>
  <c r="F353" i="12" s="1"/>
  <c r="C353" i="12"/>
  <c r="O352" i="12"/>
  <c r="M352" i="12"/>
  <c r="N352" i="12" s="1"/>
  <c r="K352" i="12"/>
  <c r="L352" i="12" s="1"/>
  <c r="I352" i="12"/>
  <c r="J352" i="12" s="1"/>
  <c r="G352" i="12"/>
  <c r="E352" i="12"/>
  <c r="C352" i="12"/>
  <c r="Q352" i="12" s="1"/>
  <c r="R352" i="12" s="1"/>
  <c r="Q351" i="12"/>
  <c r="R351" i="12" s="1"/>
  <c r="O351" i="12"/>
  <c r="P351" i="12" s="1"/>
  <c r="M351" i="12"/>
  <c r="N351" i="12" s="1"/>
  <c r="L351" i="12"/>
  <c r="K351" i="12"/>
  <c r="I351" i="12"/>
  <c r="J351" i="12" s="1"/>
  <c r="G351" i="12"/>
  <c r="H351" i="12" s="1"/>
  <c r="E351" i="12"/>
  <c r="C351" i="12"/>
  <c r="Q350" i="12"/>
  <c r="R350" i="12" s="1"/>
  <c r="O350" i="12"/>
  <c r="P350" i="12" s="1"/>
  <c r="N350" i="12"/>
  <c r="M350" i="12"/>
  <c r="K350" i="12"/>
  <c r="L350" i="12" s="1"/>
  <c r="I350" i="12"/>
  <c r="J350" i="12" s="1"/>
  <c r="G350" i="12"/>
  <c r="H350" i="12" s="1"/>
  <c r="E350" i="12"/>
  <c r="C350" i="12"/>
  <c r="O349" i="12"/>
  <c r="M349" i="12"/>
  <c r="K349" i="12"/>
  <c r="L349" i="12" s="1"/>
  <c r="I349" i="12"/>
  <c r="G349" i="12"/>
  <c r="H349" i="12" s="1"/>
  <c r="E349" i="12"/>
  <c r="F349" i="12" s="1"/>
  <c r="C349" i="12"/>
  <c r="Q349" i="12" s="1"/>
  <c r="R349" i="12" s="1"/>
  <c r="Q348" i="12"/>
  <c r="R348" i="12" s="1"/>
  <c r="O348" i="12"/>
  <c r="P348" i="12" s="1"/>
  <c r="M348" i="12"/>
  <c r="N348" i="12" s="1"/>
  <c r="K348" i="12"/>
  <c r="L348" i="12" s="1"/>
  <c r="I348" i="12"/>
  <c r="J348" i="12" s="1"/>
  <c r="G348" i="12"/>
  <c r="H348" i="12" s="1"/>
  <c r="E348" i="12"/>
  <c r="F348" i="12" s="1"/>
  <c r="C348" i="12"/>
  <c r="O347" i="12"/>
  <c r="P347" i="12" s="1"/>
  <c r="M347" i="12"/>
  <c r="N347" i="12" s="1"/>
  <c r="L347" i="12"/>
  <c r="K347" i="12"/>
  <c r="I347" i="12"/>
  <c r="J347" i="12" s="1"/>
  <c r="H347" i="12"/>
  <c r="G347" i="12"/>
  <c r="E347" i="12"/>
  <c r="F347" i="12" s="1"/>
  <c r="C347" i="12"/>
  <c r="Q347" i="12" s="1"/>
  <c r="R347" i="12" s="1"/>
  <c r="O346" i="12"/>
  <c r="M346" i="12"/>
  <c r="K346" i="12"/>
  <c r="L346" i="12" s="1"/>
  <c r="I346" i="12"/>
  <c r="G346" i="12"/>
  <c r="E346" i="12"/>
  <c r="C346" i="12"/>
  <c r="Q346" i="12" s="1"/>
  <c r="R346" i="12" s="1"/>
  <c r="Q345" i="12"/>
  <c r="R345" i="12" s="1"/>
  <c r="O345" i="12"/>
  <c r="P345" i="12" s="1"/>
  <c r="M345" i="12"/>
  <c r="N345" i="12" s="1"/>
  <c r="K345" i="12"/>
  <c r="I345" i="12"/>
  <c r="G345" i="12"/>
  <c r="H345" i="12" s="1"/>
  <c r="E345" i="12"/>
  <c r="C345" i="12"/>
  <c r="L345" i="12" s="1"/>
  <c r="Q344" i="12"/>
  <c r="R344" i="12" s="1"/>
  <c r="P344" i="12"/>
  <c r="O344" i="12"/>
  <c r="N344" i="12"/>
  <c r="M344" i="12"/>
  <c r="K344" i="12"/>
  <c r="L344" i="12" s="1"/>
  <c r="I344" i="12"/>
  <c r="J344" i="12" s="1"/>
  <c r="H344" i="12"/>
  <c r="G344" i="12"/>
  <c r="E344" i="12"/>
  <c r="C344" i="12"/>
  <c r="P343" i="12"/>
  <c r="O343" i="12"/>
  <c r="M343" i="12"/>
  <c r="N343" i="12" s="1"/>
  <c r="K343" i="12"/>
  <c r="L343" i="12" s="1"/>
  <c r="I343" i="12"/>
  <c r="G343" i="12"/>
  <c r="H343" i="12" s="1"/>
  <c r="E343" i="12"/>
  <c r="C343" i="12"/>
  <c r="Q343" i="12" s="1"/>
  <c r="R343" i="12" s="1"/>
  <c r="O342" i="12"/>
  <c r="P342" i="12" s="1"/>
  <c r="M342" i="12"/>
  <c r="N342" i="12" s="1"/>
  <c r="K342" i="12"/>
  <c r="L342" i="12" s="1"/>
  <c r="I342" i="12"/>
  <c r="J342" i="12" s="1"/>
  <c r="G342" i="12"/>
  <c r="H342" i="12" s="1"/>
  <c r="E342" i="12"/>
  <c r="C342" i="12"/>
  <c r="Q342" i="12" s="1"/>
  <c r="R342" i="12" s="1"/>
  <c r="O341" i="12"/>
  <c r="M341" i="12"/>
  <c r="N341" i="12" s="1"/>
  <c r="K341" i="12"/>
  <c r="L341" i="12" s="1"/>
  <c r="I341" i="12"/>
  <c r="G341" i="12"/>
  <c r="H341" i="12" s="1"/>
  <c r="E341" i="12"/>
  <c r="C341" i="12"/>
  <c r="Q341" i="12" s="1"/>
  <c r="R341" i="12" s="1"/>
  <c r="O340" i="12"/>
  <c r="P340" i="12" s="1"/>
  <c r="M340" i="12"/>
  <c r="K340" i="12"/>
  <c r="I340" i="12"/>
  <c r="G340" i="12"/>
  <c r="H340" i="12" s="1"/>
  <c r="E340" i="12"/>
  <c r="F340" i="12" s="1"/>
  <c r="C340" i="12"/>
  <c r="Q340" i="12" s="1"/>
  <c r="R340" i="12" s="1"/>
  <c r="Q339" i="12"/>
  <c r="R339" i="12" s="1"/>
  <c r="O339" i="12"/>
  <c r="P339" i="12" s="1"/>
  <c r="M339" i="12"/>
  <c r="N339" i="12" s="1"/>
  <c r="K339" i="12"/>
  <c r="L339" i="12" s="1"/>
  <c r="I339" i="12"/>
  <c r="J339" i="12" s="1"/>
  <c r="G339" i="12"/>
  <c r="E339" i="12"/>
  <c r="C339" i="12"/>
  <c r="H339" i="12" s="1"/>
  <c r="Q338" i="12"/>
  <c r="R338" i="12" s="1"/>
  <c r="O338" i="12"/>
  <c r="P338" i="12" s="1"/>
  <c r="N338" i="12"/>
  <c r="M338" i="12"/>
  <c r="L338" i="12"/>
  <c r="K338" i="12"/>
  <c r="I338" i="12"/>
  <c r="G338" i="12"/>
  <c r="H338" i="12" s="1"/>
  <c r="E338" i="12"/>
  <c r="F338" i="12" s="1"/>
  <c r="C338" i="12"/>
  <c r="O337" i="12"/>
  <c r="P337" i="12" s="1"/>
  <c r="N337" i="12"/>
  <c r="M337" i="12"/>
  <c r="K337" i="12"/>
  <c r="L337" i="12" s="1"/>
  <c r="I337" i="12"/>
  <c r="J337" i="12" s="1"/>
  <c r="H337" i="12"/>
  <c r="G337" i="12"/>
  <c r="E337" i="12"/>
  <c r="C337" i="12"/>
  <c r="Q337" i="12" s="1"/>
  <c r="R337" i="12" s="1"/>
  <c r="O336" i="12"/>
  <c r="M336" i="12"/>
  <c r="K336" i="12"/>
  <c r="I336" i="12"/>
  <c r="G336" i="12"/>
  <c r="E336" i="12"/>
  <c r="C336" i="12"/>
  <c r="O335" i="12"/>
  <c r="P335" i="12" s="1"/>
  <c r="M335" i="12"/>
  <c r="K335" i="12"/>
  <c r="L335" i="12" s="1"/>
  <c r="I335" i="12"/>
  <c r="G335" i="12"/>
  <c r="H335" i="12" s="1"/>
  <c r="E335" i="12"/>
  <c r="C335" i="12"/>
  <c r="Q335" i="12" s="1"/>
  <c r="R335" i="12" s="1"/>
  <c r="Q334" i="12"/>
  <c r="R334" i="12" s="1"/>
  <c r="P334" i="12"/>
  <c r="O334" i="12"/>
  <c r="M334" i="12"/>
  <c r="N334" i="12" s="1"/>
  <c r="K334" i="12"/>
  <c r="L334" i="12" s="1"/>
  <c r="I334" i="12"/>
  <c r="G334" i="12"/>
  <c r="H334" i="12" s="1"/>
  <c r="E334" i="12"/>
  <c r="C334" i="12"/>
  <c r="R333" i="12"/>
  <c r="Q333" i="12"/>
  <c r="O333" i="12"/>
  <c r="P333" i="12" s="1"/>
  <c r="M333" i="12"/>
  <c r="N333" i="12" s="1"/>
  <c r="K333" i="12"/>
  <c r="L333" i="12" s="1"/>
  <c r="I333" i="12"/>
  <c r="J333" i="12" s="1"/>
  <c r="G333" i="12"/>
  <c r="H333" i="12" s="1"/>
  <c r="E333" i="12"/>
  <c r="F333" i="12" s="1"/>
  <c r="C333" i="12"/>
  <c r="O332" i="12"/>
  <c r="P332" i="12" s="1"/>
  <c r="M332" i="12"/>
  <c r="N332" i="12" s="1"/>
  <c r="K332" i="12"/>
  <c r="L332" i="12" s="1"/>
  <c r="I332" i="12"/>
  <c r="J332" i="12" s="1"/>
  <c r="G332" i="12"/>
  <c r="H332" i="12" s="1"/>
  <c r="E332" i="12"/>
  <c r="C332" i="12"/>
  <c r="Q332" i="12" s="1"/>
  <c r="R332" i="12" s="1"/>
  <c r="R331" i="12"/>
  <c r="Q331" i="12"/>
  <c r="O331" i="12"/>
  <c r="P331" i="12" s="1"/>
  <c r="M331" i="12"/>
  <c r="N331" i="12" s="1"/>
  <c r="L331" i="12"/>
  <c r="K331" i="12"/>
  <c r="I331" i="12"/>
  <c r="J331" i="12" s="1"/>
  <c r="G331" i="12"/>
  <c r="H331" i="12" s="1"/>
  <c r="E331" i="12"/>
  <c r="F331" i="12" s="1"/>
  <c r="C331" i="12"/>
  <c r="O330" i="12"/>
  <c r="P330" i="12" s="1"/>
  <c r="M330" i="12"/>
  <c r="K330" i="12"/>
  <c r="L330" i="12" s="1"/>
  <c r="I330" i="12"/>
  <c r="H330" i="12"/>
  <c r="G330" i="12"/>
  <c r="E330" i="12"/>
  <c r="C330" i="12"/>
  <c r="Q330" i="12" s="1"/>
  <c r="R330" i="12" s="1"/>
  <c r="Q329" i="12"/>
  <c r="R329" i="12" s="1"/>
  <c r="O329" i="12"/>
  <c r="P329" i="12" s="1"/>
  <c r="M329" i="12"/>
  <c r="N329" i="12" s="1"/>
  <c r="K329" i="12"/>
  <c r="I329" i="12"/>
  <c r="G329" i="12"/>
  <c r="H329" i="12" s="1"/>
  <c r="E329" i="12"/>
  <c r="C329" i="12"/>
  <c r="L329" i="12" s="1"/>
  <c r="Q328" i="12"/>
  <c r="R328" i="12" s="1"/>
  <c r="O328" i="12"/>
  <c r="P328" i="12" s="1"/>
  <c r="N328" i="12"/>
  <c r="M328" i="12"/>
  <c r="K328" i="12"/>
  <c r="L328" i="12" s="1"/>
  <c r="I328" i="12"/>
  <c r="J328" i="12" s="1"/>
  <c r="H328" i="12"/>
  <c r="G328" i="12"/>
  <c r="E328" i="12"/>
  <c r="C328" i="12"/>
  <c r="P327" i="12"/>
  <c r="O327" i="12"/>
  <c r="M327" i="12"/>
  <c r="N327" i="12" s="1"/>
  <c r="K327" i="12"/>
  <c r="L327" i="12" s="1"/>
  <c r="I327" i="12"/>
  <c r="G327" i="12"/>
  <c r="H327" i="12" s="1"/>
  <c r="E327" i="12"/>
  <c r="C327" i="12"/>
  <c r="Q327" i="12" s="1"/>
  <c r="R327" i="12" s="1"/>
  <c r="O326" i="12"/>
  <c r="P326" i="12" s="1"/>
  <c r="M326" i="12"/>
  <c r="N326" i="12" s="1"/>
  <c r="K326" i="12"/>
  <c r="L326" i="12" s="1"/>
  <c r="I326" i="12"/>
  <c r="J326" i="12" s="1"/>
  <c r="G326" i="12"/>
  <c r="H326" i="12" s="1"/>
  <c r="E326" i="12"/>
  <c r="C326" i="12"/>
  <c r="Q326" i="12" s="1"/>
  <c r="R326" i="12" s="1"/>
  <c r="O325" i="12"/>
  <c r="M325" i="12"/>
  <c r="N325" i="12" s="1"/>
  <c r="K325" i="12"/>
  <c r="L325" i="12" s="1"/>
  <c r="I325" i="12"/>
  <c r="G325" i="12"/>
  <c r="H325" i="12" s="1"/>
  <c r="E325" i="12"/>
  <c r="C325" i="12"/>
  <c r="Q325" i="12" s="1"/>
  <c r="R325" i="12" s="1"/>
  <c r="R324" i="12"/>
  <c r="O324" i="12"/>
  <c r="P324" i="12" s="1"/>
  <c r="M324" i="12"/>
  <c r="N324" i="12" s="1"/>
  <c r="K324" i="12"/>
  <c r="I324" i="12"/>
  <c r="G324" i="12"/>
  <c r="H324" i="12" s="1"/>
  <c r="E324" i="12"/>
  <c r="F324" i="12" s="1"/>
  <c r="C324" i="12"/>
  <c r="Q324" i="12" s="1"/>
  <c r="Q323" i="12"/>
  <c r="R323" i="12" s="1"/>
  <c r="O323" i="12"/>
  <c r="P323" i="12" s="1"/>
  <c r="M323" i="12"/>
  <c r="N323" i="12" s="1"/>
  <c r="K323" i="12"/>
  <c r="L323" i="12" s="1"/>
  <c r="I323" i="12"/>
  <c r="J323" i="12" s="1"/>
  <c r="G323" i="12"/>
  <c r="E323" i="12"/>
  <c r="C323" i="12"/>
  <c r="H323" i="12" s="1"/>
  <c r="Q322" i="12"/>
  <c r="R322" i="12" s="1"/>
  <c r="O322" i="12"/>
  <c r="P322" i="12" s="1"/>
  <c r="M322" i="12"/>
  <c r="N322" i="12" s="1"/>
  <c r="L322" i="12"/>
  <c r="K322" i="12"/>
  <c r="I322" i="12"/>
  <c r="G322" i="12"/>
  <c r="H322" i="12" s="1"/>
  <c r="E322" i="12"/>
  <c r="F322" i="12" s="1"/>
  <c r="C322" i="12"/>
  <c r="O321" i="12"/>
  <c r="P321" i="12" s="1"/>
  <c r="N321" i="12"/>
  <c r="M321" i="12"/>
  <c r="K321" i="12"/>
  <c r="L321" i="12" s="1"/>
  <c r="I321" i="12"/>
  <c r="J321" i="12" s="1"/>
  <c r="H321" i="12"/>
  <c r="G321" i="12"/>
  <c r="E321" i="12"/>
  <c r="C321" i="12"/>
  <c r="Q321" i="12" s="1"/>
  <c r="R321" i="12" s="1"/>
  <c r="O320" i="12"/>
  <c r="M320" i="12"/>
  <c r="N320" i="12" s="1"/>
  <c r="K320" i="12"/>
  <c r="L320" i="12" s="1"/>
  <c r="I320" i="12"/>
  <c r="G320" i="12"/>
  <c r="H320" i="12" s="1"/>
  <c r="E320" i="12"/>
  <c r="C320" i="12"/>
  <c r="O319" i="12"/>
  <c r="P319" i="12" s="1"/>
  <c r="N319" i="12"/>
  <c r="M319" i="12"/>
  <c r="K319" i="12"/>
  <c r="L319" i="12" s="1"/>
  <c r="I319" i="12"/>
  <c r="G319" i="12"/>
  <c r="H319" i="12" s="1"/>
  <c r="E319" i="12"/>
  <c r="C319" i="12"/>
  <c r="Q319" i="12" s="1"/>
  <c r="R319" i="12" s="1"/>
  <c r="Q318" i="12"/>
  <c r="R318" i="12" s="1"/>
  <c r="P318" i="12"/>
  <c r="O318" i="12"/>
  <c r="M318" i="12"/>
  <c r="N318" i="12" s="1"/>
  <c r="K318" i="12"/>
  <c r="L318" i="12" s="1"/>
  <c r="I318" i="12"/>
  <c r="G318" i="12"/>
  <c r="H318" i="12" s="1"/>
  <c r="E318" i="12"/>
  <c r="C318" i="12"/>
  <c r="R317" i="12"/>
  <c r="Q317" i="12"/>
  <c r="O317" i="12"/>
  <c r="P317" i="12" s="1"/>
  <c r="M317" i="12"/>
  <c r="N317" i="12" s="1"/>
  <c r="K317" i="12"/>
  <c r="L317" i="12" s="1"/>
  <c r="I317" i="12"/>
  <c r="J317" i="12" s="1"/>
  <c r="G317" i="12"/>
  <c r="H317" i="12" s="1"/>
  <c r="E317" i="12"/>
  <c r="F317" i="12" s="1"/>
  <c r="C317" i="12"/>
  <c r="O316" i="12"/>
  <c r="P316" i="12" s="1"/>
  <c r="M316" i="12"/>
  <c r="N316" i="12" s="1"/>
  <c r="K316" i="12"/>
  <c r="L316" i="12" s="1"/>
  <c r="I316" i="12"/>
  <c r="J316" i="12" s="1"/>
  <c r="G316" i="12"/>
  <c r="H316" i="12" s="1"/>
  <c r="E316" i="12"/>
  <c r="C316" i="12"/>
  <c r="Q316" i="12" s="1"/>
  <c r="R316" i="12" s="1"/>
  <c r="R315" i="12"/>
  <c r="Q315" i="12"/>
  <c r="O315" i="12"/>
  <c r="P315" i="12" s="1"/>
  <c r="M315" i="12"/>
  <c r="N315" i="12" s="1"/>
  <c r="L315" i="12"/>
  <c r="K315" i="12"/>
  <c r="I315" i="12"/>
  <c r="J315" i="12" s="1"/>
  <c r="G315" i="12"/>
  <c r="H315" i="12" s="1"/>
  <c r="E315" i="12"/>
  <c r="F315" i="12" s="1"/>
  <c r="C315" i="12"/>
  <c r="O314" i="12"/>
  <c r="P314" i="12" s="1"/>
  <c r="M314" i="12"/>
  <c r="K314" i="12"/>
  <c r="L314" i="12" s="1"/>
  <c r="I314" i="12"/>
  <c r="H314" i="12"/>
  <c r="G314" i="12"/>
  <c r="E314" i="12"/>
  <c r="C314" i="12"/>
  <c r="Q314" i="12" s="1"/>
  <c r="R314" i="12" s="1"/>
  <c r="Q313" i="12"/>
  <c r="R313" i="12" s="1"/>
  <c r="O313" i="12"/>
  <c r="P313" i="12" s="1"/>
  <c r="M313" i="12"/>
  <c r="N313" i="12" s="1"/>
  <c r="K313" i="12"/>
  <c r="I313" i="12"/>
  <c r="G313" i="12"/>
  <c r="H313" i="12" s="1"/>
  <c r="E313" i="12"/>
  <c r="C313" i="12"/>
  <c r="L313" i="12" s="1"/>
  <c r="Q312" i="12"/>
  <c r="R312" i="12" s="1"/>
  <c r="O312" i="12"/>
  <c r="P312" i="12" s="1"/>
  <c r="N312" i="12"/>
  <c r="M312" i="12"/>
  <c r="K312" i="12"/>
  <c r="L312" i="12" s="1"/>
  <c r="I312" i="12"/>
  <c r="J312" i="12" s="1"/>
  <c r="H312" i="12"/>
  <c r="G312" i="12"/>
  <c r="E312" i="12"/>
  <c r="C312" i="12"/>
  <c r="P311" i="12"/>
  <c r="O311" i="12"/>
  <c r="M311" i="12"/>
  <c r="N311" i="12" s="1"/>
  <c r="K311" i="12"/>
  <c r="L311" i="12" s="1"/>
  <c r="I311" i="12"/>
  <c r="G311" i="12"/>
  <c r="H311" i="12" s="1"/>
  <c r="E311" i="12"/>
  <c r="C311" i="12"/>
  <c r="Q311" i="12" s="1"/>
  <c r="R311" i="12" s="1"/>
  <c r="O310" i="12"/>
  <c r="P310" i="12" s="1"/>
  <c r="M310" i="12"/>
  <c r="N310" i="12" s="1"/>
  <c r="K310" i="12"/>
  <c r="L310" i="12" s="1"/>
  <c r="I310" i="12"/>
  <c r="J310" i="12" s="1"/>
  <c r="G310" i="12"/>
  <c r="H310" i="12" s="1"/>
  <c r="E310" i="12"/>
  <c r="C310" i="12"/>
  <c r="Q310" i="12" s="1"/>
  <c r="R310" i="12" s="1"/>
  <c r="O309" i="12"/>
  <c r="M309" i="12"/>
  <c r="N309" i="12" s="1"/>
  <c r="K309" i="12"/>
  <c r="L309" i="12" s="1"/>
  <c r="I309" i="12"/>
  <c r="G309" i="12"/>
  <c r="H309" i="12" s="1"/>
  <c r="E309" i="12"/>
  <c r="C309" i="12"/>
  <c r="Q309" i="12" s="1"/>
  <c r="R309" i="12" s="1"/>
  <c r="R308" i="12"/>
  <c r="O308" i="12"/>
  <c r="P308" i="12" s="1"/>
  <c r="M308" i="12"/>
  <c r="N308" i="12" s="1"/>
  <c r="K308" i="12"/>
  <c r="I308" i="12"/>
  <c r="G308" i="12"/>
  <c r="H308" i="12" s="1"/>
  <c r="E308" i="12"/>
  <c r="F308" i="12" s="1"/>
  <c r="C308" i="12"/>
  <c r="Q308" i="12" s="1"/>
  <c r="Q307" i="12"/>
  <c r="R307" i="12" s="1"/>
  <c r="O307" i="12"/>
  <c r="P307" i="12" s="1"/>
  <c r="M307" i="12"/>
  <c r="N307" i="12" s="1"/>
  <c r="K307" i="12"/>
  <c r="L307" i="12" s="1"/>
  <c r="I307" i="12"/>
  <c r="J307" i="12" s="1"/>
  <c r="G307" i="12"/>
  <c r="E307" i="12"/>
  <c r="C307" i="12"/>
  <c r="H307" i="12" s="1"/>
  <c r="Q306" i="12"/>
  <c r="R306" i="12" s="1"/>
  <c r="O306" i="12"/>
  <c r="P306" i="12" s="1"/>
  <c r="M306" i="12"/>
  <c r="N306" i="12" s="1"/>
  <c r="L306" i="12"/>
  <c r="K306" i="12"/>
  <c r="I306" i="12"/>
  <c r="G306" i="12"/>
  <c r="H306" i="12" s="1"/>
  <c r="E306" i="12"/>
  <c r="F306" i="12" s="1"/>
  <c r="C306" i="12"/>
  <c r="O305" i="12"/>
  <c r="P305" i="12" s="1"/>
  <c r="N305" i="12"/>
  <c r="M305" i="12"/>
  <c r="K305" i="12"/>
  <c r="L305" i="12" s="1"/>
  <c r="I305" i="12"/>
  <c r="J305" i="12" s="1"/>
  <c r="H305" i="12"/>
  <c r="G305" i="12"/>
  <c r="E305" i="12"/>
  <c r="C305" i="12"/>
  <c r="Q305" i="12" s="1"/>
  <c r="R305" i="12" s="1"/>
  <c r="O304" i="12"/>
  <c r="M304" i="12"/>
  <c r="K304" i="12"/>
  <c r="I304" i="12"/>
  <c r="G304" i="12"/>
  <c r="H304" i="12" s="1"/>
  <c r="E304" i="12"/>
  <c r="C304" i="12"/>
  <c r="O303" i="12"/>
  <c r="P303" i="12" s="1"/>
  <c r="M303" i="12"/>
  <c r="K303" i="12"/>
  <c r="L303" i="12" s="1"/>
  <c r="I303" i="12"/>
  <c r="G303" i="12"/>
  <c r="H303" i="12" s="1"/>
  <c r="E303" i="12"/>
  <c r="C303" i="12"/>
  <c r="Q303" i="12" s="1"/>
  <c r="R303" i="12" s="1"/>
  <c r="Q302" i="12"/>
  <c r="R302" i="12" s="1"/>
  <c r="P302" i="12"/>
  <c r="O302" i="12"/>
  <c r="M302" i="12"/>
  <c r="N302" i="12" s="1"/>
  <c r="K302" i="12"/>
  <c r="L302" i="12" s="1"/>
  <c r="I302" i="12"/>
  <c r="G302" i="12"/>
  <c r="H302" i="12" s="1"/>
  <c r="E302" i="12"/>
  <c r="C302" i="12"/>
  <c r="R301" i="12"/>
  <c r="Q301" i="12"/>
  <c r="O301" i="12"/>
  <c r="P301" i="12" s="1"/>
  <c r="M301" i="12"/>
  <c r="N301" i="12" s="1"/>
  <c r="K301" i="12"/>
  <c r="L301" i="12" s="1"/>
  <c r="I301" i="12"/>
  <c r="J301" i="12" s="1"/>
  <c r="G301" i="12"/>
  <c r="H301" i="12" s="1"/>
  <c r="E301" i="12"/>
  <c r="F301" i="12" s="1"/>
  <c r="C301" i="12"/>
  <c r="O300" i="12"/>
  <c r="P300" i="12" s="1"/>
  <c r="M300" i="12"/>
  <c r="N300" i="12" s="1"/>
  <c r="K300" i="12"/>
  <c r="L300" i="12" s="1"/>
  <c r="I300" i="12"/>
  <c r="J300" i="12" s="1"/>
  <c r="G300" i="12"/>
  <c r="H300" i="12" s="1"/>
  <c r="E300" i="12"/>
  <c r="F300" i="12" s="1"/>
  <c r="C300" i="12"/>
  <c r="Q300" i="12" s="1"/>
  <c r="R300" i="12" s="1"/>
  <c r="O299" i="12"/>
  <c r="P299" i="12" s="1"/>
  <c r="M299" i="12"/>
  <c r="N299" i="12" s="1"/>
  <c r="L299" i="12"/>
  <c r="K299" i="12"/>
  <c r="I299" i="12"/>
  <c r="J299" i="12" s="1"/>
  <c r="G299" i="12"/>
  <c r="H299" i="12" s="1"/>
  <c r="E299" i="12"/>
  <c r="C299" i="12"/>
  <c r="O298" i="12"/>
  <c r="P298" i="12" s="1"/>
  <c r="M298" i="12"/>
  <c r="K298" i="12"/>
  <c r="L298" i="12" s="1"/>
  <c r="I298" i="12"/>
  <c r="H298" i="12"/>
  <c r="G298" i="12"/>
  <c r="E298" i="12"/>
  <c r="C298" i="12"/>
  <c r="Q298" i="12" s="1"/>
  <c r="R298" i="12" s="1"/>
  <c r="Q297" i="12"/>
  <c r="R297" i="12" s="1"/>
  <c r="O297" i="12"/>
  <c r="P297" i="12" s="1"/>
  <c r="M297" i="12"/>
  <c r="K297" i="12"/>
  <c r="I297" i="12"/>
  <c r="G297" i="12"/>
  <c r="H297" i="12" s="1"/>
  <c r="E297" i="12"/>
  <c r="C297" i="12"/>
  <c r="N297" i="12" s="1"/>
  <c r="Q296" i="12"/>
  <c r="R296" i="12" s="1"/>
  <c r="O296" i="12"/>
  <c r="P296" i="12" s="1"/>
  <c r="N296" i="12"/>
  <c r="M296" i="12"/>
  <c r="K296" i="12"/>
  <c r="L296" i="12" s="1"/>
  <c r="I296" i="12"/>
  <c r="J296" i="12" s="1"/>
  <c r="H296" i="12"/>
  <c r="G296" i="12"/>
  <c r="E296" i="12"/>
  <c r="C296" i="12"/>
  <c r="P295" i="12"/>
  <c r="O295" i="12"/>
  <c r="M295" i="12"/>
  <c r="K295" i="12"/>
  <c r="L295" i="12" s="1"/>
  <c r="I295" i="12"/>
  <c r="G295" i="12"/>
  <c r="H295" i="12" s="1"/>
  <c r="E295" i="12"/>
  <c r="F295" i="12" s="1"/>
  <c r="C295" i="12"/>
  <c r="Q295" i="12" s="1"/>
  <c r="R295" i="12" s="1"/>
  <c r="O294" i="12"/>
  <c r="P294" i="12" s="1"/>
  <c r="M294" i="12"/>
  <c r="N294" i="12" s="1"/>
  <c r="K294" i="12"/>
  <c r="L294" i="12" s="1"/>
  <c r="I294" i="12"/>
  <c r="J294" i="12" s="1"/>
  <c r="G294" i="12"/>
  <c r="H294" i="12" s="1"/>
  <c r="E294" i="12"/>
  <c r="C294" i="12"/>
  <c r="Q294" i="12" s="1"/>
  <c r="R294" i="12" s="1"/>
  <c r="O293" i="12"/>
  <c r="M293" i="12"/>
  <c r="N293" i="12" s="1"/>
  <c r="K293" i="12"/>
  <c r="L293" i="12" s="1"/>
  <c r="I293" i="12"/>
  <c r="G293" i="12"/>
  <c r="H293" i="12" s="1"/>
  <c r="E293" i="12"/>
  <c r="C293" i="12"/>
  <c r="Q293" i="12" s="1"/>
  <c r="R293" i="12" s="1"/>
  <c r="R292" i="12"/>
  <c r="O292" i="12"/>
  <c r="P292" i="12" s="1"/>
  <c r="M292" i="12"/>
  <c r="N292" i="12" s="1"/>
  <c r="K292" i="12"/>
  <c r="I292" i="12"/>
  <c r="G292" i="12"/>
  <c r="H292" i="12" s="1"/>
  <c r="E292" i="12"/>
  <c r="F292" i="12" s="1"/>
  <c r="C292" i="12"/>
  <c r="Q292" i="12" s="1"/>
  <c r="Q291" i="12"/>
  <c r="R291" i="12" s="1"/>
  <c r="O291" i="12"/>
  <c r="P291" i="12" s="1"/>
  <c r="M291" i="12"/>
  <c r="N291" i="12" s="1"/>
  <c r="K291" i="12"/>
  <c r="L291" i="12" s="1"/>
  <c r="I291" i="12"/>
  <c r="J291" i="12" s="1"/>
  <c r="G291" i="12"/>
  <c r="E291" i="12"/>
  <c r="C291" i="12"/>
  <c r="H291" i="12" s="1"/>
  <c r="Q290" i="12"/>
  <c r="R290" i="12" s="1"/>
  <c r="O290" i="12"/>
  <c r="P290" i="12" s="1"/>
  <c r="M290" i="12"/>
  <c r="N290" i="12" s="1"/>
  <c r="L290" i="12"/>
  <c r="K290" i="12"/>
  <c r="I290" i="12"/>
  <c r="G290" i="12"/>
  <c r="H290" i="12" s="1"/>
  <c r="E290" i="12"/>
  <c r="F290" i="12" s="1"/>
  <c r="C290" i="12"/>
  <c r="O289" i="12"/>
  <c r="P289" i="12" s="1"/>
  <c r="N289" i="12"/>
  <c r="M289" i="12"/>
  <c r="K289" i="12"/>
  <c r="L289" i="12" s="1"/>
  <c r="I289" i="12"/>
  <c r="J289" i="12" s="1"/>
  <c r="H289" i="12"/>
  <c r="G289" i="12"/>
  <c r="E289" i="12"/>
  <c r="C289" i="12"/>
  <c r="Q289" i="12" s="1"/>
  <c r="R289" i="12" s="1"/>
  <c r="O288" i="12"/>
  <c r="M288" i="12"/>
  <c r="N288" i="12" s="1"/>
  <c r="K288" i="12"/>
  <c r="L288" i="12" s="1"/>
  <c r="I288" i="12"/>
  <c r="G288" i="12"/>
  <c r="H288" i="12" s="1"/>
  <c r="E288" i="12"/>
  <c r="F288" i="12" s="1"/>
  <c r="C288" i="12"/>
  <c r="O287" i="12"/>
  <c r="P287" i="12" s="1"/>
  <c r="N287" i="12"/>
  <c r="M287" i="12"/>
  <c r="K287" i="12"/>
  <c r="L287" i="12" s="1"/>
  <c r="I287" i="12"/>
  <c r="G287" i="12"/>
  <c r="H287" i="12" s="1"/>
  <c r="E287" i="12"/>
  <c r="C287" i="12"/>
  <c r="Q287" i="12" s="1"/>
  <c r="R287" i="12" s="1"/>
  <c r="Q286" i="12"/>
  <c r="R286" i="12" s="1"/>
  <c r="P286" i="12"/>
  <c r="O286" i="12"/>
  <c r="M286" i="12"/>
  <c r="N286" i="12" s="1"/>
  <c r="K286" i="12"/>
  <c r="L286" i="12" s="1"/>
  <c r="I286" i="12"/>
  <c r="G286" i="12"/>
  <c r="H286" i="12" s="1"/>
  <c r="E286" i="12"/>
  <c r="C286" i="12"/>
  <c r="R285" i="12"/>
  <c r="Q285" i="12"/>
  <c r="O285" i="12"/>
  <c r="P285" i="12" s="1"/>
  <c r="M285" i="12"/>
  <c r="N285" i="12" s="1"/>
  <c r="K285" i="12"/>
  <c r="L285" i="12" s="1"/>
  <c r="I285" i="12"/>
  <c r="J285" i="12" s="1"/>
  <c r="G285" i="12"/>
  <c r="H285" i="12" s="1"/>
  <c r="E285" i="12"/>
  <c r="F285" i="12" s="1"/>
  <c r="C285" i="12"/>
  <c r="O284" i="12"/>
  <c r="M284" i="12"/>
  <c r="K284" i="12"/>
  <c r="L284" i="12" s="1"/>
  <c r="I284" i="12"/>
  <c r="G284" i="12"/>
  <c r="E284" i="12"/>
  <c r="C284" i="12"/>
  <c r="Q284" i="12" s="1"/>
  <c r="R284" i="12" s="1"/>
  <c r="O283" i="12"/>
  <c r="P283" i="12" s="1"/>
  <c r="M283" i="12"/>
  <c r="N283" i="12" s="1"/>
  <c r="K283" i="12"/>
  <c r="L283" i="12" s="1"/>
  <c r="I283" i="12"/>
  <c r="J283" i="12" s="1"/>
  <c r="G283" i="12"/>
  <c r="H283" i="12" s="1"/>
  <c r="E283" i="12"/>
  <c r="C283" i="12"/>
  <c r="O282" i="12"/>
  <c r="P282" i="12" s="1"/>
  <c r="M282" i="12"/>
  <c r="K282" i="12"/>
  <c r="L282" i="12" s="1"/>
  <c r="I282" i="12"/>
  <c r="J282" i="12" s="1"/>
  <c r="H282" i="12"/>
  <c r="G282" i="12"/>
  <c r="E282" i="12"/>
  <c r="F282" i="12" s="1"/>
  <c r="C282" i="12"/>
  <c r="N282" i="12" s="1"/>
  <c r="O281" i="12"/>
  <c r="N281" i="12"/>
  <c r="M281" i="12"/>
  <c r="K281" i="12"/>
  <c r="I281" i="12"/>
  <c r="G281" i="12"/>
  <c r="E281" i="12"/>
  <c r="C281" i="12"/>
  <c r="Q281" i="12" s="1"/>
  <c r="R281" i="12" s="1"/>
  <c r="Q280" i="12"/>
  <c r="R280" i="12" s="1"/>
  <c r="P280" i="12"/>
  <c r="O280" i="12"/>
  <c r="N280" i="12"/>
  <c r="M280" i="12"/>
  <c r="K280" i="12"/>
  <c r="L280" i="12" s="1"/>
  <c r="I280" i="12"/>
  <c r="J280" i="12" s="1"/>
  <c r="H280" i="12"/>
  <c r="G280" i="12"/>
  <c r="E280" i="12"/>
  <c r="C280" i="12"/>
  <c r="O279" i="12"/>
  <c r="P279" i="12" s="1"/>
  <c r="M279" i="12"/>
  <c r="N279" i="12" s="1"/>
  <c r="L279" i="12"/>
  <c r="K279" i="12"/>
  <c r="I279" i="12"/>
  <c r="G279" i="12"/>
  <c r="E279" i="12"/>
  <c r="C279" i="12"/>
  <c r="Q279" i="12" s="1"/>
  <c r="R279" i="12" s="1"/>
  <c r="O278" i="12"/>
  <c r="P278" i="12" s="1"/>
  <c r="N278" i="12"/>
  <c r="M278" i="12"/>
  <c r="L278" i="12"/>
  <c r="K278" i="12"/>
  <c r="I278" i="12"/>
  <c r="J278" i="12" s="1"/>
  <c r="G278" i="12"/>
  <c r="H278" i="12" s="1"/>
  <c r="E278" i="12"/>
  <c r="C278" i="12"/>
  <c r="Q278" i="12" s="1"/>
  <c r="R278" i="12" s="1"/>
  <c r="R277" i="12"/>
  <c r="Q277" i="12"/>
  <c r="P277" i="12"/>
  <c r="O277" i="12"/>
  <c r="M277" i="12"/>
  <c r="N277" i="12" s="1"/>
  <c r="K277" i="12"/>
  <c r="L277" i="12" s="1"/>
  <c r="I277" i="12"/>
  <c r="J277" i="12" s="1"/>
  <c r="H277" i="12"/>
  <c r="G277" i="12"/>
  <c r="E277" i="12"/>
  <c r="F277" i="12" s="1"/>
  <c r="C277" i="12"/>
  <c r="O276" i="12"/>
  <c r="P276" i="12" s="1"/>
  <c r="M276" i="12"/>
  <c r="N276" i="12" s="1"/>
  <c r="K276" i="12"/>
  <c r="I276" i="12"/>
  <c r="G276" i="12"/>
  <c r="H276" i="12" s="1"/>
  <c r="E276" i="12"/>
  <c r="F276" i="12" s="1"/>
  <c r="C276" i="12"/>
  <c r="Q275" i="12"/>
  <c r="R275" i="12" s="1"/>
  <c r="O275" i="12"/>
  <c r="P275" i="12" s="1"/>
  <c r="M275" i="12"/>
  <c r="N275" i="12" s="1"/>
  <c r="L275" i="12"/>
  <c r="K275" i="12"/>
  <c r="I275" i="12"/>
  <c r="J275" i="12" s="1"/>
  <c r="G275" i="12"/>
  <c r="E275" i="12"/>
  <c r="C275" i="12"/>
  <c r="H275" i="12" s="1"/>
  <c r="Q274" i="12"/>
  <c r="R274" i="12" s="1"/>
  <c r="P274" i="12"/>
  <c r="O274" i="12"/>
  <c r="M274" i="12"/>
  <c r="N274" i="12" s="1"/>
  <c r="L274" i="12"/>
  <c r="K274" i="12"/>
  <c r="I274" i="12"/>
  <c r="H274" i="12"/>
  <c r="G274" i="12"/>
  <c r="E274" i="12"/>
  <c r="F274" i="12" s="1"/>
  <c r="C274" i="12"/>
  <c r="O273" i="12"/>
  <c r="M273" i="12"/>
  <c r="N273" i="12" s="1"/>
  <c r="K273" i="12"/>
  <c r="L273" i="12" s="1"/>
  <c r="I273" i="12"/>
  <c r="J273" i="12" s="1"/>
  <c r="G273" i="12"/>
  <c r="E273" i="12"/>
  <c r="C273" i="12"/>
  <c r="Q273" i="12" s="1"/>
  <c r="R273" i="12" s="1"/>
  <c r="O272" i="12"/>
  <c r="M272" i="12"/>
  <c r="K272" i="12"/>
  <c r="I272" i="12"/>
  <c r="G272" i="12"/>
  <c r="E272" i="12"/>
  <c r="C272" i="12"/>
  <c r="P271" i="12"/>
  <c r="O271" i="12"/>
  <c r="M271" i="12"/>
  <c r="K271" i="12"/>
  <c r="L271" i="12" s="1"/>
  <c r="I271" i="12"/>
  <c r="H271" i="12"/>
  <c r="G271" i="12"/>
  <c r="E271" i="12"/>
  <c r="F271" i="12" s="1"/>
  <c r="C271" i="12"/>
  <c r="O270" i="12"/>
  <c r="M270" i="12"/>
  <c r="N270" i="12" s="1"/>
  <c r="L270" i="12"/>
  <c r="K270" i="12"/>
  <c r="I270" i="12"/>
  <c r="G270" i="12"/>
  <c r="E270" i="12"/>
  <c r="C270" i="12"/>
  <c r="Q270" i="12" s="1"/>
  <c r="R270" i="12" s="1"/>
  <c r="Q269" i="12"/>
  <c r="R269" i="12" s="1"/>
  <c r="P269" i="12"/>
  <c r="O269" i="12"/>
  <c r="M269" i="12"/>
  <c r="N269" i="12" s="1"/>
  <c r="K269" i="12"/>
  <c r="L269" i="12" s="1"/>
  <c r="I269" i="12"/>
  <c r="J269" i="12" s="1"/>
  <c r="G269" i="12"/>
  <c r="H269" i="12" s="1"/>
  <c r="E269" i="12"/>
  <c r="F269" i="12" s="1"/>
  <c r="C269" i="12"/>
  <c r="O268" i="12"/>
  <c r="M268" i="12"/>
  <c r="N268" i="12" s="1"/>
  <c r="K268" i="12"/>
  <c r="L268" i="12" s="1"/>
  <c r="I268" i="12"/>
  <c r="G268" i="12"/>
  <c r="E268" i="12"/>
  <c r="C268" i="12"/>
  <c r="Q268" i="12" s="1"/>
  <c r="R268" i="12" s="1"/>
  <c r="R267" i="12"/>
  <c r="Q267" i="12"/>
  <c r="O267" i="12"/>
  <c r="P267" i="12" s="1"/>
  <c r="M267" i="12"/>
  <c r="N267" i="12" s="1"/>
  <c r="L267" i="12"/>
  <c r="K267" i="12"/>
  <c r="J267" i="12"/>
  <c r="I267" i="12"/>
  <c r="G267" i="12"/>
  <c r="H267" i="12" s="1"/>
  <c r="E267" i="12"/>
  <c r="C267" i="12"/>
  <c r="O266" i="12"/>
  <c r="M266" i="12"/>
  <c r="N266" i="12" s="1"/>
  <c r="K266" i="12"/>
  <c r="L266" i="12" s="1"/>
  <c r="I266" i="12"/>
  <c r="J266" i="12" s="1"/>
  <c r="H266" i="12"/>
  <c r="G266" i="12"/>
  <c r="E266" i="12"/>
  <c r="F266" i="12" s="1"/>
  <c r="C266" i="12"/>
  <c r="P266" i="12" s="1"/>
  <c r="O265" i="12"/>
  <c r="P265" i="12" s="1"/>
  <c r="M265" i="12"/>
  <c r="K265" i="12"/>
  <c r="I265" i="12"/>
  <c r="G265" i="12"/>
  <c r="H265" i="12" s="1"/>
  <c r="E265" i="12"/>
  <c r="F265" i="12" s="1"/>
  <c r="C265" i="12"/>
  <c r="Q265" i="12" s="1"/>
  <c r="R265" i="12" s="1"/>
  <c r="Q264" i="12"/>
  <c r="R264" i="12" s="1"/>
  <c r="O264" i="12"/>
  <c r="P264" i="12" s="1"/>
  <c r="N264" i="12"/>
  <c r="M264" i="12"/>
  <c r="K264" i="12"/>
  <c r="I264" i="12"/>
  <c r="J264" i="12" s="1"/>
  <c r="G264" i="12"/>
  <c r="H264" i="12" s="1"/>
  <c r="E264" i="12"/>
  <c r="F264" i="12" s="1"/>
  <c r="C264" i="12"/>
  <c r="L264" i="12" s="1"/>
  <c r="O263" i="12"/>
  <c r="P263" i="12" s="1"/>
  <c r="M263" i="12"/>
  <c r="N263" i="12" s="1"/>
  <c r="K263" i="12"/>
  <c r="L263" i="12" s="1"/>
  <c r="J263" i="12"/>
  <c r="I263" i="12"/>
  <c r="G263" i="12"/>
  <c r="E263" i="12"/>
  <c r="C263" i="12"/>
  <c r="Q263" i="12" s="1"/>
  <c r="R263" i="12" s="1"/>
  <c r="O262" i="12"/>
  <c r="M262" i="12"/>
  <c r="K262" i="12"/>
  <c r="L262" i="12" s="1"/>
  <c r="J262" i="12"/>
  <c r="I262" i="12"/>
  <c r="G262" i="12"/>
  <c r="H262" i="12" s="1"/>
  <c r="E262" i="12"/>
  <c r="C262" i="12"/>
  <c r="P262" i="12" s="1"/>
  <c r="O261" i="12"/>
  <c r="P261" i="12" s="1"/>
  <c r="M261" i="12"/>
  <c r="K261" i="12"/>
  <c r="I261" i="12"/>
  <c r="G261" i="12"/>
  <c r="E261" i="12"/>
  <c r="C261" i="12"/>
  <c r="Q261" i="12" s="1"/>
  <c r="R261" i="12" s="1"/>
  <c r="R260" i="12"/>
  <c r="Q260" i="12"/>
  <c r="O260" i="12"/>
  <c r="M260" i="12"/>
  <c r="K260" i="12"/>
  <c r="L260" i="12" s="1"/>
  <c r="J260" i="12"/>
  <c r="I260" i="12"/>
  <c r="G260" i="12"/>
  <c r="E260" i="12"/>
  <c r="C260" i="12"/>
  <c r="P260" i="12" s="1"/>
  <c r="O259" i="12"/>
  <c r="P259" i="12" s="1"/>
  <c r="M259" i="12"/>
  <c r="N259" i="12" s="1"/>
  <c r="L259" i="12"/>
  <c r="K259" i="12"/>
  <c r="I259" i="12"/>
  <c r="G259" i="12"/>
  <c r="H259" i="12" s="1"/>
  <c r="E259" i="12"/>
  <c r="F259" i="12" s="1"/>
  <c r="D259" i="12" s="1"/>
  <c r="C259" i="12"/>
  <c r="J259" i="12" s="1"/>
  <c r="O258" i="12"/>
  <c r="P258" i="12" s="1"/>
  <c r="M258" i="12"/>
  <c r="K258" i="12"/>
  <c r="L258" i="12" s="1"/>
  <c r="J258" i="12"/>
  <c r="I258" i="12"/>
  <c r="G258" i="12"/>
  <c r="E258" i="12"/>
  <c r="C258" i="12"/>
  <c r="Q258" i="12" s="1"/>
  <c r="R258" i="12" s="1"/>
  <c r="P257" i="12"/>
  <c r="O257" i="12"/>
  <c r="M257" i="12"/>
  <c r="N257" i="12" s="1"/>
  <c r="K257" i="12"/>
  <c r="L257" i="12" s="1"/>
  <c r="J257" i="12"/>
  <c r="I257" i="12"/>
  <c r="G257" i="12"/>
  <c r="H257" i="12" s="1"/>
  <c r="E257" i="12"/>
  <c r="F257" i="12" s="1"/>
  <c r="C257" i="12"/>
  <c r="O256" i="12"/>
  <c r="P256" i="12" s="1"/>
  <c r="M256" i="12"/>
  <c r="K256" i="12"/>
  <c r="I256" i="12"/>
  <c r="G256" i="12"/>
  <c r="E256" i="12"/>
  <c r="C256" i="12"/>
  <c r="O255" i="12"/>
  <c r="M255" i="12"/>
  <c r="K255" i="12"/>
  <c r="L255" i="12" s="1"/>
  <c r="I255" i="12"/>
  <c r="G255" i="12"/>
  <c r="E255" i="12"/>
  <c r="C255" i="12"/>
  <c r="P255" i="12" s="1"/>
  <c r="Q254" i="12"/>
  <c r="R254" i="12" s="1"/>
  <c r="P254" i="12"/>
  <c r="O254" i="12"/>
  <c r="M254" i="12"/>
  <c r="N254" i="12" s="1"/>
  <c r="K254" i="12"/>
  <c r="J254" i="12"/>
  <c r="I254" i="12"/>
  <c r="G254" i="12"/>
  <c r="H254" i="12" s="1"/>
  <c r="E254" i="12"/>
  <c r="F254" i="12" s="1"/>
  <c r="C254" i="12"/>
  <c r="L254" i="12" s="1"/>
  <c r="O253" i="12"/>
  <c r="P253" i="12" s="1"/>
  <c r="M253" i="12"/>
  <c r="N253" i="12" s="1"/>
  <c r="L253" i="12"/>
  <c r="K253" i="12"/>
  <c r="I253" i="12"/>
  <c r="G253" i="12"/>
  <c r="E253" i="12"/>
  <c r="C253" i="12"/>
  <c r="Q253" i="12" s="1"/>
  <c r="R253" i="12" s="1"/>
  <c r="O252" i="12"/>
  <c r="P252" i="12" s="1"/>
  <c r="M252" i="12"/>
  <c r="N252" i="12" s="1"/>
  <c r="K252" i="12"/>
  <c r="L252" i="12" s="1"/>
  <c r="J252" i="12"/>
  <c r="I252" i="12"/>
  <c r="G252" i="12"/>
  <c r="H252" i="12" s="1"/>
  <c r="E252" i="12"/>
  <c r="F252" i="12" s="1"/>
  <c r="C252" i="12"/>
  <c r="O251" i="12"/>
  <c r="M251" i="12"/>
  <c r="K251" i="12"/>
  <c r="L251" i="12" s="1"/>
  <c r="I251" i="12"/>
  <c r="G251" i="12"/>
  <c r="E251" i="12"/>
  <c r="C251" i="12"/>
  <c r="Q251" i="12" s="1"/>
  <c r="R251" i="12" s="1"/>
  <c r="O250" i="12"/>
  <c r="P250" i="12" s="1"/>
  <c r="M250" i="12"/>
  <c r="K250" i="12"/>
  <c r="I250" i="12"/>
  <c r="G250" i="12"/>
  <c r="E250" i="12"/>
  <c r="C250" i="12"/>
  <c r="Q250" i="12" s="1"/>
  <c r="R250" i="12" s="1"/>
  <c r="Q249" i="12"/>
  <c r="R249" i="12" s="1"/>
  <c r="P249" i="12"/>
  <c r="O249" i="12"/>
  <c r="M249" i="12"/>
  <c r="K249" i="12"/>
  <c r="L249" i="12" s="1"/>
  <c r="J249" i="12"/>
  <c r="I249" i="12"/>
  <c r="G249" i="12"/>
  <c r="E249" i="12"/>
  <c r="C249" i="12"/>
  <c r="O248" i="12"/>
  <c r="P248" i="12" s="1"/>
  <c r="M248" i="12"/>
  <c r="N248" i="12" s="1"/>
  <c r="L248" i="12"/>
  <c r="K248" i="12"/>
  <c r="I248" i="12"/>
  <c r="G248" i="12"/>
  <c r="H248" i="12" s="1"/>
  <c r="E248" i="12"/>
  <c r="F248" i="12" s="1"/>
  <c r="C248" i="12"/>
  <c r="J248" i="12" s="1"/>
  <c r="O247" i="12"/>
  <c r="P247" i="12" s="1"/>
  <c r="M247" i="12"/>
  <c r="K247" i="12"/>
  <c r="L247" i="12" s="1"/>
  <c r="J247" i="12"/>
  <c r="I247" i="12"/>
  <c r="G247" i="12"/>
  <c r="E247" i="12"/>
  <c r="C247" i="12"/>
  <c r="Q247" i="12" s="1"/>
  <c r="R247" i="12" s="1"/>
  <c r="O246" i="12"/>
  <c r="M246" i="12"/>
  <c r="K246" i="12"/>
  <c r="L246" i="12" s="1"/>
  <c r="J246" i="12"/>
  <c r="I246" i="12"/>
  <c r="G246" i="12"/>
  <c r="H246" i="12" s="1"/>
  <c r="E246" i="12"/>
  <c r="C246" i="12"/>
  <c r="P246" i="12" s="1"/>
  <c r="O245" i="12"/>
  <c r="P245" i="12" s="1"/>
  <c r="M245" i="12"/>
  <c r="K245" i="12"/>
  <c r="I245" i="12"/>
  <c r="G245" i="12"/>
  <c r="E245" i="12"/>
  <c r="C245" i="12"/>
  <c r="Q245" i="12" s="1"/>
  <c r="R245" i="12" s="1"/>
  <c r="R244" i="12"/>
  <c r="Q244" i="12"/>
  <c r="O244" i="12"/>
  <c r="M244" i="12"/>
  <c r="K244" i="12"/>
  <c r="L244" i="12" s="1"/>
  <c r="I244" i="12"/>
  <c r="G244" i="12"/>
  <c r="E244" i="12"/>
  <c r="C244" i="12"/>
  <c r="J244" i="12" s="1"/>
  <c r="O243" i="12"/>
  <c r="P243" i="12" s="1"/>
  <c r="M243" i="12"/>
  <c r="N243" i="12" s="1"/>
  <c r="L243" i="12"/>
  <c r="K243" i="12"/>
  <c r="I243" i="12"/>
  <c r="G243" i="12"/>
  <c r="H243" i="12" s="1"/>
  <c r="E243" i="12"/>
  <c r="F243" i="12" s="1"/>
  <c r="D243" i="12" s="1"/>
  <c r="C243" i="12"/>
  <c r="J243" i="12" s="1"/>
  <c r="O242" i="12"/>
  <c r="P242" i="12" s="1"/>
  <c r="M242" i="12"/>
  <c r="K242" i="12"/>
  <c r="L242" i="12" s="1"/>
  <c r="J242" i="12"/>
  <c r="I242" i="12"/>
  <c r="G242" i="12"/>
  <c r="E242" i="12"/>
  <c r="C242" i="12"/>
  <c r="Q242" i="12" s="1"/>
  <c r="R242" i="12" s="1"/>
  <c r="P241" i="12"/>
  <c r="O241" i="12"/>
  <c r="M241" i="12"/>
  <c r="N241" i="12" s="1"/>
  <c r="K241" i="12"/>
  <c r="L241" i="12" s="1"/>
  <c r="J241" i="12"/>
  <c r="I241" i="12"/>
  <c r="G241" i="12"/>
  <c r="H241" i="12" s="1"/>
  <c r="E241" i="12"/>
  <c r="F241" i="12" s="1"/>
  <c r="C241" i="12"/>
  <c r="O240" i="12"/>
  <c r="P240" i="12" s="1"/>
  <c r="M240" i="12"/>
  <c r="K240" i="12"/>
  <c r="I240" i="12"/>
  <c r="G240" i="12"/>
  <c r="E240" i="12"/>
  <c r="C240" i="12"/>
  <c r="O239" i="12"/>
  <c r="M239" i="12"/>
  <c r="K239" i="12"/>
  <c r="L239" i="12" s="1"/>
  <c r="I239" i="12"/>
  <c r="G239" i="12"/>
  <c r="E239" i="12"/>
  <c r="C239" i="12"/>
  <c r="P239" i="12" s="1"/>
  <c r="Q238" i="12"/>
  <c r="R238" i="12" s="1"/>
  <c r="P238" i="12"/>
  <c r="O238" i="12"/>
  <c r="M238" i="12"/>
  <c r="N238" i="12" s="1"/>
  <c r="L238" i="12"/>
  <c r="K238" i="12"/>
  <c r="I238" i="12"/>
  <c r="J238" i="12" s="1"/>
  <c r="G238" i="12"/>
  <c r="H238" i="12" s="1"/>
  <c r="E238" i="12"/>
  <c r="F238" i="12" s="1"/>
  <c r="C238" i="12"/>
  <c r="O237" i="12"/>
  <c r="P237" i="12" s="1"/>
  <c r="M237" i="12"/>
  <c r="N237" i="12" s="1"/>
  <c r="L237" i="12"/>
  <c r="K237" i="12"/>
  <c r="I237" i="12"/>
  <c r="G237" i="12"/>
  <c r="E237" i="12"/>
  <c r="F237" i="12" s="1"/>
  <c r="C237" i="12"/>
  <c r="Q237" i="12" s="1"/>
  <c r="R237" i="12" s="1"/>
  <c r="P112" i="12"/>
  <c r="N112" i="12"/>
  <c r="J112" i="12"/>
  <c r="H112" i="12"/>
  <c r="E112" i="12"/>
  <c r="Q112" i="12" s="1"/>
  <c r="R112" i="12" s="1"/>
  <c r="C112" i="12"/>
  <c r="L112" i="12" s="1"/>
  <c r="P111" i="12"/>
  <c r="N111" i="12"/>
  <c r="L111" i="12"/>
  <c r="J111" i="12"/>
  <c r="H111" i="12"/>
  <c r="F111" i="12"/>
  <c r="D111" i="12" s="1"/>
  <c r="E111" i="12"/>
  <c r="Q111" i="12" s="1"/>
  <c r="R111" i="12" s="1"/>
  <c r="C111" i="12"/>
  <c r="P110" i="12"/>
  <c r="N110" i="12"/>
  <c r="H110" i="12"/>
  <c r="E110" i="12"/>
  <c r="C110" i="12"/>
  <c r="P109" i="12"/>
  <c r="L109" i="12"/>
  <c r="J109" i="12"/>
  <c r="H109" i="12"/>
  <c r="F109" i="12"/>
  <c r="E109" i="12"/>
  <c r="Q109" i="12" s="1"/>
  <c r="R109" i="12" s="1"/>
  <c r="C109" i="12"/>
  <c r="N109" i="12" s="1"/>
  <c r="N108" i="12"/>
  <c r="L108" i="12"/>
  <c r="J108" i="12"/>
  <c r="E108" i="12"/>
  <c r="C108" i="12"/>
  <c r="F108" i="12" s="1"/>
  <c r="E107" i="12"/>
  <c r="F107" i="12" s="1"/>
  <c r="C107" i="12"/>
  <c r="Q106" i="12"/>
  <c r="R106" i="12" s="1"/>
  <c r="L106" i="12"/>
  <c r="E106" i="12"/>
  <c r="C106" i="12"/>
  <c r="J106" i="12" s="1"/>
  <c r="E105" i="12"/>
  <c r="C105" i="12"/>
  <c r="H104" i="12"/>
  <c r="E104" i="12"/>
  <c r="F104" i="12" s="1"/>
  <c r="C104" i="12"/>
  <c r="E103" i="12"/>
  <c r="C103" i="12"/>
  <c r="N102" i="12"/>
  <c r="L102" i="12"/>
  <c r="J102" i="12"/>
  <c r="E102" i="12"/>
  <c r="C102" i="12"/>
  <c r="H102" i="12" s="1"/>
  <c r="N101" i="12"/>
  <c r="L101" i="12"/>
  <c r="J101" i="12"/>
  <c r="H101" i="12"/>
  <c r="F101" i="12"/>
  <c r="E101" i="12"/>
  <c r="C101" i="12"/>
  <c r="N100" i="12"/>
  <c r="E100" i="12"/>
  <c r="C100" i="12"/>
  <c r="H100" i="12" s="1"/>
  <c r="P99" i="12"/>
  <c r="N99" i="12"/>
  <c r="L99" i="12"/>
  <c r="E99" i="12"/>
  <c r="C99" i="12"/>
  <c r="J99" i="12" s="1"/>
  <c r="P98" i="12"/>
  <c r="N98" i="12"/>
  <c r="L98" i="12"/>
  <c r="J98" i="12"/>
  <c r="H98" i="12"/>
  <c r="E98" i="12"/>
  <c r="Q98" i="12" s="1"/>
  <c r="R98" i="12" s="1"/>
  <c r="C98" i="12"/>
  <c r="R97" i="12"/>
  <c r="Q97" i="12"/>
  <c r="E97" i="12"/>
  <c r="F97" i="12" s="1"/>
  <c r="C97" i="12"/>
  <c r="P97" i="12" s="1"/>
  <c r="P96" i="12"/>
  <c r="N96" i="12"/>
  <c r="L96" i="12"/>
  <c r="J96" i="12"/>
  <c r="H96" i="12"/>
  <c r="F96" i="12"/>
  <c r="D96" i="12" s="1"/>
  <c r="E96" i="12"/>
  <c r="Q96" i="12" s="1"/>
  <c r="R96" i="12" s="1"/>
  <c r="C96" i="12"/>
  <c r="E95" i="12"/>
  <c r="F95" i="12" s="1"/>
  <c r="C95" i="12"/>
  <c r="Q95" i="12" s="1"/>
  <c r="R95" i="12" s="1"/>
  <c r="P94" i="12"/>
  <c r="N94" i="12"/>
  <c r="H94" i="12"/>
  <c r="E94" i="12"/>
  <c r="C94" i="12"/>
  <c r="Q94" i="12" s="1"/>
  <c r="R94" i="12" s="1"/>
  <c r="P93" i="12"/>
  <c r="L93" i="12"/>
  <c r="J93" i="12"/>
  <c r="H93" i="12"/>
  <c r="E93" i="12"/>
  <c r="Q93" i="12" s="1"/>
  <c r="R93" i="12" s="1"/>
  <c r="C93" i="12"/>
  <c r="N93" i="12" s="1"/>
  <c r="Q92" i="12"/>
  <c r="R92" i="12" s="1"/>
  <c r="P92" i="12"/>
  <c r="N92" i="12"/>
  <c r="H92" i="12"/>
  <c r="F92" i="12"/>
  <c r="E92" i="12"/>
  <c r="C92" i="12"/>
  <c r="L92" i="12" s="1"/>
  <c r="P91" i="12"/>
  <c r="J91" i="12"/>
  <c r="H91" i="12"/>
  <c r="E91" i="12"/>
  <c r="C91" i="12"/>
  <c r="N90" i="12"/>
  <c r="L90" i="12"/>
  <c r="J90" i="12"/>
  <c r="E90" i="12"/>
  <c r="C90" i="12"/>
  <c r="P90" i="12" s="1"/>
  <c r="N89" i="12"/>
  <c r="L89" i="12"/>
  <c r="J89" i="12"/>
  <c r="E89" i="12"/>
  <c r="C89" i="12"/>
  <c r="Q89" i="12" s="1"/>
  <c r="R89" i="12" s="1"/>
  <c r="E88" i="12"/>
  <c r="F88" i="12" s="1"/>
  <c r="C88" i="12"/>
  <c r="E87" i="12"/>
  <c r="C87" i="12"/>
  <c r="L86" i="12"/>
  <c r="J86" i="12"/>
  <c r="E86" i="12"/>
  <c r="F86" i="12" s="1"/>
  <c r="C86" i="12"/>
  <c r="N85" i="12"/>
  <c r="L85" i="12"/>
  <c r="J85" i="12"/>
  <c r="H85" i="12"/>
  <c r="F85" i="12"/>
  <c r="E85" i="12"/>
  <c r="C85" i="12"/>
  <c r="P84" i="12"/>
  <c r="N84" i="12"/>
  <c r="L84" i="12"/>
  <c r="J84" i="12"/>
  <c r="E84" i="12"/>
  <c r="C84" i="12"/>
  <c r="H84" i="12" s="1"/>
  <c r="E83" i="12"/>
  <c r="C83" i="12"/>
  <c r="P82" i="12"/>
  <c r="N82" i="12"/>
  <c r="L82" i="12"/>
  <c r="J82" i="12"/>
  <c r="H82" i="12"/>
  <c r="F82" i="12"/>
  <c r="E82" i="12"/>
  <c r="Q82" i="12" s="1"/>
  <c r="R82" i="12" s="1"/>
  <c r="C82" i="12"/>
  <c r="E81" i="12"/>
  <c r="C81" i="12"/>
  <c r="Q80" i="12"/>
  <c r="R80" i="12" s="1"/>
  <c r="P80" i="12"/>
  <c r="N80" i="12"/>
  <c r="J80" i="12"/>
  <c r="H80" i="12"/>
  <c r="E80" i="12"/>
  <c r="F80" i="12" s="1"/>
  <c r="D80" i="12" s="1"/>
  <c r="C80" i="12"/>
  <c r="L80" i="12" s="1"/>
  <c r="L79" i="12"/>
  <c r="J79" i="12"/>
  <c r="E79" i="12"/>
  <c r="F79" i="12" s="1"/>
  <c r="C79" i="12"/>
  <c r="P78" i="12"/>
  <c r="N78" i="12"/>
  <c r="H78" i="12"/>
  <c r="F78" i="12"/>
  <c r="E78" i="12"/>
  <c r="Q78" i="12" s="1"/>
  <c r="R78" i="12" s="1"/>
  <c r="C78" i="12"/>
  <c r="Q77" i="12"/>
  <c r="R77" i="12" s="1"/>
  <c r="P77" i="12"/>
  <c r="L77" i="12"/>
  <c r="J77" i="12"/>
  <c r="H77" i="12"/>
  <c r="F77" i="12"/>
  <c r="D77" i="12" s="1"/>
  <c r="E77" i="12"/>
  <c r="C77" i="12"/>
  <c r="N77" i="12" s="1"/>
  <c r="Q76" i="12"/>
  <c r="R76" i="12" s="1"/>
  <c r="P76" i="12"/>
  <c r="N76" i="12"/>
  <c r="E76" i="12"/>
  <c r="C76" i="12"/>
  <c r="P75" i="12"/>
  <c r="F75" i="12"/>
  <c r="E75" i="12"/>
  <c r="Q75" i="12" s="1"/>
  <c r="R75" i="12" s="1"/>
  <c r="C75" i="12"/>
  <c r="N75" i="12" s="1"/>
  <c r="N74" i="12"/>
  <c r="L74" i="12"/>
  <c r="J74" i="12"/>
  <c r="H74" i="12"/>
  <c r="F74" i="12"/>
  <c r="E74" i="12"/>
  <c r="D74" i="12"/>
  <c r="C74" i="12"/>
  <c r="P74" i="12" s="1"/>
  <c r="E73" i="12"/>
  <c r="C73" i="12"/>
  <c r="Q72" i="12"/>
  <c r="R72" i="12" s="1"/>
  <c r="N72" i="12"/>
  <c r="L72" i="12"/>
  <c r="E72" i="12"/>
  <c r="C72" i="12"/>
  <c r="H71" i="12"/>
  <c r="E71" i="12"/>
  <c r="C71" i="12"/>
  <c r="P70" i="12"/>
  <c r="J70" i="12"/>
  <c r="F70" i="12"/>
  <c r="E70" i="12"/>
  <c r="Q70" i="12" s="1"/>
  <c r="R70" i="12" s="1"/>
  <c r="C70" i="12"/>
  <c r="H70" i="12" s="1"/>
  <c r="P69" i="12"/>
  <c r="N69" i="12"/>
  <c r="L69" i="12"/>
  <c r="J69" i="12"/>
  <c r="H69" i="12"/>
  <c r="F69" i="12"/>
  <c r="D69" i="12" s="1"/>
  <c r="E69" i="12"/>
  <c r="C69" i="12"/>
  <c r="P68" i="12"/>
  <c r="E68" i="12"/>
  <c r="C68" i="12"/>
  <c r="R67" i="12"/>
  <c r="Q67" i="12"/>
  <c r="P67" i="12"/>
  <c r="E67" i="12"/>
  <c r="C67" i="12"/>
  <c r="Q66" i="12"/>
  <c r="R66" i="12" s="1"/>
  <c r="P66" i="12"/>
  <c r="N66" i="12"/>
  <c r="L66" i="12"/>
  <c r="J66" i="12"/>
  <c r="H66" i="12"/>
  <c r="E66" i="12"/>
  <c r="F66" i="12" s="1"/>
  <c r="D66" i="12"/>
  <c r="C66" i="12"/>
  <c r="R65" i="12"/>
  <c r="P65" i="12"/>
  <c r="N65" i="12"/>
  <c r="L65" i="12"/>
  <c r="H65" i="12"/>
  <c r="F65" i="12"/>
  <c r="E65" i="12"/>
  <c r="Q65" i="12" s="1"/>
  <c r="C65" i="12"/>
  <c r="J65" i="12" s="1"/>
  <c r="Q64" i="12"/>
  <c r="R64" i="12" s="1"/>
  <c r="P64" i="12"/>
  <c r="N64" i="12"/>
  <c r="J64" i="12"/>
  <c r="H64" i="12"/>
  <c r="F64" i="12"/>
  <c r="D64" i="12" s="1"/>
  <c r="E64" i="12"/>
  <c r="C64" i="12"/>
  <c r="L64" i="12" s="1"/>
  <c r="E63" i="12"/>
  <c r="F63" i="12" s="1"/>
  <c r="C63" i="12"/>
  <c r="R62" i="12"/>
  <c r="Q62" i="12"/>
  <c r="P62" i="12"/>
  <c r="F62" i="12"/>
  <c r="E62" i="12"/>
  <c r="C62" i="12"/>
  <c r="L62" i="12" s="1"/>
  <c r="L61" i="12"/>
  <c r="J61" i="12"/>
  <c r="H61" i="12"/>
  <c r="F61" i="12"/>
  <c r="E61" i="12"/>
  <c r="C61" i="12"/>
  <c r="E60" i="12"/>
  <c r="C60" i="12"/>
  <c r="Q59" i="12"/>
  <c r="R59" i="12" s="1"/>
  <c r="J59" i="12"/>
  <c r="E59" i="12"/>
  <c r="F59" i="12" s="1"/>
  <c r="C59" i="12"/>
  <c r="E58" i="12"/>
  <c r="C58" i="12"/>
  <c r="P57" i="12"/>
  <c r="N57" i="12"/>
  <c r="L57" i="12"/>
  <c r="J57" i="12"/>
  <c r="H57" i="12"/>
  <c r="E57" i="12"/>
  <c r="F57" i="12" s="1"/>
  <c r="C57" i="12"/>
  <c r="Q56" i="12"/>
  <c r="R56" i="12" s="1"/>
  <c r="N56" i="12"/>
  <c r="L56" i="12"/>
  <c r="J56" i="12"/>
  <c r="H56" i="12"/>
  <c r="F56" i="12"/>
  <c r="E56" i="12"/>
  <c r="C56" i="12"/>
  <c r="P56" i="12" s="1"/>
  <c r="P55" i="12"/>
  <c r="E55" i="12"/>
  <c r="C55" i="12"/>
  <c r="P54" i="12"/>
  <c r="N54" i="12"/>
  <c r="E54" i="12"/>
  <c r="C54" i="12"/>
  <c r="J53" i="12"/>
  <c r="H53" i="12"/>
  <c r="E53" i="12"/>
  <c r="F53" i="12" s="1"/>
  <c r="C53" i="12"/>
  <c r="P52" i="12"/>
  <c r="N52" i="12"/>
  <c r="L52" i="12"/>
  <c r="J52" i="12"/>
  <c r="F52" i="12"/>
  <c r="D52" i="12" s="1"/>
  <c r="E52" i="12"/>
  <c r="Q52" i="12" s="1"/>
  <c r="R52" i="12" s="1"/>
  <c r="C52" i="12"/>
  <c r="H52" i="12" s="1"/>
  <c r="Q51" i="12"/>
  <c r="R51" i="12" s="1"/>
  <c r="P51" i="12"/>
  <c r="N51" i="12"/>
  <c r="L51" i="12"/>
  <c r="H51" i="12"/>
  <c r="F51" i="12"/>
  <c r="D51" i="12" s="1"/>
  <c r="E51" i="12"/>
  <c r="C51" i="12"/>
  <c r="J51" i="12" s="1"/>
  <c r="P50" i="12"/>
  <c r="N50" i="12"/>
  <c r="L50" i="12"/>
  <c r="J50" i="12"/>
  <c r="H50" i="12"/>
  <c r="E50" i="12"/>
  <c r="C50" i="12"/>
  <c r="P49" i="12"/>
  <c r="E49" i="12"/>
  <c r="Q49" i="12" s="1"/>
  <c r="R49" i="12" s="1"/>
  <c r="C49" i="12"/>
  <c r="J49" i="12" s="1"/>
  <c r="P48" i="12"/>
  <c r="N48" i="12"/>
  <c r="L48" i="12"/>
  <c r="J48" i="12"/>
  <c r="H48" i="12"/>
  <c r="E48" i="12"/>
  <c r="C48" i="12"/>
  <c r="Q47" i="12"/>
  <c r="R47" i="12" s="1"/>
  <c r="E47" i="12"/>
  <c r="C47" i="12"/>
  <c r="R46" i="12"/>
  <c r="Q46" i="12"/>
  <c r="P46" i="12"/>
  <c r="F46" i="12"/>
  <c r="E46" i="12"/>
  <c r="C46" i="12"/>
  <c r="L46" i="12" s="1"/>
  <c r="P45" i="12"/>
  <c r="N45" i="12"/>
  <c r="L45" i="12"/>
  <c r="J45" i="12"/>
  <c r="H45" i="12"/>
  <c r="E45" i="12"/>
  <c r="F45" i="12" s="1"/>
  <c r="D45" i="12" s="1"/>
  <c r="C45" i="12"/>
  <c r="Q44" i="12"/>
  <c r="R44" i="12" s="1"/>
  <c r="P44" i="12"/>
  <c r="N44" i="12"/>
  <c r="E44" i="12"/>
  <c r="C44" i="12"/>
  <c r="Q43" i="12"/>
  <c r="R43" i="12" s="1"/>
  <c r="P43" i="12"/>
  <c r="N43" i="12"/>
  <c r="H43" i="12"/>
  <c r="F43" i="12"/>
  <c r="E43" i="12"/>
  <c r="C43" i="12"/>
  <c r="L43" i="12" s="1"/>
  <c r="Q42" i="12"/>
  <c r="R42" i="12" s="1"/>
  <c r="P42" i="12"/>
  <c r="N42" i="12"/>
  <c r="L42" i="12"/>
  <c r="J42" i="12"/>
  <c r="H42" i="12"/>
  <c r="F42" i="12"/>
  <c r="E42" i="12"/>
  <c r="C42" i="12"/>
  <c r="P41" i="12"/>
  <c r="E41" i="12"/>
  <c r="C41" i="12"/>
  <c r="R40" i="12"/>
  <c r="Q40" i="12"/>
  <c r="P40" i="12"/>
  <c r="N40" i="12"/>
  <c r="L40" i="12"/>
  <c r="J40" i="12"/>
  <c r="H40" i="12"/>
  <c r="E40" i="12"/>
  <c r="F40" i="12" s="1"/>
  <c r="D40" i="12" s="1"/>
  <c r="C40" i="12"/>
  <c r="Q39" i="12"/>
  <c r="R39" i="12" s="1"/>
  <c r="P39" i="12"/>
  <c r="L39" i="12"/>
  <c r="E39" i="12"/>
  <c r="C39" i="12"/>
  <c r="F39" i="12" s="1"/>
  <c r="Q38" i="12"/>
  <c r="R38" i="12" s="1"/>
  <c r="P38" i="12"/>
  <c r="F38" i="12"/>
  <c r="E38" i="12"/>
  <c r="C38" i="12"/>
  <c r="L37" i="12"/>
  <c r="J37" i="12"/>
  <c r="H37" i="12"/>
  <c r="F37" i="12"/>
  <c r="E37" i="12"/>
  <c r="C37" i="12"/>
  <c r="P37" i="12" s="1"/>
  <c r="Q36" i="12"/>
  <c r="R36" i="12" s="1"/>
  <c r="P36" i="12"/>
  <c r="J36" i="12"/>
  <c r="E36" i="12"/>
  <c r="C36" i="12"/>
  <c r="H36" i="12" s="1"/>
  <c r="Q35" i="12"/>
  <c r="R35" i="12" s="1"/>
  <c r="H35" i="12"/>
  <c r="E35" i="12"/>
  <c r="F35" i="12" s="1"/>
  <c r="C35" i="12"/>
  <c r="J35" i="12" s="1"/>
  <c r="N34" i="12"/>
  <c r="L34" i="12"/>
  <c r="J34" i="12"/>
  <c r="E34" i="12"/>
  <c r="C34" i="12"/>
  <c r="Q33" i="12"/>
  <c r="R33" i="12" s="1"/>
  <c r="P33" i="12"/>
  <c r="L33" i="12"/>
  <c r="E33" i="12"/>
  <c r="C33" i="12"/>
  <c r="N33" i="12" s="1"/>
  <c r="N32" i="12"/>
  <c r="L32" i="12"/>
  <c r="J32" i="12"/>
  <c r="H32" i="12"/>
  <c r="F32" i="12"/>
  <c r="E32" i="12"/>
  <c r="C32" i="12"/>
  <c r="Q32" i="12" s="1"/>
  <c r="R32" i="12" s="1"/>
  <c r="P31" i="12"/>
  <c r="N31" i="12"/>
  <c r="J31" i="12"/>
  <c r="E31" i="12"/>
  <c r="C31" i="12"/>
  <c r="L31" i="12" s="1"/>
  <c r="P30" i="12"/>
  <c r="N30" i="12"/>
  <c r="E30" i="12"/>
  <c r="Q30" i="12" s="1"/>
  <c r="R30" i="12" s="1"/>
  <c r="C30" i="12"/>
  <c r="P29" i="12"/>
  <c r="N29" i="12"/>
  <c r="L29" i="12"/>
  <c r="J29" i="12"/>
  <c r="H29" i="12"/>
  <c r="E29" i="12"/>
  <c r="F29" i="12" s="1"/>
  <c r="C29" i="12"/>
  <c r="Q29" i="12" s="1"/>
  <c r="R29" i="12" s="1"/>
  <c r="P28" i="12"/>
  <c r="N28" i="12"/>
  <c r="L28" i="12"/>
  <c r="E28" i="12"/>
  <c r="Q28" i="12" s="1"/>
  <c r="R28" i="12" s="1"/>
  <c r="C28" i="12"/>
  <c r="Q27" i="12"/>
  <c r="R27" i="12" s="1"/>
  <c r="P27" i="12"/>
  <c r="N27" i="12"/>
  <c r="J27" i="12"/>
  <c r="H27" i="12"/>
  <c r="E27" i="12"/>
  <c r="F27" i="12" s="1"/>
  <c r="D27" i="12" s="1"/>
  <c r="C27" i="12"/>
  <c r="L27" i="12" s="1"/>
  <c r="Q26" i="12"/>
  <c r="R26" i="12" s="1"/>
  <c r="P26" i="12"/>
  <c r="N26" i="12"/>
  <c r="L26" i="12"/>
  <c r="J26" i="12"/>
  <c r="H26" i="12"/>
  <c r="F26" i="12"/>
  <c r="E26" i="12"/>
  <c r="C26" i="12"/>
  <c r="Q25" i="12"/>
  <c r="R25" i="12" s="1"/>
  <c r="E25" i="12"/>
  <c r="F25" i="12" s="1"/>
  <c r="C25" i="12"/>
  <c r="P24" i="12"/>
  <c r="N24" i="12"/>
  <c r="L24" i="12"/>
  <c r="J24" i="12"/>
  <c r="H24" i="12"/>
  <c r="E24" i="12"/>
  <c r="C24" i="12"/>
  <c r="Q23" i="12"/>
  <c r="R23" i="12" s="1"/>
  <c r="P23" i="12"/>
  <c r="N23" i="12"/>
  <c r="L23" i="12"/>
  <c r="J23" i="12"/>
  <c r="E23" i="12"/>
  <c r="C23" i="12"/>
  <c r="F23" i="12" s="1"/>
  <c r="P22" i="12"/>
  <c r="J22" i="12"/>
  <c r="F22" i="12"/>
  <c r="E22" i="12"/>
  <c r="C22" i="12"/>
  <c r="Q22" i="12" s="1"/>
  <c r="R22" i="12" s="1"/>
  <c r="L21" i="12"/>
  <c r="J21" i="12"/>
  <c r="H21" i="12"/>
  <c r="E21" i="12"/>
  <c r="C21" i="12"/>
  <c r="P20" i="12"/>
  <c r="N20" i="12"/>
  <c r="J20" i="12"/>
  <c r="E20" i="12"/>
  <c r="C20" i="12"/>
  <c r="H20" i="12" s="1"/>
  <c r="L19" i="12"/>
  <c r="E19" i="12"/>
  <c r="C19" i="12"/>
  <c r="N18" i="12"/>
  <c r="J18" i="12"/>
  <c r="E18" i="12"/>
  <c r="C18" i="12"/>
  <c r="L18" i="12" s="1"/>
  <c r="E17" i="12"/>
  <c r="C17" i="12"/>
  <c r="H17" i="12" s="1"/>
  <c r="L16" i="12"/>
  <c r="E16" i="12"/>
  <c r="C16" i="12"/>
  <c r="N16" i="12" s="1"/>
  <c r="E15" i="12"/>
  <c r="C15" i="12"/>
  <c r="P14" i="12"/>
  <c r="E14" i="12"/>
  <c r="C14" i="12"/>
  <c r="Q14" i="12" s="1"/>
  <c r="R14" i="12" s="1"/>
  <c r="P13" i="12"/>
  <c r="N13" i="12"/>
  <c r="L13" i="12"/>
  <c r="J13" i="12"/>
  <c r="H13" i="12"/>
  <c r="E13" i="12"/>
  <c r="F13" i="12" s="1"/>
  <c r="D13" i="12" s="1"/>
  <c r="C13" i="12"/>
  <c r="Q12" i="12"/>
  <c r="R12" i="12" s="1"/>
  <c r="E12" i="12"/>
  <c r="F12" i="12" s="1"/>
  <c r="C12" i="12"/>
  <c r="Q11" i="12"/>
  <c r="R11" i="12" s="1"/>
  <c r="P11" i="12"/>
  <c r="N11" i="12"/>
  <c r="J11" i="12"/>
  <c r="H11" i="12"/>
  <c r="F11" i="12"/>
  <c r="D11" i="12" s="1"/>
  <c r="E11" i="12"/>
  <c r="C11" i="12"/>
  <c r="L11" i="12" s="1"/>
  <c r="P10" i="12"/>
  <c r="N10" i="12"/>
  <c r="L10" i="12"/>
  <c r="J10" i="12"/>
  <c r="H10" i="12"/>
  <c r="E10" i="12"/>
  <c r="Q10" i="12" s="1"/>
  <c r="R10" i="12" s="1"/>
  <c r="C10" i="12"/>
  <c r="P9" i="12"/>
  <c r="N9" i="12"/>
  <c r="F9" i="12"/>
  <c r="E9" i="12"/>
  <c r="C9" i="12"/>
  <c r="Q9" i="12" s="1"/>
  <c r="R9" i="12" s="1"/>
  <c r="Q8" i="12"/>
  <c r="R8" i="12" s="1"/>
  <c r="P8" i="12"/>
  <c r="L8" i="12"/>
  <c r="J8" i="12"/>
  <c r="H8" i="12"/>
  <c r="E8" i="12"/>
  <c r="F8" i="12" s="1"/>
  <c r="D8" i="12" s="1"/>
  <c r="C8" i="12"/>
  <c r="N8" i="12" s="1"/>
  <c r="Q7" i="12"/>
  <c r="R7" i="12" s="1"/>
  <c r="N7" i="12"/>
  <c r="E7" i="12"/>
  <c r="C7" i="12"/>
  <c r="L7" i="12" s="1"/>
  <c r="P6" i="12"/>
  <c r="J6" i="12"/>
  <c r="H6" i="12"/>
  <c r="E6" i="12"/>
  <c r="F6" i="12" s="1"/>
  <c r="C6" i="12"/>
  <c r="E5" i="12"/>
  <c r="C5" i="12"/>
  <c r="Q4" i="12"/>
  <c r="R4" i="12" s="1"/>
  <c r="P4" i="12"/>
  <c r="N4" i="12"/>
  <c r="L4" i="12"/>
  <c r="J4" i="12"/>
  <c r="H4" i="12"/>
  <c r="E4" i="12"/>
  <c r="F4" i="12" s="1"/>
  <c r="D4" i="12"/>
  <c r="C4" i="12"/>
  <c r="Q3" i="12"/>
  <c r="R3" i="12" s="1"/>
  <c r="L3" i="12"/>
  <c r="J3" i="12"/>
  <c r="H3" i="12"/>
  <c r="F3" i="12"/>
  <c r="E3" i="12"/>
  <c r="C3" i="12"/>
  <c r="Q427" i="11"/>
  <c r="R427" i="11" s="1"/>
  <c r="O427" i="11"/>
  <c r="P427" i="11" s="1"/>
  <c r="N427" i="11"/>
  <c r="M427" i="11"/>
  <c r="K427" i="11"/>
  <c r="L427" i="11" s="1"/>
  <c r="I427" i="11"/>
  <c r="J427" i="11" s="1"/>
  <c r="G427" i="11"/>
  <c r="H427" i="11" s="1"/>
  <c r="F427" i="11"/>
  <c r="D427" i="11" s="1"/>
  <c r="E427" i="11"/>
  <c r="C427" i="11"/>
  <c r="S427" i="11" s="1"/>
  <c r="T427" i="11" s="1"/>
  <c r="S426" i="11"/>
  <c r="T426" i="11" s="1"/>
  <c r="Q426" i="11"/>
  <c r="R426" i="11" s="1"/>
  <c r="P426" i="11"/>
  <c r="O426" i="11"/>
  <c r="M426" i="11"/>
  <c r="N426" i="11" s="1"/>
  <c r="L426" i="11"/>
  <c r="K426" i="11"/>
  <c r="I426" i="11"/>
  <c r="J426" i="11" s="1"/>
  <c r="G426" i="11"/>
  <c r="H426" i="11" s="1"/>
  <c r="F426" i="11"/>
  <c r="E426" i="11"/>
  <c r="C426" i="11"/>
  <c r="R425" i="11"/>
  <c r="Q425" i="11"/>
  <c r="O425" i="11"/>
  <c r="P425" i="11" s="1"/>
  <c r="N425" i="11"/>
  <c r="M425" i="11"/>
  <c r="L425" i="11"/>
  <c r="K425" i="11"/>
  <c r="I425" i="11"/>
  <c r="J425" i="11" s="1"/>
  <c r="H425" i="11"/>
  <c r="G425" i="11"/>
  <c r="E425" i="11"/>
  <c r="F425" i="11" s="1"/>
  <c r="C425" i="11"/>
  <c r="Q424" i="11"/>
  <c r="R424" i="11" s="1"/>
  <c r="O424" i="11"/>
  <c r="P424" i="11" s="1"/>
  <c r="M424" i="11"/>
  <c r="N424" i="11" s="1"/>
  <c r="K424" i="11"/>
  <c r="L424" i="11" s="1"/>
  <c r="J424" i="11"/>
  <c r="I424" i="11"/>
  <c r="G424" i="11"/>
  <c r="H424" i="11" s="1"/>
  <c r="E424" i="11"/>
  <c r="F424" i="11" s="1"/>
  <c r="D424" i="11" s="1"/>
  <c r="C424" i="11"/>
  <c r="S424" i="11" s="1"/>
  <c r="T424" i="11" s="1"/>
  <c r="Q423" i="11"/>
  <c r="O423" i="11"/>
  <c r="P423" i="11" s="1"/>
  <c r="M423" i="11"/>
  <c r="N423" i="11" s="1"/>
  <c r="K423" i="11"/>
  <c r="I423" i="11"/>
  <c r="G423" i="11"/>
  <c r="H423" i="11" s="1"/>
  <c r="E423" i="11"/>
  <c r="C423" i="11"/>
  <c r="F423" i="11" s="1"/>
  <c r="Q422" i="11"/>
  <c r="O422" i="11"/>
  <c r="P422" i="11" s="1"/>
  <c r="N422" i="11"/>
  <c r="M422" i="11"/>
  <c r="K422" i="11"/>
  <c r="L422" i="11" s="1"/>
  <c r="I422" i="11"/>
  <c r="J422" i="11" s="1"/>
  <c r="H422" i="11"/>
  <c r="G422" i="11"/>
  <c r="E422" i="11"/>
  <c r="C422" i="11"/>
  <c r="S422" i="11" s="1"/>
  <c r="T422" i="11" s="1"/>
  <c r="Q421" i="11"/>
  <c r="R421" i="11" s="1"/>
  <c r="P421" i="11"/>
  <c r="O421" i="11"/>
  <c r="N421" i="11"/>
  <c r="M421" i="11"/>
  <c r="L421" i="11"/>
  <c r="K421" i="11"/>
  <c r="J421" i="11"/>
  <c r="I421" i="11"/>
  <c r="G421" i="11"/>
  <c r="H421" i="11" s="1"/>
  <c r="E421" i="11"/>
  <c r="F421" i="11" s="1"/>
  <c r="D421" i="11" s="1"/>
  <c r="C421" i="11"/>
  <c r="Q420" i="11"/>
  <c r="O420" i="11"/>
  <c r="P420" i="11" s="1"/>
  <c r="M420" i="11"/>
  <c r="N420" i="11" s="1"/>
  <c r="K420" i="11"/>
  <c r="J420" i="11"/>
  <c r="I420" i="11"/>
  <c r="G420" i="11"/>
  <c r="H420" i="11" s="1"/>
  <c r="F420" i="11"/>
  <c r="E420" i="11"/>
  <c r="C420" i="11"/>
  <c r="L420" i="11" s="1"/>
  <c r="Q419" i="11"/>
  <c r="R419" i="11" s="1"/>
  <c r="P419" i="11"/>
  <c r="O419" i="11"/>
  <c r="N419" i="11"/>
  <c r="M419" i="11"/>
  <c r="K419" i="11"/>
  <c r="L419" i="11" s="1"/>
  <c r="I419" i="11"/>
  <c r="J419" i="11" s="1"/>
  <c r="H419" i="11"/>
  <c r="G419" i="11"/>
  <c r="E419" i="11"/>
  <c r="F419" i="11" s="1"/>
  <c r="D419" i="11" s="1"/>
  <c r="C419" i="11"/>
  <c r="R418" i="11"/>
  <c r="Q418" i="11"/>
  <c r="P418" i="11"/>
  <c r="O418" i="11"/>
  <c r="M418" i="11"/>
  <c r="N418" i="11" s="1"/>
  <c r="K418" i="11"/>
  <c r="L418" i="11" s="1"/>
  <c r="J418" i="11"/>
  <c r="I418" i="11"/>
  <c r="G418" i="11"/>
  <c r="H418" i="11" s="1"/>
  <c r="E418" i="11"/>
  <c r="F418" i="11" s="1"/>
  <c r="C418" i="11"/>
  <c r="S418" i="11" s="1"/>
  <c r="T418" i="11" s="1"/>
  <c r="T417" i="11"/>
  <c r="R417" i="11"/>
  <c r="Q417" i="11"/>
  <c r="O417" i="11"/>
  <c r="P417" i="11" s="1"/>
  <c r="M417" i="11"/>
  <c r="N417" i="11" s="1"/>
  <c r="L417" i="11"/>
  <c r="K417" i="11"/>
  <c r="I417" i="11"/>
  <c r="J417" i="11" s="1"/>
  <c r="G417" i="11"/>
  <c r="H417" i="11" s="1"/>
  <c r="E417" i="11"/>
  <c r="F417" i="11" s="1"/>
  <c r="C417" i="11"/>
  <c r="S417" i="11" s="1"/>
  <c r="Q416" i="11"/>
  <c r="R416" i="11" s="1"/>
  <c r="O416" i="11"/>
  <c r="P416" i="11" s="1"/>
  <c r="N416" i="11"/>
  <c r="M416" i="11"/>
  <c r="K416" i="11"/>
  <c r="L416" i="11" s="1"/>
  <c r="I416" i="11"/>
  <c r="J416" i="11" s="1"/>
  <c r="G416" i="11"/>
  <c r="H416" i="11" s="1"/>
  <c r="F416" i="11"/>
  <c r="E416" i="11"/>
  <c r="C416" i="11"/>
  <c r="S416" i="11" s="1"/>
  <c r="T416" i="11" s="1"/>
  <c r="Q415" i="11"/>
  <c r="R415" i="11" s="1"/>
  <c r="P415" i="11"/>
  <c r="O415" i="11"/>
  <c r="M415" i="11"/>
  <c r="N415" i="11" s="1"/>
  <c r="K415" i="11"/>
  <c r="L415" i="11" s="1"/>
  <c r="I415" i="11"/>
  <c r="J415" i="11" s="1"/>
  <c r="H415" i="11"/>
  <c r="G415" i="11"/>
  <c r="F415" i="11"/>
  <c r="E415" i="11"/>
  <c r="C415" i="11"/>
  <c r="S415" i="11" s="1"/>
  <c r="T415" i="11" s="1"/>
  <c r="R414" i="11"/>
  <c r="Q414" i="11"/>
  <c r="O414" i="11"/>
  <c r="P414" i="11" s="1"/>
  <c r="M414" i="11"/>
  <c r="N414" i="11" s="1"/>
  <c r="K414" i="11"/>
  <c r="L414" i="11" s="1"/>
  <c r="J414" i="11"/>
  <c r="I414" i="11"/>
  <c r="H414" i="11"/>
  <c r="G414" i="11"/>
  <c r="E414" i="11"/>
  <c r="F414" i="11" s="1"/>
  <c r="C414" i="11"/>
  <c r="S414" i="11" s="1"/>
  <c r="T414" i="11" s="1"/>
  <c r="Q413" i="11"/>
  <c r="R413" i="11" s="1"/>
  <c r="O413" i="11"/>
  <c r="P413" i="11" s="1"/>
  <c r="M413" i="11"/>
  <c r="N413" i="11" s="1"/>
  <c r="L413" i="11"/>
  <c r="K413" i="11"/>
  <c r="J413" i="11"/>
  <c r="I413" i="11"/>
  <c r="G413" i="11"/>
  <c r="H413" i="11" s="1"/>
  <c r="E413" i="11"/>
  <c r="F413" i="11" s="1"/>
  <c r="C413" i="11"/>
  <c r="S413" i="11" s="1"/>
  <c r="T413" i="11" s="1"/>
  <c r="Q412" i="11"/>
  <c r="R412" i="11" s="1"/>
  <c r="O412" i="11"/>
  <c r="P412" i="11" s="1"/>
  <c r="N412" i="11"/>
  <c r="M412" i="11"/>
  <c r="L412" i="11"/>
  <c r="K412" i="11"/>
  <c r="I412" i="11"/>
  <c r="J412" i="11" s="1"/>
  <c r="G412" i="11"/>
  <c r="H412" i="11" s="1"/>
  <c r="F412" i="11"/>
  <c r="E412" i="11"/>
  <c r="C412" i="11"/>
  <c r="S412" i="11" s="1"/>
  <c r="T412" i="11" s="1"/>
  <c r="Q411" i="11"/>
  <c r="R411" i="11" s="1"/>
  <c r="P411" i="11"/>
  <c r="O411" i="11"/>
  <c r="N411" i="11"/>
  <c r="M411" i="11"/>
  <c r="K411" i="11"/>
  <c r="L411" i="11" s="1"/>
  <c r="I411" i="11"/>
  <c r="J411" i="11" s="1"/>
  <c r="H411" i="11"/>
  <c r="G411" i="11"/>
  <c r="E411" i="11"/>
  <c r="F411" i="11" s="1"/>
  <c r="C411" i="11"/>
  <c r="S411" i="11" s="1"/>
  <c r="T411" i="11" s="1"/>
  <c r="R410" i="11"/>
  <c r="Q410" i="11"/>
  <c r="P410" i="11"/>
  <c r="O410" i="11"/>
  <c r="M410" i="11"/>
  <c r="N410" i="11" s="1"/>
  <c r="K410" i="11"/>
  <c r="L410" i="11" s="1"/>
  <c r="J410" i="11"/>
  <c r="I410" i="11"/>
  <c r="G410" i="11"/>
  <c r="H410" i="11" s="1"/>
  <c r="E410" i="11"/>
  <c r="F410" i="11" s="1"/>
  <c r="C410" i="11"/>
  <c r="S410" i="11" s="1"/>
  <c r="T410" i="11" s="1"/>
  <c r="R409" i="11"/>
  <c r="Q409" i="11"/>
  <c r="O409" i="11"/>
  <c r="P409" i="11" s="1"/>
  <c r="M409" i="11"/>
  <c r="N409" i="11" s="1"/>
  <c r="L409" i="11"/>
  <c r="K409" i="11"/>
  <c r="I409" i="11"/>
  <c r="J409" i="11" s="1"/>
  <c r="G409" i="11"/>
  <c r="H409" i="11" s="1"/>
  <c r="E409" i="11"/>
  <c r="F409" i="11" s="1"/>
  <c r="D409" i="11"/>
  <c r="C409" i="11"/>
  <c r="S409" i="11" s="1"/>
  <c r="T409" i="11" s="1"/>
  <c r="T408" i="11"/>
  <c r="Q408" i="11"/>
  <c r="R408" i="11" s="1"/>
  <c r="O408" i="11"/>
  <c r="P408" i="11" s="1"/>
  <c r="N408" i="11"/>
  <c r="M408" i="11"/>
  <c r="K408" i="11"/>
  <c r="L408" i="11" s="1"/>
  <c r="I408" i="11"/>
  <c r="J408" i="11" s="1"/>
  <c r="G408" i="11"/>
  <c r="H408" i="11" s="1"/>
  <c r="D408" i="11" s="1"/>
  <c r="F408" i="11"/>
  <c r="E408" i="11"/>
  <c r="C408" i="11"/>
  <c r="S408" i="11" s="1"/>
  <c r="Q407" i="11"/>
  <c r="R407" i="11" s="1"/>
  <c r="P407" i="11"/>
  <c r="O407" i="11"/>
  <c r="M407" i="11"/>
  <c r="N407" i="11" s="1"/>
  <c r="K407" i="11"/>
  <c r="L407" i="11" s="1"/>
  <c r="I407" i="11"/>
  <c r="J407" i="11" s="1"/>
  <c r="H407" i="11"/>
  <c r="G407" i="11"/>
  <c r="F407" i="11"/>
  <c r="E407" i="11"/>
  <c r="C407" i="11"/>
  <c r="S407" i="11" s="1"/>
  <c r="T407" i="11" s="1"/>
  <c r="R406" i="11"/>
  <c r="Q406" i="11"/>
  <c r="O406" i="11"/>
  <c r="P406" i="11" s="1"/>
  <c r="M406" i="11"/>
  <c r="N406" i="11" s="1"/>
  <c r="K406" i="11"/>
  <c r="L406" i="11" s="1"/>
  <c r="J406" i="11"/>
  <c r="I406" i="11"/>
  <c r="H406" i="11"/>
  <c r="G406" i="11"/>
  <c r="E406" i="11"/>
  <c r="F406" i="11" s="1"/>
  <c r="C406" i="11"/>
  <c r="S406" i="11" s="1"/>
  <c r="T406" i="11" s="1"/>
  <c r="Q405" i="11"/>
  <c r="R405" i="11" s="1"/>
  <c r="O405" i="11"/>
  <c r="P405" i="11" s="1"/>
  <c r="M405" i="11"/>
  <c r="N405" i="11" s="1"/>
  <c r="L405" i="11"/>
  <c r="K405" i="11"/>
  <c r="J405" i="11"/>
  <c r="I405" i="11"/>
  <c r="G405" i="11"/>
  <c r="H405" i="11" s="1"/>
  <c r="E405" i="11"/>
  <c r="F405" i="11" s="1"/>
  <c r="C405" i="11"/>
  <c r="S405" i="11" s="1"/>
  <c r="T405" i="11" s="1"/>
  <c r="Q404" i="11"/>
  <c r="R404" i="11" s="1"/>
  <c r="O404" i="11"/>
  <c r="P404" i="11" s="1"/>
  <c r="N404" i="11"/>
  <c r="M404" i="11"/>
  <c r="L404" i="11"/>
  <c r="K404" i="11"/>
  <c r="I404" i="11"/>
  <c r="J404" i="11" s="1"/>
  <c r="G404" i="11"/>
  <c r="H404" i="11" s="1"/>
  <c r="F404" i="11"/>
  <c r="E404" i="11"/>
  <c r="C404" i="11"/>
  <c r="S404" i="11" s="1"/>
  <c r="T404" i="11" s="1"/>
  <c r="Q403" i="11"/>
  <c r="R403" i="11" s="1"/>
  <c r="P403" i="11"/>
  <c r="O403" i="11"/>
  <c r="N403" i="11"/>
  <c r="M403" i="11"/>
  <c r="K403" i="11"/>
  <c r="L403" i="11" s="1"/>
  <c r="I403" i="11"/>
  <c r="J403" i="11" s="1"/>
  <c r="H403" i="11"/>
  <c r="G403" i="11"/>
  <c r="E403" i="11"/>
  <c r="F403" i="11" s="1"/>
  <c r="D403" i="11" s="1"/>
  <c r="C403" i="11"/>
  <c r="S403" i="11" s="1"/>
  <c r="T403" i="11" s="1"/>
  <c r="R402" i="11"/>
  <c r="Q402" i="11"/>
  <c r="P402" i="11"/>
  <c r="O402" i="11"/>
  <c r="M402" i="11"/>
  <c r="N402" i="11" s="1"/>
  <c r="K402" i="11"/>
  <c r="L402" i="11" s="1"/>
  <c r="J402" i="11"/>
  <c r="I402" i="11"/>
  <c r="G402" i="11"/>
  <c r="H402" i="11" s="1"/>
  <c r="E402" i="11"/>
  <c r="F402" i="11" s="1"/>
  <c r="D402" i="11" s="1"/>
  <c r="C402" i="11"/>
  <c r="S402" i="11" s="1"/>
  <c r="T402" i="11" s="1"/>
  <c r="T401" i="11"/>
  <c r="R401" i="11"/>
  <c r="Q401" i="11"/>
  <c r="O401" i="11"/>
  <c r="P401" i="11" s="1"/>
  <c r="M401" i="11"/>
  <c r="N401" i="11" s="1"/>
  <c r="L401" i="11"/>
  <c r="K401" i="11"/>
  <c r="I401" i="11"/>
  <c r="J401" i="11" s="1"/>
  <c r="G401" i="11"/>
  <c r="H401" i="11" s="1"/>
  <c r="E401" i="11"/>
  <c r="F401" i="11" s="1"/>
  <c r="C401" i="11"/>
  <c r="S401" i="11" s="1"/>
  <c r="T400" i="11"/>
  <c r="Q400" i="11"/>
  <c r="R400" i="11" s="1"/>
  <c r="O400" i="11"/>
  <c r="P400" i="11" s="1"/>
  <c r="N400" i="11"/>
  <c r="M400" i="11"/>
  <c r="K400" i="11"/>
  <c r="L400" i="11" s="1"/>
  <c r="I400" i="11"/>
  <c r="J400" i="11" s="1"/>
  <c r="G400" i="11"/>
  <c r="H400" i="11" s="1"/>
  <c r="F400" i="11"/>
  <c r="E400" i="11"/>
  <c r="C400" i="11"/>
  <c r="S400" i="11" s="1"/>
  <c r="Q399" i="11"/>
  <c r="R399" i="11" s="1"/>
  <c r="P399" i="11"/>
  <c r="O399" i="11"/>
  <c r="M399" i="11"/>
  <c r="N399" i="11" s="1"/>
  <c r="K399" i="11"/>
  <c r="L399" i="11" s="1"/>
  <c r="I399" i="11"/>
  <c r="J399" i="11" s="1"/>
  <c r="H399" i="11"/>
  <c r="G399" i="11"/>
  <c r="F399" i="11"/>
  <c r="E399" i="11"/>
  <c r="C399" i="11"/>
  <c r="S399" i="11" s="1"/>
  <c r="T399" i="11" s="1"/>
  <c r="R398" i="11"/>
  <c r="Q398" i="11"/>
  <c r="O398" i="11"/>
  <c r="P398" i="11" s="1"/>
  <c r="M398" i="11"/>
  <c r="N398" i="11" s="1"/>
  <c r="K398" i="11"/>
  <c r="L398" i="11" s="1"/>
  <c r="J398" i="11"/>
  <c r="I398" i="11"/>
  <c r="H398" i="11"/>
  <c r="G398" i="11"/>
  <c r="E398" i="11"/>
  <c r="F398" i="11" s="1"/>
  <c r="D398" i="11" s="1"/>
  <c r="C398" i="11"/>
  <c r="S398" i="11" s="1"/>
  <c r="T398" i="11" s="1"/>
  <c r="Q397" i="11"/>
  <c r="R397" i="11" s="1"/>
  <c r="O397" i="11"/>
  <c r="P397" i="11" s="1"/>
  <c r="M397" i="11"/>
  <c r="N397" i="11" s="1"/>
  <c r="L397" i="11"/>
  <c r="K397" i="11"/>
  <c r="J397" i="11"/>
  <c r="I397" i="11"/>
  <c r="G397" i="11"/>
  <c r="H397" i="11" s="1"/>
  <c r="E397" i="11"/>
  <c r="F397" i="11" s="1"/>
  <c r="C397" i="11"/>
  <c r="S397" i="11" s="1"/>
  <c r="T397" i="11" s="1"/>
  <c r="Q396" i="11"/>
  <c r="R396" i="11" s="1"/>
  <c r="O396" i="11"/>
  <c r="P396" i="11" s="1"/>
  <c r="N396" i="11"/>
  <c r="M396" i="11"/>
  <c r="L396" i="11"/>
  <c r="K396" i="11"/>
  <c r="I396" i="11"/>
  <c r="J396" i="11" s="1"/>
  <c r="G396" i="11"/>
  <c r="H396" i="11" s="1"/>
  <c r="F396" i="11"/>
  <c r="E396" i="11"/>
  <c r="C396" i="11"/>
  <c r="S396" i="11" s="1"/>
  <c r="T396" i="11" s="1"/>
  <c r="Q395" i="11"/>
  <c r="R395" i="11" s="1"/>
  <c r="P395" i="11"/>
  <c r="O395" i="11"/>
  <c r="N395" i="11"/>
  <c r="M395" i="11"/>
  <c r="K395" i="11"/>
  <c r="L395" i="11" s="1"/>
  <c r="I395" i="11"/>
  <c r="J395" i="11" s="1"/>
  <c r="H395" i="11"/>
  <c r="G395" i="11"/>
  <c r="E395" i="11"/>
  <c r="F395" i="11" s="1"/>
  <c r="C395" i="11"/>
  <c r="S395" i="11" s="1"/>
  <c r="T395" i="11" s="1"/>
  <c r="R394" i="11"/>
  <c r="Q394" i="11"/>
  <c r="P394" i="11"/>
  <c r="O394" i="11"/>
  <c r="M394" i="11"/>
  <c r="N394" i="11" s="1"/>
  <c r="K394" i="11"/>
  <c r="L394" i="11" s="1"/>
  <c r="J394" i="11"/>
  <c r="I394" i="11"/>
  <c r="G394" i="11"/>
  <c r="H394" i="11" s="1"/>
  <c r="E394" i="11"/>
  <c r="F394" i="11" s="1"/>
  <c r="C394" i="11"/>
  <c r="S394" i="11" s="1"/>
  <c r="T394" i="11" s="1"/>
  <c r="T393" i="11"/>
  <c r="R393" i="11"/>
  <c r="Q393" i="11"/>
  <c r="O393" i="11"/>
  <c r="P393" i="11" s="1"/>
  <c r="M393" i="11"/>
  <c r="N393" i="11" s="1"/>
  <c r="L393" i="11"/>
  <c r="K393" i="11"/>
  <c r="I393" i="11"/>
  <c r="J393" i="11" s="1"/>
  <c r="G393" i="11"/>
  <c r="H393" i="11" s="1"/>
  <c r="E393" i="11"/>
  <c r="F393" i="11" s="1"/>
  <c r="D393" i="11"/>
  <c r="C393" i="11"/>
  <c r="S393" i="11" s="1"/>
  <c r="T392" i="11"/>
  <c r="Q392" i="11"/>
  <c r="R392" i="11" s="1"/>
  <c r="O392" i="11"/>
  <c r="P392" i="11" s="1"/>
  <c r="N392" i="11"/>
  <c r="M392" i="11"/>
  <c r="K392" i="11"/>
  <c r="L392" i="11" s="1"/>
  <c r="I392" i="11"/>
  <c r="J392" i="11" s="1"/>
  <c r="G392" i="11"/>
  <c r="H392" i="11" s="1"/>
  <c r="F392" i="11"/>
  <c r="D392" i="11" s="1"/>
  <c r="E392" i="11"/>
  <c r="C392" i="11"/>
  <c r="S392" i="11" s="1"/>
  <c r="Q391" i="11"/>
  <c r="R391" i="11" s="1"/>
  <c r="P391" i="11"/>
  <c r="O391" i="11"/>
  <c r="M391" i="11"/>
  <c r="N391" i="11" s="1"/>
  <c r="K391" i="11"/>
  <c r="L391" i="11" s="1"/>
  <c r="I391" i="11"/>
  <c r="J391" i="11" s="1"/>
  <c r="H391" i="11"/>
  <c r="G391" i="11"/>
  <c r="F391" i="11"/>
  <c r="E391" i="11"/>
  <c r="C391" i="11"/>
  <c r="S391" i="11" s="1"/>
  <c r="T391" i="11" s="1"/>
  <c r="R390" i="11"/>
  <c r="Q390" i="11"/>
  <c r="O390" i="11"/>
  <c r="P390" i="11" s="1"/>
  <c r="M390" i="11"/>
  <c r="N390" i="11" s="1"/>
  <c r="K390" i="11"/>
  <c r="L390" i="11" s="1"/>
  <c r="J390" i="11"/>
  <c r="I390" i="11"/>
  <c r="H390" i="11"/>
  <c r="G390" i="11"/>
  <c r="E390" i="11"/>
  <c r="F390" i="11" s="1"/>
  <c r="C390" i="11"/>
  <c r="S390" i="11" s="1"/>
  <c r="T390" i="11" s="1"/>
  <c r="Q389" i="11"/>
  <c r="R389" i="11" s="1"/>
  <c r="O389" i="11"/>
  <c r="P389" i="11" s="1"/>
  <c r="M389" i="11"/>
  <c r="N389" i="11" s="1"/>
  <c r="L389" i="11"/>
  <c r="K389" i="11"/>
  <c r="J389" i="11"/>
  <c r="I389" i="11"/>
  <c r="G389" i="11"/>
  <c r="H389" i="11" s="1"/>
  <c r="E389" i="11"/>
  <c r="F389" i="11" s="1"/>
  <c r="D389" i="11"/>
  <c r="C389" i="11"/>
  <c r="S389" i="11" s="1"/>
  <c r="T389" i="11" s="1"/>
  <c r="Q388" i="11"/>
  <c r="R388" i="11" s="1"/>
  <c r="O388" i="11"/>
  <c r="P388" i="11" s="1"/>
  <c r="N388" i="11"/>
  <c r="M388" i="11"/>
  <c r="L388" i="11"/>
  <c r="K388" i="11"/>
  <c r="I388" i="11"/>
  <c r="J388" i="11" s="1"/>
  <c r="G388" i="11"/>
  <c r="H388" i="11" s="1"/>
  <c r="F388" i="11"/>
  <c r="E388" i="11"/>
  <c r="C388" i="11"/>
  <c r="S388" i="11" s="1"/>
  <c r="T388" i="11" s="1"/>
  <c r="Q387" i="11"/>
  <c r="R387" i="11" s="1"/>
  <c r="P387" i="11"/>
  <c r="O387" i="11"/>
  <c r="N387" i="11"/>
  <c r="M387" i="11"/>
  <c r="K387" i="11"/>
  <c r="L387" i="11" s="1"/>
  <c r="I387" i="11"/>
  <c r="J387" i="11" s="1"/>
  <c r="H387" i="11"/>
  <c r="G387" i="11"/>
  <c r="E387" i="11"/>
  <c r="F387" i="11" s="1"/>
  <c r="C387" i="11"/>
  <c r="S387" i="11" s="1"/>
  <c r="T387" i="11" s="1"/>
  <c r="R386" i="11"/>
  <c r="Q386" i="11"/>
  <c r="P386" i="11"/>
  <c r="O386" i="11"/>
  <c r="M386" i="11"/>
  <c r="N386" i="11" s="1"/>
  <c r="K386" i="11"/>
  <c r="L386" i="11" s="1"/>
  <c r="J386" i="11"/>
  <c r="I386" i="11"/>
  <c r="G386" i="11"/>
  <c r="H386" i="11" s="1"/>
  <c r="E386" i="11"/>
  <c r="F386" i="11" s="1"/>
  <c r="C386" i="11"/>
  <c r="S386" i="11" s="1"/>
  <c r="T386" i="11" s="1"/>
  <c r="R385" i="11"/>
  <c r="Q385" i="11"/>
  <c r="O385" i="11"/>
  <c r="P385" i="11" s="1"/>
  <c r="M385" i="11"/>
  <c r="N385" i="11" s="1"/>
  <c r="L385" i="11"/>
  <c r="K385" i="11"/>
  <c r="I385" i="11"/>
  <c r="J385" i="11" s="1"/>
  <c r="G385" i="11"/>
  <c r="H385" i="11" s="1"/>
  <c r="D385" i="11" s="1"/>
  <c r="E385" i="11"/>
  <c r="F385" i="11" s="1"/>
  <c r="C385" i="11"/>
  <c r="S385" i="11" s="1"/>
  <c r="T385" i="11" s="1"/>
  <c r="Q384" i="11"/>
  <c r="R384" i="11" s="1"/>
  <c r="O384" i="11"/>
  <c r="P384" i="11" s="1"/>
  <c r="N384" i="11"/>
  <c r="M384" i="11"/>
  <c r="K384" i="11"/>
  <c r="L384" i="11" s="1"/>
  <c r="I384" i="11"/>
  <c r="J384" i="11" s="1"/>
  <c r="G384" i="11"/>
  <c r="H384" i="11" s="1"/>
  <c r="E384" i="11"/>
  <c r="F384" i="11" s="1"/>
  <c r="D384" i="11" s="1"/>
  <c r="C384" i="11"/>
  <c r="Q383" i="11"/>
  <c r="R383" i="11" s="1"/>
  <c r="P383" i="11"/>
  <c r="O383" i="11"/>
  <c r="M383" i="11"/>
  <c r="N383" i="11" s="1"/>
  <c r="K383" i="11"/>
  <c r="L383" i="11" s="1"/>
  <c r="I383" i="11"/>
  <c r="J383" i="11" s="1"/>
  <c r="G383" i="11"/>
  <c r="H383" i="11" s="1"/>
  <c r="F383" i="11"/>
  <c r="E383" i="11"/>
  <c r="C383" i="11"/>
  <c r="S383" i="11" s="1"/>
  <c r="T383" i="11" s="1"/>
  <c r="R382" i="11"/>
  <c r="Q382" i="11"/>
  <c r="O382" i="11"/>
  <c r="P382" i="11" s="1"/>
  <c r="M382" i="11"/>
  <c r="N382" i="11" s="1"/>
  <c r="K382" i="11"/>
  <c r="L382" i="11" s="1"/>
  <c r="J382" i="11"/>
  <c r="I382" i="11"/>
  <c r="H382" i="11"/>
  <c r="G382" i="11"/>
  <c r="E382" i="11"/>
  <c r="F382" i="11" s="1"/>
  <c r="C382" i="11"/>
  <c r="S382" i="11" s="1"/>
  <c r="T382" i="11" s="1"/>
  <c r="S381" i="11"/>
  <c r="T381" i="11" s="1"/>
  <c r="Q381" i="11"/>
  <c r="O381" i="11"/>
  <c r="M381" i="11"/>
  <c r="K381" i="11"/>
  <c r="I381" i="11"/>
  <c r="G381" i="11"/>
  <c r="E381" i="11"/>
  <c r="F381" i="11" s="1"/>
  <c r="C381" i="11"/>
  <c r="L381" i="11" s="1"/>
  <c r="Q380" i="11"/>
  <c r="O380" i="11"/>
  <c r="P380" i="11" s="1"/>
  <c r="M380" i="11"/>
  <c r="N380" i="11" s="1"/>
  <c r="K380" i="11"/>
  <c r="I380" i="11"/>
  <c r="G380" i="11"/>
  <c r="E380" i="11"/>
  <c r="F380" i="11" s="1"/>
  <c r="C380" i="11"/>
  <c r="L380" i="11" s="1"/>
  <c r="Q379" i="11"/>
  <c r="R379" i="11" s="1"/>
  <c r="P379" i="11"/>
  <c r="O379" i="11"/>
  <c r="N379" i="11"/>
  <c r="M379" i="11"/>
  <c r="K379" i="11"/>
  <c r="L379" i="11" s="1"/>
  <c r="I379" i="11"/>
  <c r="J379" i="11" s="1"/>
  <c r="G379" i="11"/>
  <c r="H379" i="11" s="1"/>
  <c r="E379" i="11"/>
  <c r="F379" i="11" s="1"/>
  <c r="C379" i="11"/>
  <c r="S379" i="11" s="1"/>
  <c r="T379" i="11" s="1"/>
  <c r="Q378" i="11"/>
  <c r="O378" i="11"/>
  <c r="M378" i="11"/>
  <c r="K378" i="11"/>
  <c r="I378" i="11"/>
  <c r="J378" i="11" s="1"/>
  <c r="G378" i="11"/>
  <c r="E378" i="11"/>
  <c r="C378" i="11"/>
  <c r="S377" i="11"/>
  <c r="T377" i="11" s="1"/>
  <c r="Q377" i="11"/>
  <c r="O377" i="11"/>
  <c r="M377" i="11"/>
  <c r="K377" i="11"/>
  <c r="L377" i="11" s="1"/>
  <c r="I377" i="11"/>
  <c r="G377" i="11"/>
  <c r="E377" i="11"/>
  <c r="F377" i="11" s="1"/>
  <c r="C377" i="11"/>
  <c r="R377" i="11" s="1"/>
  <c r="Q376" i="11"/>
  <c r="R376" i="11" s="1"/>
  <c r="O376" i="11"/>
  <c r="P376" i="11" s="1"/>
  <c r="M376" i="11"/>
  <c r="N376" i="11" s="1"/>
  <c r="D376" i="11" s="1"/>
  <c r="K376" i="11"/>
  <c r="L376" i="11" s="1"/>
  <c r="I376" i="11"/>
  <c r="J376" i="11" s="1"/>
  <c r="G376" i="11"/>
  <c r="H376" i="11" s="1"/>
  <c r="F376" i="11"/>
  <c r="E376" i="11"/>
  <c r="C376" i="11"/>
  <c r="S376" i="11" s="1"/>
  <c r="T376" i="11" s="1"/>
  <c r="Q375" i="11"/>
  <c r="R375" i="11" s="1"/>
  <c r="O375" i="11"/>
  <c r="P375" i="11" s="1"/>
  <c r="M375" i="11"/>
  <c r="K375" i="11"/>
  <c r="I375" i="11"/>
  <c r="J375" i="11" s="1"/>
  <c r="G375" i="11"/>
  <c r="H375" i="11" s="1"/>
  <c r="E375" i="11"/>
  <c r="C375" i="11"/>
  <c r="F375" i="11" s="1"/>
  <c r="Q374" i="11"/>
  <c r="R374" i="11" s="1"/>
  <c r="O374" i="11"/>
  <c r="P374" i="11" s="1"/>
  <c r="M374" i="11"/>
  <c r="K374" i="11"/>
  <c r="L374" i="11" s="1"/>
  <c r="I374" i="11"/>
  <c r="J374" i="11" s="1"/>
  <c r="G374" i="11"/>
  <c r="E374" i="11"/>
  <c r="F374" i="11" s="1"/>
  <c r="C374" i="11"/>
  <c r="Q373" i="11"/>
  <c r="R373" i="11" s="1"/>
  <c r="O373" i="11"/>
  <c r="P373" i="11" s="1"/>
  <c r="M373" i="11"/>
  <c r="N373" i="11" s="1"/>
  <c r="K373" i="11"/>
  <c r="L373" i="11" s="1"/>
  <c r="J373" i="11"/>
  <c r="I373" i="11"/>
  <c r="G373" i="11"/>
  <c r="H373" i="11" s="1"/>
  <c r="E373" i="11"/>
  <c r="F373" i="11" s="1"/>
  <c r="C373" i="11"/>
  <c r="S373" i="11" s="1"/>
  <c r="T373" i="11" s="1"/>
  <c r="Q372" i="11"/>
  <c r="R372" i="11" s="1"/>
  <c r="O372" i="11"/>
  <c r="P372" i="11" s="1"/>
  <c r="N372" i="11"/>
  <c r="M372" i="11"/>
  <c r="L372" i="11"/>
  <c r="K372" i="11"/>
  <c r="I372" i="11"/>
  <c r="J372" i="11" s="1"/>
  <c r="G372" i="11"/>
  <c r="H372" i="11" s="1"/>
  <c r="F372" i="11"/>
  <c r="E372" i="11"/>
  <c r="S372" i="11" s="1"/>
  <c r="T372" i="11" s="1"/>
  <c r="C372" i="11"/>
  <c r="S371" i="11"/>
  <c r="T371" i="11" s="1"/>
  <c r="Q371" i="11"/>
  <c r="P371" i="11"/>
  <c r="O371" i="11"/>
  <c r="M371" i="11"/>
  <c r="K371" i="11"/>
  <c r="L371" i="11" s="1"/>
  <c r="I371" i="11"/>
  <c r="J371" i="11" s="1"/>
  <c r="G371" i="11"/>
  <c r="H371" i="11" s="1"/>
  <c r="E371" i="11"/>
  <c r="C371" i="11"/>
  <c r="N371" i="11" s="1"/>
  <c r="R370" i="11"/>
  <c r="Q370" i="11"/>
  <c r="O370" i="11"/>
  <c r="M370" i="11"/>
  <c r="N370" i="11" s="1"/>
  <c r="K370" i="11"/>
  <c r="L370" i="11" s="1"/>
  <c r="J370" i="11"/>
  <c r="I370" i="11"/>
  <c r="G370" i="11"/>
  <c r="H370" i="11" s="1"/>
  <c r="E370" i="11"/>
  <c r="C370" i="11"/>
  <c r="S370" i="11" s="1"/>
  <c r="T370" i="11" s="1"/>
  <c r="R369" i="11"/>
  <c r="Q369" i="11"/>
  <c r="P369" i="11"/>
  <c r="O369" i="11"/>
  <c r="N369" i="11"/>
  <c r="M369" i="11"/>
  <c r="L369" i="11"/>
  <c r="K369" i="11"/>
  <c r="I369" i="11"/>
  <c r="J369" i="11" s="1"/>
  <c r="G369" i="11"/>
  <c r="H369" i="11" s="1"/>
  <c r="E369" i="11"/>
  <c r="F369" i="11" s="1"/>
  <c r="D369" i="11"/>
  <c r="C369" i="11"/>
  <c r="Q368" i="11"/>
  <c r="R368" i="11" s="1"/>
  <c r="O368" i="11"/>
  <c r="P368" i="11" s="1"/>
  <c r="N368" i="11"/>
  <c r="M368" i="11"/>
  <c r="K368" i="11"/>
  <c r="L368" i="11" s="1"/>
  <c r="I368" i="11"/>
  <c r="J368" i="11" s="1"/>
  <c r="G368" i="11"/>
  <c r="H368" i="11" s="1"/>
  <c r="F368" i="11"/>
  <c r="D368" i="11" s="1"/>
  <c r="E368" i="11"/>
  <c r="C368" i="11"/>
  <c r="Q367" i="11"/>
  <c r="P367" i="11"/>
  <c r="O367" i="11"/>
  <c r="M367" i="11"/>
  <c r="L367" i="11"/>
  <c r="K367" i="11"/>
  <c r="J367" i="11"/>
  <c r="I367" i="11"/>
  <c r="G367" i="11"/>
  <c r="H367" i="11" s="1"/>
  <c r="F367" i="11"/>
  <c r="E367" i="11"/>
  <c r="C367" i="11"/>
  <c r="S367" i="11" s="1"/>
  <c r="T367" i="11" s="1"/>
  <c r="Q366" i="11"/>
  <c r="R366" i="11" s="1"/>
  <c r="O366" i="11"/>
  <c r="P366" i="11" s="1"/>
  <c r="M366" i="11"/>
  <c r="N366" i="11" s="1"/>
  <c r="K366" i="11"/>
  <c r="L366" i="11" s="1"/>
  <c r="I366" i="11"/>
  <c r="J366" i="11" s="1"/>
  <c r="H366" i="11"/>
  <c r="G366" i="11"/>
  <c r="F366" i="11"/>
  <c r="D366" i="11" s="1"/>
  <c r="E366" i="11"/>
  <c r="C366" i="11"/>
  <c r="S366" i="11" s="1"/>
  <c r="T366" i="11" s="1"/>
  <c r="Q365" i="11"/>
  <c r="R365" i="11" s="1"/>
  <c r="P365" i="11"/>
  <c r="O365" i="11"/>
  <c r="N365" i="11"/>
  <c r="M365" i="11"/>
  <c r="L365" i="11"/>
  <c r="K365" i="11"/>
  <c r="I365" i="11"/>
  <c r="G365" i="11"/>
  <c r="H365" i="11" s="1"/>
  <c r="E365" i="11"/>
  <c r="F365" i="11" s="1"/>
  <c r="C365" i="11"/>
  <c r="S365" i="11" s="1"/>
  <c r="T365" i="11" s="1"/>
  <c r="R364" i="11"/>
  <c r="Q364" i="11"/>
  <c r="O364" i="11"/>
  <c r="P364" i="11" s="1"/>
  <c r="M364" i="11"/>
  <c r="N364" i="11" s="1"/>
  <c r="K364" i="11"/>
  <c r="J364" i="11"/>
  <c r="I364" i="11"/>
  <c r="H364" i="11"/>
  <c r="G364" i="11"/>
  <c r="F364" i="11"/>
  <c r="E364" i="11"/>
  <c r="C364" i="11"/>
  <c r="S364" i="11" s="1"/>
  <c r="T364" i="11" s="1"/>
  <c r="S363" i="11"/>
  <c r="T363" i="11" s="1"/>
  <c r="R363" i="11"/>
  <c r="Q363" i="11"/>
  <c r="P363" i="11"/>
  <c r="O363" i="11"/>
  <c r="N363" i="11"/>
  <c r="M363" i="11"/>
  <c r="K363" i="11"/>
  <c r="L363" i="11" s="1"/>
  <c r="I363" i="11"/>
  <c r="J363" i="11" s="1"/>
  <c r="G363" i="11"/>
  <c r="H363" i="11" s="1"/>
  <c r="E363" i="11"/>
  <c r="F363" i="11" s="1"/>
  <c r="C363" i="11"/>
  <c r="Q362" i="11"/>
  <c r="R362" i="11" s="1"/>
  <c r="O362" i="11"/>
  <c r="M362" i="11"/>
  <c r="N362" i="11" s="1"/>
  <c r="L362" i="11"/>
  <c r="K362" i="11"/>
  <c r="J362" i="11"/>
  <c r="I362" i="11"/>
  <c r="G362" i="11"/>
  <c r="E362" i="11"/>
  <c r="F362" i="11" s="1"/>
  <c r="C362" i="11"/>
  <c r="S362" i="11" s="1"/>
  <c r="T362" i="11" s="1"/>
  <c r="R361" i="11"/>
  <c r="Q361" i="11"/>
  <c r="P361" i="11"/>
  <c r="O361" i="11"/>
  <c r="M361" i="11"/>
  <c r="N361" i="11" s="1"/>
  <c r="K361" i="11"/>
  <c r="L361" i="11" s="1"/>
  <c r="I361" i="11"/>
  <c r="G361" i="11"/>
  <c r="E361" i="11"/>
  <c r="C361" i="11"/>
  <c r="H361" i="11" s="1"/>
  <c r="R360" i="11"/>
  <c r="Q360" i="11"/>
  <c r="P360" i="11"/>
  <c r="O360" i="11"/>
  <c r="M360" i="11"/>
  <c r="N360" i="11" s="1"/>
  <c r="K360" i="11"/>
  <c r="L360" i="11" s="1"/>
  <c r="J360" i="11"/>
  <c r="D360" i="11" s="1"/>
  <c r="I360" i="11"/>
  <c r="H360" i="11"/>
  <c r="G360" i="11"/>
  <c r="F360" i="11"/>
  <c r="E360" i="11"/>
  <c r="C360" i="11"/>
  <c r="S360" i="11" s="1"/>
  <c r="T360" i="11" s="1"/>
  <c r="S359" i="11"/>
  <c r="T359" i="11" s="1"/>
  <c r="Q359" i="11"/>
  <c r="R359" i="11" s="1"/>
  <c r="O359" i="11"/>
  <c r="P359" i="11" s="1"/>
  <c r="M359" i="11"/>
  <c r="N359" i="11" s="1"/>
  <c r="K359" i="11"/>
  <c r="L359" i="11" s="1"/>
  <c r="I359" i="11"/>
  <c r="J359" i="11" s="1"/>
  <c r="G359" i="11"/>
  <c r="H359" i="11" s="1"/>
  <c r="F359" i="11"/>
  <c r="E359" i="11"/>
  <c r="C359" i="11"/>
  <c r="Q358" i="11"/>
  <c r="O358" i="11"/>
  <c r="N358" i="11"/>
  <c r="M358" i="11"/>
  <c r="L358" i="11"/>
  <c r="K358" i="11"/>
  <c r="I358" i="11"/>
  <c r="G358" i="11"/>
  <c r="E358" i="11"/>
  <c r="C358" i="11"/>
  <c r="J358" i="11" s="1"/>
  <c r="S357" i="11"/>
  <c r="T357" i="11" s="1"/>
  <c r="Q357" i="11"/>
  <c r="R357" i="11" s="1"/>
  <c r="O357" i="11"/>
  <c r="P357" i="11" s="1"/>
  <c r="M357" i="11"/>
  <c r="N357" i="11" s="1"/>
  <c r="K357" i="11"/>
  <c r="L357" i="11" s="1"/>
  <c r="J357" i="11"/>
  <c r="I357" i="11"/>
  <c r="G357" i="11"/>
  <c r="H357" i="11" s="1"/>
  <c r="F357" i="11"/>
  <c r="E357" i="11"/>
  <c r="C357" i="11"/>
  <c r="Q356" i="11"/>
  <c r="R356" i="11" s="1"/>
  <c r="P356" i="11"/>
  <c r="O356" i="11"/>
  <c r="N356" i="11"/>
  <c r="M356" i="11"/>
  <c r="L356" i="11"/>
  <c r="K356" i="11"/>
  <c r="J356" i="11"/>
  <c r="I356" i="11"/>
  <c r="H356" i="11"/>
  <c r="G356" i="11"/>
  <c r="E356" i="11"/>
  <c r="F356" i="11" s="1"/>
  <c r="C356" i="11"/>
  <c r="Q355" i="11"/>
  <c r="R355" i="11" s="1"/>
  <c r="O355" i="11"/>
  <c r="P355" i="11" s="1"/>
  <c r="M355" i="11"/>
  <c r="K355" i="11"/>
  <c r="L355" i="11" s="1"/>
  <c r="I355" i="11"/>
  <c r="J355" i="11" s="1"/>
  <c r="G355" i="11"/>
  <c r="E355" i="11"/>
  <c r="F355" i="11" s="1"/>
  <c r="C355" i="11"/>
  <c r="N355" i="11" s="1"/>
  <c r="R354" i="11"/>
  <c r="Q354" i="11"/>
  <c r="P354" i="11"/>
  <c r="O354" i="11"/>
  <c r="N354" i="11"/>
  <c r="M354" i="11"/>
  <c r="K354" i="11"/>
  <c r="J354" i="11"/>
  <c r="I354" i="11"/>
  <c r="G354" i="11"/>
  <c r="F354" i="11"/>
  <c r="E354" i="11"/>
  <c r="C354" i="11"/>
  <c r="L354" i="11" s="1"/>
  <c r="S353" i="11"/>
  <c r="T353" i="11" s="1"/>
  <c r="R353" i="11"/>
  <c r="Q353" i="11"/>
  <c r="O353" i="11"/>
  <c r="P353" i="11" s="1"/>
  <c r="M353" i="11"/>
  <c r="N353" i="11" s="1"/>
  <c r="K353" i="11"/>
  <c r="L353" i="11" s="1"/>
  <c r="I353" i="11"/>
  <c r="J353" i="11" s="1"/>
  <c r="G353" i="11"/>
  <c r="H353" i="11" s="1"/>
  <c r="E353" i="11"/>
  <c r="F353" i="11" s="1"/>
  <c r="D353" i="11" s="1"/>
  <c r="C353" i="11"/>
  <c r="Q352" i="11"/>
  <c r="R352" i="11" s="1"/>
  <c r="O352" i="11"/>
  <c r="P352" i="11" s="1"/>
  <c r="M352" i="11"/>
  <c r="N352" i="11" s="1"/>
  <c r="K352" i="11"/>
  <c r="L352" i="11" s="1"/>
  <c r="J352" i="11"/>
  <c r="I352" i="11"/>
  <c r="G352" i="11"/>
  <c r="H352" i="11" s="1"/>
  <c r="E352" i="11"/>
  <c r="F352" i="11" s="1"/>
  <c r="C352" i="11"/>
  <c r="Q351" i="11"/>
  <c r="O351" i="11"/>
  <c r="M351" i="11"/>
  <c r="K351" i="11"/>
  <c r="I351" i="11"/>
  <c r="G351" i="11"/>
  <c r="E351" i="11"/>
  <c r="C351" i="11"/>
  <c r="R351" i="11" s="1"/>
  <c r="S350" i="11"/>
  <c r="T350" i="11" s="1"/>
  <c r="Q350" i="11"/>
  <c r="R350" i="11" s="1"/>
  <c r="O350" i="11"/>
  <c r="M350" i="11"/>
  <c r="L350" i="11"/>
  <c r="K350" i="11"/>
  <c r="I350" i="11"/>
  <c r="J350" i="11" s="1"/>
  <c r="G350" i="11"/>
  <c r="E350" i="11"/>
  <c r="F350" i="11" s="1"/>
  <c r="C350" i="11"/>
  <c r="N350" i="11" s="1"/>
  <c r="Q349" i="11"/>
  <c r="O349" i="11"/>
  <c r="M349" i="11"/>
  <c r="K349" i="11"/>
  <c r="I349" i="11"/>
  <c r="G349" i="11"/>
  <c r="E349" i="11"/>
  <c r="C349" i="11"/>
  <c r="Q348" i="11"/>
  <c r="O348" i="11"/>
  <c r="M348" i="11"/>
  <c r="K348" i="11"/>
  <c r="I348" i="11"/>
  <c r="J348" i="11" s="1"/>
  <c r="G348" i="11"/>
  <c r="H348" i="11" s="1"/>
  <c r="F348" i="11"/>
  <c r="E348" i="11"/>
  <c r="C348" i="11"/>
  <c r="R347" i="11"/>
  <c r="Q347" i="11"/>
  <c r="O347" i="11"/>
  <c r="P347" i="11" s="1"/>
  <c r="N347" i="11"/>
  <c r="M347" i="11"/>
  <c r="L347" i="11"/>
  <c r="K347" i="11"/>
  <c r="J347" i="11"/>
  <c r="I347" i="11"/>
  <c r="G347" i="11"/>
  <c r="H347" i="11" s="1"/>
  <c r="E347" i="11"/>
  <c r="F347" i="11" s="1"/>
  <c r="D347" i="11"/>
  <c r="C347" i="11"/>
  <c r="Q346" i="11"/>
  <c r="R346" i="11" s="1"/>
  <c r="P346" i="11"/>
  <c r="O346" i="11"/>
  <c r="M346" i="11"/>
  <c r="N346" i="11" s="1"/>
  <c r="K346" i="11"/>
  <c r="L346" i="11" s="1"/>
  <c r="I346" i="11"/>
  <c r="J346" i="11" s="1"/>
  <c r="G346" i="11"/>
  <c r="H346" i="11" s="1"/>
  <c r="E346" i="11"/>
  <c r="F346" i="11" s="1"/>
  <c r="C346" i="11"/>
  <c r="Q345" i="11"/>
  <c r="P345" i="11"/>
  <c r="O345" i="11"/>
  <c r="N345" i="11"/>
  <c r="M345" i="11"/>
  <c r="L345" i="11"/>
  <c r="K345" i="11"/>
  <c r="I345" i="11"/>
  <c r="H345" i="11"/>
  <c r="G345" i="11"/>
  <c r="F345" i="11"/>
  <c r="E345" i="11"/>
  <c r="C345" i="11"/>
  <c r="S345" i="11" s="1"/>
  <c r="T345" i="11" s="1"/>
  <c r="Q344" i="11"/>
  <c r="R344" i="11" s="1"/>
  <c r="P344" i="11"/>
  <c r="O344" i="11"/>
  <c r="N344" i="11"/>
  <c r="M344" i="11"/>
  <c r="K344" i="11"/>
  <c r="L344" i="11" s="1"/>
  <c r="I344" i="11"/>
  <c r="J344" i="11" s="1"/>
  <c r="H344" i="11"/>
  <c r="G344" i="11"/>
  <c r="F344" i="11"/>
  <c r="E344" i="11"/>
  <c r="C344" i="11"/>
  <c r="S344" i="11" s="1"/>
  <c r="T344" i="11" s="1"/>
  <c r="R343" i="11"/>
  <c r="Q343" i="11"/>
  <c r="O343" i="11"/>
  <c r="P343" i="11" s="1"/>
  <c r="M343" i="11"/>
  <c r="L343" i="11"/>
  <c r="K343" i="11"/>
  <c r="I343" i="11"/>
  <c r="J343" i="11" s="1"/>
  <c r="G343" i="11"/>
  <c r="H343" i="11" s="1"/>
  <c r="E343" i="11"/>
  <c r="C343" i="11"/>
  <c r="F343" i="11" s="1"/>
  <c r="S342" i="11"/>
  <c r="T342" i="11" s="1"/>
  <c r="R342" i="11"/>
  <c r="Q342" i="11"/>
  <c r="O342" i="11"/>
  <c r="P342" i="11" s="1"/>
  <c r="M342" i="11"/>
  <c r="N342" i="11" s="1"/>
  <c r="K342" i="11"/>
  <c r="L342" i="11" s="1"/>
  <c r="J342" i="11"/>
  <c r="I342" i="11"/>
  <c r="H342" i="11"/>
  <c r="G342" i="11"/>
  <c r="E342" i="11"/>
  <c r="F342" i="11" s="1"/>
  <c r="C342" i="11"/>
  <c r="Q341" i="11"/>
  <c r="P341" i="11"/>
  <c r="O341" i="11"/>
  <c r="M341" i="11"/>
  <c r="K341" i="11"/>
  <c r="L341" i="11" s="1"/>
  <c r="I341" i="11"/>
  <c r="G341" i="11"/>
  <c r="H341" i="11" s="1"/>
  <c r="E341" i="11"/>
  <c r="C341" i="11"/>
  <c r="F341" i="11" s="1"/>
  <c r="Q340" i="11"/>
  <c r="R340" i="11" s="1"/>
  <c r="O340" i="11"/>
  <c r="P340" i="11" s="1"/>
  <c r="M340" i="11"/>
  <c r="N340" i="11" s="1"/>
  <c r="L340" i="11"/>
  <c r="K340" i="11"/>
  <c r="J340" i="11"/>
  <c r="I340" i="11"/>
  <c r="G340" i="11"/>
  <c r="H340" i="11" s="1"/>
  <c r="E340" i="11"/>
  <c r="F340" i="11" s="1"/>
  <c r="C340" i="11"/>
  <c r="S340" i="11" s="1"/>
  <c r="T340" i="11" s="1"/>
  <c r="R339" i="11"/>
  <c r="Q339" i="11"/>
  <c r="P339" i="11"/>
  <c r="O339" i="11"/>
  <c r="M339" i="11"/>
  <c r="K339" i="11"/>
  <c r="L339" i="11" s="1"/>
  <c r="I339" i="11"/>
  <c r="J339" i="11" s="1"/>
  <c r="G339" i="11"/>
  <c r="H339" i="11" s="1"/>
  <c r="E339" i="11"/>
  <c r="C339" i="11"/>
  <c r="S339" i="11" s="1"/>
  <c r="T339" i="11" s="1"/>
  <c r="S338" i="11"/>
  <c r="T338" i="11" s="1"/>
  <c r="Q338" i="11"/>
  <c r="R338" i="11" s="1"/>
  <c r="P338" i="11"/>
  <c r="O338" i="11"/>
  <c r="N338" i="11"/>
  <c r="M338" i="11"/>
  <c r="L338" i="11"/>
  <c r="K338" i="11"/>
  <c r="I338" i="11"/>
  <c r="J338" i="11" s="1"/>
  <c r="G338" i="11"/>
  <c r="H338" i="11" s="1"/>
  <c r="E338" i="11"/>
  <c r="F338" i="11" s="1"/>
  <c r="C338" i="11"/>
  <c r="Q337" i="11"/>
  <c r="O337" i="11"/>
  <c r="P337" i="11" s="1"/>
  <c r="M337" i="11"/>
  <c r="N337" i="11" s="1"/>
  <c r="K337" i="11"/>
  <c r="L337" i="11" s="1"/>
  <c r="I337" i="11"/>
  <c r="G337" i="11"/>
  <c r="E337" i="11"/>
  <c r="C337" i="11"/>
  <c r="H337" i="11" s="1"/>
  <c r="R336" i="11"/>
  <c r="Q336" i="11"/>
  <c r="O336" i="11"/>
  <c r="P336" i="11" s="1"/>
  <c r="M336" i="11"/>
  <c r="N336" i="11" s="1"/>
  <c r="K336" i="11"/>
  <c r="L336" i="11" s="1"/>
  <c r="I336" i="11"/>
  <c r="J336" i="11" s="1"/>
  <c r="H336" i="11"/>
  <c r="G336" i="11"/>
  <c r="F336" i="11"/>
  <c r="E336" i="11"/>
  <c r="C336" i="11"/>
  <c r="S336" i="11" s="1"/>
  <c r="T336" i="11" s="1"/>
  <c r="S335" i="11"/>
  <c r="T335" i="11" s="1"/>
  <c r="Q335" i="11"/>
  <c r="P335" i="11"/>
  <c r="O335" i="11"/>
  <c r="M335" i="11"/>
  <c r="N335" i="11" s="1"/>
  <c r="K335" i="11"/>
  <c r="L335" i="11" s="1"/>
  <c r="I335" i="11"/>
  <c r="J335" i="11" s="1"/>
  <c r="G335" i="11"/>
  <c r="H335" i="11" s="1"/>
  <c r="F335" i="11"/>
  <c r="E335" i="11"/>
  <c r="C335" i="11"/>
  <c r="R335" i="11" s="1"/>
  <c r="Q334" i="11"/>
  <c r="R334" i="11" s="1"/>
  <c r="O334" i="11"/>
  <c r="N334" i="11"/>
  <c r="M334" i="11"/>
  <c r="K334" i="11"/>
  <c r="L334" i="11" s="1"/>
  <c r="I334" i="11"/>
  <c r="H334" i="11"/>
  <c r="G334" i="11"/>
  <c r="E334" i="11"/>
  <c r="F334" i="11" s="1"/>
  <c r="C334" i="11"/>
  <c r="J334" i="11" s="1"/>
  <c r="Q333" i="11"/>
  <c r="R333" i="11" s="1"/>
  <c r="O333" i="11"/>
  <c r="P333" i="11" s="1"/>
  <c r="M333" i="11"/>
  <c r="N333" i="11" s="1"/>
  <c r="K333" i="11"/>
  <c r="L333" i="11" s="1"/>
  <c r="I333" i="11"/>
  <c r="H333" i="11"/>
  <c r="G333" i="11"/>
  <c r="F333" i="11"/>
  <c r="D333" i="11" s="1"/>
  <c r="E333" i="11"/>
  <c r="C333" i="11"/>
  <c r="J333" i="11" s="1"/>
  <c r="R332" i="11"/>
  <c r="Q332" i="11"/>
  <c r="P332" i="11"/>
  <c r="O332" i="11"/>
  <c r="M332" i="11"/>
  <c r="N332" i="11" s="1"/>
  <c r="L332" i="11"/>
  <c r="K332" i="11"/>
  <c r="J332" i="11"/>
  <c r="I332" i="11"/>
  <c r="G332" i="11"/>
  <c r="H332" i="11" s="1"/>
  <c r="E332" i="11"/>
  <c r="F332" i="11" s="1"/>
  <c r="C332" i="11"/>
  <c r="S332" i="11" s="1"/>
  <c r="T332" i="11" s="1"/>
  <c r="S331" i="11"/>
  <c r="T331" i="11" s="1"/>
  <c r="Q331" i="11"/>
  <c r="R331" i="11" s="1"/>
  <c r="O331" i="11"/>
  <c r="P331" i="11" s="1"/>
  <c r="N331" i="11"/>
  <c r="M331" i="11"/>
  <c r="K331" i="11"/>
  <c r="L331" i="11" s="1"/>
  <c r="J331" i="11"/>
  <c r="I331" i="11"/>
  <c r="H331" i="11"/>
  <c r="G331" i="11"/>
  <c r="E331" i="11"/>
  <c r="F331" i="11" s="1"/>
  <c r="C331" i="11"/>
  <c r="Q330" i="11"/>
  <c r="O330" i="11"/>
  <c r="M330" i="11"/>
  <c r="K330" i="11"/>
  <c r="I330" i="11"/>
  <c r="G330" i="11"/>
  <c r="E330" i="11"/>
  <c r="C330" i="11"/>
  <c r="R330" i="11" s="1"/>
  <c r="S329" i="11"/>
  <c r="T329" i="11" s="1"/>
  <c r="Q329" i="11"/>
  <c r="O329" i="11"/>
  <c r="P329" i="11" s="1"/>
  <c r="M329" i="11"/>
  <c r="N329" i="11" s="1"/>
  <c r="K329" i="11"/>
  <c r="I329" i="11"/>
  <c r="J329" i="11" s="1"/>
  <c r="G329" i="11"/>
  <c r="H329" i="11" s="1"/>
  <c r="E329" i="11"/>
  <c r="C329" i="11"/>
  <c r="R329" i="11" s="1"/>
  <c r="T328" i="11"/>
  <c r="Q328" i="11"/>
  <c r="R328" i="11" s="1"/>
  <c r="O328" i="11"/>
  <c r="P328" i="11" s="1"/>
  <c r="M328" i="11"/>
  <c r="N328" i="11" s="1"/>
  <c r="K328" i="11"/>
  <c r="L328" i="11" s="1"/>
  <c r="I328" i="11"/>
  <c r="J328" i="11" s="1"/>
  <c r="G328" i="11"/>
  <c r="H328" i="11" s="1"/>
  <c r="F328" i="11"/>
  <c r="E328" i="11"/>
  <c r="C328" i="11"/>
  <c r="S328" i="11" s="1"/>
  <c r="Q327" i="11"/>
  <c r="R327" i="11" s="1"/>
  <c r="O327" i="11"/>
  <c r="M327" i="11"/>
  <c r="K327" i="11"/>
  <c r="I327" i="11"/>
  <c r="G327" i="11"/>
  <c r="E327" i="11"/>
  <c r="C327" i="11"/>
  <c r="Q326" i="11"/>
  <c r="R326" i="11" s="1"/>
  <c r="O326" i="11"/>
  <c r="P326" i="11" s="1"/>
  <c r="N326" i="11"/>
  <c r="M326" i="11"/>
  <c r="K326" i="11"/>
  <c r="L326" i="11" s="1"/>
  <c r="I326" i="11"/>
  <c r="J326" i="11" s="1"/>
  <c r="H326" i="11"/>
  <c r="G326" i="11"/>
  <c r="F326" i="11"/>
  <c r="D326" i="11" s="1"/>
  <c r="E326" i="11"/>
  <c r="S326" i="11" s="1"/>
  <c r="T326" i="11" s="1"/>
  <c r="C326" i="11"/>
  <c r="Q325" i="11"/>
  <c r="R325" i="11" s="1"/>
  <c r="O325" i="11"/>
  <c r="P325" i="11" s="1"/>
  <c r="N325" i="11"/>
  <c r="M325" i="11"/>
  <c r="L325" i="11"/>
  <c r="K325" i="11"/>
  <c r="J325" i="11"/>
  <c r="I325" i="11"/>
  <c r="G325" i="11"/>
  <c r="H325" i="11" s="1"/>
  <c r="E325" i="11"/>
  <c r="C325" i="11"/>
  <c r="S324" i="11"/>
  <c r="T324" i="11" s="1"/>
  <c r="R324" i="11"/>
  <c r="Q324" i="11"/>
  <c r="P324" i="11"/>
  <c r="O324" i="11"/>
  <c r="M324" i="11"/>
  <c r="N324" i="11" s="1"/>
  <c r="L324" i="11"/>
  <c r="K324" i="11"/>
  <c r="J324" i="11"/>
  <c r="I324" i="11"/>
  <c r="H324" i="11"/>
  <c r="G324" i="11"/>
  <c r="F324" i="11"/>
  <c r="D324" i="11" s="1"/>
  <c r="E324" i="11"/>
  <c r="C324" i="11"/>
  <c r="Q323" i="11"/>
  <c r="R323" i="11" s="1"/>
  <c r="P323" i="11"/>
  <c r="O323" i="11"/>
  <c r="N323" i="11"/>
  <c r="M323" i="11"/>
  <c r="L323" i="11"/>
  <c r="K323" i="11"/>
  <c r="I323" i="11"/>
  <c r="J323" i="11" s="1"/>
  <c r="G323" i="11"/>
  <c r="H323" i="11" s="1"/>
  <c r="E323" i="11"/>
  <c r="C323" i="11"/>
  <c r="S323" i="11" s="1"/>
  <c r="T323" i="11" s="1"/>
  <c r="R322" i="11"/>
  <c r="Q322" i="11"/>
  <c r="O322" i="11"/>
  <c r="M322" i="11"/>
  <c r="N322" i="11" s="1"/>
  <c r="K322" i="11"/>
  <c r="J322" i="11"/>
  <c r="I322" i="11"/>
  <c r="G322" i="11"/>
  <c r="H322" i="11" s="1"/>
  <c r="E322" i="11"/>
  <c r="F322" i="11" s="1"/>
  <c r="C322" i="11"/>
  <c r="S322" i="11" s="1"/>
  <c r="T322" i="11" s="1"/>
  <c r="S321" i="11"/>
  <c r="T321" i="11" s="1"/>
  <c r="R321" i="11"/>
  <c r="Q321" i="11"/>
  <c r="P321" i="11"/>
  <c r="O321" i="11"/>
  <c r="N321" i="11"/>
  <c r="M321" i="11"/>
  <c r="K321" i="11"/>
  <c r="L321" i="11" s="1"/>
  <c r="I321" i="11"/>
  <c r="J321" i="11" s="1"/>
  <c r="H321" i="11"/>
  <c r="G321" i="11"/>
  <c r="E321" i="11"/>
  <c r="F321" i="11" s="1"/>
  <c r="D321" i="11" s="1"/>
  <c r="C321" i="11"/>
  <c r="R320" i="11"/>
  <c r="Q320" i="11"/>
  <c r="P320" i="11"/>
  <c r="O320" i="11"/>
  <c r="N320" i="11"/>
  <c r="M320" i="11"/>
  <c r="K320" i="11"/>
  <c r="L320" i="11" s="1"/>
  <c r="J320" i="11"/>
  <c r="I320" i="11"/>
  <c r="H320" i="11"/>
  <c r="G320" i="11"/>
  <c r="E320" i="11"/>
  <c r="F320" i="11" s="1"/>
  <c r="D320" i="11" s="1"/>
  <c r="C320" i="11"/>
  <c r="Q319" i="11"/>
  <c r="R319" i="11" s="1"/>
  <c r="O319" i="11"/>
  <c r="P319" i="11" s="1"/>
  <c r="M319" i="11"/>
  <c r="K319" i="11"/>
  <c r="L319" i="11" s="1"/>
  <c r="I319" i="11"/>
  <c r="J319" i="11" s="1"/>
  <c r="G319" i="11"/>
  <c r="H319" i="11" s="1"/>
  <c r="E319" i="11"/>
  <c r="C319" i="11"/>
  <c r="F319" i="11" s="1"/>
  <c r="R318" i="11"/>
  <c r="Q318" i="11"/>
  <c r="O318" i="11"/>
  <c r="P318" i="11" s="1"/>
  <c r="M318" i="11"/>
  <c r="L318" i="11"/>
  <c r="K318" i="11"/>
  <c r="J318" i="11"/>
  <c r="I318" i="11"/>
  <c r="G318" i="11"/>
  <c r="E318" i="11"/>
  <c r="C318" i="11"/>
  <c r="H318" i="11" s="1"/>
  <c r="Q317" i="11"/>
  <c r="R317" i="11" s="1"/>
  <c r="P317" i="11"/>
  <c r="O317" i="11"/>
  <c r="M317" i="11"/>
  <c r="N317" i="11" s="1"/>
  <c r="K317" i="11"/>
  <c r="L317" i="11" s="1"/>
  <c r="I317" i="11"/>
  <c r="H317" i="11"/>
  <c r="G317" i="11"/>
  <c r="E317" i="11"/>
  <c r="F317" i="11" s="1"/>
  <c r="C317" i="11"/>
  <c r="J317" i="11" s="1"/>
  <c r="S316" i="11"/>
  <c r="T316" i="11" s="1"/>
  <c r="Q316" i="11"/>
  <c r="R316" i="11" s="1"/>
  <c r="P316" i="11"/>
  <c r="O316" i="11"/>
  <c r="N316" i="11"/>
  <c r="M316" i="11"/>
  <c r="L316" i="11"/>
  <c r="K316" i="11"/>
  <c r="I316" i="11"/>
  <c r="J316" i="11" s="1"/>
  <c r="H316" i="11"/>
  <c r="G316" i="11"/>
  <c r="F316" i="11"/>
  <c r="E316" i="11"/>
  <c r="C316" i="11"/>
  <c r="Q315" i="11"/>
  <c r="O315" i="11"/>
  <c r="P315" i="11" s="1"/>
  <c r="M315" i="11"/>
  <c r="K315" i="11"/>
  <c r="L315" i="11" s="1"/>
  <c r="I315" i="11"/>
  <c r="G315" i="11"/>
  <c r="H315" i="11" s="1"/>
  <c r="E315" i="11"/>
  <c r="C315" i="11"/>
  <c r="J315" i="11" s="1"/>
  <c r="S314" i="11"/>
  <c r="T314" i="11" s="1"/>
  <c r="Q314" i="11"/>
  <c r="P314" i="11"/>
  <c r="O314" i="11"/>
  <c r="N314" i="11"/>
  <c r="M314" i="11"/>
  <c r="K314" i="11"/>
  <c r="L314" i="11" s="1"/>
  <c r="I314" i="11"/>
  <c r="G314" i="11"/>
  <c r="H314" i="11" s="1"/>
  <c r="F314" i="11"/>
  <c r="E314" i="11"/>
  <c r="C314" i="11"/>
  <c r="J314" i="11" s="1"/>
  <c r="Q313" i="11"/>
  <c r="O313" i="11"/>
  <c r="P313" i="11" s="1"/>
  <c r="M313" i="11"/>
  <c r="N313" i="11" s="1"/>
  <c r="K313" i="11"/>
  <c r="I313" i="11"/>
  <c r="H313" i="11"/>
  <c r="G313" i="11"/>
  <c r="E313" i="11"/>
  <c r="F313" i="11" s="1"/>
  <c r="C313" i="11"/>
  <c r="L313" i="11" s="1"/>
  <c r="Q312" i="11"/>
  <c r="R312" i="11" s="1"/>
  <c r="O312" i="11"/>
  <c r="P312" i="11" s="1"/>
  <c r="M312" i="11"/>
  <c r="N312" i="11" s="1"/>
  <c r="K312" i="11"/>
  <c r="L312" i="11" s="1"/>
  <c r="J312" i="11"/>
  <c r="I312" i="11"/>
  <c r="H312" i="11"/>
  <c r="G312" i="11"/>
  <c r="E312" i="11"/>
  <c r="F312" i="11" s="1"/>
  <c r="C312" i="11"/>
  <c r="R311" i="11"/>
  <c r="Q311" i="11"/>
  <c r="P311" i="11"/>
  <c r="O311" i="11"/>
  <c r="M311" i="11"/>
  <c r="L311" i="11"/>
  <c r="K311" i="11"/>
  <c r="I311" i="11"/>
  <c r="J311" i="11" s="1"/>
  <c r="H311" i="11"/>
  <c r="G311" i="11"/>
  <c r="F311" i="11"/>
  <c r="E311" i="11"/>
  <c r="C311" i="11"/>
  <c r="S311" i="11" s="1"/>
  <c r="T311" i="11" s="1"/>
  <c r="S310" i="11"/>
  <c r="T310" i="11" s="1"/>
  <c r="Q310" i="11"/>
  <c r="R310" i="11" s="1"/>
  <c r="O310" i="11"/>
  <c r="M310" i="11"/>
  <c r="N310" i="11" s="1"/>
  <c r="L310" i="11"/>
  <c r="K310" i="11"/>
  <c r="J310" i="11"/>
  <c r="I310" i="11"/>
  <c r="G310" i="11"/>
  <c r="H310" i="11" s="1"/>
  <c r="E310" i="11"/>
  <c r="F310" i="11" s="1"/>
  <c r="C310" i="11"/>
  <c r="Q309" i="11"/>
  <c r="O309" i="11"/>
  <c r="M309" i="11"/>
  <c r="K309" i="11"/>
  <c r="L309" i="11" s="1"/>
  <c r="I309" i="11"/>
  <c r="G309" i="11"/>
  <c r="E309" i="11"/>
  <c r="C309" i="11"/>
  <c r="Q308" i="11"/>
  <c r="O308" i="11"/>
  <c r="M308" i="11"/>
  <c r="N308" i="11" s="1"/>
  <c r="K308" i="11"/>
  <c r="I308" i="11"/>
  <c r="G308" i="11"/>
  <c r="E308" i="11"/>
  <c r="C308" i="11"/>
  <c r="S308" i="11" s="1"/>
  <c r="T308" i="11" s="1"/>
  <c r="R307" i="11"/>
  <c r="Q307" i="11"/>
  <c r="O307" i="11"/>
  <c r="P307" i="11" s="1"/>
  <c r="N307" i="11"/>
  <c r="M307" i="11"/>
  <c r="L307" i="11"/>
  <c r="K307" i="11"/>
  <c r="J307" i="11"/>
  <c r="I307" i="11"/>
  <c r="G307" i="11"/>
  <c r="H307" i="11" s="1"/>
  <c r="E307" i="11"/>
  <c r="F307" i="11" s="1"/>
  <c r="D307" i="11" s="1"/>
  <c r="C307" i="11"/>
  <c r="Q306" i="11"/>
  <c r="R306" i="11" s="1"/>
  <c r="P306" i="11"/>
  <c r="O306" i="11"/>
  <c r="N306" i="11"/>
  <c r="M306" i="11"/>
  <c r="L306" i="11"/>
  <c r="K306" i="11"/>
  <c r="I306" i="11"/>
  <c r="J306" i="11" s="1"/>
  <c r="G306" i="11"/>
  <c r="H306" i="11" s="1"/>
  <c r="E306" i="11"/>
  <c r="F306" i="11" s="1"/>
  <c r="C306" i="11"/>
  <c r="S306" i="11" s="1"/>
  <c r="T306" i="11" s="1"/>
  <c r="Q305" i="11"/>
  <c r="O305" i="11"/>
  <c r="M305" i="11"/>
  <c r="K305" i="11"/>
  <c r="L305" i="11" s="1"/>
  <c r="I305" i="11"/>
  <c r="J305" i="11" s="1"/>
  <c r="G305" i="11"/>
  <c r="H305" i="11" s="1"/>
  <c r="E305" i="11"/>
  <c r="C305" i="11"/>
  <c r="F305" i="11" s="1"/>
  <c r="R304" i="11"/>
  <c r="Q304" i="11"/>
  <c r="P304" i="11"/>
  <c r="O304" i="11"/>
  <c r="M304" i="11"/>
  <c r="N304" i="11" s="1"/>
  <c r="K304" i="11"/>
  <c r="L304" i="11" s="1"/>
  <c r="I304" i="11"/>
  <c r="J304" i="11" s="1"/>
  <c r="H304" i="11"/>
  <c r="G304" i="11"/>
  <c r="E304" i="11"/>
  <c r="F304" i="11" s="1"/>
  <c r="C304" i="11"/>
  <c r="S304" i="11" s="1"/>
  <c r="T304" i="11" s="1"/>
  <c r="R303" i="11"/>
  <c r="Q303" i="11"/>
  <c r="O303" i="11"/>
  <c r="P303" i="11" s="1"/>
  <c r="M303" i="11"/>
  <c r="N303" i="11" s="1"/>
  <c r="K303" i="11"/>
  <c r="L303" i="11" s="1"/>
  <c r="J303" i="11"/>
  <c r="I303" i="11"/>
  <c r="G303" i="11"/>
  <c r="H303" i="11" s="1"/>
  <c r="F303" i="11"/>
  <c r="E303" i="11"/>
  <c r="C303" i="11"/>
  <c r="S303" i="11" s="1"/>
  <c r="T303" i="11" s="1"/>
  <c r="Q302" i="11"/>
  <c r="R302" i="11" s="1"/>
  <c r="O302" i="11"/>
  <c r="P302" i="11" s="1"/>
  <c r="M302" i="11"/>
  <c r="N302" i="11" s="1"/>
  <c r="L302" i="11"/>
  <c r="K302" i="11"/>
  <c r="I302" i="11"/>
  <c r="J302" i="11" s="1"/>
  <c r="H302" i="11"/>
  <c r="G302" i="11"/>
  <c r="F302" i="11"/>
  <c r="E302" i="11"/>
  <c r="C302" i="11"/>
  <c r="S302" i="11" s="1"/>
  <c r="T302" i="11" s="1"/>
  <c r="Q301" i="11"/>
  <c r="R301" i="11" s="1"/>
  <c r="O301" i="11"/>
  <c r="P301" i="11" s="1"/>
  <c r="M301" i="11"/>
  <c r="K301" i="11"/>
  <c r="I301" i="11"/>
  <c r="G301" i="11"/>
  <c r="E301" i="11"/>
  <c r="C301" i="11"/>
  <c r="Q300" i="11"/>
  <c r="R300" i="11" s="1"/>
  <c r="O300" i="11"/>
  <c r="M300" i="11"/>
  <c r="N300" i="11" s="1"/>
  <c r="K300" i="11"/>
  <c r="I300" i="11"/>
  <c r="G300" i="11"/>
  <c r="E300" i="11"/>
  <c r="C300" i="11"/>
  <c r="S300" i="11" s="1"/>
  <c r="T300" i="11" s="1"/>
  <c r="R299" i="11"/>
  <c r="Q299" i="11"/>
  <c r="O299" i="11"/>
  <c r="P299" i="11" s="1"/>
  <c r="N299" i="11"/>
  <c r="M299" i="11"/>
  <c r="L299" i="11"/>
  <c r="K299" i="11"/>
  <c r="J299" i="11"/>
  <c r="I299" i="11"/>
  <c r="G299" i="11"/>
  <c r="H299" i="11" s="1"/>
  <c r="E299" i="11"/>
  <c r="F299" i="11" s="1"/>
  <c r="D299" i="11" s="1"/>
  <c r="C299" i="11"/>
  <c r="Q298" i="11"/>
  <c r="R298" i="11" s="1"/>
  <c r="P298" i="11"/>
  <c r="O298" i="11"/>
  <c r="N298" i="11"/>
  <c r="M298" i="11"/>
  <c r="L298" i="11"/>
  <c r="K298" i="11"/>
  <c r="I298" i="11"/>
  <c r="J298" i="11" s="1"/>
  <c r="G298" i="11"/>
  <c r="H298" i="11" s="1"/>
  <c r="E298" i="11"/>
  <c r="F298" i="11" s="1"/>
  <c r="C298" i="11"/>
  <c r="S298" i="11" s="1"/>
  <c r="T298" i="11" s="1"/>
  <c r="Q297" i="11"/>
  <c r="O297" i="11"/>
  <c r="M297" i="11"/>
  <c r="K297" i="11"/>
  <c r="I297" i="11"/>
  <c r="J297" i="11" s="1"/>
  <c r="G297" i="11"/>
  <c r="E297" i="11"/>
  <c r="C297" i="11"/>
  <c r="S297" i="11" s="1"/>
  <c r="T297" i="11" s="1"/>
  <c r="R296" i="11"/>
  <c r="Q296" i="11"/>
  <c r="P296" i="11"/>
  <c r="O296" i="11"/>
  <c r="M296" i="11"/>
  <c r="N296" i="11" s="1"/>
  <c r="K296" i="11"/>
  <c r="L296" i="11" s="1"/>
  <c r="I296" i="11"/>
  <c r="J296" i="11" s="1"/>
  <c r="H296" i="11"/>
  <c r="G296" i="11"/>
  <c r="E296" i="11"/>
  <c r="F296" i="11" s="1"/>
  <c r="D296" i="11" s="1"/>
  <c r="C296" i="11"/>
  <c r="S296" i="11" s="1"/>
  <c r="T296" i="11" s="1"/>
  <c r="R295" i="11"/>
  <c r="Q295" i="11"/>
  <c r="O295" i="11"/>
  <c r="P295" i="11" s="1"/>
  <c r="M295" i="11"/>
  <c r="N295" i="11" s="1"/>
  <c r="K295" i="11"/>
  <c r="L295" i="11" s="1"/>
  <c r="J295" i="11"/>
  <c r="I295" i="11"/>
  <c r="G295" i="11"/>
  <c r="H295" i="11" s="1"/>
  <c r="F295" i="11"/>
  <c r="E295" i="11"/>
  <c r="C295" i="11"/>
  <c r="S295" i="11" s="1"/>
  <c r="T295" i="11" s="1"/>
  <c r="Q294" i="11"/>
  <c r="R294" i="11" s="1"/>
  <c r="O294" i="11"/>
  <c r="P294" i="11" s="1"/>
  <c r="M294" i="11"/>
  <c r="N294" i="11" s="1"/>
  <c r="L294" i="11"/>
  <c r="K294" i="11"/>
  <c r="I294" i="11"/>
  <c r="J294" i="11" s="1"/>
  <c r="H294" i="11"/>
  <c r="G294" i="11"/>
  <c r="F294" i="11"/>
  <c r="E294" i="11"/>
  <c r="C294" i="11"/>
  <c r="S294" i="11" s="1"/>
  <c r="T294" i="11" s="1"/>
  <c r="Q293" i="11"/>
  <c r="O293" i="11"/>
  <c r="M293" i="11"/>
  <c r="K293" i="11"/>
  <c r="I293" i="11"/>
  <c r="G293" i="11"/>
  <c r="E293" i="11"/>
  <c r="C293" i="11"/>
  <c r="Q292" i="11"/>
  <c r="O292" i="11"/>
  <c r="M292" i="11"/>
  <c r="N292" i="11" s="1"/>
  <c r="K292" i="11"/>
  <c r="J292" i="11"/>
  <c r="I292" i="11"/>
  <c r="G292" i="11"/>
  <c r="E292" i="11"/>
  <c r="F292" i="11" s="1"/>
  <c r="C292" i="11"/>
  <c r="R291" i="11"/>
  <c r="Q291" i="11"/>
  <c r="O291" i="11"/>
  <c r="P291" i="11" s="1"/>
  <c r="N291" i="11"/>
  <c r="M291" i="11"/>
  <c r="L291" i="11"/>
  <c r="K291" i="11"/>
  <c r="J291" i="11"/>
  <c r="I291" i="11"/>
  <c r="G291" i="11"/>
  <c r="H291" i="11" s="1"/>
  <c r="E291" i="11"/>
  <c r="F291" i="11" s="1"/>
  <c r="C291" i="11"/>
  <c r="S291" i="11" s="1"/>
  <c r="T291" i="11" s="1"/>
  <c r="Q290" i="11"/>
  <c r="R290" i="11" s="1"/>
  <c r="P290" i="11"/>
  <c r="O290" i="11"/>
  <c r="N290" i="11"/>
  <c r="M290" i="11"/>
  <c r="L290" i="11"/>
  <c r="K290" i="11"/>
  <c r="I290" i="11"/>
  <c r="J290" i="11" s="1"/>
  <c r="G290" i="11"/>
  <c r="H290" i="11" s="1"/>
  <c r="E290" i="11"/>
  <c r="F290" i="11" s="1"/>
  <c r="C290" i="11"/>
  <c r="S290" i="11" s="1"/>
  <c r="T290" i="11" s="1"/>
  <c r="Q289" i="11"/>
  <c r="P289" i="11"/>
  <c r="O289" i="11"/>
  <c r="N289" i="11"/>
  <c r="M289" i="11"/>
  <c r="K289" i="11"/>
  <c r="I289" i="11"/>
  <c r="J289" i="11" s="1"/>
  <c r="G289" i="11"/>
  <c r="E289" i="11"/>
  <c r="C289" i="11"/>
  <c r="R288" i="11"/>
  <c r="Q288" i="11"/>
  <c r="P288" i="11"/>
  <c r="O288" i="11"/>
  <c r="M288" i="11"/>
  <c r="N288" i="11" s="1"/>
  <c r="K288" i="11"/>
  <c r="L288" i="11" s="1"/>
  <c r="I288" i="11"/>
  <c r="J288" i="11" s="1"/>
  <c r="H288" i="11"/>
  <c r="G288" i="11"/>
  <c r="E288" i="11"/>
  <c r="F288" i="11" s="1"/>
  <c r="D288" i="11" s="1"/>
  <c r="C288" i="11"/>
  <c r="S288" i="11" s="1"/>
  <c r="T288" i="11" s="1"/>
  <c r="R287" i="11"/>
  <c r="Q287" i="11"/>
  <c r="O287" i="11"/>
  <c r="P287" i="11" s="1"/>
  <c r="M287" i="11"/>
  <c r="N287" i="11" s="1"/>
  <c r="K287" i="11"/>
  <c r="L287" i="11" s="1"/>
  <c r="J287" i="11"/>
  <c r="I287" i="11"/>
  <c r="G287" i="11"/>
  <c r="H287" i="11" s="1"/>
  <c r="F287" i="11"/>
  <c r="E287" i="11"/>
  <c r="C287" i="11"/>
  <c r="S287" i="11" s="1"/>
  <c r="T287" i="11" s="1"/>
  <c r="T286" i="11"/>
  <c r="Q286" i="11"/>
  <c r="R286" i="11" s="1"/>
  <c r="O286" i="11"/>
  <c r="P286" i="11" s="1"/>
  <c r="M286" i="11"/>
  <c r="N286" i="11" s="1"/>
  <c r="L286" i="11"/>
  <c r="K286" i="11"/>
  <c r="I286" i="11"/>
  <c r="J286" i="11" s="1"/>
  <c r="H286" i="11"/>
  <c r="G286" i="11"/>
  <c r="F286" i="11"/>
  <c r="D286" i="11" s="1"/>
  <c r="E286" i="11"/>
  <c r="C286" i="11"/>
  <c r="S286" i="11" s="1"/>
  <c r="Q285" i="11"/>
  <c r="O285" i="11"/>
  <c r="M285" i="11"/>
  <c r="K285" i="11"/>
  <c r="I285" i="11"/>
  <c r="G285" i="11"/>
  <c r="F285" i="11"/>
  <c r="E285" i="11"/>
  <c r="C285" i="11"/>
  <c r="Q284" i="11"/>
  <c r="O284" i="11"/>
  <c r="M284" i="11"/>
  <c r="N284" i="11" s="1"/>
  <c r="L284" i="11"/>
  <c r="K284" i="11"/>
  <c r="I284" i="11"/>
  <c r="G284" i="11"/>
  <c r="E284" i="11"/>
  <c r="C284" i="11"/>
  <c r="S284" i="11" s="1"/>
  <c r="T284" i="11" s="1"/>
  <c r="R283" i="11"/>
  <c r="Q283" i="11"/>
  <c r="O283" i="11"/>
  <c r="P283" i="11" s="1"/>
  <c r="N283" i="11"/>
  <c r="M283" i="11"/>
  <c r="L283" i="11"/>
  <c r="K283" i="11"/>
  <c r="J283" i="11"/>
  <c r="I283" i="11"/>
  <c r="G283" i="11"/>
  <c r="H283" i="11" s="1"/>
  <c r="E283" i="11"/>
  <c r="F283" i="11" s="1"/>
  <c r="C283" i="11"/>
  <c r="S283" i="11" s="1"/>
  <c r="T283" i="11" s="1"/>
  <c r="T282" i="11"/>
  <c r="S282" i="11"/>
  <c r="Q282" i="11"/>
  <c r="R282" i="11" s="1"/>
  <c r="P282" i="11"/>
  <c r="O282" i="11"/>
  <c r="N282" i="11"/>
  <c r="M282" i="11"/>
  <c r="K282" i="11"/>
  <c r="I282" i="11"/>
  <c r="J282" i="11" s="1"/>
  <c r="G282" i="11"/>
  <c r="H282" i="11" s="1"/>
  <c r="E282" i="11"/>
  <c r="F282" i="11" s="1"/>
  <c r="C282" i="11"/>
  <c r="L282" i="11" s="1"/>
  <c r="Q281" i="11"/>
  <c r="O281" i="11"/>
  <c r="N281" i="11"/>
  <c r="M281" i="11"/>
  <c r="K281" i="11"/>
  <c r="L281" i="11" s="1"/>
  <c r="I281" i="11"/>
  <c r="J281" i="11" s="1"/>
  <c r="G281" i="11"/>
  <c r="E281" i="11"/>
  <c r="F281" i="11" s="1"/>
  <c r="C281" i="11"/>
  <c r="S281" i="11" s="1"/>
  <c r="T281" i="11" s="1"/>
  <c r="T280" i="11"/>
  <c r="Q280" i="11"/>
  <c r="R280" i="11" s="1"/>
  <c r="P280" i="11"/>
  <c r="O280" i="11"/>
  <c r="M280" i="11"/>
  <c r="N280" i="11" s="1"/>
  <c r="K280" i="11"/>
  <c r="L280" i="11" s="1"/>
  <c r="I280" i="11"/>
  <c r="J280" i="11" s="1"/>
  <c r="H280" i="11"/>
  <c r="G280" i="11"/>
  <c r="E280" i="11"/>
  <c r="F280" i="11" s="1"/>
  <c r="C280" i="11"/>
  <c r="S280" i="11" s="1"/>
  <c r="S279" i="11"/>
  <c r="T279" i="11" s="1"/>
  <c r="R279" i="11"/>
  <c r="Q279" i="11"/>
  <c r="O279" i="11"/>
  <c r="P279" i="11" s="1"/>
  <c r="M279" i="11"/>
  <c r="K279" i="11"/>
  <c r="I279" i="11"/>
  <c r="J279" i="11" s="1"/>
  <c r="G279" i="11"/>
  <c r="H279" i="11" s="1"/>
  <c r="F279" i="11"/>
  <c r="E279" i="11"/>
  <c r="C279" i="11"/>
  <c r="N279" i="11" s="1"/>
  <c r="Q278" i="11"/>
  <c r="R278" i="11" s="1"/>
  <c r="P278" i="11"/>
  <c r="O278" i="11"/>
  <c r="M278" i="11"/>
  <c r="N278" i="11" s="1"/>
  <c r="K278" i="11"/>
  <c r="I278" i="11"/>
  <c r="J278" i="11" s="1"/>
  <c r="G278" i="11"/>
  <c r="E278" i="11"/>
  <c r="C278" i="11"/>
  <c r="L278" i="11" s="1"/>
  <c r="Q277" i="11"/>
  <c r="R277" i="11" s="1"/>
  <c r="O277" i="11"/>
  <c r="M277" i="11"/>
  <c r="K277" i="11"/>
  <c r="I277" i="11"/>
  <c r="G277" i="11"/>
  <c r="F277" i="11"/>
  <c r="E277" i="11"/>
  <c r="C277" i="11"/>
  <c r="Q276" i="11"/>
  <c r="O276" i="11"/>
  <c r="P276" i="11" s="1"/>
  <c r="M276" i="11"/>
  <c r="N276" i="11" s="1"/>
  <c r="K276" i="11"/>
  <c r="J276" i="11"/>
  <c r="I276" i="11"/>
  <c r="G276" i="11"/>
  <c r="H276" i="11" s="1"/>
  <c r="E276" i="11"/>
  <c r="C276" i="11"/>
  <c r="S276" i="11" s="1"/>
  <c r="T276" i="11" s="1"/>
  <c r="S275" i="11"/>
  <c r="T275" i="11" s="1"/>
  <c r="Q275" i="11"/>
  <c r="R275" i="11" s="1"/>
  <c r="O275" i="11"/>
  <c r="P275" i="11" s="1"/>
  <c r="M275" i="11"/>
  <c r="L275" i="11"/>
  <c r="K275" i="11"/>
  <c r="I275" i="11"/>
  <c r="J275" i="11" s="1"/>
  <c r="G275" i="11"/>
  <c r="E275" i="11"/>
  <c r="F275" i="11" s="1"/>
  <c r="C275" i="11"/>
  <c r="N275" i="11" s="1"/>
  <c r="T274" i="11"/>
  <c r="S274" i="11"/>
  <c r="Q274" i="11"/>
  <c r="R274" i="11" s="1"/>
  <c r="O274" i="11"/>
  <c r="N274" i="11"/>
  <c r="M274" i="11"/>
  <c r="K274" i="11"/>
  <c r="L274" i="11" s="1"/>
  <c r="J274" i="11"/>
  <c r="I274" i="11"/>
  <c r="H274" i="11"/>
  <c r="G274" i="11"/>
  <c r="E274" i="11"/>
  <c r="C274" i="11"/>
  <c r="P274" i="11" s="1"/>
  <c r="S273" i="11"/>
  <c r="T273" i="11" s="1"/>
  <c r="R273" i="11"/>
  <c r="Q273" i="11"/>
  <c r="O273" i="11"/>
  <c r="P273" i="11" s="1"/>
  <c r="N273" i="11"/>
  <c r="M273" i="11"/>
  <c r="K273" i="11"/>
  <c r="L273" i="11" s="1"/>
  <c r="J273" i="11"/>
  <c r="I273" i="11"/>
  <c r="G273" i="11"/>
  <c r="H273" i="11" s="1"/>
  <c r="E273" i="11"/>
  <c r="C273" i="11"/>
  <c r="F273" i="11" s="1"/>
  <c r="D273" i="11" s="1"/>
  <c r="T272" i="11"/>
  <c r="Q272" i="11"/>
  <c r="R272" i="11" s="1"/>
  <c r="O272" i="11"/>
  <c r="P272" i="11" s="1"/>
  <c r="N272" i="11"/>
  <c r="M272" i="11"/>
  <c r="K272" i="11"/>
  <c r="L272" i="11" s="1"/>
  <c r="I272" i="11"/>
  <c r="J272" i="11" s="1"/>
  <c r="G272" i="11"/>
  <c r="H272" i="11" s="1"/>
  <c r="D272" i="11" s="1"/>
  <c r="F272" i="11"/>
  <c r="E272" i="11"/>
  <c r="C272" i="11"/>
  <c r="S272" i="11" s="1"/>
  <c r="Q271" i="11"/>
  <c r="O271" i="11"/>
  <c r="P271" i="11" s="1"/>
  <c r="M271" i="11"/>
  <c r="N271" i="11" s="1"/>
  <c r="K271" i="11"/>
  <c r="I271" i="11"/>
  <c r="G271" i="11"/>
  <c r="E271" i="11"/>
  <c r="C271" i="11"/>
  <c r="R271" i="11" s="1"/>
  <c r="S270" i="11"/>
  <c r="T270" i="11" s="1"/>
  <c r="Q270" i="11"/>
  <c r="R270" i="11" s="1"/>
  <c r="O270" i="11"/>
  <c r="M270" i="11"/>
  <c r="L270" i="11"/>
  <c r="K270" i="11"/>
  <c r="I270" i="11"/>
  <c r="J270" i="11" s="1"/>
  <c r="G270" i="11"/>
  <c r="E270" i="11"/>
  <c r="F270" i="11" s="1"/>
  <c r="C270" i="11"/>
  <c r="P270" i="11" s="1"/>
  <c r="Q269" i="11"/>
  <c r="O269" i="11"/>
  <c r="M269" i="11"/>
  <c r="K269" i="11"/>
  <c r="I269" i="11"/>
  <c r="G269" i="11"/>
  <c r="E269" i="11"/>
  <c r="F269" i="11" s="1"/>
  <c r="C269" i="11"/>
  <c r="Q268" i="11"/>
  <c r="R268" i="11" s="1"/>
  <c r="O268" i="11"/>
  <c r="P268" i="11" s="1"/>
  <c r="N268" i="11"/>
  <c r="M268" i="11"/>
  <c r="L268" i="11"/>
  <c r="K268" i="11"/>
  <c r="J268" i="11"/>
  <c r="I268" i="11"/>
  <c r="H268" i="11"/>
  <c r="G268" i="11"/>
  <c r="F268" i="11"/>
  <c r="E268" i="11"/>
  <c r="S268" i="11" s="1"/>
  <c r="T268" i="11" s="1"/>
  <c r="D268" i="11"/>
  <c r="C268" i="11"/>
  <c r="R267" i="11"/>
  <c r="Q267" i="11"/>
  <c r="O267" i="11"/>
  <c r="P267" i="11" s="1"/>
  <c r="N267" i="11"/>
  <c r="M267" i="11"/>
  <c r="L267" i="11"/>
  <c r="K267" i="11"/>
  <c r="I267" i="11"/>
  <c r="J267" i="11" s="1"/>
  <c r="G267" i="11"/>
  <c r="H267" i="11" s="1"/>
  <c r="E267" i="11"/>
  <c r="C267" i="11"/>
  <c r="Q266" i="11"/>
  <c r="R266" i="11" s="1"/>
  <c r="P266" i="11"/>
  <c r="O266" i="11"/>
  <c r="M266" i="11"/>
  <c r="N266" i="11" s="1"/>
  <c r="L266" i="11"/>
  <c r="K266" i="11"/>
  <c r="J266" i="11"/>
  <c r="I266" i="11"/>
  <c r="H266" i="11"/>
  <c r="G266" i="11"/>
  <c r="E266" i="11"/>
  <c r="C266" i="11"/>
  <c r="Q265" i="11"/>
  <c r="P265" i="11"/>
  <c r="O265" i="11"/>
  <c r="N265" i="11"/>
  <c r="M265" i="11"/>
  <c r="K265" i="11"/>
  <c r="L265" i="11" s="1"/>
  <c r="I265" i="11"/>
  <c r="J265" i="11" s="1"/>
  <c r="G265" i="11"/>
  <c r="H265" i="11" s="1"/>
  <c r="F265" i="11"/>
  <c r="E265" i="11"/>
  <c r="C265" i="11"/>
  <c r="S265" i="11" s="1"/>
  <c r="T265" i="11" s="1"/>
  <c r="Q264" i="11"/>
  <c r="R264" i="11" s="1"/>
  <c r="P264" i="11"/>
  <c r="O264" i="11"/>
  <c r="N264" i="11"/>
  <c r="M264" i="11"/>
  <c r="K264" i="11"/>
  <c r="L264" i="11" s="1"/>
  <c r="I264" i="11"/>
  <c r="J264" i="11" s="1"/>
  <c r="H264" i="11"/>
  <c r="G264" i="11"/>
  <c r="F264" i="11"/>
  <c r="E264" i="11"/>
  <c r="C264" i="11"/>
  <c r="S264" i="11" s="1"/>
  <c r="T264" i="11" s="1"/>
  <c r="S263" i="11"/>
  <c r="T263" i="11" s="1"/>
  <c r="R263" i="11"/>
  <c r="Q263" i="11"/>
  <c r="O263" i="11"/>
  <c r="P263" i="11" s="1"/>
  <c r="N263" i="11"/>
  <c r="M263" i="11"/>
  <c r="K263" i="11"/>
  <c r="L263" i="11" s="1"/>
  <c r="I263" i="11"/>
  <c r="J263" i="11" s="1"/>
  <c r="G263" i="11"/>
  <c r="H263" i="11" s="1"/>
  <c r="E263" i="11"/>
  <c r="C263" i="11"/>
  <c r="F263" i="11" s="1"/>
  <c r="D263" i="11" s="1"/>
  <c r="S262" i="11"/>
  <c r="T262" i="11" s="1"/>
  <c r="R262" i="11"/>
  <c r="Q262" i="11"/>
  <c r="P262" i="11"/>
  <c r="O262" i="11"/>
  <c r="M262" i="11"/>
  <c r="L262" i="11"/>
  <c r="K262" i="11"/>
  <c r="J262" i="11"/>
  <c r="I262" i="11"/>
  <c r="H262" i="11"/>
  <c r="G262" i="11"/>
  <c r="E262" i="11"/>
  <c r="F262" i="11" s="1"/>
  <c r="C262" i="11"/>
  <c r="Q261" i="11"/>
  <c r="R261" i="11" s="1"/>
  <c r="O261" i="11"/>
  <c r="M261" i="11"/>
  <c r="N261" i="11" s="1"/>
  <c r="K261" i="11"/>
  <c r="L261" i="11" s="1"/>
  <c r="I261" i="11"/>
  <c r="G261" i="11"/>
  <c r="H261" i="11" s="1"/>
  <c r="E261" i="11"/>
  <c r="C261" i="11"/>
  <c r="F261" i="11" s="1"/>
  <c r="Q260" i="11"/>
  <c r="R260" i="11" s="1"/>
  <c r="O260" i="11"/>
  <c r="M260" i="11"/>
  <c r="L260" i="11"/>
  <c r="K260" i="11"/>
  <c r="J260" i="11"/>
  <c r="I260" i="11"/>
  <c r="G260" i="11"/>
  <c r="H260" i="11" s="1"/>
  <c r="E260" i="11"/>
  <c r="F260" i="11" s="1"/>
  <c r="C260" i="11"/>
  <c r="S260" i="11" s="1"/>
  <c r="T260" i="11" s="1"/>
  <c r="R259" i="11"/>
  <c r="Q259" i="11"/>
  <c r="O259" i="11"/>
  <c r="P259" i="11" s="1"/>
  <c r="M259" i="11"/>
  <c r="K259" i="11"/>
  <c r="L259" i="11" s="1"/>
  <c r="I259" i="11"/>
  <c r="J259" i="11" s="1"/>
  <c r="G259" i="11"/>
  <c r="E259" i="11"/>
  <c r="F259" i="11" s="1"/>
  <c r="C259" i="11"/>
  <c r="H259" i="11" s="1"/>
  <c r="R258" i="11"/>
  <c r="Q258" i="11"/>
  <c r="P258" i="11"/>
  <c r="O258" i="11"/>
  <c r="N258" i="11"/>
  <c r="M258" i="11"/>
  <c r="L258" i="11"/>
  <c r="K258" i="11"/>
  <c r="I258" i="11"/>
  <c r="J258" i="11" s="1"/>
  <c r="G258" i="11"/>
  <c r="H258" i="11" s="1"/>
  <c r="E258" i="11"/>
  <c r="F258" i="11" s="1"/>
  <c r="C258" i="11"/>
  <c r="Q257" i="11"/>
  <c r="O257" i="11"/>
  <c r="P257" i="11" s="1"/>
  <c r="M257" i="11"/>
  <c r="N257" i="11" s="1"/>
  <c r="K257" i="11"/>
  <c r="L257" i="11" s="1"/>
  <c r="I257" i="11"/>
  <c r="G257" i="11"/>
  <c r="F257" i="11"/>
  <c r="E257" i="11"/>
  <c r="C257" i="11"/>
  <c r="J257" i="11" s="1"/>
  <c r="Q256" i="11"/>
  <c r="R256" i="11" s="1"/>
  <c r="O256" i="11"/>
  <c r="P256" i="11" s="1"/>
  <c r="M256" i="11"/>
  <c r="N256" i="11" s="1"/>
  <c r="K256" i="11"/>
  <c r="L256" i="11" s="1"/>
  <c r="I256" i="11"/>
  <c r="J256" i="11" s="1"/>
  <c r="G256" i="11"/>
  <c r="H256" i="11" s="1"/>
  <c r="F256" i="11"/>
  <c r="E256" i="11"/>
  <c r="C256" i="11"/>
  <c r="S256" i="11" s="1"/>
  <c r="T256" i="11" s="1"/>
  <c r="R255" i="11"/>
  <c r="Q255" i="11"/>
  <c r="P255" i="11"/>
  <c r="O255" i="11"/>
  <c r="N255" i="11"/>
  <c r="M255" i="11"/>
  <c r="K255" i="11"/>
  <c r="J255" i="11"/>
  <c r="I255" i="11"/>
  <c r="G255" i="11"/>
  <c r="H255" i="11" s="1"/>
  <c r="F255" i="11"/>
  <c r="E255" i="11"/>
  <c r="C255" i="11"/>
  <c r="S255" i="11" s="1"/>
  <c r="T255" i="11" s="1"/>
  <c r="Q254" i="11"/>
  <c r="R254" i="11" s="1"/>
  <c r="O254" i="11"/>
  <c r="P254" i="11" s="1"/>
  <c r="M254" i="11"/>
  <c r="K254" i="11"/>
  <c r="L254" i="11" s="1"/>
  <c r="I254" i="11"/>
  <c r="J254" i="11" s="1"/>
  <c r="H254" i="11"/>
  <c r="G254" i="11"/>
  <c r="E254" i="11"/>
  <c r="F254" i="11" s="1"/>
  <c r="C254" i="11"/>
  <c r="R253" i="11"/>
  <c r="Q253" i="11"/>
  <c r="O253" i="11"/>
  <c r="P253" i="11" s="1"/>
  <c r="M253" i="11"/>
  <c r="N253" i="11" s="1"/>
  <c r="L253" i="11"/>
  <c r="K253" i="11"/>
  <c r="I253" i="11"/>
  <c r="H253" i="11"/>
  <c r="G253" i="11"/>
  <c r="F253" i="11"/>
  <c r="E253" i="11"/>
  <c r="C253" i="11"/>
  <c r="J253" i="11" s="1"/>
  <c r="S252" i="11"/>
  <c r="T252" i="11" s="1"/>
  <c r="Q252" i="11"/>
  <c r="R252" i="11" s="1"/>
  <c r="P252" i="11"/>
  <c r="O252" i="11"/>
  <c r="M252" i="11"/>
  <c r="N252" i="11" s="1"/>
  <c r="K252" i="11"/>
  <c r="J252" i="11"/>
  <c r="I252" i="11"/>
  <c r="G252" i="11"/>
  <c r="H252" i="11" s="1"/>
  <c r="F252" i="11"/>
  <c r="E252" i="11"/>
  <c r="C252" i="11"/>
  <c r="L252" i="11" s="1"/>
  <c r="S251" i="11"/>
  <c r="T251" i="11" s="1"/>
  <c r="Q251" i="11"/>
  <c r="R251" i="11" s="1"/>
  <c r="O251" i="11"/>
  <c r="P251" i="11" s="1"/>
  <c r="N251" i="11"/>
  <c r="M251" i="11"/>
  <c r="K251" i="11"/>
  <c r="L251" i="11" s="1"/>
  <c r="J251" i="11"/>
  <c r="I251" i="11"/>
  <c r="H251" i="11"/>
  <c r="G251" i="11"/>
  <c r="E251" i="11"/>
  <c r="F251" i="11" s="1"/>
  <c r="D251" i="11" s="1"/>
  <c r="C251" i="11"/>
  <c r="Q250" i="11"/>
  <c r="O250" i="11"/>
  <c r="M250" i="11"/>
  <c r="N250" i="11" s="1"/>
  <c r="K250" i="11"/>
  <c r="I250" i="11"/>
  <c r="J250" i="11" s="1"/>
  <c r="G250" i="11"/>
  <c r="E250" i="11"/>
  <c r="C250" i="11"/>
  <c r="S249" i="11"/>
  <c r="T249" i="11" s="1"/>
  <c r="Q249" i="11"/>
  <c r="O249" i="11"/>
  <c r="M249" i="11"/>
  <c r="N249" i="11" s="1"/>
  <c r="K249" i="11"/>
  <c r="J249" i="11"/>
  <c r="I249" i="11"/>
  <c r="G249" i="11"/>
  <c r="E249" i="11"/>
  <c r="C249" i="11"/>
  <c r="R249" i="11" s="1"/>
  <c r="T248" i="11"/>
  <c r="Q248" i="11"/>
  <c r="R248" i="11" s="1"/>
  <c r="P248" i="11"/>
  <c r="O248" i="11"/>
  <c r="M248" i="11"/>
  <c r="N248" i="11" s="1"/>
  <c r="D248" i="11" s="1"/>
  <c r="L248" i="11"/>
  <c r="K248" i="11"/>
  <c r="I248" i="11"/>
  <c r="J248" i="11" s="1"/>
  <c r="H248" i="11"/>
  <c r="G248" i="11"/>
  <c r="F248" i="11"/>
  <c r="E248" i="11"/>
  <c r="C248" i="11"/>
  <c r="S248" i="11" s="1"/>
  <c r="Q247" i="11"/>
  <c r="R247" i="11" s="1"/>
  <c r="O247" i="11"/>
  <c r="P247" i="11" s="1"/>
  <c r="M247" i="11"/>
  <c r="K247" i="11"/>
  <c r="I247" i="11"/>
  <c r="G247" i="11"/>
  <c r="E247" i="11"/>
  <c r="C247" i="11"/>
  <c r="R246" i="11"/>
  <c r="Q246" i="11"/>
  <c r="O246" i="11"/>
  <c r="P246" i="11" s="1"/>
  <c r="M246" i="11"/>
  <c r="N246" i="11" s="1"/>
  <c r="K246" i="11"/>
  <c r="L246" i="11" s="1"/>
  <c r="J246" i="11"/>
  <c r="I246" i="11"/>
  <c r="H246" i="11"/>
  <c r="G246" i="11"/>
  <c r="F246" i="11"/>
  <c r="E246" i="11"/>
  <c r="S246" i="11" s="1"/>
  <c r="T246" i="11" s="1"/>
  <c r="C246" i="11"/>
  <c r="Q245" i="11"/>
  <c r="O245" i="11"/>
  <c r="P245" i="11" s="1"/>
  <c r="N245" i="11"/>
  <c r="M245" i="11"/>
  <c r="L245" i="11"/>
  <c r="K245" i="11"/>
  <c r="I245" i="11"/>
  <c r="G245" i="11"/>
  <c r="H245" i="11" s="1"/>
  <c r="E245" i="11"/>
  <c r="C245" i="11"/>
  <c r="R245" i="11" s="1"/>
  <c r="Q244" i="11"/>
  <c r="P244" i="11"/>
  <c r="O244" i="11"/>
  <c r="M244" i="11"/>
  <c r="N244" i="11" s="1"/>
  <c r="K244" i="11"/>
  <c r="I244" i="11"/>
  <c r="H244" i="11"/>
  <c r="G244" i="11"/>
  <c r="F244" i="11"/>
  <c r="E244" i="11"/>
  <c r="C244" i="11"/>
  <c r="S244" i="11" s="1"/>
  <c r="T244" i="11" s="1"/>
  <c r="Q243" i="11"/>
  <c r="R243" i="11" s="1"/>
  <c r="O243" i="11"/>
  <c r="N243" i="11"/>
  <c r="M243" i="11"/>
  <c r="K243" i="11"/>
  <c r="L243" i="11" s="1"/>
  <c r="I243" i="11"/>
  <c r="J243" i="11" s="1"/>
  <c r="G243" i="11"/>
  <c r="H243" i="11" s="1"/>
  <c r="E243" i="11"/>
  <c r="F243" i="11" s="1"/>
  <c r="C243" i="11"/>
  <c r="S243" i="11" s="1"/>
  <c r="T243" i="11" s="1"/>
  <c r="R242" i="11"/>
  <c r="Q242" i="11"/>
  <c r="O242" i="11"/>
  <c r="M242" i="11"/>
  <c r="L242" i="11"/>
  <c r="K242" i="11"/>
  <c r="J242" i="11"/>
  <c r="I242" i="11"/>
  <c r="H242" i="11"/>
  <c r="G242" i="11"/>
  <c r="E242" i="11"/>
  <c r="C242" i="11"/>
  <c r="S242" i="11" s="1"/>
  <c r="T242" i="11" s="1"/>
  <c r="S241" i="11"/>
  <c r="T241" i="11" s="1"/>
  <c r="R241" i="11"/>
  <c r="Q241" i="11"/>
  <c r="P241" i="11"/>
  <c r="O241" i="11"/>
  <c r="M241" i="11"/>
  <c r="N241" i="11" s="1"/>
  <c r="K241" i="11"/>
  <c r="L241" i="11" s="1"/>
  <c r="I241" i="11"/>
  <c r="J241" i="11" s="1"/>
  <c r="G241" i="11"/>
  <c r="E241" i="11"/>
  <c r="F241" i="11" s="1"/>
  <c r="C241" i="11"/>
  <c r="R240" i="11"/>
  <c r="Q240" i="11"/>
  <c r="P240" i="11"/>
  <c r="O240" i="11"/>
  <c r="M240" i="11"/>
  <c r="N240" i="11" s="1"/>
  <c r="K240" i="11"/>
  <c r="L240" i="11" s="1"/>
  <c r="I240" i="11"/>
  <c r="J240" i="11" s="1"/>
  <c r="H240" i="11"/>
  <c r="G240" i="11"/>
  <c r="E240" i="11"/>
  <c r="F240" i="11" s="1"/>
  <c r="C240" i="11"/>
  <c r="Q239" i="11"/>
  <c r="R239" i="11" s="1"/>
  <c r="O239" i="11"/>
  <c r="M239" i="11"/>
  <c r="K239" i="11"/>
  <c r="L239" i="11" s="1"/>
  <c r="I239" i="11"/>
  <c r="J239" i="11" s="1"/>
  <c r="G239" i="11"/>
  <c r="H239" i="11" s="1"/>
  <c r="E239" i="11"/>
  <c r="C239" i="11"/>
  <c r="F239" i="11" s="1"/>
  <c r="R238" i="11"/>
  <c r="Q238" i="11"/>
  <c r="O238" i="11"/>
  <c r="P238" i="11" s="1"/>
  <c r="M238" i="11"/>
  <c r="L238" i="11"/>
  <c r="K238" i="11"/>
  <c r="J238" i="11"/>
  <c r="I238" i="11"/>
  <c r="G238" i="11"/>
  <c r="E238" i="11"/>
  <c r="F238" i="11" s="1"/>
  <c r="C238" i="11"/>
  <c r="H238" i="11" s="1"/>
  <c r="Q237" i="11"/>
  <c r="R237" i="11" s="1"/>
  <c r="O237" i="11"/>
  <c r="P237" i="11" s="1"/>
  <c r="M237" i="11"/>
  <c r="N237" i="11" s="1"/>
  <c r="K237" i="11"/>
  <c r="L237" i="11" s="1"/>
  <c r="I237" i="11"/>
  <c r="H237" i="11"/>
  <c r="G237" i="11"/>
  <c r="E237" i="11"/>
  <c r="F237" i="11" s="1"/>
  <c r="C237" i="11"/>
  <c r="J237" i="11" s="1"/>
  <c r="Q112" i="11"/>
  <c r="R112" i="11" s="1"/>
  <c r="P112" i="11"/>
  <c r="L112" i="11"/>
  <c r="J112" i="11"/>
  <c r="H112" i="11"/>
  <c r="C112" i="11"/>
  <c r="F112" i="11" s="1"/>
  <c r="Q111" i="11"/>
  <c r="R111" i="11" s="1"/>
  <c r="P111" i="11"/>
  <c r="J111" i="11"/>
  <c r="F111" i="11"/>
  <c r="C111" i="11"/>
  <c r="L111" i="11" s="1"/>
  <c r="T110" i="11"/>
  <c r="Q110" i="11"/>
  <c r="R110" i="11" s="1"/>
  <c r="F110" i="11"/>
  <c r="C110" i="11"/>
  <c r="S110" i="11" s="1"/>
  <c r="S109" i="11"/>
  <c r="T109" i="11" s="1"/>
  <c r="Q109" i="11"/>
  <c r="R109" i="11" s="1"/>
  <c r="L109" i="11"/>
  <c r="J109" i="11"/>
  <c r="H109" i="11"/>
  <c r="F109" i="11"/>
  <c r="C109" i="11"/>
  <c r="N109" i="11" s="1"/>
  <c r="Q108" i="11"/>
  <c r="P108" i="11"/>
  <c r="N108" i="11"/>
  <c r="J108" i="11"/>
  <c r="C108" i="11"/>
  <c r="F108" i="11" s="1"/>
  <c r="S107" i="11"/>
  <c r="T107" i="11" s="1"/>
  <c r="Q107" i="11"/>
  <c r="R107" i="11" s="1"/>
  <c r="C107" i="11"/>
  <c r="L107" i="11" s="1"/>
  <c r="T106" i="11"/>
  <c r="R106" i="11"/>
  <c r="Q106" i="11"/>
  <c r="P106" i="11"/>
  <c r="N106" i="11"/>
  <c r="L106" i="11"/>
  <c r="J106" i="11"/>
  <c r="H106" i="11"/>
  <c r="F106" i="11"/>
  <c r="D106" i="11" s="1"/>
  <c r="C106" i="11"/>
  <c r="S106" i="11" s="1"/>
  <c r="S105" i="11"/>
  <c r="T105" i="11" s="1"/>
  <c r="Q105" i="11"/>
  <c r="R105" i="11" s="1"/>
  <c r="P105" i="11"/>
  <c r="L105" i="11"/>
  <c r="H105" i="11"/>
  <c r="C105" i="11"/>
  <c r="N105" i="11" s="1"/>
  <c r="S104" i="11"/>
  <c r="T104" i="11" s="1"/>
  <c r="Q104" i="11"/>
  <c r="P104" i="11"/>
  <c r="C104" i="11"/>
  <c r="F104" i="11" s="1"/>
  <c r="T103" i="11"/>
  <c r="S103" i="11"/>
  <c r="R103" i="11"/>
  <c r="Q103" i="11"/>
  <c r="P103" i="11"/>
  <c r="N103" i="11"/>
  <c r="J103" i="11"/>
  <c r="H103" i="11"/>
  <c r="D103" i="11" s="1"/>
  <c r="F103" i="11"/>
  <c r="C103" i="11"/>
  <c r="L103" i="11" s="1"/>
  <c r="R102" i="11"/>
  <c r="Q102" i="11"/>
  <c r="N102" i="11"/>
  <c r="L102" i="11"/>
  <c r="H102" i="11"/>
  <c r="C102" i="11"/>
  <c r="S102" i="11" s="1"/>
  <c r="T102" i="11" s="1"/>
  <c r="R101" i="11"/>
  <c r="Q101" i="11"/>
  <c r="P101" i="11"/>
  <c r="C101" i="11"/>
  <c r="N101" i="11" s="1"/>
  <c r="Q100" i="11"/>
  <c r="C100" i="11"/>
  <c r="Q99" i="11"/>
  <c r="N99" i="11"/>
  <c r="J99" i="11"/>
  <c r="F99" i="11"/>
  <c r="C99" i="11"/>
  <c r="L99" i="11" s="1"/>
  <c r="T98" i="11"/>
  <c r="Q98" i="11"/>
  <c r="R98" i="11" s="1"/>
  <c r="P98" i="11"/>
  <c r="N98" i="11"/>
  <c r="H98" i="11"/>
  <c r="C98" i="11"/>
  <c r="S98" i="11" s="1"/>
  <c r="Q97" i="11"/>
  <c r="C97" i="11"/>
  <c r="Q96" i="11"/>
  <c r="R96" i="11" s="1"/>
  <c r="L96" i="11"/>
  <c r="J96" i="11"/>
  <c r="C96" i="11"/>
  <c r="F96" i="11" s="1"/>
  <c r="Q95" i="11"/>
  <c r="R95" i="11" s="1"/>
  <c r="P95" i="11"/>
  <c r="N95" i="11"/>
  <c r="F95" i="11"/>
  <c r="C95" i="11"/>
  <c r="L95" i="11" s="1"/>
  <c r="T94" i="11"/>
  <c r="Q94" i="11"/>
  <c r="P94" i="11"/>
  <c r="F94" i="11"/>
  <c r="C94" i="11"/>
  <c r="S94" i="11" s="1"/>
  <c r="Q93" i="11"/>
  <c r="R93" i="11" s="1"/>
  <c r="J93" i="11"/>
  <c r="H93" i="11"/>
  <c r="C93" i="11"/>
  <c r="N93" i="11" s="1"/>
  <c r="Q92" i="11"/>
  <c r="R92" i="11" s="1"/>
  <c r="P92" i="11"/>
  <c r="N92" i="11"/>
  <c r="L92" i="11"/>
  <c r="C92" i="11"/>
  <c r="F92" i="11" s="1"/>
  <c r="S91" i="11"/>
  <c r="T91" i="11" s="1"/>
  <c r="Q91" i="11"/>
  <c r="P91" i="11"/>
  <c r="C91" i="11"/>
  <c r="L91" i="11" s="1"/>
  <c r="T90" i="11"/>
  <c r="Q90" i="11"/>
  <c r="R90" i="11" s="1"/>
  <c r="J90" i="11"/>
  <c r="C90" i="11"/>
  <c r="S90" i="11" s="1"/>
  <c r="Q89" i="11"/>
  <c r="R89" i="11" s="1"/>
  <c r="P89" i="11"/>
  <c r="L89" i="11"/>
  <c r="J89" i="11"/>
  <c r="C89" i="11"/>
  <c r="N89" i="11" s="1"/>
  <c r="Q88" i="11"/>
  <c r="C88" i="11"/>
  <c r="S87" i="11"/>
  <c r="T87" i="11" s="1"/>
  <c r="Q87" i="11"/>
  <c r="R87" i="11" s="1"/>
  <c r="H87" i="11"/>
  <c r="C87" i="11"/>
  <c r="L87" i="11" s="1"/>
  <c r="Q86" i="11"/>
  <c r="N86" i="11"/>
  <c r="L86" i="11"/>
  <c r="J86" i="11"/>
  <c r="C86" i="11"/>
  <c r="S86" i="11" s="1"/>
  <c r="T86" i="11" s="1"/>
  <c r="Q85" i="11"/>
  <c r="C85" i="11"/>
  <c r="S84" i="11"/>
  <c r="T84" i="11" s="1"/>
  <c r="Q84" i="11"/>
  <c r="P84" i="11"/>
  <c r="N84" i="11"/>
  <c r="L84" i="11"/>
  <c r="J84" i="11"/>
  <c r="H84" i="11"/>
  <c r="C84" i="11"/>
  <c r="F84" i="11" s="1"/>
  <c r="Q83" i="11"/>
  <c r="R83" i="11" s="1"/>
  <c r="N83" i="11"/>
  <c r="H83" i="11"/>
  <c r="C83" i="11"/>
  <c r="L83" i="11" s="1"/>
  <c r="Q82" i="11"/>
  <c r="R82" i="11" s="1"/>
  <c r="P82" i="11"/>
  <c r="L82" i="11"/>
  <c r="C82" i="11"/>
  <c r="S82" i="11" s="1"/>
  <c r="T82" i="11" s="1"/>
  <c r="T81" i="11"/>
  <c r="S81" i="11"/>
  <c r="R81" i="11"/>
  <c r="Q81" i="11"/>
  <c r="P81" i="11"/>
  <c r="L81" i="11"/>
  <c r="J81" i="11"/>
  <c r="H81" i="11"/>
  <c r="F81" i="11"/>
  <c r="C81" i="11"/>
  <c r="N81" i="11" s="1"/>
  <c r="T80" i="11"/>
  <c r="S80" i="11"/>
  <c r="Q80" i="11"/>
  <c r="R80" i="11" s="1"/>
  <c r="P80" i="11"/>
  <c r="N80" i="11"/>
  <c r="L80" i="11"/>
  <c r="J80" i="11"/>
  <c r="H80" i="11"/>
  <c r="C80" i="11"/>
  <c r="F80" i="11" s="1"/>
  <c r="Q79" i="11"/>
  <c r="R79" i="11" s="1"/>
  <c r="P79" i="11"/>
  <c r="J79" i="11"/>
  <c r="F79" i="11"/>
  <c r="C79" i="11"/>
  <c r="L79" i="11" s="1"/>
  <c r="T78" i="11"/>
  <c r="Q78" i="11"/>
  <c r="R78" i="11" s="1"/>
  <c r="L78" i="11"/>
  <c r="F78" i="11"/>
  <c r="C78" i="11"/>
  <c r="S78" i="11" s="1"/>
  <c r="S77" i="11"/>
  <c r="T77" i="11" s="1"/>
  <c r="Q77" i="11"/>
  <c r="R77" i="11" s="1"/>
  <c r="L77" i="11"/>
  <c r="J77" i="11"/>
  <c r="H77" i="11"/>
  <c r="F77" i="11"/>
  <c r="C77" i="11"/>
  <c r="N77" i="11" s="1"/>
  <c r="Q76" i="11"/>
  <c r="R76" i="11" s="1"/>
  <c r="P76" i="11"/>
  <c r="N76" i="11"/>
  <c r="J76" i="11"/>
  <c r="C76" i="11"/>
  <c r="F76" i="11" s="1"/>
  <c r="S75" i="11"/>
  <c r="T75" i="11" s="1"/>
  <c r="Q75" i="11"/>
  <c r="R75" i="11" s="1"/>
  <c r="C75" i="11"/>
  <c r="L75" i="11" s="1"/>
  <c r="T74" i="11"/>
  <c r="R74" i="11"/>
  <c r="Q74" i="11"/>
  <c r="P74" i="11"/>
  <c r="N74" i="11"/>
  <c r="L74" i="11"/>
  <c r="J74" i="11"/>
  <c r="H74" i="11"/>
  <c r="F74" i="11"/>
  <c r="D74" i="11" s="1"/>
  <c r="C74" i="11"/>
  <c r="S74" i="11" s="1"/>
  <c r="S73" i="11"/>
  <c r="T73" i="11" s="1"/>
  <c r="Q73" i="11"/>
  <c r="R73" i="11" s="1"/>
  <c r="P73" i="11"/>
  <c r="L73" i="11"/>
  <c r="H73" i="11"/>
  <c r="C73" i="11"/>
  <c r="N73" i="11" s="1"/>
  <c r="S72" i="11"/>
  <c r="T72" i="11" s="1"/>
  <c r="Q72" i="11"/>
  <c r="P72" i="11"/>
  <c r="C72" i="11"/>
  <c r="F72" i="11" s="1"/>
  <c r="T71" i="11"/>
  <c r="S71" i="11"/>
  <c r="R71" i="11"/>
  <c r="Q71" i="11"/>
  <c r="P71" i="11"/>
  <c r="N71" i="11"/>
  <c r="J71" i="11"/>
  <c r="H71" i="11"/>
  <c r="D71" i="11" s="1"/>
  <c r="F71" i="11"/>
  <c r="C71" i="11"/>
  <c r="L71" i="11" s="1"/>
  <c r="R70" i="11"/>
  <c r="Q70" i="11"/>
  <c r="N70" i="11"/>
  <c r="L70" i="11"/>
  <c r="H70" i="11"/>
  <c r="C70" i="11"/>
  <c r="S70" i="11" s="1"/>
  <c r="T70" i="11" s="1"/>
  <c r="Q69" i="11"/>
  <c r="C69" i="11"/>
  <c r="Q68" i="11"/>
  <c r="H68" i="11"/>
  <c r="C68" i="11"/>
  <c r="R67" i="11"/>
  <c r="Q67" i="11"/>
  <c r="N67" i="11"/>
  <c r="J67" i="11"/>
  <c r="F67" i="11"/>
  <c r="C67" i="11"/>
  <c r="L67" i="11" s="1"/>
  <c r="Q66" i="11"/>
  <c r="R66" i="11" s="1"/>
  <c r="P66" i="11"/>
  <c r="N66" i="11"/>
  <c r="H66" i="11"/>
  <c r="C66" i="11"/>
  <c r="S66" i="11" s="1"/>
  <c r="T66" i="11" s="1"/>
  <c r="Q65" i="11"/>
  <c r="C65" i="11"/>
  <c r="Q64" i="11"/>
  <c r="R64" i="11" s="1"/>
  <c r="N64" i="11"/>
  <c r="L64" i="11"/>
  <c r="J64" i="11"/>
  <c r="C64" i="11"/>
  <c r="F64" i="11" s="1"/>
  <c r="Q63" i="11"/>
  <c r="R63" i="11" s="1"/>
  <c r="P63" i="11"/>
  <c r="N63" i="11"/>
  <c r="F63" i="11"/>
  <c r="C63" i="11"/>
  <c r="L63" i="11" s="1"/>
  <c r="T62" i="11"/>
  <c r="Q62" i="11"/>
  <c r="P62" i="11"/>
  <c r="F62" i="11"/>
  <c r="C62" i="11"/>
  <c r="S62" i="11" s="1"/>
  <c r="Q61" i="11"/>
  <c r="R61" i="11" s="1"/>
  <c r="L61" i="11"/>
  <c r="J61" i="11"/>
  <c r="H61" i="11"/>
  <c r="C61" i="11"/>
  <c r="N61" i="11" s="1"/>
  <c r="Q60" i="11"/>
  <c r="R60" i="11" s="1"/>
  <c r="P60" i="11"/>
  <c r="N60" i="11"/>
  <c r="L60" i="11"/>
  <c r="C60" i="11"/>
  <c r="F60" i="11" s="1"/>
  <c r="S59" i="11"/>
  <c r="T59" i="11" s="1"/>
  <c r="Q59" i="11"/>
  <c r="P59" i="11"/>
  <c r="C59" i="11"/>
  <c r="L59" i="11" s="1"/>
  <c r="T58" i="11"/>
  <c r="Q58" i="11"/>
  <c r="R58" i="11" s="1"/>
  <c r="J58" i="11"/>
  <c r="C58" i="11"/>
  <c r="S58" i="11" s="1"/>
  <c r="Q57" i="11"/>
  <c r="R57" i="11" s="1"/>
  <c r="P57" i="11"/>
  <c r="L57" i="11"/>
  <c r="J57" i="11"/>
  <c r="C57" i="11"/>
  <c r="N57" i="11" s="1"/>
  <c r="S56" i="11"/>
  <c r="T56" i="11" s="1"/>
  <c r="Q56" i="11"/>
  <c r="C56" i="11"/>
  <c r="S55" i="11"/>
  <c r="T55" i="11" s="1"/>
  <c r="Q55" i="11"/>
  <c r="R55" i="11" s="1"/>
  <c r="H55" i="11"/>
  <c r="C55" i="11"/>
  <c r="L55" i="11" s="1"/>
  <c r="Q54" i="11"/>
  <c r="N54" i="11"/>
  <c r="L54" i="11"/>
  <c r="J54" i="11"/>
  <c r="C54" i="11"/>
  <c r="S54" i="11" s="1"/>
  <c r="T54" i="11" s="1"/>
  <c r="R53" i="11"/>
  <c r="Q53" i="11"/>
  <c r="N53" i="11"/>
  <c r="C53" i="11"/>
  <c r="S53" i="11" s="1"/>
  <c r="T53" i="11" s="1"/>
  <c r="Q52" i="11"/>
  <c r="R52" i="11" s="1"/>
  <c r="L52" i="11"/>
  <c r="J52" i="11"/>
  <c r="F52" i="11"/>
  <c r="C52" i="11"/>
  <c r="S52" i="11" s="1"/>
  <c r="T52" i="11" s="1"/>
  <c r="R51" i="11"/>
  <c r="Q51" i="11"/>
  <c r="P51" i="11"/>
  <c r="J51" i="11"/>
  <c r="C51" i="11"/>
  <c r="N51" i="11" s="1"/>
  <c r="S50" i="11"/>
  <c r="T50" i="11" s="1"/>
  <c r="Q50" i="11"/>
  <c r="R50" i="11" s="1"/>
  <c r="L50" i="11"/>
  <c r="J50" i="11"/>
  <c r="H50" i="11"/>
  <c r="C50" i="11"/>
  <c r="Q49" i="11"/>
  <c r="R49" i="11" s="1"/>
  <c r="C49" i="11"/>
  <c r="Q48" i="11"/>
  <c r="R48" i="11" s="1"/>
  <c r="L48" i="11"/>
  <c r="J48" i="11"/>
  <c r="F48" i="11"/>
  <c r="C48" i="11"/>
  <c r="S48" i="11" s="1"/>
  <c r="T48" i="11" s="1"/>
  <c r="Q47" i="11"/>
  <c r="R47" i="11" s="1"/>
  <c r="P47" i="11"/>
  <c r="J47" i="11"/>
  <c r="C47" i="11"/>
  <c r="S46" i="11"/>
  <c r="T46" i="11" s="1"/>
  <c r="Q46" i="11"/>
  <c r="R46" i="11" s="1"/>
  <c r="L46" i="11"/>
  <c r="J46" i="11"/>
  <c r="H46" i="11"/>
  <c r="C46" i="11"/>
  <c r="Q45" i="11"/>
  <c r="C45" i="11"/>
  <c r="Q44" i="11"/>
  <c r="C44" i="11"/>
  <c r="Q43" i="11"/>
  <c r="R43" i="11" s="1"/>
  <c r="C43" i="11"/>
  <c r="S42" i="11"/>
  <c r="T42" i="11" s="1"/>
  <c r="Q42" i="11"/>
  <c r="R42" i="11" s="1"/>
  <c r="L42" i="11"/>
  <c r="J42" i="11"/>
  <c r="H42" i="11"/>
  <c r="C42" i="11"/>
  <c r="Q41" i="11"/>
  <c r="R41" i="11" s="1"/>
  <c r="J41" i="11"/>
  <c r="C41" i="11"/>
  <c r="Q40" i="11"/>
  <c r="R40" i="11" s="1"/>
  <c r="P40" i="11"/>
  <c r="N40" i="11"/>
  <c r="C40" i="11"/>
  <c r="L40" i="11" s="1"/>
  <c r="S39" i="11"/>
  <c r="T39" i="11" s="1"/>
  <c r="Q39" i="11"/>
  <c r="C39" i="11"/>
  <c r="N39" i="11" s="1"/>
  <c r="S38" i="11"/>
  <c r="T38" i="11" s="1"/>
  <c r="Q38" i="11"/>
  <c r="R38" i="11" s="1"/>
  <c r="P38" i="11"/>
  <c r="N38" i="11"/>
  <c r="L38" i="11"/>
  <c r="J38" i="11"/>
  <c r="H38" i="11"/>
  <c r="C38" i="11"/>
  <c r="F38" i="11" s="1"/>
  <c r="Q37" i="11"/>
  <c r="R37" i="11" s="1"/>
  <c r="N37" i="11"/>
  <c r="L37" i="11"/>
  <c r="C37" i="11"/>
  <c r="P37" i="11" s="1"/>
  <c r="Q36" i="11"/>
  <c r="C36" i="11"/>
  <c r="T35" i="11"/>
  <c r="S35" i="11"/>
  <c r="Q35" i="11"/>
  <c r="R35" i="11" s="1"/>
  <c r="P35" i="11"/>
  <c r="L35" i="11"/>
  <c r="J35" i="11"/>
  <c r="H35" i="11"/>
  <c r="F35" i="11"/>
  <c r="D35" i="11" s="1"/>
  <c r="C35" i="11"/>
  <c r="N35" i="11" s="1"/>
  <c r="Q34" i="11"/>
  <c r="R34" i="11" s="1"/>
  <c r="P34" i="11"/>
  <c r="N34" i="11"/>
  <c r="L34" i="11"/>
  <c r="C34" i="11"/>
  <c r="F34" i="11" s="1"/>
  <c r="Q33" i="11"/>
  <c r="C33" i="11"/>
  <c r="R32" i="11"/>
  <c r="Q32" i="11"/>
  <c r="P32" i="11"/>
  <c r="N32" i="11"/>
  <c r="L32" i="11"/>
  <c r="J32" i="11"/>
  <c r="F32" i="11"/>
  <c r="C32" i="11"/>
  <c r="Q31" i="11"/>
  <c r="P31" i="11"/>
  <c r="L31" i="11"/>
  <c r="J31" i="11"/>
  <c r="C31" i="11"/>
  <c r="N31" i="11" s="1"/>
  <c r="Q30" i="11"/>
  <c r="R30" i="11" s="1"/>
  <c r="C30" i="11"/>
  <c r="F30" i="11" s="1"/>
  <c r="T29" i="11"/>
  <c r="S29" i="11"/>
  <c r="R29" i="11"/>
  <c r="Q29" i="11"/>
  <c r="N29" i="11"/>
  <c r="L29" i="11"/>
  <c r="J29" i="11"/>
  <c r="H29" i="11"/>
  <c r="F29" i="11"/>
  <c r="D29" i="11" s="1"/>
  <c r="C29" i="11"/>
  <c r="P29" i="11" s="1"/>
  <c r="Q28" i="11"/>
  <c r="R28" i="11" s="1"/>
  <c r="P28" i="11"/>
  <c r="N28" i="11"/>
  <c r="L28" i="11"/>
  <c r="J28" i="11"/>
  <c r="F28" i="11"/>
  <c r="C28" i="11"/>
  <c r="Q27" i="11"/>
  <c r="R27" i="11" s="1"/>
  <c r="C27" i="11"/>
  <c r="N27" i="11" s="1"/>
  <c r="S26" i="11"/>
  <c r="T26" i="11" s="1"/>
  <c r="R26" i="11"/>
  <c r="Q26" i="11"/>
  <c r="L26" i="11"/>
  <c r="J26" i="11"/>
  <c r="H26" i="11"/>
  <c r="C26" i="11"/>
  <c r="F26" i="11" s="1"/>
  <c r="Q25" i="11"/>
  <c r="R25" i="11" s="1"/>
  <c r="N25" i="11"/>
  <c r="L25" i="11"/>
  <c r="J25" i="11"/>
  <c r="H25" i="11"/>
  <c r="F25" i="11"/>
  <c r="C25" i="11"/>
  <c r="P25" i="11" s="1"/>
  <c r="Q24" i="11"/>
  <c r="R24" i="11" s="1"/>
  <c r="P24" i="11"/>
  <c r="C24" i="11"/>
  <c r="S23" i="11"/>
  <c r="T23" i="11" s="1"/>
  <c r="R23" i="11"/>
  <c r="Q23" i="11"/>
  <c r="J23" i="11"/>
  <c r="H23" i="11"/>
  <c r="F23" i="11"/>
  <c r="C23" i="11"/>
  <c r="N23" i="11" s="1"/>
  <c r="Q22" i="11"/>
  <c r="R22" i="11" s="1"/>
  <c r="P22" i="11"/>
  <c r="N22" i="11"/>
  <c r="L22" i="11"/>
  <c r="J22" i="11"/>
  <c r="H22" i="11"/>
  <c r="D22" i="11" s="1"/>
  <c r="C22" i="11"/>
  <c r="F22" i="11" s="1"/>
  <c r="S21" i="11"/>
  <c r="T21" i="11" s="1"/>
  <c r="Q21" i="11"/>
  <c r="R21" i="11" s="1"/>
  <c r="N21" i="11"/>
  <c r="C21" i="11"/>
  <c r="P21" i="11" s="1"/>
  <c r="R20" i="11"/>
  <c r="Q20" i="11"/>
  <c r="C20" i="11"/>
  <c r="P20" i="11" s="1"/>
  <c r="Q19" i="11"/>
  <c r="R19" i="11" s="1"/>
  <c r="P19" i="11"/>
  <c r="L19" i="11"/>
  <c r="J19" i="11"/>
  <c r="H19" i="11"/>
  <c r="F19" i="11"/>
  <c r="D19" i="11" s="1"/>
  <c r="C19" i="11"/>
  <c r="N19" i="11" s="1"/>
  <c r="R18" i="11"/>
  <c r="Q18" i="11"/>
  <c r="N18" i="11"/>
  <c r="C18" i="11"/>
  <c r="F18" i="11" s="1"/>
  <c r="R17" i="11"/>
  <c r="Q17" i="11"/>
  <c r="C17" i="11"/>
  <c r="P17" i="11" s="1"/>
  <c r="Q16" i="11"/>
  <c r="R16" i="11" s="1"/>
  <c r="P16" i="11"/>
  <c r="N16" i="11"/>
  <c r="L16" i="11"/>
  <c r="J16" i="11"/>
  <c r="F16" i="11"/>
  <c r="C16" i="11"/>
  <c r="R15" i="11"/>
  <c r="Q15" i="11"/>
  <c r="L15" i="11"/>
  <c r="C15" i="11"/>
  <c r="N15" i="11" s="1"/>
  <c r="Q14" i="11"/>
  <c r="R14" i="11" s="1"/>
  <c r="C14" i="11"/>
  <c r="F14" i="11" s="1"/>
  <c r="T13" i="11"/>
  <c r="S13" i="11"/>
  <c r="Q13" i="11"/>
  <c r="R13" i="11" s="1"/>
  <c r="N13" i="11"/>
  <c r="L13" i="11"/>
  <c r="J13" i="11"/>
  <c r="H13" i="11"/>
  <c r="F13" i="11"/>
  <c r="C13" i="11"/>
  <c r="P13" i="11" s="1"/>
  <c r="Q12" i="11"/>
  <c r="R12" i="11" s="1"/>
  <c r="N12" i="11"/>
  <c r="L12" i="11"/>
  <c r="C12" i="11"/>
  <c r="Q11" i="11"/>
  <c r="R11" i="11" s="1"/>
  <c r="C11" i="11"/>
  <c r="N11" i="11" s="1"/>
  <c r="S10" i="11"/>
  <c r="T10" i="11" s="1"/>
  <c r="Q10" i="11"/>
  <c r="C10" i="11"/>
  <c r="F10" i="11" s="1"/>
  <c r="Q9" i="11"/>
  <c r="R9" i="11" s="1"/>
  <c r="L9" i="11"/>
  <c r="J9" i="11"/>
  <c r="C9" i="11"/>
  <c r="P9" i="11" s="1"/>
  <c r="Q8" i="11"/>
  <c r="R8" i="11" s="1"/>
  <c r="P8" i="11"/>
  <c r="N8" i="11"/>
  <c r="C8" i="11"/>
  <c r="L8" i="11" s="1"/>
  <c r="S7" i="11"/>
  <c r="T7" i="11" s="1"/>
  <c r="Q7" i="11"/>
  <c r="C7" i="11"/>
  <c r="N7" i="11" s="1"/>
  <c r="S6" i="11"/>
  <c r="T6" i="11" s="1"/>
  <c r="Q6" i="11"/>
  <c r="R6" i="11" s="1"/>
  <c r="P6" i="11"/>
  <c r="N6" i="11"/>
  <c r="L6" i="11"/>
  <c r="J6" i="11"/>
  <c r="H6" i="11"/>
  <c r="C6" i="11"/>
  <c r="F6" i="11" s="1"/>
  <c r="D6" i="11" s="1"/>
  <c r="T5" i="11"/>
  <c r="S5" i="11"/>
  <c r="Q5" i="11"/>
  <c r="R5" i="11" s="1"/>
  <c r="N5" i="11"/>
  <c r="L5" i="11"/>
  <c r="C5" i="11"/>
  <c r="P5" i="11" s="1"/>
  <c r="Q4" i="11"/>
  <c r="C4" i="11"/>
  <c r="T3" i="11"/>
  <c r="S3" i="11"/>
  <c r="Q3" i="11"/>
  <c r="R3" i="11" s="1"/>
  <c r="P3" i="11"/>
  <c r="L3" i="11"/>
  <c r="J3" i="11"/>
  <c r="H3" i="11"/>
  <c r="F3" i="11"/>
  <c r="D3" i="11" s="1"/>
  <c r="C3" i="11"/>
  <c r="N3" i="11" s="1"/>
  <c r="P427" i="10"/>
  <c r="O427" i="10"/>
  <c r="M427" i="10"/>
  <c r="N427" i="10" s="1"/>
  <c r="L427" i="10"/>
  <c r="K427" i="10"/>
  <c r="I427" i="10"/>
  <c r="H427" i="10"/>
  <c r="G427" i="10"/>
  <c r="E427" i="10"/>
  <c r="F427" i="10" s="1"/>
  <c r="D427" i="10" s="1"/>
  <c r="C427" i="10"/>
  <c r="J427" i="10" s="1"/>
  <c r="O426" i="10"/>
  <c r="P426" i="10" s="1"/>
  <c r="M426" i="10"/>
  <c r="N426" i="10" s="1"/>
  <c r="L426" i="10"/>
  <c r="K426" i="10"/>
  <c r="I426" i="10"/>
  <c r="G426" i="10"/>
  <c r="H426" i="10" s="1"/>
  <c r="E426" i="10"/>
  <c r="F426" i="10" s="1"/>
  <c r="C426" i="10"/>
  <c r="Q426" i="10" s="1"/>
  <c r="R426" i="10" s="1"/>
  <c r="O425" i="10"/>
  <c r="P425" i="10" s="1"/>
  <c r="M425" i="10"/>
  <c r="K425" i="10"/>
  <c r="L425" i="10" s="1"/>
  <c r="I425" i="10"/>
  <c r="G425" i="10"/>
  <c r="H425" i="10" s="1"/>
  <c r="E425" i="10"/>
  <c r="C425" i="10"/>
  <c r="F425" i="10" s="1"/>
  <c r="O424" i="10"/>
  <c r="P424" i="10" s="1"/>
  <c r="M424" i="10"/>
  <c r="N424" i="10" s="1"/>
  <c r="K424" i="10"/>
  <c r="L424" i="10" s="1"/>
  <c r="J424" i="10"/>
  <c r="I424" i="10"/>
  <c r="G424" i="10"/>
  <c r="E424" i="10"/>
  <c r="F424" i="10" s="1"/>
  <c r="C424" i="10"/>
  <c r="Q424" i="10" s="1"/>
  <c r="R424" i="10" s="1"/>
  <c r="Q423" i="10"/>
  <c r="R423" i="10" s="1"/>
  <c r="O423" i="10"/>
  <c r="M423" i="10"/>
  <c r="N423" i="10" s="1"/>
  <c r="L423" i="10"/>
  <c r="K423" i="10"/>
  <c r="J423" i="10"/>
  <c r="I423" i="10"/>
  <c r="H423" i="10"/>
  <c r="G423" i="10"/>
  <c r="E423" i="10"/>
  <c r="F423" i="10" s="1"/>
  <c r="D423" i="10" s="1"/>
  <c r="C423" i="10"/>
  <c r="P423" i="10" s="1"/>
  <c r="P422" i="10"/>
  <c r="O422" i="10"/>
  <c r="M422" i="10"/>
  <c r="N422" i="10" s="1"/>
  <c r="K422" i="10"/>
  <c r="L422" i="10" s="1"/>
  <c r="I422" i="10"/>
  <c r="H422" i="10"/>
  <c r="G422" i="10"/>
  <c r="E422" i="10"/>
  <c r="C422" i="10"/>
  <c r="Q422" i="10" s="1"/>
  <c r="R422" i="10" s="1"/>
  <c r="Q421" i="10"/>
  <c r="R421" i="10" s="1"/>
  <c r="O421" i="10"/>
  <c r="P421" i="10" s="1"/>
  <c r="N421" i="10"/>
  <c r="M421" i="10"/>
  <c r="K421" i="10"/>
  <c r="L421" i="10" s="1"/>
  <c r="J421" i="10"/>
  <c r="I421" i="10"/>
  <c r="G421" i="10"/>
  <c r="H421" i="10" s="1"/>
  <c r="F421" i="10"/>
  <c r="E421" i="10"/>
  <c r="C421" i="10"/>
  <c r="P420" i="10"/>
  <c r="O420" i="10"/>
  <c r="N420" i="10"/>
  <c r="M420" i="10"/>
  <c r="K420" i="10"/>
  <c r="L420" i="10" s="1"/>
  <c r="J420" i="10"/>
  <c r="I420" i="10"/>
  <c r="G420" i="10"/>
  <c r="H420" i="10" s="1"/>
  <c r="F420" i="10"/>
  <c r="E420" i="10"/>
  <c r="Q420" i="10" s="1"/>
  <c r="R420" i="10" s="1"/>
  <c r="C420" i="10"/>
  <c r="O419" i="10"/>
  <c r="P419" i="10" s="1"/>
  <c r="M419" i="10"/>
  <c r="N419" i="10" s="1"/>
  <c r="L419" i="10"/>
  <c r="K419" i="10"/>
  <c r="I419" i="10"/>
  <c r="H419" i="10"/>
  <c r="G419" i="10"/>
  <c r="E419" i="10"/>
  <c r="F419" i="10" s="1"/>
  <c r="C419" i="10"/>
  <c r="O418" i="10"/>
  <c r="P418" i="10" s="1"/>
  <c r="M418" i="10"/>
  <c r="L418" i="10"/>
  <c r="K418" i="10"/>
  <c r="I418" i="10"/>
  <c r="G418" i="10"/>
  <c r="H418" i="10" s="1"/>
  <c r="E418" i="10"/>
  <c r="F418" i="10" s="1"/>
  <c r="C418" i="10"/>
  <c r="Q418" i="10" s="1"/>
  <c r="R418" i="10" s="1"/>
  <c r="O417" i="10"/>
  <c r="M417" i="10"/>
  <c r="N417" i="10" s="1"/>
  <c r="K417" i="10"/>
  <c r="I417" i="10"/>
  <c r="G417" i="10"/>
  <c r="H417" i="10" s="1"/>
  <c r="E417" i="10"/>
  <c r="C417" i="10"/>
  <c r="O416" i="10"/>
  <c r="M416" i="10"/>
  <c r="N416" i="10" s="1"/>
  <c r="K416" i="10"/>
  <c r="J416" i="10"/>
  <c r="I416" i="10"/>
  <c r="G416" i="10"/>
  <c r="H416" i="10" s="1"/>
  <c r="E416" i="10"/>
  <c r="F416" i="10" s="1"/>
  <c r="C416" i="10"/>
  <c r="L416" i="10" s="1"/>
  <c r="Q415" i="10"/>
  <c r="R415" i="10" s="1"/>
  <c r="P415" i="10"/>
  <c r="O415" i="10"/>
  <c r="M415" i="10"/>
  <c r="N415" i="10" s="1"/>
  <c r="K415" i="10"/>
  <c r="L415" i="10" s="1"/>
  <c r="I415" i="10"/>
  <c r="G415" i="10"/>
  <c r="E415" i="10"/>
  <c r="F415" i="10" s="1"/>
  <c r="C415" i="10"/>
  <c r="J415" i="10" s="1"/>
  <c r="P414" i="10"/>
  <c r="O414" i="10"/>
  <c r="M414" i="10"/>
  <c r="K414" i="10"/>
  <c r="L414" i="10" s="1"/>
  <c r="J414" i="10"/>
  <c r="I414" i="10"/>
  <c r="H414" i="10"/>
  <c r="G414" i="10"/>
  <c r="E414" i="10"/>
  <c r="F414" i="10" s="1"/>
  <c r="C414" i="10"/>
  <c r="Q414" i="10" s="1"/>
  <c r="R414" i="10" s="1"/>
  <c r="O413" i="10"/>
  <c r="P413" i="10" s="1"/>
  <c r="N413" i="10"/>
  <c r="M413" i="10"/>
  <c r="K413" i="10"/>
  <c r="L413" i="10" s="1"/>
  <c r="I413" i="10"/>
  <c r="G413" i="10"/>
  <c r="H413" i="10" s="1"/>
  <c r="E413" i="10"/>
  <c r="C413" i="10"/>
  <c r="J413" i="10" s="1"/>
  <c r="Q412" i="10"/>
  <c r="R412" i="10" s="1"/>
  <c r="O412" i="10"/>
  <c r="P412" i="10" s="1"/>
  <c r="N412" i="10"/>
  <c r="M412" i="10"/>
  <c r="L412" i="10"/>
  <c r="K412" i="10"/>
  <c r="J412" i="10"/>
  <c r="I412" i="10"/>
  <c r="H412" i="10"/>
  <c r="G412" i="10"/>
  <c r="F412" i="10"/>
  <c r="E412" i="10"/>
  <c r="C412" i="10"/>
  <c r="P411" i="10"/>
  <c r="O411" i="10"/>
  <c r="M411" i="10"/>
  <c r="N411" i="10" s="1"/>
  <c r="L411" i="10"/>
  <c r="K411" i="10"/>
  <c r="I411" i="10"/>
  <c r="G411" i="10"/>
  <c r="H411" i="10" s="1"/>
  <c r="E411" i="10"/>
  <c r="C411" i="10"/>
  <c r="J411" i="10" s="1"/>
  <c r="O410" i="10"/>
  <c r="P410" i="10" s="1"/>
  <c r="M410" i="10"/>
  <c r="N410" i="10" s="1"/>
  <c r="L410" i="10"/>
  <c r="K410" i="10"/>
  <c r="I410" i="10"/>
  <c r="G410" i="10"/>
  <c r="H410" i="10" s="1"/>
  <c r="F410" i="10"/>
  <c r="E410" i="10"/>
  <c r="C410" i="10"/>
  <c r="Q410" i="10" s="1"/>
  <c r="R410" i="10" s="1"/>
  <c r="O409" i="10"/>
  <c r="M409" i="10"/>
  <c r="K409" i="10"/>
  <c r="L409" i="10" s="1"/>
  <c r="I409" i="10"/>
  <c r="G409" i="10"/>
  <c r="H409" i="10" s="1"/>
  <c r="E409" i="10"/>
  <c r="F409" i="10" s="1"/>
  <c r="C409" i="10"/>
  <c r="O408" i="10"/>
  <c r="P408" i="10" s="1"/>
  <c r="M408" i="10"/>
  <c r="N408" i="10" s="1"/>
  <c r="K408" i="10"/>
  <c r="L408" i="10" s="1"/>
  <c r="J408" i="10"/>
  <c r="I408" i="10"/>
  <c r="G408" i="10"/>
  <c r="E408" i="10"/>
  <c r="F408" i="10" s="1"/>
  <c r="C408" i="10"/>
  <c r="Q408" i="10" s="1"/>
  <c r="R408" i="10" s="1"/>
  <c r="Q407" i="10"/>
  <c r="R407" i="10" s="1"/>
  <c r="O407" i="10"/>
  <c r="M407" i="10"/>
  <c r="N407" i="10" s="1"/>
  <c r="K407" i="10"/>
  <c r="I407" i="10"/>
  <c r="G407" i="10"/>
  <c r="E407" i="10"/>
  <c r="F407" i="10" s="1"/>
  <c r="C407" i="10"/>
  <c r="P407" i="10" s="1"/>
  <c r="P406" i="10"/>
  <c r="O406" i="10"/>
  <c r="M406" i="10"/>
  <c r="N406" i="10" s="1"/>
  <c r="K406" i="10"/>
  <c r="L406" i="10" s="1"/>
  <c r="I406" i="10"/>
  <c r="H406" i="10"/>
  <c r="G406" i="10"/>
  <c r="E406" i="10"/>
  <c r="C406" i="10"/>
  <c r="Q406" i="10" s="1"/>
  <c r="R406" i="10" s="1"/>
  <c r="Q405" i="10"/>
  <c r="R405" i="10" s="1"/>
  <c r="O405" i="10"/>
  <c r="P405" i="10" s="1"/>
  <c r="N405" i="10"/>
  <c r="M405" i="10"/>
  <c r="K405" i="10"/>
  <c r="L405" i="10" s="1"/>
  <c r="J405" i="10"/>
  <c r="I405" i="10"/>
  <c r="G405" i="10"/>
  <c r="H405" i="10" s="1"/>
  <c r="F405" i="10"/>
  <c r="E405" i="10"/>
  <c r="C405" i="10"/>
  <c r="P404" i="10"/>
  <c r="O404" i="10"/>
  <c r="N404" i="10"/>
  <c r="M404" i="10"/>
  <c r="K404" i="10"/>
  <c r="L404" i="10" s="1"/>
  <c r="J404" i="10"/>
  <c r="I404" i="10"/>
  <c r="G404" i="10"/>
  <c r="H404" i="10" s="1"/>
  <c r="F404" i="10"/>
  <c r="E404" i="10"/>
  <c r="Q404" i="10" s="1"/>
  <c r="R404" i="10" s="1"/>
  <c r="C404" i="10"/>
  <c r="O403" i="10"/>
  <c r="P403" i="10" s="1"/>
  <c r="M403" i="10"/>
  <c r="N403" i="10" s="1"/>
  <c r="L403" i="10"/>
  <c r="K403" i="10"/>
  <c r="I403" i="10"/>
  <c r="H403" i="10"/>
  <c r="G403" i="10"/>
  <c r="E403" i="10"/>
  <c r="F403" i="10" s="1"/>
  <c r="C403" i="10"/>
  <c r="O402" i="10"/>
  <c r="P402" i="10" s="1"/>
  <c r="N402" i="10"/>
  <c r="M402" i="10"/>
  <c r="L402" i="10"/>
  <c r="K402" i="10"/>
  <c r="I402" i="10"/>
  <c r="G402" i="10"/>
  <c r="H402" i="10" s="1"/>
  <c r="E402" i="10"/>
  <c r="F402" i="10" s="1"/>
  <c r="C402" i="10"/>
  <c r="Q402" i="10" s="1"/>
  <c r="R402" i="10" s="1"/>
  <c r="O401" i="10"/>
  <c r="M401" i="10"/>
  <c r="K401" i="10"/>
  <c r="I401" i="10"/>
  <c r="G401" i="10"/>
  <c r="E401" i="10"/>
  <c r="C401" i="10"/>
  <c r="O400" i="10"/>
  <c r="M400" i="10"/>
  <c r="N400" i="10" s="1"/>
  <c r="L400" i="10"/>
  <c r="K400" i="10"/>
  <c r="J400" i="10"/>
  <c r="I400" i="10"/>
  <c r="G400" i="10"/>
  <c r="E400" i="10"/>
  <c r="F400" i="10" s="1"/>
  <c r="C400" i="10"/>
  <c r="O399" i="10"/>
  <c r="M399" i="10"/>
  <c r="K399" i="10"/>
  <c r="L399" i="10" s="1"/>
  <c r="I399" i="10"/>
  <c r="G399" i="10"/>
  <c r="E399" i="10"/>
  <c r="F399" i="10" s="1"/>
  <c r="C399" i="10"/>
  <c r="H399" i="10" s="1"/>
  <c r="O398" i="10"/>
  <c r="M398" i="10"/>
  <c r="K398" i="10"/>
  <c r="I398" i="10"/>
  <c r="G398" i="10"/>
  <c r="E398" i="10"/>
  <c r="C398" i="10"/>
  <c r="O397" i="10"/>
  <c r="N397" i="10"/>
  <c r="M397" i="10"/>
  <c r="K397" i="10"/>
  <c r="I397" i="10"/>
  <c r="G397" i="10"/>
  <c r="H397" i="10" s="1"/>
  <c r="E397" i="10"/>
  <c r="C397" i="10"/>
  <c r="F397" i="10" s="1"/>
  <c r="Q396" i="10"/>
  <c r="R396" i="10" s="1"/>
  <c r="P396" i="10"/>
  <c r="O396" i="10"/>
  <c r="N396" i="10"/>
  <c r="M396" i="10"/>
  <c r="L396" i="10"/>
  <c r="K396" i="10"/>
  <c r="J396" i="10"/>
  <c r="I396" i="10"/>
  <c r="H396" i="10"/>
  <c r="G396" i="10"/>
  <c r="F396" i="10"/>
  <c r="E396" i="10"/>
  <c r="C396" i="10"/>
  <c r="Q395" i="10"/>
  <c r="R395" i="10" s="1"/>
  <c r="O395" i="10"/>
  <c r="P395" i="10" s="1"/>
  <c r="N395" i="10"/>
  <c r="M395" i="10"/>
  <c r="L395" i="10"/>
  <c r="K395" i="10"/>
  <c r="I395" i="10"/>
  <c r="G395" i="10"/>
  <c r="H395" i="10" s="1"/>
  <c r="F395" i="10"/>
  <c r="E395" i="10"/>
  <c r="C395" i="10"/>
  <c r="J395" i="10" s="1"/>
  <c r="P394" i="10"/>
  <c r="O394" i="10"/>
  <c r="M394" i="10"/>
  <c r="N394" i="10" s="1"/>
  <c r="K394" i="10"/>
  <c r="L394" i="10" s="1"/>
  <c r="I394" i="10"/>
  <c r="G394" i="10"/>
  <c r="H394" i="10" s="1"/>
  <c r="F394" i="10"/>
  <c r="E394" i="10"/>
  <c r="C394" i="10"/>
  <c r="Q394" i="10" s="1"/>
  <c r="R394" i="10" s="1"/>
  <c r="O393" i="10"/>
  <c r="P393" i="10" s="1"/>
  <c r="N393" i="10"/>
  <c r="M393" i="10"/>
  <c r="K393" i="10"/>
  <c r="L393" i="10" s="1"/>
  <c r="I393" i="10"/>
  <c r="G393" i="10"/>
  <c r="H393" i="10" s="1"/>
  <c r="E393" i="10"/>
  <c r="F393" i="10" s="1"/>
  <c r="C393" i="10"/>
  <c r="O392" i="10"/>
  <c r="P392" i="10" s="1"/>
  <c r="M392" i="10"/>
  <c r="N392" i="10" s="1"/>
  <c r="K392" i="10"/>
  <c r="L392" i="10" s="1"/>
  <c r="J392" i="10"/>
  <c r="I392" i="10"/>
  <c r="G392" i="10"/>
  <c r="E392" i="10"/>
  <c r="F392" i="10" s="1"/>
  <c r="C392" i="10"/>
  <c r="Q391" i="10"/>
  <c r="R391" i="10" s="1"/>
  <c r="O391" i="10"/>
  <c r="M391" i="10"/>
  <c r="N391" i="10" s="1"/>
  <c r="L391" i="10"/>
  <c r="K391" i="10"/>
  <c r="J391" i="10"/>
  <c r="I391" i="10"/>
  <c r="H391" i="10"/>
  <c r="G391" i="10"/>
  <c r="E391" i="10"/>
  <c r="F391" i="10" s="1"/>
  <c r="C391" i="10"/>
  <c r="P391" i="10" s="1"/>
  <c r="P390" i="10"/>
  <c r="O390" i="10"/>
  <c r="M390" i="10"/>
  <c r="L390" i="10"/>
  <c r="K390" i="10"/>
  <c r="J390" i="10"/>
  <c r="I390" i="10"/>
  <c r="G390" i="10"/>
  <c r="H390" i="10" s="1"/>
  <c r="E390" i="10"/>
  <c r="C390" i="10"/>
  <c r="F390" i="10" s="1"/>
  <c r="Q389" i="10"/>
  <c r="R389" i="10" s="1"/>
  <c r="O389" i="10"/>
  <c r="P389" i="10" s="1"/>
  <c r="N389" i="10"/>
  <c r="M389" i="10"/>
  <c r="K389" i="10"/>
  <c r="L389" i="10" s="1"/>
  <c r="J389" i="10"/>
  <c r="I389" i="10"/>
  <c r="H389" i="10"/>
  <c r="G389" i="10"/>
  <c r="F389" i="10"/>
  <c r="E389" i="10"/>
  <c r="C389" i="10"/>
  <c r="Q388" i="10"/>
  <c r="R388" i="10" s="1"/>
  <c r="O388" i="10"/>
  <c r="P388" i="10" s="1"/>
  <c r="N388" i="10"/>
  <c r="M388" i="10"/>
  <c r="K388" i="10"/>
  <c r="L388" i="10" s="1"/>
  <c r="J388" i="10"/>
  <c r="I388" i="10"/>
  <c r="H388" i="10"/>
  <c r="G388" i="10"/>
  <c r="E388" i="10"/>
  <c r="F388" i="10" s="1"/>
  <c r="C388" i="10"/>
  <c r="O387" i="10"/>
  <c r="P387" i="10" s="1"/>
  <c r="M387" i="10"/>
  <c r="N387" i="10" s="1"/>
  <c r="L387" i="10"/>
  <c r="K387" i="10"/>
  <c r="I387" i="10"/>
  <c r="G387" i="10"/>
  <c r="H387" i="10" s="1"/>
  <c r="F387" i="10"/>
  <c r="E387" i="10"/>
  <c r="C387" i="10"/>
  <c r="Q387" i="10" s="1"/>
  <c r="R387" i="10" s="1"/>
  <c r="O386" i="10"/>
  <c r="M386" i="10"/>
  <c r="K386" i="10"/>
  <c r="I386" i="10"/>
  <c r="H386" i="10"/>
  <c r="G386" i="10"/>
  <c r="E386" i="10"/>
  <c r="F386" i="10" s="1"/>
  <c r="C386" i="10"/>
  <c r="N386" i="10" s="1"/>
  <c r="O385" i="10"/>
  <c r="M385" i="10"/>
  <c r="K385" i="10"/>
  <c r="I385" i="10"/>
  <c r="G385" i="10"/>
  <c r="E385" i="10"/>
  <c r="F385" i="10" s="1"/>
  <c r="C385" i="10"/>
  <c r="O384" i="10"/>
  <c r="M384" i="10"/>
  <c r="N384" i="10" s="1"/>
  <c r="K384" i="10"/>
  <c r="L384" i="10" s="1"/>
  <c r="I384" i="10"/>
  <c r="G384" i="10"/>
  <c r="H384" i="10" s="1"/>
  <c r="E384" i="10"/>
  <c r="F384" i="10" s="1"/>
  <c r="C384" i="10"/>
  <c r="P384" i="10" s="1"/>
  <c r="P383" i="10"/>
  <c r="O383" i="10"/>
  <c r="M383" i="10"/>
  <c r="N383" i="10" s="1"/>
  <c r="K383" i="10"/>
  <c r="L383" i="10" s="1"/>
  <c r="I383" i="10"/>
  <c r="G383" i="10"/>
  <c r="E383" i="10"/>
  <c r="C383" i="10"/>
  <c r="H383" i="10" s="1"/>
  <c r="O382" i="10"/>
  <c r="P382" i="10" s="1"/>
  <c r="M382" i="10"/>
  <c r="K382" i="10"/>
  <c r="L382" i="10" s="1"/>
  <c r="J382" i="10"/>
  <c r="I382" i="10"/>
  <c r="H382" i="10"/>
  <c r="G382" i="10"/>
  <c r="E382" i="10"/>
  <c r="F382" i="10" s="1"/>
  <c r="C382" i="10"/>
  <c r="N382" i="10" s="1"/>
  <c r="O381" i="10"/>
  <c r="M381" i="10"/>
  <c r="K381" i="10"/>
  <c r="I381" i="10"/>
  <c r="G381" i="10"/>
  <c r="E381" i="10"/>
  <c r="C381" i="10"/>
  <c r="Q380" i="10"/>
  <c r="R380" i="10" s="1"/>
  <c r="O380" i="10"/>
  <c r="P380" i="10" s="1"/>
  <c r="M380" i="10"/>
  <c r="N380" i="10" s="1"/>
  <c r="L380" i="10"/>
  <c r="K380" i="10"/>
  <c r="J380" i="10"/>
  <c r="I380" i="10"/>
  <c r="G380" i="10"/>
  <c r="H380" i="10" s="1"/>
  <c r="F380" i="10"/>
  <c r="E380" i="10"/>
  <c r="C380" i="10"/>
  <c r="P379" i="10"/>
  <c r="O379" i="10"/>
  <c r="M379" i="10"/>
  <c r="N379" i="10" s="1"/>
  <c r="L379" i="10"/>
  <c r="K379" i="10"/>
  <c r="J379" i="10"/>
  <c r="I379" i="10"/>
  <c r="H379" i="10"/>
  <c r="G379" i="10"/>
  <c r="E379" i="10"/>
  <c r="F379" i="10" s="1"/>
  <c r="C379" i="10"/>
  <c r="O378" i="10"/>
  <c r="P378" i="10" s="1"/>
  <c r="M378" i="10"/>
  <c r="N378" i="10" s="1"/>
  <c r="K378" i="10"/>
  <c r="L378" i="10" s="1"/>
  <c r="I378" i="10"/>
  <c r="G378" i="10"/>
  <c r="H378" i="10" s="1"/>
  <c r="F378" i="10"/>
  <c r="E378" i="10"/>
  <c r="C378" i="10"/>
  <c r="Q378" i="10" s="1"/>
  <c r="R378" i="10" s="1"/>
  <c r="O377" i="10"/>
  <c r="M377" i="10"/>
  <c r="N377" i="10" s="1"/>
  <c r="K377" i="10"/>
  <c r="L377" i="10" s="1"/>
  <c r="J377" i="10"/>
  <c r="I377" i="10"/>
  <c r="G377" i="10"/>
  <c r="H377" i="10" s="1"/>
  <c r="E377" i="10"/>
  <c r="F377" i="10" s="1"/>
  <c r="C377" i="10"/>
  <c r="Q377" i="10" s="1"/>
  <c r="R377" i="10" s="1"/>
  <c r="O376" i="10"/>
  <c r="P376" i="10" s="1"/>
  <c r="N376" i="10"/>
  <c r="M376" i="10"/>
  <c r="L376" i="10"/>
  <c r="K376" i="10"/>
  <c r="J376" i="10"/>
  <c r="I376" i="10"/>
  <c r="G376" i="10"/>
  <c r="E376" i="10"/>
  <c r="F376" i="10" s="1"/>
  <c r="C376" i="10"/>
  <c r="Q375" i="10"/>
  <c r="R375" i="10" s="1"/>
  <c r="O375" i="10"/>
  <c r="M375" i="10"/>
  <c r="K375" i="10"/>
  <c r="L375" i="10" s="1"/>
  <c r="I375" i="10"/>
  <c r="G375" i="10"/>
  <c r="E375" i="10"/>
  <c r="C375" i="10"/>
  <c r="P375" i="10" s="1"/>
  <c r="Q374" i="10"/>
  <c r="R374" i="10" s="1"/>
  <c r="P374" i="10"/>
  <c r="O374" i="10"/>
  <c r="M374" i="10"/>
  <c r="L374" i="10"/>
  <c r="K374" i="10"/>
  <c r="J374" i="10"/>
  <c r="I374" i="10"/>
  <c r="H374" i="10"/>
  <c r="G374" i="10"/>
  <c r="E374" i="10"/>
  <c r="C374" i="10"/>
  <c r="F374" i="10" s="1"/>
  <c r="Q373" i="10"/>
  <c r="R373" i="10" s="1"/>
  <c r="O373" i="10"/>
  <c r="P373" i="10" s="1"/>
  <c r="N373" i="10"/>
  <c r="M373" i="10"/>
  <c r="K373" i="10"/>
  <c r="L373" i="10" s="1"/>
  <c r="J373" i="10"/>
  <c r="I373" i="10"/>
  <c r="H373" i="10"/>
  <c r="G373" i="10"/>
  <c r="F373" i="10"/>
  <c r="E373" i="10"/>
  <c r="C373" i="10"/>
  <c r="P372" i="10"/>
  <c r="O372" i="10"/>
  <c r="N372" i="10"/>
  <c r="M372" i="10"/>
  <c r="K372" i="10"/>
  <c r="L372" i="10" s="1"/>
  <c r="J372" i="10"/>
  <c r="I372" i="10"/>
  <c r="G372" i="10"/>
  <c r="H372" i="10" s="1"/>
  <c r="E372" i="10"/>
  <c r="C372" i="10"/>
  <c r="P371" i="10"/>
  <c r="O371" i="10"/>
  <c r="N371" i="10"/>
  <c r="M371" i="10"/>
  <c r="L371" i="10"/>
  <c r="K371" i="10"/>
  <c r="I371" i="10"/>
  <c r="G371" i="10"/>
  <c r="H371" i="10" s="1"/>
  <c r="E371" i="10"/>
  <c r="F371" i="10" s="1"/>
  <c r="C371" i="10"/>
  <c r="Q371" i="10" s="1"/>
  <c r="R371" i="10" s="1"/>
  <c r="O370" i="10"/>
  <c r="N370" i="10"/>
  <c r="M370" i="10"/>
  <c r="K370" i="10"/>
  <c r="I370" i="10"/>
  <c r="G370" i="10"/>
  <c r="E370" i="10"/>
  <c r="F370" i="10" s="1"/>
  <c r="C370" i="10"/>
  <c r="O369" i="10"/>
  <c r="M369" i="10"/>
  <c r="N369" i="10" s="1"/>
  <c r="L369" i="10"/>
  <c r="K369" i="10"/>
  <c r="I369" i="10"/>
  <c r="G369" i="10"/>
  <c r="E369" i="10"/>
  <c r="C369" i="10"/>
  <c r="Q368" i="10"/>
  <c r="R368" i="10" s="1"/>
  <c r="O368" i="10"/>
  <c r="M368" i="10"/>
  <c r="N368" i="10" s="1"/>
  <c r="K368" i="10"/>
  <c r="L368" i="10" s="1"/>
  <c r="J368" i="10"/>
  <c r="I368" i="10"/>
  <c r="G368" i="10"/>
  <c r="H368" i="10" s="1"/>
  <c r="F368" i="10"/>
  <c r="E368" i="10"/>
  <c r="D368" i="10"/>
  <c r="C368" i="10"/>
  <c r="P368" i="10" s="1"/>
  <c r="O367" i="10"/>
  <c r="M367" i="10"/>
  <c r="K367" i="10"/>
  <c r="J367" i="10"/>
  <c r="I367" i="10"/>
  <c r="G367" i="10"/>
  <c r="E367" i="10"/>
  <c r="C367" i="10"/>
  <c r="H367" i="10" s="1"/>
  <c r="Q366" i="10"/>
  <c r="R366" i="10" s="1"/>
  <c r="O366" i="10"/>
  <c r="P366" i="10" s="1"/>
  <c r="M366" i="10"/>
  <c r="K366" i="10"/>
  <c r="L366" i="10" s="1"/>
  <c r="J366" i="10"/>
  <c r="I366" i="10"/>
  <c r="H366" i="10"/>
  <c r="G366" i="10"/>
  <c r="E366" i="10"/>
  <c r="C366" i="10"/>
  <c r="N366" i="10" s="1"/>
  <c r="O365" i="10"/>
  <c r="P365" i="10" s="1"/>
  <c r="M365" i="10"/>
  <c r="K365" i="10"/>
  <c r="J365" i="10"/>
  <c r="I365" i="10"/>
  <c r="G365" i="10"/>
  <c r="E365" i="10"/>
  <c r="C365" i="10"/>
  <c r="F365" i="10" s="1"/>
  <c r="Q364" i="10"/>
  <c r="R364" i="10" s="1"/>
  <c r="O364" i="10"/>
  <c r="P364" i="10" s="1"/>
  <c r="M364" i="10"/>
  <c r="N364" i="10" s="1"/>
  <c r="L364" i="10"/>
  <c r="K364" i="10"/>
  <c r="J364" i="10"/>
  <c r="I364" i="10"/>
  <c r="G364" i="10"/>
  <c r="H364" i="10" s="1"/>
  <c r="F364" i="10"/>
  <c r="E364" i="10"/>
  <c r="C364" i="10"/>
  <c r="Q363" i="10"/>
  <c r="R363" i="10" s="1"/>
  <c r="P363" i="10"/>
  <c r="O363" i="10"/>
  <c r="M363" i="10"/>
  <c r="N363" i="10" s="1"/>
  <c r="L363" i="10"/>
  <c r="K363" i="10"/>
  <c r="I363" i="10"/>
  <c r="G363" i="10"/>
  <c r="H363" i="10" s="1"/>
  <c r="F363" i="10"/>
  <c r="E363" i="10"/>
  <c r="C363" i="10"/>
  <c r="J363" i="10" s="1"/>
  <c r="O362" i="10"/>
  <c r="P362" i="10" s="1"/>
  <c r="M362" i="10"/>
  <c r="N362" i="10" s="1"/>
  <c r="L362" i="10"/>
  <c r="K362" i="10"/>
  <c r="I362" i="10"/>
  <c r="G362" i="10"/>
  <c r="H362" i="10" s="1"/>
  <c r="E362" i="10"/>
  <c r="F362" i="10" s="1"/>
  <c r="C362" i="10"/>
  <c r="Q362" i="10" s="1"/>
  <c r="R362" i="10" s="1"/>
  <c r="O361" i="10"/>
  <c r="N361" i="10"/>
  <c r="M361" i="10"/>
  <c r="L361" i="10"/>
  <c r="K361" i="10"/>
  <c r="I361" i="10"/>
  <c r="G361" i="10"/>
  <c r="E361" i="10"/>
  <c r="C361" i="10"/>
  <c r="Q361" i="10" s="1"/>
  <c r="R361" i="10" s="1"/>
  <c r="O360" i="10"/>
  <c r="M360" i="10"/>
  <c r="N360" i="10" s="1"/>
  <c r="K360" i="10"/>
  <c r="L360" i="10" s="1"/>
  <c r="J360" i="10"/>
  <c r="I360" i="10"/>
  <c r="G360" i="10"/>
  <c r="E360" i="10"/>
  <c r="C360" i="10"/>
  <c r="Q359" i="10"/>
  <c r="R359" i="10" s="1"/>
  <c r="O359" i="10"/>
  <c r="M359" i="10"/>
  <c r="N359" i="10" s="1"/>
  <c r="K359" i="10"/>
  <c r="L359" i="10" s="1"/>
  <c r="J359" i="10"/>
  <c r="I359" i="10"/>
  <c r="H359" i="10"/>
  <c r="G359" i="10"/>
  <c r="E359" i="10"/>
  <c r="F359" i="10" s="1"/>
  <c r="D359" i="10"/>
  <c r="C359" i="10"/>
  <c r="P359" i="10" s="1"/>
  <c r="Q358" i="10"/>
  <c r="R358" i="10" s="1"/>
  <c r="O358" i="10"/>
  <c r="M358" i="10"/>
  <c r="L358" i="10"/>
  <c r="K358" i="10"/>
  <c r="I358" i="10"/>
  <c r="H358" i="10"/>
  <c r="G358" i="10"/>
  <c r="E358" i="10"/>
  <c r="C358" i="10"/>
  <c r="F358" i="10" s="1"/>
  <c r="P357" i="10"/>
  <c r="O357" i="10"/>
  <c r="M357" i="10"/>
  <c r="N357" i="10" s="1"/>
  <c r="K357" i="10"/>
  <c r="L357" i="10" s="1"/>
  <c r="I357" i="10"/>
  <c r="J357" i="10" s="1"/>
  <c r="G357" i="10"/>
  <c r="E357" i="10"/>
  <c r="C357" i="10"/>
  <c r="F357" i="10" s="1"/>
  <c r="O356" i="10"/>
  <c r="M356" i="10"/>
  <c r="L356" i="10"/>
  <c r="K356" i="10"/>
  <c r="J356" i="10"/>
  <c r="I356" i="10"/>
  <c r="G356" i="10"/>
  <c r="H356" i="10" s="1"/>
  <c r="E356" i="10"/>
  <c r="C356" i="10"/>
  <c r="F356" i="10" s="1"/>
  <c r="P355" i="10"/>
  <c r="O355" i="10"/>
  <c r="M355" i="10"/>
  <c r="L355" i="10"/>
  <c r="K355" i="10"/>
  <c r="I355" i="10"/>
  <c r="J355" i="10" s="1"/>
  <c r="G355" i="10"/>
  <c r="H355" i="10" s="1"/>
  <c r="E355" i="10"/>
  <c r="C355" i="10"/>
  <c r="F355" i="10" s="1"/>
  <c r="Q354" i="10"/>
  <c r="R354" i="10" s="1"/>
  <c r="P354" i="10"/>
  <c r="O354" i="10"/>
  <c r="M354" i="10"/>
  <c r="L354" i="10"/>
  <c r="K354" i="10"/>
  <c r="I354" i="10"/>
  <c r="J354" i="10" s="1"/>
  <c r="G354" i="10"/>
  <c r="H354" i="10" s="1"/>
  <c r="E354" i="10"/>
  <c r="C354" i="10"/>
  <c r="F354" i="10" s="1"/>
  <c r="P353" i="10"/>
  <c r="O353" i="10"/>
  <c r="M353" i="10"/>
  <c r="N353" i="10" s="1"/>
  <c r="L353" i="10"/>
  <c r="K353" i="10"/>
  <c r="I353" i="10"/>
  <c r="J353" i="10" s="1"/>
  <c r="G353" i="10"/>
  <c r="H353" i="10" s="1"/>
  <c r="E353" i="10"/>
  <c r="C353" i="10"/>
  <c r="F353" i="10" s="1"/>
  <c r="Q352" i="10"/>
  <c r="R352" i="10" s="1"/>
  <c r="O352" i="10"/>
  <c r="M352" i="10"/>
  <c r="L352" i="10"/>
  <c r="K352" i="10"/>
  <c r="I352" i="10"/>
  <c r="J352" i="10" s="1"/>
  <c r="H352" i="10"/>
  <c r="G352" i="10"/>
  <c r="E352" i="10"/>
  <c r="C352" i="10"/>
  <c r="F352" i="10" s="1"/>
  <c r="Q351" i="10"/>
  <c r="R351" i="10" s="1"/>
  <c r="P351" i="10"/>
  <c r="O351" i="10"/>
  <c r="M351" i="10"/>
  <c r="N351" i="10" s="1"/>
  <c r="K351" i="10"/>
  <c r="L351" i="10" s="1"/>
  <c r="I351" i="10"/>
  <c r="J351" i="10" s="1"/>
  <c r="G351" i="10"/>
  <c r="H351" i="10" s="1"/>
  <c r="E351" i="10"/>
  <c r="C351" i="10"/>
  <c r="F351" i="10" s="1"/>
  <c r="Q350" i="10"/>
  <c r="R350" i="10" s="1"/>
  <c r="O350" i="10"/>
  <c r="M350" i="10"/>
  <c r="L350" i="10"/>
  <c r="K350" i="10"/>
  <c r="J350" i="10"/>
  <c r="I350" i="10"/>
  <c r="H350" i="10"/>
  <c r="G350" i="10"/>
  <c r="E350" i="10"/>
  <c r="C350" i="10"/>
  <c r="F350" i="10" s="1"/>
  <c r="O349" i="10"/>
  <c r="M349" i="10"/>
  <c r="K349" i="10"/>
  <c r="I349" i="10"/>
  <c r="G349" i="10"/>
  <c r="H349" i="10" s="1"/>
  <c r="E349" i="10"/>
  <c r="C349" i="10"/>
  <c r="P348" i="10"/>
  <c r="O348" i="10"/>
  <c r="M348" i="10"/>
  <c r="N348" i="10" s="1"/>
  <c r="K348" i="10"/>
  <c r="J348" i="10"/>
  <c r="I348" i="10"/>
  <c r="G348" i="10"/>
  <c r="H348" i="10" s="1"/>
  <c r="E348" i="10"/>
  <c r="C348" i="10"/>
  <c r="F348" i="10" s="1"/>
  <c r="P347" i="10"/>
  <c r="O347" i="10"/>
  <c r="M347" i="10"/>
  <c r="L347" i="10"/>
  <c r="K347" i="10"/>
  <c r="J347" i="10"/>
  <c r="I347" i="10"/>
  <c r="G347" i="10"/>
  <c r="H347" i="10" s="1"/>
  <c r="E347" i="10"/>
  <c r="C347" i="10"/>
  <c r="F347" i="10" s="1"/>
  <c r="Q346" i="10"/>
  <c r="R346" i="10" s="1"/>
  <c r="P346" i="10"/>
  <c r="O346" i="10"/>
  <c r="M346" i="10"/>
  <c r="N346" i="10" s="1"/>
  <c r="L346" i="10"/>
  <c r="K346" i="10"/>
  <c r="I346" i="10"/>
  <c r="J346" i="10" s="1"/>
  <c r="G346" i="10"/>
  <c r="H346" i="10" s="1"/>
  <c r="E346" i="10"/>
  <c r="C346" i="10"/>
  <c r="F346" i="10" s="1"/>
  <c r="P345" i="10"/>
  <c r="O345" i="10"/>
  <c r="M345" i="10"/>
  <c r="N345" i="10" s="1"/>
  <c r="K345" i="10"/>
  <c r="L345" i="10" s="1"/>
  <c r="I345" i="10"/>
  <c r="J345" i="10" s="1"/>
  <c r="G345" i="10"/>
  <c r="H345" i="10" s="1"/>
  <c r="E345" i="10"/>
  <c r="C345" i="10"/>
  <c r="F345" i="10" s="1"/>
  <c r="R344" i="10"/>
  <c r="Q344" i="10"/>
  <c r="P344" i="10"/>
  <c r="O344" i="10"/>
  <c r="M344" i="10"/>
  <c r="N344" i="10" s="1"/>
  <c r="L344" i="10"/>
  <c r="K344" i="10"/>
  <c r="J344" i="10"/>
  <c r="I344" i="10"/>
  <c r="H344" i="10"/>
  <c r="G344" i="10"/>
  <c r="E344" i="10"/>
  <c r="C344" i="10"/>
  <c r="F344" i="10" s="1"/>
  <c r="O343" i="10"/>
  <c r="M343" i="10"/>
  <c r="K343" i="10"/>
  <c r="I343" i="10"/>
  <c r="J343" i="10" s="1"/>
  <c r="G343" i="10"/>
  <c r="H343" i="10" s="1"/>
  <c r="E343" i="10"/>
  <c r="C343" i="10"/>
  <c r="Q342" i="10"/>
  <c r="R342" i="10" s="1"/>
  <c r="O342" i="10"/>
  <c r="M342" i="10"/>
  <c r="N342" i="10" s="1"/>
  <c r="K342" i="10"/>
  <c r="L342" i="10" s="1"/>
  <c r="I342" i="10"/>
  <c r="H342" i="10"/>
  <c r="G342" i="10"/>
  <c r="E342" i="10"/>
  <c r="C342" i="10"/>
  <c r="F342" i="10" s="1"/>
  <c r="P341" i="10"/>
  <c r="O341" i="10"/>
  <c r="M341" i="10"/>
  <c r="N341" i="10" s="1"/>
  <c r="K341" i="10"/>
  <c r="L341" i="10" s="1"/>
  <c r="I341" i="10"/>
  <c r="J341" i="10" s="1"/>
  <c r="G341" i="10"/>
  <c r="E341" i="10"/>
  <c r="C341" i="10"/>
  <c r="F341" i="10" s="1"/>
  <c r="O340" i="10"/>
  <c r="M340" i="10"/>
  <c r="L340" i="10"/>
  <c r="K340" i="10"/>
  <c r="J340" i="10"/>
  <c r="I340" i="10"/>
  <c r="G340" i="10"/>
  <c r="H340" i="10" s="1"/>
  <c r="E340" i="10"/>
  <c r="C340" i="10"/>
  <c r="F340" i="10" s="1"/>
  <c r="P339" i="10"/>
  <c r="O339" i="10"/>
  <c r="M339" i="10"/>
  <c r="K339" i="10"/>
  <c r="L339" i="10" s="1"/>
  <c r="I339" i="10"/>
  <c r="J339" i="10" s="1"/>
  <c r="G339" i="10"/>
  <c r="H339" i="10" s="1"/>
  <c r="E339" i="10"/>
  <c r="C339" i="10"/>
  <c r="F339" i="10" s="1"/>
  <c r="Q338" i="10"/>
  <c r="R338" i="10" s="1"/>
  <c r="P338" i="10"/>
  <c r="O338" i="10"/>
  <c r="M338" i="10"/>
  <c r="L338" i="10"/>
  <c r="K338" i="10"/>
  <c r="I338" i="10"/>
  <c r="J338" i="10" s="1"/>
  <c r="G338" i="10"/>
  <c r="H338" i="10" s="1"/>
  <c r="E338" i="10"/>
  <c r="C338" i="10"/>
  <c r="F338" i="10" s="1"/>
  <c r="O337" i="10"/>
  <c r="M337" i="10"/>
  <c r="L337" i="10"/>
  <c r="K337" i="10"/>
  <c r="I337" i="10"/>
  <c r="J337" i="10" s="1"/>
  <c r="G337" i="10"/>
  <c r="H337" i="10" s="1"/>
  <c r="E337" i="10"/>
  <c r="C337" i="10"/>
  <c r="F337" i="10" s="1"/>
  <c r="Q336" i="10"/>
  <c r="R336" i="10" s="1"/>
  <c r="O336" i="10"/>
  <c r="M336" i="10"/>
  <c r="L336" i="10"/>
  <c r="K336" i="10"/>
  <c r="I336" i="10"/>
  <c r="J336" i="10" s="1"/>
  <c r="H336" i="10"/>
  <c r="G336" i="10"/>
  <c r="E336" i="10"/>
  <c r="C336" i="10"/>
  <c r="F336" i="10" s="1"/>
  <c r="Q335" i="10"/>
  <c r="R335" i="10" s="1"/>
  <c r="P335" i="10"/>
  <c r="O335" i="10"/>
  <c r="M335" i="10"/>
  <c r="N335" i="10" s="1"/>
  <c r="K335" i="10"/>
  <c r="L335" i="10" s="1"/>
  <c r="I335" i="10"/>
  <c r="J335" i="10" s="1"/>
  <c r="G335" i="10"/>
  <c r="H335" i="10" s="1"/>
  <c r="E335" i="10"/>
  <c r="C335" i="10"/>
  <c r="F335" i="10" s="1"/>
  <c r="Q334" i="10"/>
  <c r="R334" i="10" s="1"/>
  <c r="O334" i="10"/>
  <c r="M334" i="10"/>
  <c r="L334" i="10"/>
  <c r="K334" i="10"/>
  <c r="J334" i="10"/>
  <c r="I334" i="10"/>
  <c r="H334" i="10"/>
  <c r="G334" i="10"/>
  <c r="E334" i="10"/>
  <c r="C334" i="10"/>
  <c r="F334" i="10" s="1"/>
  <c r="O333" i="10"/>
  <c r="M333" i="10"/>
  <c r="K333" i="10"/>
  <c r="L333" i="10" s="1"/>
  <c r="I333" i="10"/>
  <c r="J333" i="10" s="1"/>
  <c r="G333" i="10"/>
  <c r="H333" i="10" s="1"/>
  <c r="E333" i="10"/>
  <c r="C333" i="10"/>
  <c r="O332" i="10"/>
  <c r="M332" i="10"/>
  <c r="K332" i="10"/>
  <c r="J332" i="10"/>
  <c r="I332" i="10"/>
  <c r="G332" i="10"/>
  <c r="H332" i="10" s="1"/>
  <c r="E332" i="10"/>
  <c r="C332" i="10"/>
  <c r="F332" i="10" s="1"/>
  <c r="P331" i="10"/>
  <c r="O331" i="10"/>
  <c r="M331" i="10"/>
  <c r="L331" i="10"/>
  <c r="K331" i="10"/>
  <c r="J331" i="10"/>
  <c r="I331" i="10"/>
  <c r="G331" i="10"/>
  <c r="H331" i="10" s="1"/>
  <c r="E331" i="10"/>
  <c r="C331" i="10"/>
  <c r="F331" i="10" s="1"/>
  <c r="Q330" i="10"/>
  <c r="R330" i="10" s="1"/>
  <c r="P330" i="10"/>
  <c r="O330" i="10"/>
  <c r="M330" i="10"/>
  <c r="L330" i="10"/>
  <c r="K330" i="10"/>
  <c r="I330" i="10"/>
  <c r="J330" i="10" s="1"/>
  <c r="G330" i="10"/>
  <c r="H330" i="10" s="1"/>
  <c r="E330" i="10"/>
  <c r="C330" i="10"/>
  <c r="F330" i="10" s="1"/>
  <c r="O329" i="10"/>
  <c r="M329" i="10"/>
  <c r="N329" i="10" s="1"/>
  <c r="K329" i="10"/>
  <c r="L329" i="10" s="1"/>
  <c r="I329" i="10"/>
  <c r="J329" i="10" s="1"/>
  <c r="G329" i="10"/>
  <c r="H329" i="10" s="1"/>
  <c r="E329" i="10"/>
  <c r="C329" i="10"/>
  <c r="F329" i="10" s="1"/>
  <c r="R328" i="10"/>
  <c r="Q328" i="10"/>
  <c r="P328" i="10"/>
  <c r="O328" i="10"/>
  <c r="M328" i="10"/>
  <c r="N328" i="10" s="1"/>
  <c r="L328" i="10"/>
  <c r="K328" i="10"/>
  <c r="I328" i="10"/>
  <c r="J328" i="10" s="1"/>
  <c r="H328" i="10"/>
  <c r="G328" i="10"/>
  <c r="E328" i="10"/>
  <c r="C328" i="10"/>
  <c r="F328" i="10" s="1"/>
  <c r="O327" i="10"/>
  <c r="M327" i="10"/>
  <c r="K327" i="10"/>
  <c r="L327" i="10" s="1"/>
  <c r="I327" i="10"/>
  <c r="J327" i="10" s="1"/>
  <c r="G327" i="10"/>
  <c r="H327" i="10" s="1"/>
  <c r="E327" i="10"/>
  <c r="C327" i="10"/>
  <c r="Q326" i="10"/>
  <c r="R326" i="10" s="1"/>
  <c r="O326" i="10"/>
  <c r="M326" i="10"/>
  <c r="L326" i="10"/>
  <c r="K326" i="10"/>
  <c r="I326" i="10"/>
  <c r="H326" i="10"/>
  <c r="G326" i="10"/>
  <c r="E326" i="10"/>
  <c r="C326" i="10"/>
  <c r="F326" i="10" s="1"/>
  <c r="P325" i="10"/>
  <c r="O325" i="10"/>
  <c r="M325" i="10"/>
  <c r="N325" i="10" s="1"/>
  <c r="K325" i="10"/>
  <c r="L325" i="10" s="1"/>
  <c r="I325" i="10"/>
  <c r="J325" i="10" s="1"/>
  <c r="G325" i="10"/>
  <c r="E325" i="10"/>
  <c r="C325" i="10"/>
  <c r="F325" i="10" s="1"/>
  <c r="Q324" i="10"/>
  <c r="R324" i="10" s="1"/>
  <c r="P324" i="10"/>
  <c r="O324" i="10"/>
  <c r="M324" i="10"/>
  <c r="N324" i="10" s="1"/>
  <c r="L324" i="10"/>
  <c r="K324" i="10"/>
  <c r="J324" i="10"/>
  <c r="I324" i="10"/>
  <c r="G324" i="10"/>
  <c r="H324" i="10" s="1"/>
  <c r="D324" i="10" s="1"/>
  <c r="E324" i="10"/>
  <c r="C324" i="10"/>
  <c r="F324" i="10" s="1"/>
  <c r="Q323" i="10"/>
  <c r="R323" i="10" s="1"/>
  <c r="O323" i="10"/>
  <c r="M323" i="10"/>
  <c r="K323" i="10"/>
  <c r="L323" i="10" s="1"/>
  <c r="J323" i="10"/>
  <c r="I323" i="10"/>
  <c r="H323" i="10"/>
  <c r="G323" i="10"/>
  <c r="E323" i="10"/>
  <c r="C323" i="10"/>
  <c r="F323" i="10" s="1"/>
  <c r="P322" i="10"/>
  <c r="O322" i="10"/>
  <c r="M322" i="10"/>
  <c r="K322" i="10"/>
  <c r="I322" i="10"/>
  <c r="J322" i="10" s="1"/>
  <c r="G322" i="10"/>
  <c r="H322" i="10" s="1"/>
  <c r="E322" i="10"/>
  <c r="C322" i="10"/>
  <c r="F322" i="10" s="1"/>
  <c r="O321" i="10"/>
  <c r="P321" i="10" s="1"/>
  <c r="M321" i="10"/>
  <c r="K321" i="10"/>
  <c r="L321" i="10" s="1"/>
  <c r="I321" i="10"/>
  <c r="J321" i="10" s="1"/>
  <c r="H321" i="10"/>
  <c r="G321" i="10"/>
  <c r="F321" i="10"/>
  <c r="E321" i="10"/>
  <c r="C321" i="10"/>
  <c r="Q321" i="10" s="1"/>
  <c r="R321" i="10" s="1"/>
  <c r="O320" i="10"/>
  <c r="M320" i="10"/>
  <c r="N320" i="10" s="1"/>
  <c r="K320" i="10"/>
  <c r="L320" i="10" s="1"/>
  <c r="I320" i="10"/>
  <c r="J320" i="10" s="1"/>
  <c r="G320" i="10"/>
  <c r="H320" i="10" s="1"/>
  <c r="E320" i="10"/>
  <c r="C320" i="10"/>
  <c r="Q320" i="10" s="1"/>
  <c r="R320" i="10" s="1"/>
  <c r="Q319" i="10"/>
  <c r="R319" i="10" s="1"/>
  <c r="P319" i="10"/>
  <c r="O319" i="10"/>
  <c r="M319" i="10"/>
  <c r="N319" i="10" s="1"/>
  <c r="L319" i="10"/>
  <c r="K319" i="10"/>
  <c r="I319" i="10"/>
  <c r="J319" i="10" s="1"/>
  <c r="G319" i="10"/>
  <c r="H319" i="10" s="1"/>
  <c r="F319" i="10"/>
  <c r="D319" i="10" s="1"/>
  <c r="E319" i="10"/>
  <c r="C319" i="10"/>
  <c r="O318" i="10"/>
  <c r="P318" i="10" s="1"/>
  <c r="M318" i="10"/>
  <c r="K318" i="10"/>
  <c r="L318" i="10" s="1"/>
  <c r="I318" i="10"/>
  <c r="J318" i="10" s="1"/>
  <c r="G318" i="10"/>
  <c r="H318" i="10" s="1"/>
  <c r="E318" i="10"/>
  <c r="C318" i="10"/>
  <c r="Q317" i="10"/>
  <c r="R317" i="10" s="1"/>
  <c r="O317" i="10"/>
  <c r="P317" i="10" s="1"/>
  <c r="D317" i="10" s="1"/>
  <c r="M317" i="10"/>
  <c r="N317" i="10" s="1"/>
  <c r="L317" i="10"/>
  <c r="K317" i="10"/>
  <c r="J317" i="10"/>
  <c r="I317" i="10"/>
  <c r="G317" i="10"/>
  <c r="H317" i="10" s="1"/>
  <c r="F317" i="10"/>
  <c r="E317" i="10"/>
  <c r="C317" i="10"/>
  <c r="O316" i="10"/>
  <c r="M316" i="10"/>
  <c r="K316" i="10"/>
  <c r="I316" i="10"/>
  <c r="G316" i="10"/>
  <c r="E316" i="10"/>
  <c r="C316" i="10"/>
  <c r="Q315" i="10"/>
  <c r="R315" i="10" s="1"/>
  <c r="O315" i="10"/>
  <c r="P315" i="10" s="1"/>
  <c r="M315" i="10"/>
  <c r="K315" i="10"/>
  <c r="L315" i="10" s="1"/>
  <c r="I315" i="10"/>
  <c r="H315" i="10"/>
  <c r="G315" i="10"/>
  <c r="F315" i="10"/>
  <c r="E315" i="10"/>
  <c r="C315" i="10"/>
  <c r="J315" i="10" s="1"/>
  <c r="P314" i="10"/>
  <c r="O314" i="10"/>
  <c r="M314" i="10"/>
  <c r="K314" i="10"/>
  <c r="L314" i="10" s="1"/>
  <c r="J314" i="10"/>
  <c r="I314" i="10"/>
  <c r="G314" i="10"/>
  <c r="H314" i="10" s="1"/>
  <c r="E314" i="10"/>
  <c r="C314" i="10"/>
  <c r="F314" i="10" s="1"/>
  <c r="Q313" i="10"/>
  <c r="R313" i="10" s="1"/>
  <c r="O313" i="10"/>
  <c r="P313" i="10" s="1"/>
  <c r="M313" i="10"/>
  <c r="K313" i="10"/>
  <c r="L313" i="10" s="1"/>
  <c r="I313" i="10"/>
  <c r="J313" i="10" s="1"/>
  <c r="G313" i="10"/>
  <c r="F313" i="10"/>
  <c r="E313" i="10"/>
  <c r="C313" i="10"/>
  <c r="H313" i="10" s="1"/>
  <c r="P312" i="10"/>
  <c r="O312" i="10"/>
  <c r="M312" i="10"/>
  <c r="N312" i="10" s="1"/>
  <c r="K312" i="10"/>
  <c r="L312" i="10" s="1"/>
  <c r="I312" i="10"/>
  <c r="J312" i="10" s="1"/>
  <c r="G312" i="10"/>
  <c r="E312" i="10"/>
  <c r="C312" i="10"/>
  <c r="H312" i="10" s="1"/>
  <c r="R311" i="10"/>
  <c r="Q311" i="10"/>
  <c r="O311" i="10"/>
  <c r="P311" i="10" s="1"/>
  <c r="M311" i="10"/>
  <c r="L311" i="10"/>
  <c r="K311" i="10"/>
  <c r="I311" i="10"/>
  <c r="J311" i="10" s="1"/>
  <c r="G311" i="10"/>
  <c r="H311" i="10" s="1"/>
  <c r="F311" i="10"/>
  <c r="E311" i="10"/>
  <c r="C311" i="10"/>
  <c r="O310" i="10"/>
  <c r="M310" i="10"/>
  <c r="N310" i="10" s="1"/>
  <c r="K310" i="10"/>
  <c r="L310" i="10" s="1"/>
  <c r="I310" i="10"/>
  <c r="J310" i="10" s="1"/>
  <c r="G310" i="10"/>
  <c r="H310" i="10" s="1"/>
  <c r="E310" i="10"/>
  <c r="C310" i="10"/>
  <c r="F310" i="10" s="1"/>
  <c r="Q309" i="10"/>
  <c r="R309" i="10" s="1"/>
  <c r="P309" i="10"/>
  <c r="O309" i="10"/>
  <c r="M309" i="10"/>
  <c r="N309" i="10" s="1"/>
  <c r="L309" i="10"/>
  <c r="K309" i="10"/>
  <c r="J309" i="10"/>
  <c r="I309" i="10"/>
  <c r="H309" i="10"/>
  <c r="G309" i="10"/>
  <c r="F309" i="10"/>
  <c r="E309" i="10"/>
  <c r="C309" i="10"/>
  <c r="O308" i="10"/>
  <c r="P308" i="10" s="1"/>
  <c r="M308" i="10"/>
  <c r="N308" i="10" s="1"/>
  <c r="K308" i="10"/>
  <c r="L308" i="10" s="1"/>
  <c r="I308" i="10"/>
  <c r="J308" i="10" s="1"/>
  <c r="G308" i="10"/>
  <c r="H308" i="10" s="1"/>
  <c r="F308" i="10"/>
  <c r="E308" i="10"/>
  <c r="C308" i="10"/>
  <c r="Q308" i="10" s="1"/>
  <c r="R308" i="10" s="1"/>
  <c r="Q307" i="10"/>
  <c r="R307" i="10" s="1"/>
  <c r="O307" i="10"/>
  <c r="P307" i="10" s="1"/>
  <c r="M307" i="10"/>
  <c r="N307" i="10" s="1"/>
  <c r="L307" i="10"/>
  <c r="K307" i="10"/>
  <c r="J307" i="10"/>
  <c r="I307" i="10"/>
  <c r="H307" i="10"/>
  <c r="G307" i="10"/>
  <c r="E307" i="10"/>
  <c r="C307" i="10"/>
  <c r="F307" i="10" s="1"/>
  <c r="P306" i="10"/>
  <c r="O306" i="10"/>
  <c r="M306" i="10"/>
  <c r="N306" i="10" s="1"/>
  <c r="K306" i="10"/>
  <c r="L306" i="10" s="1"/>
  <c r="I306" i="10"/>
  <c r="J306" i="10" s="1"/>
  <c r="G306" i="10"/>
  <c r="H306" i="10" s="1"/>
  <c r="E306" i="10"/>
  <c r="C306" i="10"/>
  <c r="F306" i="10" s="1"/>
  <c r="O305" i="10"/>
  <c r="P305" i="10" s="1"/>
  <c r="M305" i="10"/>
  <c r="K305" i="10"/>
  <c r="L305" i="10" s="1"/>
  <c r="J305" i="10"/>
  <c r="I305" i="10"/>
  <c r="H305" i="10"/>
  <c r="G305" i="10"/>
  <c r="F305" i="10"/>
  <c r="E305" i="10"/>
  <c r="C305" i="10"/>
  <c r="Q305" i="10" s="1"/>
  <c r="R305" i="10" s="1"/>
  <c r="O304" i="10"/>
  <c r="M304" i="10"/>
  <c r="N304" i="10" s="1"/>
  <c r="K304" i="10"/>
  <c r="L304" i="10" s="1"/>
  <c r="I304" i="10"/>
  <c r="J304" i="10" s="1"/>
  <c r="G304" i="10"/>
  <c r="H304" i="10" s="1"/>
  <c r="E304" i="10"/>
  <c r="C304" i="10"/>
  <c r="Q304" i="10" s="1"/>
  <c r="R304" i="10" s="1"/>
  <c r="Q303" i="10"/>
  <c r="R303" i="10" s="1"/>
  <c r="P303" i="10"/>
  <c r="O303" i="10"/>
  <c r="M303" i="10"/>
  <c r="N303" i="10" s="1"/>
  <c r="L303" i="10"/>
  <c r="K303" i="10"/>
  <c r="I303" i="10"/>
  <c r="J303" i="10" s="1"/>
  <c r="H303" i="10"/>
  <c r="G303" i="10"/>
  <c r="F303" i="10"/>
  <c r="D303" i="10" s="1"/>
  <c r="E303" i="10"/>
  <c r="C303" i="10"/>
  <c r="O302" i="10"/>
  <c r="P302" i="10" s="1"/>
  <c r="M302" i="10"/>
  <c r="K302" i="10"/>
  <c r="L302" i="10" s="1"/>
  <c r="I302" i="10"/>
  <c r="J302" i="10" s="1"/>
  <c r="G302" i="10"/>
  <c r="E302" i="10"/>
  <c r="C302" i="10"/>
  <c r="Q301" i="10"/>
  <c r="R301" i="10" s="1"/>
  <c r="O301" i="10"/>
  <c r="P301" i="10" s="1"/>
  <c r="D301" i="10" s="1"/>
  <c r="M301" i="10"/>
  <c r="N301" i="10" s="1"/>
  <c r="L301" i="10"/>
  <c r="K301" i="10"/>
  <c r="J301" i="10"/>
  <c r="I301" i="10"/>
  <c r="G301" i="10"/>
  <c r="H301" i="10" s="1"/>
  <c r="F301" i="10"/>
  <c r="E301" i="10"/>
  <c r="C301" i="10"/>
  <c r="O300" i="10"/>
  <c r="M300" i="10"/>
  <c r="K300" i="10"/>
  <c r="I300" i="10"/>
  <c r="J300" i="10" s="1"/>
  <c r="G300" i="10"/>
  <c r="E300" i="10"/>
  <c r="C300" i="10"/>
  <c r="Q299" i="10"/>
  <c r="R299" i="10" s="1"/>
  <c r="O299" i="10"/>
  <c r="P299" i="10" s="1"/>
  <c r="M299" i="10"/>
  <c r="N299" i="10" s="1"/>
  <c r="L299" i="10"/>
  <c r="K299" i="10"/>
  <c r="I299" i="10"/>
  <c r="H299" i="10"/>
  <c r="G299" i="10"/>
  <c r="F299" i="10"/>
  <c r="D299" i="10" s="1"/>
  <c r="E299" i="10"/>
  <c r="C299" i="10"/>
  <c r="J299" i="10" s="1"/>
  <c r="P298" i="10"/>
  <c r="O298" i="10"/>
  <c r="M298" i="10"/>
  <c r="K298" i="10"/>
  <c r="L298" i="10" s="1"/>
  <c r="I298" i="10"/>
  <c r="G298" i="10"/>
  <c r="H298" i="10" s="1"/>
  <c r="E298" i="10"/>
  <c r="C298" i="10"/>
  <c r="J298" i="10" s="1"/>
  <c r="Q297" i="10"/>
  <c r="R297" i="10" s="1"/>
  <c r="O297" i="10"/>
  <c r="P297" i="10" s="1"/>
  <c r="M297" i="10"/>
  <c r="K297" i="10"/>
  <c r="L297" i="10" s="1"/>
  <c r="J297" i="10"/>
  <c r="I297" i="10"/>
  <c r="G297" i="10"/>
  <c r="F297" i="10"/>
  <c r="E297" i="10"/>
  <c r="C297" i="10"/>
  <c r="H297" i="10" s="1"/>
  <c r="P296" i="10"/>
  <c r="O296" i="10"/>
  <c r="M296" i="10"/>
  <c r="N296" i="10" s="1"/>
  <c r="K296" i="10"/>
  <c r="L296" i="10" s="1"/>
  <c r="I296" i="10"/>
  <c r="J296" i="10" s="1"/>
  <c r="G296" i="10"/>
  <c r="E296" i="10"/>
  <c r="C296" i="10"/>
  <c r="H296" i="10" s="1"/>
  <c r="Q295" i="10"/>
  <c r="R295" i="10" s="1"/>
  <c r="O295" i="10"/>
  <c r="P295" i="10" s="1"/>
  <c r="M295" i="10"/>
  <c r="L295" i="10"/>
  <c r="K295" i="10"/>
  <c r="I295" i="10"/>
  <c r="J295" i="10" s="1"/>
  <c r="H295" i="10"/>
  <c r="G295" i="10"/>
  <c r="F295" i="10"/>
  <c r="E295" i="10"/>
  <c r="C295" i="10"/>
  <c r="O294" i="10"/>
  <c r="M294" i="10"/>
  <c r="N294" i="10" s="1"/>
  <c r="K294" i="10"/>
  <c r="L294" i="10" s="1"/>
  <c r="I294" i="10"/>
  <c r="J294" i="10" s="1"/>
  <c r="G294" i="10"/>
  <c r="H294" i="10" s="1"/>
  <c r="E294" i="10"/>
  <c r="C294" i="10"/>
  <c r="F294" i="10" s="1"/>
  <c r="Q293" i="10"/>
  <c r="R293" i="10" s="1"/>
  <c r="O293" i="10"/>
  <c r="P293" i="10" s="1"/>
  <c r="M293" i="10"/>
  <c r="N293" i="10" s="1"/>
  <c r="L293" i="10"/>
  <c r="K293" i="10"/>
  <c r="J293" i="10"/>
  <c r="I293" i="10"/>
  <c r="G293" i="10"/>
  <c r="H293" i="10" s="1"/>
  <c r="F293" i="10"/>
  <c r="E293" i="10"/>
  <c r="C293" i="10"/>
  <c r="P292" i="10"/>
  <c r="O292" i="10"/>
  <c r="M292" i="10"/>
  <c r="N292" i="10" s="1"/>
  <c r="K292" i="10"/>
  <c r="L292" i="10" s="1"/>
  <c r="I292" i="10"/>
  <c r="J292" i="10" s="1"/>
  <c r="G292" i="10"/>
  <c r="H292" i="10" s="1"/>
  <c r="F292" i="10"/>
  <c r="E292" i="10"/>
  <c r="C292" i="10"/>
  <c r="Q292" i="10" s="1"/>
  <c r="R292" i="10" s="1"/>
  <c r="Q291" i="10"/>
  <c r="R291" i="10" s="1"/>
  <c r="O291" i="10"/>
  <c r="P291" i="10" s="1"/>
  <c r="M291" i="10"/>
  <c r="L291" i="10"/>
  <c r="K291" i="10"/>
  <c r="J291" i="10"/>
  <c r="I291" i="10"/>
  <c r="H291" i="10"/>
  <c r="G291" i="10"/>
  <c r="E291" i="10"/>
  <c r="C291" i="10"/>
  <c r="F291" i="10" s="1"/>
  <c r="P290" i="10"/>
  <c r="O290" i="10"/>
  <c r="M290" i="10"/>
  <c r="K290" i="10"/>
  <c r="L290" i="10" s="1"/>
  <c r="I290" i="10"/>
  <c r="J290" i="10" s="1"/>
  <c r="G290" i="10"/>
  <c r="H290" i="10" s="1"/>
  <c r="E290" i="10"/>
  <c r="C290" i="10"/>
  <c r="F290" i="10" s="1"/>
  <c r="O289" i="10"/>
  <c r="P289" i="10" s="1"/>
  <c r="M289" i="10"/>
  <c r="K289" i="10"/>
  <c r="I289" i="10"/>
  <c r="H289" i="10"/>
  <c r="G289" i="10"/>
  <c r="F289" i="10"/>
  <c r="E289" i="10"/>
  <c r="C289" i="10"/>
  <c r="Q289" i="10" s="1"/>
  <c r="R289" i="10" s="1"/>
  <c r="O288" i="10"/>
  <c r="M288" i="10"/>
  <c r="N288" i="10" s="1"/>
  <c r="K288" i="10"/>
  <c r="L288" i="10" s="1"/>
  <c r="I288" i="10"/>
  <c r="J288" i="10" s="1"/>
  <c r="G288" i="10"/>
  <c r="H288" i="10" s="1"/>
  <c r="E288" i="10"/>
  <c r="C288" i="10"/>
  <c r="Q288" i="10" s="1"/>
  <c r="R288" i="10" s="1"/>
  <c r="Q287" i="10"/>
  <c r="R287" i="10" s="1"/>
  <c r="P287" i="10"/>
  <c r="O287" i="10"/>
  <c r="M287" i="10"/>
  <c r="N287" i="10" s="1"/>
  <c r="L287" i="10"/>
  <c r="K287" i="10"/>
  <c r="J287" i="10"/>
  <c r="I287" i="10"/>
  <c r="H287" i="10"/>
  <c r="G287" i="10"/>
  <c r="F287" i="10"/>
  <c r="E287" i="10"/>
  <c r="D287" i="10"/>
  <c r="C287" i="10"/>
  <c r="O286" i="10"/>
  <c r="M286" i="10"/>
  <c r="K286" i="10"/>
  <c r="L286" i="10" s="1"/>
  <c r="I286" i="10"/>
  <c r="J286" i="10" s="1"/>
  <c r="G286" i="10"/>
  <c r="H286" i="10" s="1"/>
  <c r="E286" i="10"/>
  <c r="C286" i="10"/>
  <c r="Q285" i="10"/>
  <c r="R285" i="10" s="1"/>
  <c r="O285" i="10"/>
  <c r="P285" i="10" s="1"/>
  <c r="D285" i="10" s="1"/>
  <c r="M285" i="10"/>
  <c r="N285" i="10" s="1"/>
  <c r="L285" i="10"/>
  <c r="K285" i="10"/>
  <c r="J285" i="10"/>
  <c r="I285" i="10"/>
  <c r="H285" i="10"/>
  <c r="G285" i="10"/>
  <c r="F285" i="10"/>
  <c r="E285" i="10"/>
  <c r="C285" i="10"/>
  <c r="O284" i="10"/>
  <c r="M284" i="10"/>
  <c r="K284" i="10"/>
  <c r="I284" i="10"/>
  <c r="J284" i="10" s="1"/>
  <c r="G284" i="10"/>
  <c r="E284" i="10"/>
  <c r="C284" i="10"/>
  <c r="Q283" i="10"/>
  <c r="R283" i="10" s="1"/>
  <c r="O283" i="10"/>
  <c r="P283" i="10" s="1"/>
  <c r="M283" i="10"/>
  <c r="N283" i="10" s="1"/>
  <c r="K283" i="10"/>
  <c r="L283" i="10" s="1"/>
  <c r="I283" i="10"/>
  <c r="H283" i="10"/>
  <c r="G283" i="10"/>
  <c r="F283" i="10"/>
  <c r="E283" i="10"/>
  <c r="C283" i="10"/>
  <c r="J283" i="10" s="1"/>
  <c r="P282" i="10"/>
  <c r="O282" i="10"/>
  <c r="M282" i="10"/>
  <c r="L282" i="10"/>
  <c r="K282" i="10"/>
  <c r="J282" i="10"/>
  <c r="I282" i="10"/>
  <c r="G282" i="10"/>
  <c r="H282" i="10" s="1"/>
  <c r="E282" i="10"/>
  <c r="C282" i="10"/>
  <c r="F282" i="10" s="1"/>
  <c r="Q281" i="10"/>
  <c r="R281" i="10" s="1"/>
  <c r="O281" i="10"/>
  <c r="P281" i="10" s="1"/>
  <c r="M281" i="10"/>
  <c r="K281" i="10"/>
  <c r="L281" i="10" s="1"/>
  <c r="I281" i="10"/>
  <c r="J281" i="10" s="1"/>
  <c r="G281" i="10"/>
  <c r="F281" i="10"/>
  <c r="E281" i="10"/>
  <c r="C281" i="10"/>
  <c r="H281" i="10" s="1"/>
  <c r="P280" i="10"/>
  <c r="O280" i="10"/>
  <c r="M280" i="10"/>
  <c r="N280" i="10" s="1"/>
  <c r="K280" i="10"/>
  <c r="L280" i="10" s="1"/>
  <c r="J280" i="10"/>
  <c r="I280" i="10"/>
  <c r="H280" i="10"/>
  <c r="G280" i="10"/>
  <c r="E280" i="10"/>
  <c r="F280" i="10" s="1"/>
  <c r="C280" i="10"/>
  <c r="Q280" i="10" s="1"/>
  <c r="R280" i="10" s="1"/>
  <c r="Q279" i="10"/>
  <c r="R279" i="10" s="1"/>
  <c r="O279" i="10"/>
  <c r="P279" i="10" s="1"/>
  <c r="M279" i="10"/>
  <c r="L279" i="10"/>
  <c r="K279" i="10"/>
  <c r="I279" i="10"/>
  <c r="J279" i="10" s="1"/>
  <c r="G279" i="10"/>
  <c r="H279" i="10" s="1"/>
  <c r="F279" i="10"/>
  <c r="E279" i="10"/>
  <c r="C279" i="10"/>
  <c r="O278" i="10"/>
  <c r="M278" i="10"/>
  <c r="N278" i="10" s="1"/>
  <c r="K278" i="10"/>
  <c r="L278" i="10" s="1"/>
  <c r="I278" i="10"/>
  <c r="J278" i="10" s="1"/>
  <c r="G278" i="10"/>
  <c r="E278" i="10"/>
  <c r="C278" i="10"/>
  <c r="H278" i="10" s="1"/>
  <c r="O277" i="10"/>
  <c r="P277" i="10" s="1"/>
  <c r="M277" i="10"/>
  <c r="N277" i="10" s="1"/>
  <c r="L277" i="10"/>
  <c r="K277" i="10"/>
  <c r="J277" i="10"/>
  <c r="I277" i="10"/>
  <c r="G277" i="10"/>
  <c r="H277" i="10" s="1"/>
  <c r="E277" i="10"/>
  <c r="F277" i="10" s="1"/>
  <c r="C277" i="10"/>
  <c r="P276" i="10"/>
  <c r="O276" i="10"/>
  <c r="N276" i="10"/>
  <c r="M276" i="10"/>
  <c r="L276" i="10"/>
  <c r="K276" i="10"/>
  <c r="J276" i="10"/>
  <c r="I276" i="10"/>
  <c r="G276" i="10"/>
  <c r="H276" i="10" s="1"/>
  <c r="E276" i="10"/>
  <c r="F276" i="10" s="1"/>
  <c r="D276" i="10" s="1"/>
  <c r="C276" i="10"/>
  <c r="Q276" i="10" s="1"/>
  <c r="R276" i="10" s="1"/>
  <c r="P275" i="10"/>
  <c r="O275" i="10"/>
  <c r="N275" i="10"/>
  <c r="M275" i="10"/>
  <c r="L275" i="10"/>
  <c r="K275" i="10"/>
  <c r="J275" i="10"/>
  <c r="I275" i="10"/>
  <c r="G275" i="10"/>
  <c r="H275" i="10" s="1"/>
  <c r="E275" i="10"/>
  <c r="F275" i="10" s="1"/>
  <c r="C275" i="10"/>
  <c r="Q275" i="10" s="1"/>
  <c r="R275" i="10" s="1"/>
  <c r="P274" i="10"/>
  <c r="O274" i="10"/>
  <c r="N274" i="10"/>
  <c r="M274" i="10"/>
  <c r="L274" i="10"/>
  <c r="K274" i="10"/>
  <c r="J274" i="10"/>
  <c r="I274" i="10"/>
  <c r="G274" i="10"/>
  <c r="H274" i="10" s="1"/>
  <c r="E274" i="10"/>
  <c r="F274" i="10" s="1"/>
  <c r="C274" i="10"/>
  <c r="Q274" i="10" s="1"/>
  <c r="R274" i="10" s="1"/>
  <c r="P273" i="10"/>
  <c r="O273" i="10"/>
  <c r="N273" i="10"/>
  <c r="M273" i="10"/>
  <c r="L273" i="10"/>
  <c r="K273" i="10"/>
  <c r="J273" i="10"/>
  <c r="I273" i="10"/>
  <c r="G273" i="10"/>
  <c r="H273" i="10" s="1"/>
  <c r="E273" i="10"/>
  <c r="F273" i="10" s="1"/>
  <c r="C273" i="10"/>
  <c r="Q273" i="10" s="1"/>
  <c r="R273" i="10" s="1"/>
  <c r="P272" i="10"/>
  <c r="O272" i="10"/>
  <c r="N272" i="10"/>
  <c r="M272" i="10"/>
  <c r="L272" i="10"/>
  <c r="K272" i="10"/>
  <c r="J272" i="10"/>
  <c r="I272" i="10"/>
  <c r="G272" i="10"/>
  <c r="H272" i="10" s="1"/>
  <c r="E272" i="10"/>
  <c r="F272" i="10" s="1"/>
  <c r="C272" i="10"/>
  <c r="Q272" i="10" s="1"/>
  <c r="R272" i="10" s="1"/>
  <c r="P271" i="10"/>
  <c r="O271" i="10"/>
  <c r="N271" i="10"/>
  <c r="M271" i="10"/>
  <c r="L271" i="10"/>
  <c r="K271" i="10"/>
  <c r="J271" i="10"/>
  <c r="I271" i="10"/>
  <c r="G271" i="10"/>
  <c r="H271" i="10" s="1"/>
  <c r="E271" i="10"/>
  <c r="F271" i="10" s="1"/>
  <c r="C271" i="10"/>
  <c r="Q271" i="10" s="1"/>
  <c r="R271" i="10" s="1"/>
  <c r="P270" i="10"/>
  <c r="O270" i="10"/>
  <c r="N270" i="10"/>
  <c r="M270" i="10"/>
  <c r="L270" i="10"/>
  <c r="K270" i="10"/>
  <c r="J270" i="10"/>
  <c r="I270" i="10"/>
  <c r="G270" i="10"/>
  <c r="H270" i="10" s="1"/>
  <c r="E270" i="10"/>
  <c r="F270" i="10" s="1"/>
  <c r="C270" i="10"/>
  <c r="Q270" i="10" s="1"/>
  <c r="R270" i="10" s="1"/>
  <c r="P269" i="10"/>
  <c r="O269" i="10"/>
  <c r="N269" i="10"/>
  <c r="M269" i="10"/>
  <c r="L269" i="10"/>
  <c r="K269" i="10"/>
  <c r="J269" i="10"/>
  <c r="I269" i="10"/>
  <c r="G269" i="10"/>
  <c r="H269" i="10" s="1"/>
  <c r="E269" i="10"/>
  <c r="F269" i="10" s="1"/>
  <c r="C269" i="10"/>
  <c r="Q269" i="10" s="1"/>
  <c r="R269" i="10" s="1"/>
  <c r="P268" i="10"/>
  <c r="O268" i="10"/>
  <c r="N268" i="10"/>
  <c r="M268" i="10"/>
  <c r="L268" i="10"/>
  <c r="K268" i="10"/>
  <c r="J268" i="10"/>
  <c r="I268" i="10"/>
  <c r="G268" i="10"/>
  <c r="H268" i="10" s="1"/>
  <c r="E268" i="10"/>
  <c r="F268" i="10" s="1"/>
  <c r="C268" i="10"/>
  <c r="Q268" i="10" s="1"/>
  <c r="R268" i="10" s="1"/>
  <c r="P267" i="10"/>
  <c r="O267" i="10"/>
  <c r="N267" i="10"/>
  <c r="M267" i="10"/>
  <c r="L267" i="10"/>
  <c r="K267" i="10"/>
  <c r="J267" i="10"/>
  <c r="I267" i="10"/>
  <c r="G267" i="10"/>
  <c r="H267" i="10" s="1"/>
  <c r="E267" i="10"/>
  <c r="F267" i="10" s="1"/>
  <c r="D267" i="10" s="1"/>
  <c r="C267" i="10"/>
  <c r="Q267" i="10" s="1"/>
  <c r="R267" i="10" s="1"/>
  <c r="P266" i="10"/>
  <c r="O266" i="10"/>
  <c r="N266" i="10"/>
  <c r="M266" i="10"/>
  <c r="L266" i="10"/>
  <c r="K266" i="10"/>
  <c r="J266" i="10"/>
  <c r="I266" i="10"/>
  <c r="G266" i="10"/>
  <c r="H266" i="10" s="1"/>
  <c r="E266" i="10"/>
  <c r="F266" i="10" s="1"/>
  <c r="C266" i="10"/>
  <c r="Q266" i="10" s="1"/>
  <c r="R266" i="10" s="1"/>
  <c r="P265" i="10"/>
  <c r="O265" i="10"/>
  <c r="N265" i="10"/>
  <c r="M265" i="10"/>
  <c r="L265" i="10"/>
  <c r="K265" i="10"/>
  <c r="J265" i="10"/>
  <c r="I265" i="10"/>
  <c r="G265" i="10"/>
  <c r="H265" i="10" s="1"/>
  <c r="E265" i="10"/>
  <c r="F265" i="10" s="1"/>
  <c r="D265" i="10" s="1"/>
  <c r="C265" i="10"/>
  <c r="Q265" i="10" s="1"/>
  <c r="R265" i="10" s="1"/>
  <c r="P264" i="10"/>
  <c r="O264" i="10"/>
  <c r="N264" i="10"/>
  <c r="M264" i="10"/>
  <c r="L264" i="10"/>
  <c r="K264" i="10"/>
  <c r="J264" i="10"/>
  <c r="I264" i="10"/>
  <c r="G264" i="10"/>
  <c r="H264" i="10" s="1"/>
  <c r="E264" i="10"/>
  <c r="F264" i="10" s="1"/>
  <c r="C264" i="10"/>
  <c r="Q264" i="10" s="1"/>
  <c r="R264" i="10" s="1"/>
  <c r="P263" i="10"/>
  <c r="O263" i="10"/>
  <c r="N263" i="10"/>
  <c r="M263" i="10"/>
  <c r="L263" i="10"/>
  <c r="K263" i="10"/>
  <c r="J263" i="10"/>
  <c r="I263" i="10"/>
  <c r="G263" i="10"/>
  <c r="H263" i="10" s="1"/>
  <c r="E263" i="10"/>
  <c r="F263" i="10" s="1"/>
  <c r="C263" i="10"/>
  <c r="Q263" i="10" s="1"/>
  <c r="R263" i="10" s="1"/>
  <c r="P262" i="10"/>
  <c r="O262" i="10"/>
  <c r="N262" i="10"/>
  <c r="M262" i="10"/>
  <c r="L262" i="10"/>
  <c r="K262" i="10"/>
  <c r="J262" i="10"/>
  <c r="I262" i="10"/>
  <c r="G262" i="10"/>
  <c r="H262" i="10" s="1"/>
  <c r="E262" i="10"/>
  <c r="F262" i="10" s="1"/>
  <c r="D262" i="10" s="1"/>
  <c r="C262" i="10"/>
  <c r="Q262" i="10" s="1"/>
  <c r="R262" i="10" s="1"/>
  <c r="P261" i="10"/>
  <c r="O261" i="10"/>
  <c r="N261" i="10"/>
  <c r="M261" i="10"/>
  <c r="L261" i="10"/>
  <c r="K261" i="10"/>
  <c r="J261" i="10"/>
  <c r="I261" i="10"/>
  <c r="G261" i="10"/>
  <c r="H261" i="10" s="1"/>
  <c r="E261" i="10"/>
  <c r="F261" i="10" s="1"/>
  <c r="C261" i="10"/>
  <c r="Q261" i="10" s="1"/>
  <c r="R261" i="10" s="1"/>
  <c r="P260" i="10"/>
  <c r="O260" i="10"/>
  <c r="N260" i="10"/>
  <c r="M260" i="10"/>
  <c r="L260" i="10"/>
  <c r="K260" i="10"/>
  <c r="J260" i="10"/>
  <c r="I260" i="10"/>
  <c r="G260" i="10"/>
  <c r="H260" i="10" s="1"/>
  <c r="E260" i="10"/>
  <c r="F260" i="10" s="1"/>
  <c r="D260" i="10" s="1"/>
  <c r="C260" i="10"/>
  <c r="Q260" i="10" s="1"/>
  <c r="R260" i="10" s="1"/>
  <c r="P259" i="10"/>
  <c r="O259" i="10"/>
  <c r="N259" i="10"/>
  <c r="M259" i="10"/>
  <c r="L259" i="10"/>
  <c r="K259" i="10"/>
  <c r="J259" i="10"/>
  <c r="I259" i="10"/>
  <c r="G259" i="10"/>
  <c r="H259" i="10" s="1"/>
  <c r="E259" i="10"/>
  <c r="F259" i="10" s="1"/>
  <c r="C259" i="10"/>
  <c r="Q259" i="10" s="1"/>
  <c r="R259" i="10" s="1"/>
  <c r="P258" i="10"/>
  <c r="O258" i="10"/>
  <c r="N258" i="10"/>
  <c r="M258" i="10"/>
  <c r="L258" i="10"/>
  <c r="K258" i="10"/>
  <c r="J258" i="10"/>
  <c r="I258" i="10"/>
  <c r="G258" i="10"/>
  <c r="H258" i="10" s="1"/>
  <c r="E258" i="10"/>
  <c r="F258" i="10" s="1"/>
  <c r="C258" i="10"/>
  <c r="Q258" i="10" s="1"/>
  <c r="R258" i="10" s="1"/>
  <c r="P257" i="10"/>
  <c r="O257" i="10"/>
  <c r="N257" i="10"/>
  <c r="M257" i="10"/>
  <c r="L257" i="10"/>
  <c r="K257" i="10"/>
  <c r="J257" i="10"/>
  <c r="I257" i="10"/>
  <c r="G257" i="10"/>
  <c r="H257" i="10" s="1"/>
  <c r="E257" i="10"/>
  <c r="F257" i="10" s="1"/>
  <c r="C257" i="10"/>
  <c r="Q257" i="10" s="1"/>
  <c r="R257" i="10" s="1"/>
  <c r="P256" i="10"/>
  <c r="O256" i="10"/>
  <c r="N256" i="10"/>
  <c r="M256" i="10"/>
  <c r="L256" i="10"/>
  <c r="K256" i="10"/>
  <c r="J256" i="10"/>
  <c r="I256" i="10"/>
  <c r="G256" i="10"/>
  <c r="H256" i="10" s="1"/>
  <c r="E256" i="10"/>
  <c r="F256" i="10" s="1"/>
  <c r="C256" i="10"/>
  <c r="Q256" i="10" s="1"/>
  <c r="R256" i="10" s="1"/>
  <c r="P255" i="10"/>
  <c r="O255" i="10"/>
  <c r="N255" i="10"/>
  <c r="M255" i="10"/>
  <c r="L255" i="10"/>
  <c r="K255" i="10"/>
  <c r="J255" i="10"/>
  <c r="I255" i="10"/>
  <c r="G255" i="10"/>
  <c r="H255" i="10" s="1"/>
  <c r="E255" i="10"/>
  <c r="F255" i="10" s="1"/>
  <c r="C255" i="10"/>
  <c r="Q255" i="10" s="1"/>
  <c r="R255" i="10" s="1"/>
  <c r="P254" i="10"/>
  <c r="O254" i="10"/>
  <c r="N254" i="10"/>
  <c r="M254" i="10"/>
  <c r="L254" i="10"/>
  <c r="K254" i="10"/>
  <c r="J254" i="10"/>
  <c r="I254" i="10"/>
  <c r="G254" i="10"/>
  <c r="H254" i="10" s="1"/>
  <c r="E254" i="10"/>
  <c r="F254" i="10" s="1"/>
  <c r="C254" i="10"/>
  <c r="Q254" i="10" s="1"/>
  <c r="R254" i="10" s="1"/>
  <c r="P253" i="10"/>
  <c r="O253" i="10"/>
  <c r="N253" i="10"/>
  <c r="M253" i="10"/>
  <c r="L253" i="10"/>
  <c r="K253" i="10"/>
  <c r="J253" i="10"/>
  <c r="I253" i="10"/>
  <c r="G253" i="10"/>
  <c r="H253" i="10" s="1"/>
  <c r="E253" i="10"/>
  <c r="F253" i="10" s="1"/>
  <c r="C253" i="10"/>
  <c r="Q253" i="10" s="1"/>
  <c r="R253" i="10" s="1"/>
  <c r="P252" i="10"/>
  <c r="O252" i="10"/>
  <c r="N252" i="10"/>
  <c r="M252" i="10"/>
  <c r="L252" i="10"/>
  <c r="K252" i="10"/>
  <c r="J252" i="10"/>
  <c r="I252" i="10"/>
  <c r="G252" i="10"/>
  <c r="H252" i="10" s="1"/>
  <c r="E252" i="10"/>
  <c r="F252" i="10" s="1"/>
  <c r="C252" i="10"/>
  <c r="Q252" i="10" s="1"/>
  <c r="R252" i="10" s="1"/>
  <c r="P251" i="10"/>
  <c r="O251" i="10"/>
  <c r="N251" i="10"/>
  <c r="M251" i="10"/>
  <c r="L251" i="10"/>
  <c r="K251" i="10"/>
  <c r="J251" i="10"/>
  <c r="I251" i="10"/>
  <c r="G251" i="10"/>
  <c r="H251" i="10" s="1"/>
  <c r="E251" i="10"/>
  <c r="F251" i="10" s="1"/>
  <c r="D251" i="10" s="1"/>
  <c r="C251" i="10"/>
  <c r="Q251" i="10" s="1"/>
  <c r="R251" i="10" s="1"/>
  <c r="P250" i="10"/>
  <c r="O250" i="10"/>
  <c r="N250" i="10"/>
  <c r="M250" i="10"/>
  <c r="L250" i="10"/>
  <c r="K250" i="10"/>
  <c r="J250" i="10"/>
  <c r="I250" i="10"/>
  <c r="G250" i="10"/>
  <c r="H250" i="10" s="1"/>
  <c r="E250" i="10"/>
  <c r="F250" i="10" s="1"/>
  <c r="C250" i="10"/>
  <c r="Q250" i="10" s="1"/>
  <c r="R250" i="10" s="1"/>
  <c r="P249" i="10"/>
  <c r="O249" i="10"/>
  <c r="N249" i="10"/>
  <c r="M249" i="10"/>
  <c r="L249" i="10"/>
  <c r="K249" i="10"/>
  <c r="J249" i="10"/>
  <c r="I249" i="10"/>
  <c r="G249" i="10"/>
  <c r="H249" i="10" s="1"/>
  <c r="E249" i="10"/>
  <c r="F249" i="10" s="1"/>
  <c r="D249" i="10" s="1"/>
  <c r="C249" i="10"/>
  <c r="Q249" i="10" s="1"/>
  <c r="R249" i="10" s="1"/>
  <c r="P248" i="10"/>
  <c r="O248" i="10"/>
  <c r="N248" i="10"/>
  <c r="M248" i="10"/>
  <c r="L248" i="10"/>
  <c r="K248" i="10"/>
  <c r="J248" i="10"/>
  <c r="I248" i="10"/>
  <c r="G248" i="10"/>
  <c r="H248" i="10" s="1"/>
  <c r="E248" i="10"/>
  <c r="F248" i="10" s="1"/>
  <c r="C248" i="10"/>
  <c r="Q248" i="10" s="1"/>
  <c r="R248" i="10" s="1"/>
  <c r="P247" i="10"/>
  <c r="O247" i="10"/>
  <c r="N247" i="10"/>
  <c r="M247" i="10"/>
  <c r="L247" i="10"/>
  <c r="K247" i="10"/>
  <c r="J247" i="10"/>
  <c r="I247" i="10"/>
  <c r="G247" i="10"/>
  <c r="H247" i="10" s="1"/>
  <c r="E247" i="10"/>
  <c r="F247" i="10" s="1"/>
  <c r="C247" i="10"/>
  <c r="Q247" i="10" s="1"/>
  <c r="R247" i="10" s="1"/>
  <c r="P246" i="10"/>
  <c r="O246" i="10"/>
  <c r="N246" i="10"/>
  <c r="M246" i="10"/>
  <c r="L246" i="10"/>
  <c r="K246" i="10"/>
  <c r="J246" i="10"/>
  <c r="I246" i="10"/>
  <c r="G246" i="10"/>
  <c r="H246" i="10" s="1"/>
  <c r="E246" i="10"/>
  <c r="F246" i="10" s="1"/>
  <c r="D246" i="10" s="1"/>
  <c r="C246" i="10"/>
  <c r="Q246" i="10" s="1"/>
  <c r="R246" i="10" s="1"/>
  <c r="P245" i="10"/>
  <c r="O245" i="10"/>
  <c r="N245" i="10"/>
  <c r="M245" i="10"/>
  <c r="L245" i="10"/>
  <c r="K245" i="10"/>
  <c r="J245" i="10"/>
  <c r="I245" i="10"/>
  <c r="G245" i="10"/>
  <c r="H245" i="10" s="1"/>
  <c r="E245" i="10"/>
  <c r="F245" i="10" s="1"/>
  <c r="C245" i="10"/>
  <c r="Q245" i="10" s="1"/>
  <c r="R245" i="10" s="1"/>
  <c r="P244" i="10"/>
  <c r="O244" i="10"/>
  <c r="N244" i="10"/>
  <c r="M244" i="10"/>
  <c r="L244" i="10"/>
  <c r="K244" i="10"/>
  <c r="J244" i="10"/>
  <c r="I244" i="10"/>
  <c r="G244" i="10"/>
  <c r="H244" i="10" s="1"/>
  <c r="E244" i="10"/>
  <c r="F244" i="10" s="1"/>
  <c r="D244" i="10" s="1"/>
  <c r="C244" i="10"/>
  <c r="Q244" i="10" s="1"/>
  <c r="R244" i="10" s="1"/>
  <c r="P243" i="10"/>
  <c r="O243" i="10"/>
  <c r="N243" i="10"/>
  <c r="M243" i="10"/>
  <c r="L243" i="10"/>
  <c r="K243" i="10"/>
  <c r="J243" i="10"/>
  <c r="I243" i="10"/>
  <c r="G243" i="10"/>
  <c r="H243" i="10" s="1"/>
  <c r="E243" i="10"/>
  <c r="F243" i="10" s="1"/>
  <c r="C243" i="10"/>
  <c r="P242" i="10"/>
  <c r="O242" i="10"/>
  <c r="N242" i="10"/>
  <c r="M242" i="10"/>
  <c r="L242" i="10"/>
  <c r="K242" i="10"/>
  <c r="J242" i="10"/>
  <c r="I242" i="10"/>
  <c r="G242" i="10"/>
  <c r="H242" i="10" s="1"/>
  <c r="E242" i="10"/>
  <c r="F242" i="10" s="1"/>
  <c r="C242" i="10"/>
  <c r="Q242" i="10" s="1"/>
  <c r="R242" i="10" s="1"/>
  <c r="P241" i="10"/>
  <c r="O241" i="10"/>
  <c r="N241" i="10"/>
  <c r="M241" i="10"/>
  <c r="L241" i="10"/>
  <c r="K241" i="10"/>
  <c r="J241" i="10"/>
  <c r="I241" i="10"/>
  <c r="G241" i="10"/>
  <c r="H241" i="10" s="1"/>
  <c r="E241" i="10"/>
  <c r="F241" i="10" s="1"/>
  <c r="C241" i="10"/>
  <c r="P240" i="10"/>
  <c r="O240" i="10"/>
  <c r="N240" i="10"/>
  <c r="M240" i="10"/>
  <c r="L240" i="10"/>
  <c r="K240" i="10"/>
  <c r="J240" i="10"/>
  <c r="I240" i="10"/>
  <c r="G240" i="10"/>
  <c r="H240" i="10" s="1"/>
  <c r="E240" i="10"/>
  <c r="F240" i="10" s="1"/>
  <c r="C240" i="10"/>
  <c r="P239" i="10"/>
  <c r="O239" i="10"/>
  <c r="N239" i="10"/>
  <c r="M239" i="10"/>
  <c r="L239" i="10"/>
  <c r="K239" i="10"/>
  <c r="J239" i="10"/>
  <c r="I239" i="10"/>
  <c r="G239" i="10"/>
  <c r="H239" i="10" s="1"/>
  <c r="E239" i="10"/>
  <c r="F239" i="10" s="1"/>
  <c r="C239" i="10"/>
  <c r="Q239" i="10" s="1"/>
  <c r="R239" i="10" s="1"/>
  <c r="P238" i="10"/>
  <c r="O238" i="10"/>
  <c r="N238" i="10"/>
  <c r="M238" i="10"/>
  <c r="L238" i="10"/>
  <c r="K238" i="10"/>
  <c r="J238" i="10"/>
  <c r="I238" i="10"/>
  <c r="G238" i="10"/>
  <c r="H238" i="10" s="1"/>
  <c r="E238" i="10"/>
  <c r="F238" i="10" s="1"/>
  <c r="C238" i="10"/>
  <c r="Q238" i="10" s="1"/>
  <c r="R238" i="10" s="1"/>
  <c r="P237" i="10"/>
  <c r="O237" i="10"/>
  <c r="N237" i="10"/>
  <c r="M237" i="10"/>
  <c r="L237" i="10"/>
  <c r="K237" i="10"/>
  <c r="J237" i="10"/>
  <c r="I237" i="10"/>
  <c r="G237" i="10"/>
  <c r="H237" i="10" s="1"/>
  <c r="E237" i="10"/>
  <c r="F237" i="10" s="1"/>
  <c r="C237" i="10"/>
  <c r="R112" i="10"/>
  <c r="Q112" i="10"/>
  <c r="P112" i="10"/>
  <c r="N112" i="10"/>
  <c r="L112" i="10"/>
  <c r="J112" i="10"/>
  <c r="H112" i="10"/>
  <c r="F112" i="10"/>
  <c r="D112" i="10"/>
  <c r="C112" i="10"/>
  <c r="N111" i="10"/>
  <c r="H111" i="10"/>
  <c r="C111" i="10"/>
  <c r="Q111" i="10" s="1"/>
  <c r="R111" i="10" s="1"/>
  <c r="P110" i="10"/>
  <c r="L110" i="10"/>
  <c r="C110" i="10"/>
  <c r="P109" i="10"/>
  <c r="L109" i="10"/>
  <c r="J109" i="10"/>
  <c r="H109" i="10"/>
  <c r="F109" i="10"/>
  <c r="C109" i="10"/>
  <c r="Q109" i="10" s="1"/>
  <c r="R109" i="10" s="1"/>
  <c r="P108" i="10"/>
  <c r="N108" i="10"/>
  <c r="L108" i="10"/>
  <c r="J108" i="10"/>
  <c r="H108" i="10"/>
  <c r="C108" i="10"/>
  <c r="Q108" i="10" s="1"/>
  <c r="R108" i="10" s="1"/>
  <c r="P107" i="10"/>
  <c r="L107" i="10"/>
  <c r="H107" i="10"/>
  <c r="C107" i="10"/>
  <c r="F107" i="10" s="1"/>
  <c r="Q106" i="10"/>
  <c r="R106" i="10" s="1"/>
  <c r="L106" i="10"/>
  <c r="H106" i="10"/>
  <c r="C106" i="10"/>
  <c r="P106" i="10" s="1"/>
  <c r="P105" i="10"/>
  <c r="L105" i="10"/>
  <c r="J105" i="10"/>
  <c r="H105" i="10"/>
  <c r="F105" i="10"/>
  <c r="D105" i="10" s="1"/>
  <c r="C105" i="10"/>
  <c r="N105" i="10" s="1"/>
  <c r="R104" i="10"/>
  <c r="Q104" i="10"/>
  <c r="P104" i="10"/>
  <c r="N104" i="10"/>
  <c r="L104" i="10"/>
  <c r="J104" i="10"/>
  <c r="H104" i="10"/>
  <c r="F104" i="10"/>
  <c r="D104" i="10"/>
  <c r="C104" i="10"/>
  <c r="N103" i="10"/>
  <c r="H103" i="10"/>
  <c r="C103" i="10"/>
  <c r="Q103" i="10" s="1"/>
  <c r="R103" i="10" s="1"/>
  <c r="L102" i="10"/>
  <c r="C102" i="10"/>
  <c r="R101" i="10"/>
  <c r="Q101" i="10"/>
  <c r="P101" i="10"/>
  <c r="N101" i="10"/>
  <c r="L101" i="10"/>
  <c r="J101" i="10"/>
  <c r="H101" i="10"/>
  <c r="F101" i="10"/>
  <c r="D101" i="10"/>
  <c r="C101" i="10"/>
  <c r="P100" i="10"/>
  <c r="N100" i="10"/>
  <c r="L100" i="10"/>
  <c r="J100" i="10"/>
  <c r="H100" i="10"/>
  <c r="C100" i="10"/>
  <c r="Q100" i="10" s="1"/>
  <c r="R100" i="10" s="1"/>
  <c r="P99" i="10"/>
  <c r="N99" i="10"/>
  <c r="L99" i="10"/>
  <c r="H99" i="10"/>
  <c r="C99" i="10"/>
  <c r="F99" i="10" s="1"/>
  <c r="Q98" i="10"/>
  <c r="R98" i="10" s="1"/>
  <c r="L98" i="10"/>
  <c r="H98" i="10"/>
  <c r="C98" i="10"/>
  <c r="P98" i="10" s="1"/>
  <c r="P97" i="10"/>
  <c r="L97" i="10"/>
  <c r="J97" i="10"/>
  <c r="H97" i="10"/>
  <c r="F97" i="10"/>
  <c r="D97" i="10" s="1"/>
  <c r="C97" i="10"/>
  <c r="N97" i="10" s="1"/>
  <c r="R96" i="10"/>
  <c r="Q96" i="10"/>
  <c r="P96" i="10"/>
  <c r="N96" i="10"/>
  <c r="L96" i="10"/>
  <c r="J96" i="10"/>
  <c r="H96" i="10"/>
  <c r="D96" i="10" s="1"/>
  <c r="C96" i="10"/>
  <c r="F96" i="10" s="1"/>
  <c r="N95" i="10"/>
  <c r="H95" i="10"/>
  <c r="C95" i="10"/>
  <c r="Q95" i="10" s="1"/>
  <c r="R95" i="10" s="1"/>
  <c r="C94" i="10"/>
  <c r="P93" i="10"/>
  <c r="N93" i="10"/>
  <c r="L93" i="10"/>
  <c r="J93" i="10"/>
  <c r="H93" i="10"/>
  <c r="F93" i="10"/>
  <c r="D93" i="10"/>
  <c r="C93" i="10"/>
  <c r="Q93" i="10" s="1"/>
  <c r="R93" i="10" s="1"/>
  <c r="P92" i="10"/>
  <c r="N92" i="10"/>
  <c r="L92" i="10"/>
  <c r="J92" i="10"/>
  <c r="H92" i="10"/>
  <c r="C92" i="10"/>
  <c r="Q92" i="10" s="1"/>
  <c r="R92" i="10" s="1"/>
  <c r="P91" i="10"/>
  <c r="N91" i="10"/>
  <c r="L91" i="10"/>
  <c r="H91" i="10"/>
  <c r="C91" i="10"/>
  <c r="F91" i="10" s="1"/>
  <c r="Q90" i="10"/>
  <c r="R90" i="10" s="1"/>
  <c r="L90" i="10"/>
  <c r="H90" i="10"/>
  <c r="C90" i="10"/>
  <c r="P90" i="10" s="1"/>
  <c r="P89" i="10"/>
  <c r="L89" i="10"/>
  <c r="J89" i="10"/>
  <c r="H89" i="10"/>
  <c r="F89" i="10"/>
  <c r="C89" i="10"/>
  <c r="N89" i="10" s="1"/>
  <c r="P88" i="10"/>
  <c r="N88" i="10"/>
  <c r="L88" i="10"/>
  <c r="J88" i="10"/>
  <c r="H88" i="10"/>
  <c r="C88" i="10"/>
  <c r="Q88" i="10" s="1"/>
  <c r="R88" i="10" s="1"/>
  <c r="N87" i="10"/>
  <c r="H87" i="10"/>
  <c r="C87" i="10"/>
  <c r="Q87" i="10" s="1"/>
  <c r="R87" i="10" s="1"/>
  <c r="P86" i="10"/>
  <c r="C86" i="10"/>
  <c r="P85" i="10"/>
  <c r="L85" i="10"/>
  <c r="J85" i="10"/>
  <c r="H85" i="10"/>
  <c r="F85" i="10"/>
  <c r="C85" i="10"/>
  <c r="Q85" i="10" s="1"/>
  <c r="R85" i="10" s="1"/>
  <c r="P84" i="10"/>
  <c r="N84" i="10"/>
  <c r="L84" i="10"/>
  <c r="J84" i="10"/>
  <c r="H84" i="10"/>
  <c r="C84" i="10"/>
  <c r="Q84" i="10" s="1"/>
  <c r="R84" i="10" s="1"/>
  <c r="R83" i="10"/>
  <c r="Q83" i="10"/>
  <c r="P83" i="10"/>
  <c r="N83" i="10"/>
  <c r="L83" i="10"/>
  <c r="H83" i="10"/>
  <c r="C83" i="10"/>
  <c r="F83" i="10" s="1"/>
  <c r="Q82" i="10"/>
  <c r="R82" i="10" s="1"/>
  <c r="L82" i="10"/>
  <c r="H82" i="10"/>
  <c r="C82" i="10"/>
  <c r="P82" i="10" s="1"/>
  <c r="P81" i="10"/>
  <c r="L81" i="10"/>
  <c r="J81" i="10"/>
  <c r="H81" i="10"/>
  <c r="F81" i="10"/>
  <c r="C81" i="10"/>
  <c r="N81" i="10" s="1"/>
  <c r="R80" i="10"/>
  <c r="Q80" i="10"/>
  <c r="P80" i="10"/>
  <c r="N80" i="10"/>
  <c r="L80" i="10"/>
  <c r="J80" i="10"/>
  <c r="H80" i="10"/>
  <c r="F80" i="10"/>
  <c r="D80" i="10"/>
  <c r="C80" i="10"/>
  <c r="N79" i="10"/>
  <c r="H79" i="10"/>
  <c r="C79" i="10"/>
  <c r="Q79" i="10" s="1"/>
  <c r="R79" i="10" s="1"/>
  <c r="P78" i="10"/>
  <c r="C78" i="10"/>
  <c r="P77" i="10"/>
  <c r="L77" i="10"/>
  <c r="J77" i="10"/>
  <c r="H77" i="10"/>
  <c r="F77" i="10"/>
  <c r="C77" i="10"/>
  <c r="Q77" i="10" s="1"/>
  <c r="R77" i="10" s="1"/>
  <c r="P76" i="10"/>
  <c r="N76" i="10"/>
  <c r="L76" i="10"/>
  <c r="J76" i="10"/>
  <c r="H76" i="10"/>
  <c r="C76" i="10"/>
  <c r="Q76" i="10" s="1"/>
  <c r="R76" i="10" s="1"/>
  <c r="R75" i="10"/>
  <c r="Q75" i="10"/>
  <c r="P75" i="10"/>
  <c r="N75" i="10"/>
  <c r="L75" i="10"/>
  <c r="H75" i="10"/>
  <c r="C75" i="10"/>
  <c r="F75" i="10" s="1"/>
  <c r="Q74" i="10"/>
  <c r="R74" i="10" s="1"/>
  <c r="L74" i="10"/>
  <c r="C74" i="10"/>
  <c r="P74" i="10" s="1"/>
  <c r="P73" i="10"/>
  <c r="L73" i="10"/>
  <c r="J73" i="10"/>
  <c r="H73" i="10"/>
  <c r="F73" i="10"/>
  <c r="C73" i="10"/>
  <c r="N73" i="10" s="1"/>
  <c r="P72" i="10"/>
  <c r="N72" i="10"/>
  <c r="L72" i="10"/>
  <c r="J72" i="10"/>
  <c r="H72" i="10"/>
  <c r="C72" i="10"/>
  <c r="Q72" i="10" s="1"/>
  <c r="R72" i="10" s="1"/>
  <c r="N71" i="10"/>
  <c r="H71" i="10"/>
  <c r="C71" i="10"/>
  <c r="Q71" i="10" s="1"/>
  <c r="R71" i="10" s="1"/>
  <c r="C70" i="10"/>
  <c r="P69" i="10"/>
  <c r="L69" i="10"/>
  <c r="J69" i="10"/>
  <c r="H69" i="10"/>
  <c r="F69" i="10"/>
  <c r="C69" i="10"/>
  <c r="Q69" i="10" s="1"/>
  <c r="R69" i="10" s="1"/>
  <c r="R68" i="10"/>
  <c r="P68" i="10"/>
  <c r="N68" i="10"/>
  <c r="L68" i="10"/>
  <c r="J68" i="10"/>
  <c r="H68" i="10"/>
  <c r="C68" i="10"/>
  <c r="Q68" i="10" s="1"/>
  <c r="R67" i="10"/>
  <c r="Q67" i="10"/>
  <c r="P67" i="10"/>
  <c r="N67" i="10"/>
  <c r="L67" i="10"/>
  <c r="H67" i="10"/>
  <c r="C67" i="10"/>
  <c r="F67" i="10" s="1"/>
  <c r="Q66" i="10"/>
  <c r="R66" i="10" s="1"/>
  <c r="L66" i="10"/>
  <c r="C66" i="10"/>
  <c r="P66" i="10" s="1"/>
  <c r="P65" i="10"/>
  <c r="L65" i="10"/>
  <c r="J65" i="10"/>
  <c r="H65" i="10"/>
  <c r="F65" i="10"/>
  <c r="C65" i="10"/>
  <c r="N65" i="10" s="1"/>
  <c r="R64" i="10"/>
  <c r="Q64" i="10"/>
  <c r="P64" i="10"/>
  <c r="N64" i="10"/>
  <c r="L64" i="10"/>
  <c r="J64" i="10"/>
  <c r="H64" i="10"/>
  <c r="D64" i="10" s="1"/>
  <c r="F64" i="10"/>
  <c r="C64" i="10"/>
  <c r="N63" i="10"/>
  <c r="H63" i="10"/>
  <c r="C63" i="10"/>
  <c r="Q63" i="10" s="1"/>
  <c r="R63" i="10" s="1"/>
  <c r="C62" i="10"/>
  <c r="P61" i="10"/>
  <c r="L61" i="10"/>
  <c r="J61" i="10"/>
  <c r="H61" i="10"/>
  <c r="F61" i="10"/>
  <c r="C61" i="10"/>
  <c r="Q61" i="10" s="1"/>
  <c r="R61" i="10" s="1"/>
  <c r="R60" i="10"/>
  <c r="P60" i="10"/>
  <c r="N60" i="10"/>
  <c r="L60" i="10"/>
  <c r="J60" i="10"/>
  <c r="H60" i="10"/>
  <c r="C60" i="10"/>
  <c r="Q60" i="10" s="1"/>
  <c r="R59" i="10"/>
  <c r="Q59" i="10"/>
  <c r="P59" i="10"/>
  <c r="N59" i="10"/>
  <c r="L59" i="10"/>
  <c r="H59" i="10"/>
  <c r="C59" i="10"/>
  <c r="F59" i="10" s="1"/>
  <c r="Q58" i="10"/>
  <c r="R58" i="10" s="1"/>
  <c r="L58" i="10"/>
  <c r="C58" i="10"/>
  <c r="P58" i="10" s="1"/>
  <c r="P57" i="10"/>
  <c r="L57" i="10"/>
  <c r="J57" i="10"/>
  <c r="H57" i="10"/>
  <c r="F57" i="10"/>
  <c r="C57" i="10"/>
  <c r="N57" i="10" s="1"/>
  <c r="R56" i="10"/>
  <c r="P56" i="10"/>
  <c r="N56" i="10"/>
  <c r="L56" i="10"/>
  <c r="J56" i="10"/>
  <c r="H56" i="10"/>
  <c r="F56" i="10"/>
  <c r="D56" i="10"/>
  <c r="C56" i="10"/>
  <c r="Q56" i="10" s="1"/>
  <c r="N55" i="10"/>
  <c r="H55" i="10"/>
  <c r="C55" i="10"/>
  <c r="Q55" i="10" s="1"/>
  <c r="R55" i="10" s="1"/>
  <c r="P54" i="10"/>
  <c r="L54" i="10"/>
  <c r="C54" i="10"/>
  <c r="P53" i="10"/>
  <c r="L53" i="10"/>
  <c r="J53" i="10"/>
  <c r="H53" i="10"/>
  <c r="F53" i="10"/>
  <c r="C53" i="10"/>
  <c r="Q53" i="10" s="1"/>
  <c r="R53" i="10" s="1"/>
  <c r="P52" i="10"/>
  <c r="N52" i="10"/>
  <c r="L52" i="10"/>
  <c r="J52" i="10"/>
  <c r="H52" i="10"/>
  <c r="C52" i="10"/>
  <c r="Q52" i="10" s="1"/>
  <c r="R52" i="10" s="1"/>
  <c r="Q51" i="10"/>
  <c r="R51" i="10" s="1"/>
  <c r="P51" i="10"/>
  <c r="N51" i="10"/>
  <c r="L51" i="10"/>
  <c r="H51" i="10"/>
  <c r="C51" i="10"/>
  <c r="F51" i="10" s="1"/>
  <c r="Q50" i="10"/>
  <c r="R50" i="10" s="1"/>
  <c r="L50" i="10"/>
  <c r="H50" i="10"/>
  <c r="F50" i="10"/>
  <c r="C50" i="10"/>
  <c r="P50" i="10" s="1"/>
  <c r="P49" i="10"/>
  <c r="L49" i="10"/>
  <c r="J49" i="10"/>
  <c r="H49" i="10"/>
  <c r="F49" i="10"/>
  <c r="C49" i="10"/>
  <c r="N49" i="10" s="1"/>
  <c r="P48" i="10"/>
  <c r="N48" i="10"/>
  <c r="L48" i="10"/>
  <c r="J48" i="10"/>
  <c r="H48" i="10"/>
  <c r="C48" i="10"/>
  <c r="Q48" i="10" s="1"/>
  <c r="R48" i="10" s="1"/>
  <c r="N47" i="10"/>
  <c r="H47" i="10"/>
  <c r="C47" i="10"/>
  <c r="Q47" i="10" s="1"/>
  <c r="R47" i="10" s="1"/>
  <c r="C46" i="10"/>
  <c r="P45" i="10"/>
  <c r="L45" i="10"/>
  <c r="J45" i="10"/>
  <c r="H45" i="10"/>
  <c r="F45" i="10"/>
  <c r="C45" i="10"/>
  <c r="Q45" i="10" s="1"/>
  <c r="R45" i="10" s="1"/>
  <c r="P44" i="10"/>
  <c r="N44" i="10"/>
  <c r="L44" i="10"/>
  <c r="J44" i="10"/>
  <c r="H44" i="10"/>
  <c r="C44" i="10"/>
  <c r="Q44" i="10" s="1"/>
  <c r="R44" i="10" s="1"/>
  <c r="Q43" i="10"/>
  <c r="R43" i="10" s="1"/>
  <c r="L43" i="10"/>
  <c r="H43" i="10"/>
  <c r="C43" i="10"/>
  <c r="F43" i="10" s="1"/>
  <c r="Q42" i="10"/>
  <c r="R42" i="10" s="1"/>
  <c r="L42" i="10"/>
  <c r="C42" i="10"/>
  <c r="P42" i="10" s="1"/>
  <c r="P41" i="10"/>
  <c r="L41" i="10"/>
  <c r="J41" i="10"/>
  <c r="H41" i="10"/>
  <c r="F41" i="10"/>
  <c r="C41" i="10"/>
  <c r="N41" i="10" s="1"/>
  <c r="R40" i="10"/>
  <c r="P40" i="10"/>
  <c r="N40" i="10"/>
  <c r="L40" i="10"/>
  <c r="J40" i="10"/>
  <c r="H40" i="10"/>
  <c r="C40" i="10"/>
  <c r="Q40" i="10" s="1"/>
  <c r="N39" i="10"/>
  <c r="H39" i="10"/>
  <c r="C39" i="10"/>
  <c r="Q39" i="10" s="1"/>
  <c r="R39" i="10" s="1"/>
  <c r="P38" i="10"/>
  <c r="L38" i="10"/>
  <c r="C38" i="10"/>
  <c r="P37" i="10"/>
  <c r="L37" i="10"/>
  <c r="J37" i="10"/>
  <c r="H37" i="10"/>
  <c r="F37" i="10"/>
  <c r="C37" i="10"/>
  <c r="Q37" i="10" s="1"/>
  <c r="R37" i="10" s="1"/>
  <c r="P36" i="10"/>
  <c r="N36" i="10"/>
  <c r="L36" i="10"/>
  <c r="J36" i="10"/>
  <c r="H36" i="10"/>
  <c r="C36" i="10"/>
  <c r="Q36" i="10" s="1"/>
  <c r="R36" i="10" s="1"/>
  <c r="Q35" i="10"/>
  <c r="R35" i="10" s="1"/>
  <c r="P35" i="10"/>
  <c r="N35" i="10"/>
  <c r="L35" i="10"/>
  <c r="H35" i="10"/>
  <c r="C35" i="10"/>
  <c r="F35" i="10" s="1"/>
  <c r="Q34" i="10"/>
  <c r="R34" i="10" s="1"/>
  <c r="L34" i="10"/>
  <c r="C34" i="10"/>
  <c r="P34" i="10" s="1"/>
  <c r="P33" i="10"/>
  <c r="L33" i="10"/>
  <c r="J33" i="10"/>
  <c r="H33" i="10"/>
  <c r="F33" i="10"/>
  <c r="C33" i="10"/>
  <c r="N33" i="10" s="1"/>
  <c r="P32" i="10"/>
  <c r="N32" i="10"/>
  <c r="L32" i="10"/>
  <c r="J32" i="10"/>
  <c r="H32" i="10"/>
  <c r="C32" i="10"/>
  <c r="Q32" i="10" s="1"/>
  <c r="R32" i="10" s="1"/>
  <c r="N31" i="10"/>
  <c r="H31" i="10"/>
  <c r="C31" i="10"/>
  <c r="Q31" i="10" s="1"/>
  <c r="R31" i="10" s="1"/>
  <c r="C30" i="10"/>
  <c r="P29" i="10"/>
  <c r="L29" i="10"/>
  <c r="J29" i="10"/>
  <c r="H29" i="10"/>
  <c r="F29" i="10"/>
  <c r="C29" i="10"/>
  <c r="Q29" i="10" s="1"/>
  <c r="R29" i="10" s="1"/>
  <c r="R28" i="10"/>
  <c r="P28" i="10"/>
  <c r="N28" i="10"/>
  <c r="L28" i="10"/>
  <c r="J28" i="10"/>
  <c r="H28" i="10"/>
  <c r="C28" i="10"/>
  <c r="Q28" i="10" s="1"/>
  <c r="Q27" i="10"/>
  <c r="R27" i="10" s="1"/>
  <c r="P27" i="10"/>
  <c r="N27" i="10"/>
  <c r="L27" i="10"/>
  <c r="H27" i="10"/>
  <c r="C27" i="10"/>
  <c r="F27" i="10" s="1"/>
  <c r="Q26" i="10"/>
  <c r="R26" i="10" s="1"/>
  <c r="L26" i="10"/>
  <c r="C26" i="10"/>
  <c r="P26" i="10" s="1"/>
  <c r="P25" i="10"/>
  <c r="L25" i="10"/>
  <c r="J25" i="10"/>
  <c r="H25" i="10"/>
  <c r="F25" i="10"/>
  <c r="C25" i="10"/>
  <c r="N25" i="10" s="1"/>
  <c r="P24" i="10"/>
  <c r="N24" i="10"/>
  <c r="L24" i="10"/>
  <c r="J24" i="10"/>
  <c r="H24" i="10"/>
  <c r="C24" i="10"/>
  <c r="Q24" i="10" s="1"/>
  <c r="R24" i="10" s="1"/>
  <c r="N23" i="10"/>
  <c r="H23" i="10"/>
  <c r="C23" i="10"/>
  <c r="Q23" i="10" s="1"/>
  <c r="R23" i="10" s="1"/>
  <c r="P22" i="10"/>
  <c r="L22" i="10"/>
  <c r="C22" i="10"/>
  <c r="P21" i="10"/>
  <c r="L21" i="10"/>
  <c r="J21" i="10"/>
  <c r="H21" i="10"/>
  <c r="F21" i="10"/>
  <c r="C21" i="10"/>
  <c r="Q21" i="10" s="1"/>
  <c r="R21" i="10" s="1"/>
  <c r="P20" i="10"/>
  <c r="N20" i="10"/>
  <c r="L20" i="10"/>
  <c r="J20" i="10"/>
  <c r="H20" i="10"/>
  <c r="C20" i="10"/>
  <c r="Q20" i="10" s="1"/>
  <c r="R20" i="10" s="1"/>
  <c r="Q19" i="10"/>
  <c r="R19" i="10" s="1"/>
  <c r="N19" i="10"/>
  <c r="L19" i="10"/>
  <c r="H19" i="10"/>
  <c r="C19" i="10"/>
  <c r="F19" i="10" s="1"/>
  <c r="Q18" i="10"/>
  <c r="R18" i="10" s="1"/>
  <c r="L18" i="10"/>
  <c r="F18" i="10"/>
  <c r="C18" i="10"/>
  <c r="P17" i="10"/>
  <c r="L17" i="10"/>
  <c r="J17" i="10"/>
  <c r="H17" i="10"/>
  <c r="F17" i="10"/>
  <c r="C17" i="10"/>
  <c r="N17" i="10" s="1"/>
  <c r="R16" i="10"/>
  <c r="P16" i="10"/>
  <c r="N16" i="10"/>
  <c r="L16" i="10"/>
  <c r="J16" i="10"/>
  <c r="H16" i="10"/>
  <c r="C16" i="10"/>
  <c r="Q16" i="10" s="1"/>
  <c r="Q15" i="10"/>
  <c r="R15" i="10" s="1"/>
  <c r="P15" i="10"/>
  <c r="N15" i="10"/>
  <c r="H15" i="10"/>
  <c r="C15" i="10"/>
  <c r="P14" i="10"/>
  <c r="L14" i="10"/>
  <c r="H14" i="10"/>
  <c r="F14" i="10"/>
  <c r="C14" i="10"/>
  <c r="P13" i="10"/>
  <c r="L13" i="10"/>
  <c r="J13" i="10"/>
  <c r="H13" i="10"/>
  <c r="F13" i="10"/>
  <c r="C13" i="10"/>
  <c r="Q13" i="10" s="1"/>
  <c r="R13" i="10" s="1"/>
  <c r="P12" i="10"/>
  <c r="N12" i="10"/>
  <c r="L12" i="10"/>
  <c r="J12" i="10"/>
  <c r="H12" i="10"/>
  <c r="C12" i="10"/>
  <c r="Q12" i="10" s="1"/>
  <c r="R12" i="10" s="1"/>
  <c r="N11" i="10"/>
  <c r="L11" i="10"/>
  <c r="C11" i="10"/>
  <c r="Q11" i="10" s="1"/>
  <c r="R11" i="10" s="1"/>
  <c r="F10" i="10"/>
  <c r="C10" i="10"/>
  <c r="P9" i="10"/>
  <c r="L9" i="10"/>
  <c r="J9" i="10"/>
  <c r="H9" i="10"/>
  <c r="F9" i="10"/>
  <c r="D9" i="10" s="1"/>
  <c r="C9" i="10"/>
  <c r="N9" i="10" s="1"/>
  <c r="R8" i="10"/>
  <c r="P8" i="10"/>
  <c r="N8" i="10"/>
  <c r="L8" i="10"/>
  <c r="J8" i="10"/>
  <c r="H8" i="10"/>
  <c r="C8" i="10"/>
  <c r="Q8" i="10" s="1"/>
  <c r="C7" i="10"/>
  <c r="Q6" i="10"/>
  <c r="R6" i="10" s="1"/>
  <c r="C6" i="10"/>
  <c r="P5" i="10"/>
  <c r="N5" i="10"/>
  <c r="L5" i="10"/>
  <c r="J5" i="10"/>
  <c r="H5" i="10"/>
  <c r="F5" i="10"/>
  <c r="D5" i="10"/>
  <c r="C5" i="10"/>
  <c r="Q5" i="10" s="1"/>
  <c r="R5" i="10" s="1"/>
  <c r="P4" i="10"/>
  <c r="N4" i="10"/>
  <c r="L4" i="10"/>
  <c r="J4" i="10"/>
  <c r="H4" i="10"/>
  <c r="C4" i="10"/>
  <c r="Q4" i="10" s="1"/>
  <c r="R4" i="10" s="1"/>
  <c r="C3" i="10"/>
  <c r="U427" i="9"/>
  <c r="V427" i="9" s="1"/>
  <c r="T427" i="9"/>
  <c r="S427" i="9"/>
  <c r="R427" i="9"/>
  <c r="Q427" i="9"/>
  <c r="O427" i="9"/>
  <c r="P427" i="9" s="1"/>
  <c r="M427" i="9"/>
  <c r="N427" i="9" s="1"/>
  <c r="L427" i="9"/>
  <c r="K427" i="9"/>
  <c r="J427" i="9"/>
  <c r="I427" i="9"/>
  <c r="G427" i="9"/>
  <c r="H427" i="9" s="1"/>
  <c r="E427" i="9"/>
  <c r="F427" i="9" s="1"/>
  <c r="C427" i="9"/>
  <c r="S426" i="9"/>
  <c r="T426" i="9" s="1"/>
  <c r="Q426" i="9"/>
  <c r="R426" i="9" s="1"/>
  <c r="P426" i="9"/>
  <c r="O426" i="9"/>
  <c r="N426" i="9"/>
  <c r="M426" i="9"/>
  <c r="K426" i="9"/>
  <c r="L426" i="9" s="1"/>
  <c r="I426" i="9"/>
  <c r="J426" i="9" s="1"/>
  <c r="G426" i="9"/>
  <c r="F426" i="9"/>
  <c r="E426" i="9"/>
  <c r="C426" i="9"/>
  <c r="T425" i="9"/>
  <c r="S425" i="9"/>
  <c r="R425" i="9"/>
  <c r="Q425" i="9"/>
  <c r="P425" i="9"/>
  <c r="O425" i="9"/>
  <c r="M425" i="9"/>
  <c r="N425" i="9" s="1"/>
  <c r="L425" i="9"/>
  <c r="K425" i="9"/>
  <c r="J425" i="9"/>
  <c r="I425" i="9"/>
  <c r="H425" i="9"/>
  <c r="G425" i="9"/>
  <c r="E425" i="9"/>
  <c r="F425" i="9" s="1"/>
  <c r="D425" i="9" s="1"/>
  <c r="C425" i="9"/>
  <c r="S424" i="9"/>
  <c r="Q424" i="9"/>
  <c r="R424" i="9" s="1"/>
  <c r="O424" i="9"/>
  <c r="N424" i="9"/>
  <c r="M424" i="9"/>
  <c r="L424" i="9"/>
  <c r="K424" i="9"/>
  <c r="I424" i="9"/>
  <c r="G424" i="9"/>
  <c r="F424" i="9"/>
  <c r="E424" i="9"/>
  <c r="C424" i="9"/>
  <c r="T423" i="9"/>
  <c r="S423" i="9"/>
  <c r="R423" i="9"/>
  <c r="Q423" i="9"/>
  <c r="P423" i="9"/>
  <c r="O423" i="9"/>
  <c r="N423" i="9"/>
  <c r="M423" i="9"/>
  <c r="L423" i="9"/>
  <c r="K423" i="9"/>
  <c r="J423" i="9"/>
  <c r="I423" i="9"/>
  <c r="H423" i="9"/>
  <c r="G423" i="9"/>
  <c r="F423" i="9"/>
  <c r="E423" i="9"/>
  <c r="U423" i="9" s="1"/>
  <c r="V423" i="9" s="1"/>
  <c r="C423" i="9"/>
  <c r="T422" i="9"/>
  <c r="S422" i="9"/>
  <c r="R422" i="9"/>
  <c r="Q422" i="9"/>
  <c r="O422" i="9"/>
  <c r="M422" i="9"/>
  <c r="K422" i="9"/>
  <c r="I422" i="9"/>
  <c r="G422" i="9"/>
  <c r="E422" i="9"/>
  <c r="C422" i="9"/>
  <c r="T421" i="9"/>
  <c r="S421" i="9"/>
  <c r="R421" i="9"/>
  <c r="Q421" i="9"/>
  <c r="O421" i="9"/>
  <c r="P421" i="9" s="1"/>
  <c r="M421" i="9"/>
  <c r="N421" i="9" s="1"/>
  <c r="L421" i="9"/>
  <c r="K421" i="9"/>
  <c r="J421" i="9"/>
  <c r="I421" i="9"/>
  <c r="H421" i="9"/>
  <c r="G421" i="9"/>
  <c r="E421" i="9"/>
  <c r="F421" i="9" s="1"/>
  <c r="C421" i="9"/>
  <c r="S420" i="9"/>
  <c r="T420" i="9" s="1"/>
  <c r="R420" i="9"/>
  <c r="Q420" i="9"/>
  <c r="O420" i="9"/>
  <c r="N420" i="9"/>
  <c r="M420" i="9"/>
  <c r="K420" i="9"/>
  <c r="L420" i="9" s="1"/>
  <c r="J420" i="9"/>
  <c r="I420" i="9"/>
  <c r="H420" i="9"/>
  <c r="G420" i="9"/>
  <c r="F420" i="9"/>
  <c r="E420" i="9"/>
  <c r="C420" i="9"/>
  <c r="T419" i="9"/>
  <c r="S419" i="9"/>
  <c r="R419" i="9"/>
  <c r="Q419" i="9"/>
  <c r="O419" i="9"/>
  <c r="P419" i="9" s="1"/>
  <c r="M419" i="9"/>
  <c r="N419" i="9" s="1"/>
  <c r="L419" i="9"/>
  <c r="K419" i="9"/>
  <c r="J419" i="9"/>
  <c r="I419" i="9"/>
  <c r="G419" i="9"/>
  <c r="H419" i="9" s="1"/>
  <c r="E419" i="9"/>
  <c r="F419" i="9" s="1"/>
  <c r="C419" i="9"/>
  <c r="S418" i="9"/>
  <c r="Q418" i="9"/>
  <c r="R418" i="9" s="1"/>
  <c r="P418" i="9"/>
  <c r="O418" i="9"/>
  <c r="M418" i="9"/>
  <c r="L418" i="9"/>
  <c r="K418" i="9"/>
  <c r="I418" i="9"/>
  <c r="J418" i="9" s="1"/>
  <c r="G418" i="9"/>
  <c r="F418" i="9"/>
  <c r="E418" i="9"/>
  <c r="C418" i="9"/>
  <c r="N418" i="9" s="1"/>
  <c r="T417" i="9"/>
  <c r="S417" i="9"/>
  <c r="R417" i="9"/>
  <c r="Q417" i="9"/>
  <c r="P417" i="9"/>
  <c r="O417" i="9"/>
  <c r="N417" i="9"/>
  <c r="M417" i="9"/>
  <c r="L417" i="9"/>
  <c r="K417" i="9"/>
  <c r="J417" i="9"/>
  <c r="I417" i="9"/>
  <c r="H417" i="9"/>
  <c r="G417" i="9"/>
  <c r="F417" i="9"/>
  <c r="E417" i="9"/>
  <c r="U417" i="9" s="1"/>
  <c r="V417" i="9" s="1"/>
  <c r="C417" i="9"/>
  <c r="S416" i="9"/>
  <c r="T416" i="9" s="1"/>
  <c r="R416" i="9"/>
  <c r="Q416" i="9"/>
  <c r="O416" i="9"/>
  <c r="M416" i="9"/>
  <c r="L416" i="9"/>
  <c r="K416" i="9"/>
  <c r="J416" i="9"/>
  <c r="I416" i="9"/>
  <c r="G416" i="9"/>
  <c r="E416" i="9"/>
  <c r="C416" i="9"/>
  <c r="T415" i="9"/>
  <c r="S415" i="9"/>
  <c r="R415" i="9"/>
  <c r="Q415" i="9"/>
  <c r="P415" i="9"/>
  <c r="O415" i="9"/>
  <c r="N415" i="9"/>
  <c r="M415" i="9"/>
  <c r="L415" i="9"/>
  <c r="K415" i="9"/>
  <c r="J415" i="9"/>
  <c r="I415" i="9"/>
  <c r="H415" i="9"/>
  <c r="G415" i="9"/>
  <c r="F415" i="9"/>
  <c r="D415" i="9" s="1"/>
  <c r="E415" i="9"/>
  <c r="U415" i="9" s="1"/>
  <c r="V415" i="9" s="1"/>
  <c r="C415" i="9"/>
  <c r="S414" i="9"/>
  <c r="T414" i="9" s="1"/>
  <c r="R414" i="9"/>
  <c r="Q414" i="9"/>
  <c r="P414" i="9"/>
  <c r="O414" i="9"/>
  <c r="N414" i="9"/>
  <c r="M414" i="9"/>
  <c r="K414" i="9"/>
  <c r="L414" i="9" s="1"/>
  <c r="J414" i="9"/>
  <c r="I414" i="9"/>
  <c r="G414" i="9"/>
  <c r="F414" i="9"/>
  <c r="E414" i="9"/>
  <c r="C414" i="9"/>
  <c r="T413" i="9"/>
  <c r="S413" i="9"/>
  <c r="R413" i="9"/>
  <c r="Q413" i="9"/>
  <c r="O413" i="9"/>
  <c r="P413" i="9" s="1"/>
  <c r="N413" i="9"/>
  <c r="M413" i="9"/>
  <c r="L413" i="9"/>
  <c r="K413" i="9"/>
  <c r="J413" i="9"/>
  <c r="I413" i="9"/>
  <c r="G413" i="9"/>
  <c r="H413" i="9" s="1"/>
  <c r="E413" i="9"/>
  <c r="F413" i="9" s="1"/>
  <c r="C413" i="9"/>
  <c r="S412" i="9"/>
  <c r="Q412" i="9"/>
  <c r="R412" i="9" s="1"/>
  <c r="O412" i="9"/>
  <c r="N412" i="9"/>
  <c r="M412" i="9"/>
  <c r="L412" i="9"/>
  <c r="K412" i="9"/>
  <c r="I412" i="9"/>
  <c r="J412" i="9" s="1"/>
  <c r="H412" i="9"/>
  <c r="G412" i="9"/>
  <c r="F412" i="9"/>
  <c r="E412" i="9"/>
  <c r="C412" i="9"/>
  <c r="T411" i="9"/>
  <c r="S411" i="9"/>
  <c r="R411" i="9"/>
  <c r="Q411" i="9"/>
  <c r="P411" i="9"/>
  <c r="O411" i="9"/>
  <c r="M411" i="9"/>
  <c r="N411" i="9" s="1"/>
  <c r="L411" i="9"/>
  <c r="K411" i="9"/>
  <c r="J411" i="9"/>
  <c r="I411" i="9"/>
  <c r="H411" i="9"/>
  <c r="G411" i="9"/>
  <c r="E411" i="9"/>
  <c r="F411" i="9" s="1"/>
  <c r="C411" i="9"/>
  <c r="S410" i="9"/>
  <c r="T410" i="9" s="1"/>
  <c r="R410" i="9"/>
  <c r="Q410" i="9"/>
  <c r="O410" i="9"/>
  <c r="N410" i="9"/>
  <c r="M410" i="9"/>
  <c r="K410" i="9"/>
  <c r="L410" i="9" s="1"/>
  <c r="J410" i="9"/>
  <c r="I410" i="9"/>
  <c r="G410" i="9"/>
  <c r="E410" i="9"/>
  <c r="C410" i="9"/>
  <c r="T409" i="9"/>
  <c r="S409" i="9"/>
  <c r="R409" i="9"/>
  <c r="Q409" i="9"/>
  <c r="P409" i="9"/>
  <c r="O409" i="9"/>
  <c r="N409" i="9"/>
  <c r="M409" i="9"/>
  <c r="L409" i="9"/>
  <c r="K409" i="9"/>
  <c r="J409" i="9"/>
  <c r="I409" i="9"/>
  <c r="H409" i="9"/>
  <c r="G409" i="9"/>
  <c r="F409" i="9"/>
  <c r="E409" i="9"/>
  <c r="U409" i="9" s="1"/>
  <c r="V409" i="9" s="1"/>
  <c r="C409" i="9"/>
  <c r="S408" i="9"/>
  <c r="T408" i="9" s="1"/>
  <c r="Q408" i="9"/>
  <c r="R408" i="9" s="1"/>
  <c r="O408" i="9"/>
  <c r="M408" i="9"/>
  <c r="K408" i="9"/>
  <c r="L408" i="9" s="1"/>
  <c r="J408" i="9"/>
  <c r="I408" i="9"/>
  <c r="H408" i="9"/>
  <c r="G408" i="9"/>
  <c r="E408" i="9"/>
  <c r="C408" i="9"/>
  <c r="N408" i="9" s="1"/>
  <c r="T407" i="9"/>
  <c r="S407" i="9"/>
  <c r="R407" i="9"/>
  <c r="Q407" i="9"/>
  <c r="O407" i="9"/>
  <c r="P407" i="9" s="1"/>
  <c r="N407" i="9"/>
  <c r="M407" i="9"/>
  <c r="L407" i="9"/>
  <c r="K407" i="9"/>
  <c r="J407" i="9"/>
  <c r="I407" i="9"/>
  <c r="G407" i="9"/>
  <c r="H407" i="9" s="1"/>
  <c r="F407" i="9"/>
  <c r="E407" i="9"/>
  <c r="U407" i="9" s="1"/>
  <c r="V407" i="9" s="1"/>
  <c r="C407" i="9"/>
  <c r="S406" i="9"/>
  <c r="Q406" i="9"/>
  <c r="R406" i="9" s="1"/>
  <c r="P406" i="9"/>
  <c r="O406" i="9"/>
  <c r="N406" i="9"/>
  <c r="M406" i="9"/>
  <c r="K406" i="9"/>
  <c r="I406" i="9"/>
  <c r="J406" i="9" s="1"/>
  <c r="G406" i="9"/>
  <c r="F406" i="9"/>
  <c r="E406" i="9"/>
  <c r="C406" i="9"/>
  <c r="T405" i="9"/>
  <c r="S405" i="9"/>
  <c r="R405" i="9"/>
  <c r="Q405" i="9"/>
  <c r="P405" i="9"/>
  <c r="O405" i="9"/>
  <c r="M405" i="9"/>
  <c r="N405" i="9" s="1"/>
  <c r="L405" i="9"/>
  <c r="K405" i="9"/>
  <c r="J405" i="9"/>
  <c r="I405" i="9"/>
  <c r="H405" i="9"/>
  <c r="G405" i="9"/>
  <c r="E405" i="9"/>
  <c r="F405" i="9" s="1"/>
  <c r="D405" i="9"/>
  <c r="C405" i="9"/>
  <c r="T404" i="9"/>
  <c r="S404" i="9"/>
  <c r="Q404" i="9"/>
  <c r="O404" i="9"/>
  <c r="M404" i="9"/>
  <c r="K404" i="9"/>
  <c r="L404" i="9" s="1"/>
  <c r="I404" i="9"/>
  <c r="G404" i="9"/>
  <c r="E404" i="9"/>
  <c r="C404" i="9"/>
  <c r="T403" i="9"/>
  <c r="S403" i="9"/>
  <c r="R403" i="9"/>
  <c r="Q403" i="9"/>
  <c r="P403" i="9"/>
  <c r="O403" i="9"/>
  <c r="N403" i="9"/>
  <c r="M403" i="9"/>
  <c r="L403" i="9"/>
  <c r="K403" i="9"/>
  <c r="J403" i="9"/>
  <c r="I403" i="9"/>
  <c r="G403" i="9"/>
  <c r="H403" i="9" s="1"/>
  <c r="F403" i="9"/>
  <c r="E403" i="9"/>
  <c r="U403" i="9" s="1"/>
  <c r="V403" i="9" s="1"/>
  <c r="C403" i="9"/>
  <c r="S402" i="9"/>
  <c r="T402" i="9" s="1"/>
  <c r="R402" i="9"/>
  <c r="Q402" i="9"/>
  <c r="O402" i="9"/>
  <c r="M402" i="9"/>
  <c r="L402" i="9"/>
  <c r="K402" i="9"/>
  <c r="I402" i="9"/>
  <c r="J402" i="9" s="1"/>
  <c r="G402" i="9"/>
  <c r="E402" i="9"/>
  <c r="C402" i="9"/>
  <c r="P402" i="9" s="1"/>
  <c r="T401" i="9"/>
  <c r="S401" i="9"/>
  <c r="R401" i="9"/>
  <c r="Q401" i="9"/>
  <c r="O401" i="9"/>
  <c r="P401" i="9" s="1"/>
  <c r="N401" i="9"/>
  <c r="M401" i="9"/>
  <c r="L401" i="9"/>
  <c r="K401" i="9"/>
  <c r="J401" i="9"/>
  <c r="I401" i="9"/>
  <c r="G401" i="9"/>
  <c r="H401" i="9" s="1"/>
  <c r="F401" i="9"/>
  <c r="E401" i="9"/>
  <c r="U401" i="9" s="1"/>
  <c r="V401" i="9" s="1"/>
  <c r="C401" i="9"/>
  <c r="S400" i="9"/>
  <c r="T400" i="9" s="1"/>
  <c r="R400" i="9"/>
  <c r="Q400" i="9"/>
  <c r="O400" i="9"/>
  <c r="N400" i="9"/>
  <c r="M400" i="9"/>
  <c r="L400" i="9"/>
  <c r="K400" i="9"/>
  <c r="I400" i="9"/>
  <c r="J400" i="9" s="1"/>
  <c r="H400" i="9"/>
  <c r="G400" i="9"/>
  <c r="F400" i="9"/>
  <c r="E400" i="9"/>
  <c r="C400" i="9"/>
  <c r="T399" i="9"/>
  <c r="S399" i="9"/>
  <c r="R399" i="9"/>
  <c r="Q399" i="9"/>
  <c r="P399" i="9"/>
  <c r="O399" i="9"/>
  <c r="M399" i="9"/>
  <c r="N399" i="9" s="1"/>
  <c r="L399" i="9"/>
  <c r="K399" i="9"/>
  <c r="J399" i="9"/>
  <c r="I399" i="9"/>
  <c r="H399" i="9"/>
  <c r="G399" i="9"/>
  <c r="E399" i="9"/>
  <c r="C399" i="9"/>
  <c r="S398" i="9"/>
  <c r="Q398" i="9"/>
  <c r="O398" i="9"/>
  <c r="M398" i="9"/>
  <c r="K398" i="9"/>
  <c r="I398" i="9"/>
  <c r="G398" i="9"/>
  <c r="E398" i="9"/>
  <c r="C398" i="9"/>
  <c r="T397" i="9"/>
  <c r="S397" i="9"/>
  <c r="R397" i="9"/>
  <c r="Q397" i="9"/>
  <c r="O397" i="9"/>
  <c r="P397" i="9" s="1"/>
  <c r="N397" i="9"/>
  <c r="M397" i="9"/>
  <c r="L397" i="9"/>
  <c r="K397" i="9"/>
  <c r="J397" i="9"/>
  <c r="I397" i="9"/>
  <c r="G397" i="9"/>
  <c r="H397" i="9" s="1"/>
  <c r="F397" i="9"/>
  <c r="E397" i="9"/>
  <c r="U397" i="9" s="1"/>
  <c r="V397" i="9" s="1"/>
  <c r="C397" i="9"/>
  <c r="S396" i="9"/>
  <c r="Q396" i="9"/>
  <c r="O396" i="9"/>
  <c r="M396" i="9"/>
  <c r="L396" i="9"/>
  <c r="K396" i="9"/>
  <c r="I396" i="9"/>
  <c r="J396" i="9" s="1"/>
  <c r="G396" i="9"/>
  <c r="E396" i="9"/>
  <c r="C396" i="9"/>
  <c r="R396" i="9" s="1"/>
  <c r="T395" i="9"/>
  <c r="S395" i="9"/>
  <c r="R395" i="9"/>
  <c r="Q395" i="9"/>
  <c r="P395" i="9"/>
  <c r="O395" i="9"/>
  <c r="M395" i="9"/>
  <c r="N395" i="9" s="1"/>
  <c r="L395" i="9"/>
  <c r="K395" i="9"/>
  <c r="J395" i="9"/>
  <c r="I395" i="9"/>
  <c r="G395" i="9"/>
  <c r="H395" i="9" s="1"/>
  <c r="E395" i="9"/>
  <c r="F395" i="9" s="1"/>
  <c r="C395" i="9"/>
  <c r="S394" i="9"/>
  <c r="T394" i="9" s="1"/>
  <c r="R394" i="9"/>
  <c r="Q394" i="9"/>
  <c r="P394" i="9"/>
  <c r="O394" i="9"/>
  <c r="N394" i="9"/>
  <c r="M394" i="9"/>
  <c r="K394" i="9"/>
  <c r="L394" i="9" s="1"/>
  <c r="I394" i="9"/>
  <c r="J394" i="9" s="1"/>
  <c r="G394" i="9"/>
  <c r="F394" i="9"/>
  <c r="E394" i="9"/>
  <c r="C394" i="9"/>
  <c r="T393" i="9"/>
  <c r="S393" i="9"/>
  <c r="R393" i="9"/>
  <c r="Q393" i="9"/>
  <c r="P393" i="9"/>
  <c r="O393" i="9"/>
  <c r="M393" i="9"/>
  <c r="N393" i="9" s="1"/>
  <c r="L393" i="9"/>
  <c r="K393" i="9"/>
  <c r="J393" i="9"/>
  <c r="I393" i="9"/>
  <c r="H393" i="9"/>
  <c r="G393" i="9"/>
  <c r="E393" i="9"/>
  <c r="C393" i="9"/>
  <c r="S392" i="9"/>
  <c r="Q392" i="9"/>
  <c r="R392" i="9" s="1"/>
  <c r="O392" i="9"/>
  <c r="N392" i="9"/>
  <c r="M392" i="9"/>
  <c r="L392" i="9"/>
  <c r="K392" i="9"/>
  <c r="I392" i="9"/>
  <c r="G392" i="9"/>
  <c r="F392" i="9"/>
  <c r="E392" i="9"/>
  <c r="C392" i="9"/>
  <c r="J392" i="9" s="1"/>
  <c r="T391" i="9"/>
  <c r="S391" i="9"/>
  <c r="R391" i="9"/>
  <c r="Q391" i="9"/>
  <c r="P391" i="9"/>
  <c r="O391" i="9"/>
  <c r="N391" i="9"/>
  <c r="M391" i="9"/>
  <c r="L391" i="9"/>
  <c r="K391" i="9"/>
  <c r="J391" i="9"/>
  <c r="I391" i="9"/>
  <c r="H391" i="9"/>
  <c r="G391" i="9"/>
  <c r="F391" i="9"/>
  <c r="E391" i="9"/>
  <c r="U391" i="9" s="1"/>
  <c r="V391" i="9" s="1"/>
  <c r="C391" i="9"/>
  <c r="S390" i="9"/>
  <c r="Q390" i="9"/>
  <c r="O390" i="9"/>
  <c r="M390" i="9"/>
  <c r="L390" i="9"/>
  <c r="K390" i="9"/>
  <c r="J390" i="9"/>
  <c r="I390" i="9"/>
  <c r="G390" i="9"/>
  <c r="E390" i="9"/>
  <c r="C390" i="9"/>
  <c r="R390" i="9" s="1"/>
  <c r="T389" i="9"/>
  <c r="S389" i="9"/>
  <c r="R389" i="9"/>
  <c r="Q389" i="9"/>
  <c r="P389" i="9"/>
  <c r="O389" i="9"/>
  <c r="M389" i="9"/>
  <c r="N389" i="9" s="1"/>
  <c r="L389" i="9"/>
  <c r="K389" i="9"/>
  <c r="J389" i="9"/>
  <c r="I389" i="9"/>
  <c r="G389" i="9"/>
  <c r="H389" i="9" s="1"/>
  <c r="E389" i="9"/>
  <c r="F389" i="9" s="1"/>
  <c r="C389" i="9"/>
  <c r="S388" i="9"/>
  <c r="T388" i="9" s="1"/>
  <c r="R388" i="9"/>
  <c r="Q388" i="9"/>
  <c r="O388" i="9"/>
  <c r="N388" i="9"/>
  <c r="M388" i="9"/>
  <c r="K388" i="9"/>
  <c r="I388" i="9"/>
  <c r="J388" i="9" s="1"/>
  <c r="H388" i="9"/>
  <c r="G388" i="9"/>
  <c r="F388" i="9"/>
  <c r="E388" i="9"/>
  <c r="C388" i="9"/>
  <c r="U387" i="9"/>
  <c r="V387" i="9" s="1"/>
  <c r="T387" i="9"/>
  <c r="S387" i="9"/>
  <c r="R387" i="9"/>
  <c r="Q387" i="9"/>
  <c r="P387" i="9"/>
  <c r="O387" i="9"/>
  <c r="M387" i="9"/>
  <c r="N387" i="9" s="1"/>
  <c r="L387" i="9"/>
  <c r="K387" i="9"/>
  <c r="J387" i="9"/>
  <c r="I387" i="9"/>
  <c r="G387" i="9"/>
  <c r="H387" i="9" s="1"/>
  <c r="F387" i="9"/>
  <c r="E387" i="9"/>
  <c r="C387" i="9"/>
  <c r="S386" i="9"/>
  <c r="Q386" i="9"/>
  <c r="O386" i="9"/>
  <c r="M386" i="9"/>
  <c r="K386" i="9"/>
  <c r="I386" i="9"/>
  <c r="G386" i="9"/>
  <c r="F386" i="9"/>
  <c r="E386" i="9"/>
  <c r="C386" i="9"/>
  <c r="R386" i="9" s="1"/>
  <c r="T385" i="9"/>
  <c r="S385" i="9"/>
  <c r="R385" i="9"/>
  <c r="Q385" i="9"/>
  <c r="P385" i="9"/>
  <c r="O385" i="9"/>
  <c r="N385" i="9"/>
  <c r="M385" i="9"/>
  <c r="L385" i="9"/>
  <c r="K385" i="9"/>
  <c r="J385" i="9"/>
  <c r="I385" i="9"/>
  <c r="H385" i="9"/>
  <c r="G385" i="9"/>
  <c r="F385" i="9"/>
  <c r="E385" i="9"/>
  <c r="U385" i="9" s="1"/>
  <c r="V385" i="9" s="1"/>
  <c r="C385" i="9"/>
  <c r="S384" i="9"/>
  <c r="T384" i="9" s="1"/>
  <c r="Q384" i="9"/>
  <c r="O384" i="9"/>
  <c r="M384" i="9"/>
  <c r="L384" i="9"/>
  <c r="K384" i="9"/>
  <c r="J384" i="9"/>
  <c r="I384" i="9"/>
  <c r="G384" i="9"/>
  <c r="E384" i="9"/>
  <c r="C384" i="9"/>
  <c r="R384" i="9" s="1"/>
  <c r="T383" i="9"/>
  <c r="S383" i="9"/>
  <c r="R383" i="9"/>
  <c r="Q383" i="9"/>
  <c r="P383" i="9"/>
  <c r="O383" i="9"/>
  <c r="N383" i="9"/>
  <c r="M383" i="9"/>
  <c r="L383" i="9"/>
  <c r="K383" i="9"/>
  <c r="J383" i="9"/>
  <c r="I383" i="9"/>
  <c r="H383" i="9"/>
  <c r="G383" i="9"/>
  <c r="F383" i="9"/>
  <c r="E383" i="9"/>
  <c r="U383" i="9" s="1"/>
  <c r="V383" i="9" s="1"/>
  <c r="C383" i="9"/>
  <c r="S382" i="9"/>
  <c r="T382" i="9" s="1"/>
  <c r="R382" i="9"/>
  <c r="Q382" i="9"/>
  <c r="P382" i="9"/>
  <c r="O382" i="9"/>
  <c r="M382" i="9"/>
  <c r="K382" i="9"/>
  <c r="I382" i="9"/>
  <c r="G382" i="9"/>
  <c r="E382" i="9"/>
  <c r="C382" i="9"/>
  <c r="V381" i="9"/>
  <c r="T381" i="9"/>
  <c r="S381" i="9"/>
  <c r="R381" i="9"/>
  <c r="Q381" i="9"/>
  <c r="O381" i="9"/>
  <c r="P381" i="9" s="1"/>
  <c r="N381" i="9"/>
  <c r="M381" i="9"/>
  <c r="L381" i="9"/>
  <c r="K381" i="9"/>
  <c r="J381" i="9"/>
  <c r="I381" i="9"/>
  <c r="G381" i="9"/>
  <c r="H381" i="9" s="1"/>
  <c r="F381" i="9"/>
  <c r="E381" i="9"/>
  <c r="U381" i="9" s="1"/>
  <c r="C381" i="9"/>
  <c r="V380" i="9"/>
  <c r="S380" i="9"/>
  <c r="T380" i="9" s="1"/>
  <c r="Q380" i="9"/>
  <c r="R380" i="9" s="1"/>
  <c r="P380" i="9"/>
  <c r="O380" i="9"/>
  <c r="N380" i="9"/>
  <c r="M380" i="9"/>
  <c r="K380" i="9"/>
  <c r="L380" i="9" s="1"/>
  <c r="J380" i="9"/>
  <c r="I380" i="9"/>
  <c r="H380" i="9"/>
  <c r="G380" i="9"/>
  <c r="F380" i="9"/>
  <c r="E380" i="9"/>
  <c r="C380" i="9"/>
  <c r="U380" i="9" s="1"/>
  <c r="T379" i="9"/>
  <c r="S379" i="9"/>
  <c r="R379" i="9"/>
  <c r="Q379" i="9"/>
  <c r="O379" i="9"/>
  <c r="P379" i="9" s="1"/>
  <c r="N379" i="9"/>
  <c r="M379" i="9"/>
  <c r="L379" i="9"/>
  <c r="K379" i="9"/>
  <c r="J379" i="9"/>
  <c r="I379" i="9"/>
  <c r="G379" i="9"/>
  <c r="H379" i="9" s="1"/>
  <c r="E379" i="9"/>
  <c r="F379" i="9" s="1"/>
  <c r="C379" i="9"/>
  <c r="V378" i="9"/>
  <c r="T378" i="9"/>
  <c r="S378" i="9"/>
  <c r="Q378" i="9"/>
  <c r="R378" i="9" s="1"/>
  <c r="P378" i="9"/>
  <c r="O378" i="9"/>
  <c r="N378" i="9"/>
  <c r="M378" i="9"/>
  <c r="L378" i="9"/>
  <c r="K378" i="9"/>
  <c r="I378" i="9"/>
  <c r="J378" i="9" s="1"/>
  <c r="H378" i="9"/>
  <c r="G378" i="9"/>
  <c r="F378" i="9"/>
  <c r="E378" i="9"/>
  <c r="C378" i="9"/>
  <c r="U378" i="9" s="1"/>
  <c r="T377" i="9"/>
  <c r="S377" i="9"/>
  <c r="R377" i="9"/>
  <c r="Q377" i="9"/>
  <c r="P377" i="9"/>
  <c r="O377" i="9"/>
  <c r="M377" i="9"/>
  <c r="N377" i="9" s="1"/>
  <c r="L377" i="9"/>
  <c r="K377" i="9"/>
  <c r="J377" i="9"/>
  <c r="I377" i="9"/>
  <c r="H377" i="9"/>
  <c r="G377" i="9"/>
  <c r="E377" i="9"/>
  <c r="F377" i="9" s="1"/>
  <c r="D377" i="9" s="1"/>
  <c r="C377" i="9"/>
  <c r="V376" i="9"/>
  <c r="T376" i="9"/>
  <c r="S376" i="9"/>
  <c r="Q376" i="9"/>
  <c r="R376" i="9" s="1"/>
  <c r="P376" i="9"/>
  <c r="O376" i="9"/>
  <c r="N376" i="9"/>
  <c r="M376" i="9"/>
  <c r="L376" i="9"/>
  <c r="K376" i="9"/>
  <c r="I376" i="9"/>
  <c r="J376" i="9" s="1"/>
  <c r="H376" i="9"/>
  <c r="G376" i="9"/>
  <c r="F376" i="9"/>
  <c r="E376" i="9"/>
  <c r="C376" i="9"/>
  <c r="U376" i="9" s="1"/>
  <c r="T375" i="9"/>
  <c r="S375" i="9"/>
  <c r="R375" i="9"/>
  <c r="Q375" i="9"/>
  <c r="P375" i="9"/>
  <c r="O375" i="9"/>
  <c r="M375" i="9"/>
  <c r="N375" i="9" s="1"/>
  <c r="L375" i="9"/>
  <c r="K375" i="9"/>
  <c r="J375" i="9"/>
  <c r="I375" i="9"/>
  <c r="H375" i="9"/>
  <c r="G375" i="9"/>
  <c r="E375" i="9"/>
  <c r="F375" i="9" s="1"/>
  <c r="D375" i="9" s="1"/>
  <c r="C375" i="9"/>
  <c r="V374" i="9"/>
  <c r="T374" i="9"/>
  <c r="S374" i="9"/>
  <c r="Q374" i="9"/>
  <c r="O374" i="9"/>
  <c r="N374" i="9"/>
  <c r="M374" i="9"/>
  <c r="L374" i="9"/>
  <c r="K374" i="9"/>
  <c r="I374" i="9"/>
  <c r="G374" i="9"/>
  <c r="F374" i="9"/>
  <c r="E374" i="9"/>
  <c r="C374" i="9"/>
  <c r="U374" i="9" s="1"/>
  <c r="T373" i="9"/>
  <c r="S373" i="9"/>
  <c r="R373" i="9"/>
  <c r="Q373" i="9"/>
  <c r="P373" i="9"/>
  <c r="O373" i="9"/>
  <c r="N373" i="9"/>
  <c r="M373" i="9"/>
  <c r="L373" i="9"/>
  <c r="K373" i="9"/>
  <c r="J373" i="9"/>
  <c r="I373" i="9"/>
  <c r="H373" i="9"/>
  <c r="G373" i="9"/>
  <c r="F373" i="9"/>
  <c r="E373" i="9"/>
  <c r="U373" i="9" s="1"/>
  <c r="V373" i="9" s="1"/>
  <c r="C373" i="9"/>
  <c r="S372" i="9"/>
  <c r="Q372" i="9"/>
  <c r="O372" i="9"/>
  <c r="M372" i="9"/>
  <c r="K372" i="9"/>
  <c r="L372" i="9" s="1"/>
  <c r="I372" i="9"/>
  <c r="G372" i="9"/>
  <c r="E372" i="9"/>
  <c r="C372" i="9"/>
  <c r="T371" i="9"/>
  <c r="S371" i="9"/>
  <c r="R371" i="9"/>
  <c r="Q371" i="9"/>
  <c r="O371" i="9"/>
  <c r="P371" i="9" s="1"/>
  <c r="N371" i="9"/>
  <c r="M371" i="9"/>
  <c r="L371" i="9"/>
  <c r="K371" i="9"/>
  <c r="J371" i="9"/>
  <c r="I371" i="9"/>
  <c r="G371" i="9"/>
  <c r="H371" i="9" s="1"/>
  <c r="F371" i="9"/>
  <c r="E371" i="9"/>
  <c r="U371" i="9" s="1"/>
  <c r="V371" i="9" s="1"/>
  <c r="C371" i="9"/>
  <c r="T370" i="9"/>
  <c r="S370" i="9"/>
  <c r="R370" i="9"/>
  <c r="Q370" i="9"/>
  <c r="O370" i="9"/>
  <c r="M370" i="9"/>
  <c r="L370" i="9"/>
  <c r="K370" i="9"/>
  <c r="J370" i="9"/>
  <c r="I370" i="9"/>
  <c r="G370" i="9"/>
  <c r="E370" i="9"/>
  <c r="C370" i="9"/>
  <c r="U370" i="9" s="1"/>
  <c r="V370" i="9" s="1"/>
  <c r="T369" i="9"/>
  <c r="S369" i="9"/>
  <c r="R369" i="9"/>
  <c r="Q369" i="9"/>
  <c r="P369" i="9"/>
  <c r="O369" i="9"/>
  <c r="N369" i="9"/>
  <c r="M369" i="9"/>
  <c r="L369" i="9"/>
  <c r="K369" i="9"/>
  <c r="J369" i="9"/>
  <c r="I369" i="9"/>
  <c r="H369" i="9"/>
  <c r="G369" i="9"/>
  <c r="F369" i="9"/>
  <c r="E369" i="9"/>
  <c r="U369" i="9" s="1"/>
  <c r="V369" i="9" s="1"/>
  <c r="C369" i="9"/>
  <c r="T368" i="9"/>
  <c r="S368" i="9"/>
  <c r="Q368" i="9"/>
  <c r="R368" i="9" s="1"/>
  <c r="O368" i="9"/>
  <c r="M368" i="9"/>
  <c r="K368" i="9"/>
  <c r="L368" i="9" s="1"/>
  <c r="I368" i="9"/>
  <c r="G368" i="9"/>
  <c r="E368" i="9"/>
  <c r="C368" i="9"/>
  <c r="U367" i="9"/>
  <c r="V367" i="9" s="1"/>
  <c r="T367" i="9"/>
  <c r="S367" i="9"/>
  <c r="R367" i="9"/>
  <c r="Q367" i="9"/>
  <c r="O367" i="9"/>
  <c r="P367" i="9" s="1"/>
  <c r="M367" i="9"/>
  <c r="N367" i="9" s="1"/>
  <c r="L367" i="9"/>
  <c r="K367" i="9"/>
  <c r="J367" i="9"/>
  <c r="I367" i="9"/>
  <c r="G367" i="9"/>
  <c r="H367" i="9" s="1"/>
  <c r="E367" i="9"/>
  <c r="F367" i="9" s="1"/>
  <c r="C367" i="9"/>
  <c r="S366" i="9"/>
  <c r="T366" i="9" s="1"/>
  <c r="R366" i="9"/>
  <c r="Q366" i="9"/>
  <c r="P366" i="9"/>
  <c r="O366" i="9"/>
  <c r="M366" i="9"/>
  <c r="K366" i="9"/>
  <c r="L366" i="9" s="1"/>
  <c r="J366" i="9"/>
  <c r="I366" i="9"/>
  <c r="H366" i="9"/>
  <c r="G366" i="9"/>
  <c r="E366" i="9"/>
  <c r="C366" i="9"/>
  <c r="U366" i="9" s="1"/>
  <c r="V366" i="9" s="1"/>
  <c r="T365" i="9"/>
  <c r="S365" i="9"/>
  <c r="R365" i="9"/>
  <c r="Q365" i="9"/>
  <c r="O365" i="9"/>
  <c r="P365" i="9" s="1"/>
  <c r="N365" i="9"/>
  <c r="M365" i="9"/>
  <c r="L365" i="9"/>
  <c r="K365" i="9"/>
  <c r="J365" i="9"/>
  <c r="I365" i="9"/>
  <c r="G365" i="9"/>
  <c r="H365" i="9" s="1"/>
  <c r="F365" i="9"/>
  <c r="E365" i="9"/>
  <c r="U365" i="9" s="1"/>
  <c r="V365" i="9" s="1"/>
  <c r="C365" i="9"/>
  <c r="V364" i="9"/>
  <c r="S364" i="9"/>
  <c r="T364" i="9" s="1"/>
  <c r="Q364" i="9"/>
  <c r="R364" i="9" s="1"/>
  <c r="P364" i="9"/>
  <c r="O364" i="9"/>
  <c r="N364" i="9"/>
  <c r="M364" i="9"/>
  <c r="K364" i="9"/>
  <c r="L364" i="9" s="1"/>
  <c r="I364" i="9"/>
  <c r="J364" i="9" s="1"/>
  <c r="H364" i="9"/>
  <c r="G364" i="9"/>
  <c r="F364" i="9"/>
  <c r="E364" i="9"/>
  <c r="C364" i="9"/>
  <c r="U364" i="9" s="1"/>
  <c r="T363" i="9"/>
  <c r="S363" i="9"/>
  <c r="R363" i="9"/>
  <c r="Q363" i="9"/>
  <c r="O363" i="9"/>
  <c r="P363" i="9" s="1"/>
  <c r="M363" i="9"/>
  <c r="N363" i="9" s="1"/>
  <c r="L363" i="9"/>
  <c r="K363" i="9"/>
  <c r="J363" i="9"/>
  <c r="I363" i="9"/>
  <c r="G363" i="9"/>
  <c r="H363" i="9" s="1"/>
  <c r="E363" i="9"/>
  <c r="F363" i="9" s="1"/>
  <c r="D363" i="9" s="1"/>
  <c r="C363" i="9"/>
  <c r="V362" i="9"/>
  <c r="S362" i="9"/>
  <c r="Q362" i="9"/>
  <c r="R362" i="9" s="1"/>
  <c r="P362" i="9"/>
  <c r="O362" i="9"/>
  <c r="N362" i="9"/>
  <c r="M362" i="9"/>
  <c r="K362" i="9"/>
  <c r="I362" i="9"/>
  <c r="J362" i="9" s="1"/>
  <c r="H362" i="9"/>
  <c r="G362" i="9"/>
  <c r="F362" i="9"/>
  <c r="E362" i="9"/>
  <c r="C362" i="9"/>
  <c r="U362" i="9" s="1"/>
  <c r="T361" i="9"/>
  <c r="S361" i="9"/>
  <c r="R361" i="9"/>
  <c r="Q361" i="9"/>
  <c r="P361" i="9"/>
  <c r="O361" i="9"/>
  <c r="M361" i="9"/>
  <c r="N361" i="9" s="1"/>
  <c r="L361" i="9"/>
  <c r="K361" i="9"/>
  <c r="J361" i="9"/>
  <c r="I361" i="9"/>
  <c r="H361" i="9"/>
  <c r="G361" i="9"/>
  <c r="E361" i="9"/>
  <c r="F361" i="9" s="1"/>
  <c r="C361" i="9"/>
  <c r="S360" i="9"/>
  <c r="Q360" i="9"/>
  <c r="R360" i="9" s="1"/>
  <c r="P360" i="9"/>
  <c r="O360" i="9"/>
  <c r="N360" i="9"/>
  <c r="M360" i="9"/>
  <c r="K360" i="9"/>
  <c r="L360" i="9" s="1"/>
  <c r="I360" i="9"/>
  <c r="J360" i="9" s="1"/>
  <c r="H360" i="9"/>
  <c r="G360" i="9"/>
  <c r="F360" i="9"/>
  <c r="D360" i="9" s="1"/>
  <c r="E360" i="9"/>
  <c r="U360" i="9" s="1"/>
  <c r="V360" i="9" s="1"/>
  <c r="C360" i="9"/>
  <c r="T360" i="9" s="1"/>
  <c r="U359" i="9"/>
  <c r="V359" i="9" s="1"/>
  <c r="T359" i="9"/>
  <c r="S359" i="9"/>
  <c r="R359" i="9"/>
  <c r="Q359" i="9"/>
  <c r="O359" i="9"/>
  <c r="P359" i="9" s="1"/>
  <c r="M359" i="9"/>
  <c r="N359" i="9" s="1"/>
  <c r="L359" i="9"/>
  <c r="K359" i="9"/>
  <c r="J359" i="9"/>
  <c r="I359" i="9"/>
  <c r="G359" i="9"/>
  <c r="H359" i="9" s="1"/>
  <c r="E359" i="9"/>
  <c r="F359" i="9" s="1"/>
  <c r="D359" i="9"/>
  <c r="C359" i="9"/>
  <c r="V358" i="9"/>
  <c r="S358" i="9"/>
  <c r="T358" i="9" s="1"/>
  <c r="Q358" i="9"/>
  <c r="R358" i="9" s="1"/>
  <c r="P358" i="9"/>
  <c r="O358" i="9"/>
  <c r="N358" i="9"/>
  <c r="M358" i="9"/>
  <c r="K358" i="9"/>
  <c r="L358" i="9" s="1"/>
  <c r="I358" i="9"/>
  <c r="J358" i="9" s="1"/>
  <c r="H358" i="9"/>
  <c r="G358" i="9"/>
  <c r="F358" i="9"/>
  <c r="E358" i="9"/>
  <c r="U358" i="9" s="1"/>
  <c r="C358" i="9"/>
  <c r="T357" i="9"/>
  <c r="S357" i="9"/>
  <c r="R357" i="9"/>
  <c r="Q357" i="9"/>
  <c r="O357" i="9"/>
  <c r="P357" i="9" s="1"/>
  <c r="M357" i="9"/>
  <c r="N357" i="9" s="1"/>
  <c r="L357" i="9"/>
  <c r="K357" i="9"/>
  <c r="J357" i="9"/>
  <c r="I357" i="9"/>
  <c r="G357" i="9"/>
  <c r="H357" i="9" s="1"/>
  <c r="E357" i="9"/>
  <c r="F357" i="9" s="1"/>
  <c r="C357" i="9"/>
  <c r="U357" i="9" s="1"/>
  <c r="V357" i="9" s="1"/>
  <c r="S356" i="9"/>
  <c r="T356" i="9" s="1"/>
  <c r="Q356" i="9"/>
  <c r="R356" i="9" s="1"/>
  <c r="P356" i="9"/>
  <c r="O356" i="9"/>
  <c r="N356" i="9"/>
  <c r="M356" i="9"/>
  <c r="K356" i="9"/>
  <c r="L356" i="9" s="1"/>
  <c r="I356" i="9"/>
  <c r="J356" i="9" s="1"/>
  <c r="H356" i="9"/>
  <c r="G356" i="9"/>
  <c r="F356" i="9"/>
  <c r="E356" i="9"/>
  <c r="U356" i="9" s="1"/>
  <c r="V356" i="9" s="1"/>
  <c r="C356" i="9"/>
  <c r="T355" i="9"/>
  <c r="S355" i="9"/>
  <c r="R355" i="9"/>
  <c r="Q355" i="9"/>
  <c r="O355" i="9"/>
  <c r="P355" i="9" s="1"/>
  <c r="M355" i="9"/>
  <c r="N355" i="9" s="1"/>
  <c r="L355" i="9"/>
  <c r="K355" i="9"/>
  <c r="J355" i="9"/>
  <c r="I355" i="9"/>
  <c r="G355" i="9"/>
  <c r="H355" i="9" s="1"/>
  <c r="E355" i="9"/>
  <c r="F355" i="9" s="1"/>
  <c r="C355" i="9"/>
  <c r="S354" i="9"/>
  <c r="T354" i="9" s="1"/>
  <c r="Q354" i="9"/>
  <c r="R354" i="9" s="1"/>
  <c r="P354" i="9"/>
  <c r="O354" i="9"/>
  <c r="N354" i="9"/>
  <c r="M354" i="9"/>
  <c r="K354" i="9"/>
  <c r="L354" i="9" s="1"/>
  <c r="I354" i="9"/>
  <c r="J354" i="9" s="1"/>
  <c r="H354" i="9"/>
  <c r="G354" i="9"/>
  <c r="F354" i="9"/>
  <c r="E354" i="9"/>
  <c r="U354" i="9" s="1"/>
  <c r="V354" i="9" s="1"/>
  <c r="C354" i="9"/>
  <c r="T353" i="9"/>
  <c r="S353" i="9"/>
  <c r="R353" i="9"/>
  <c r="Q353" i="9"/>
  <c r="O353" i="9"/>
  <c r="P353" i="9" s="1"/>
  <c r="M353" i="9"/>
  <c r="N353" i="9" s="1"/>
  <c r="L353" i="9"/>
  <c r="K353" i="9"/>
  <c r="J353" i="9"/>
  <c r="I353" i="9"/>
  <c r="G353" i="9"/>
  <c r="H353" i="9" s="1"/>
  <c r="E353" i="9"/>
  <c r="F353" i="9" s="1"/>
  <c r="C353" i="9"/>
  <c r="S352" i="9"/>
  <c r="T352" i="9" s="1"/>
  <c r="Q352" i="9"/>
  <c r="R352" i="9" s="1"/>
  <c r="P352" i="9"/>
  <c r="O352" i="9"/>
  <c r="M352" i="9"/>
  <c r="N352" i="9" s="1"/>
  <c r="K352" i="9"/>
  <c r="L352" i="9" s="1"/>
  <c r="I352" i="9"/>
  <c r="J352" i="9" s="1"/>
  <c r="G352" i="9"/>
  <c r="H352" i="9" s="1"/>
  <c r="F352" i="9"/>
  <c r="E352" i="9"/>
  <c r="U352" i="9" s="1"/>
  <c r="V352" i="9" s="1"/>
  <c r="C352" i="9"/>
  <c r="T351" i="9"/>
  <c r="S351" i="9"/>
  <c r="R351" i="9"/>
  <c r="Q351" i="9"/>
  <c r="O351" i="9"/>
  <c r="P351" i="9" s="1"/>
  <c r="M351" i="9"/>
  <c r="N351" i="9" s="1"/>
  <c r="K351" i="9"/>
  <c r="L351" i="9" s="1"/>
  <c r="J351" i="9"/>
  <c r="I351" i="9"/>
  <c r="G351" i="9"/>
  <c r="H351" i="9" s="1"/>
  <c r="E351" i="9"/>
  <c r="C351" i="9"/>
  <c r="S350" i="9"/>
  <c r="T350" i="9" s="1"/>
  <c r="Q350" i="9"/>
  <c r="R350" i="9" s="1"/>
  <c r="P350" i="9"/>
  <c r="O350" i="9"/>
  <c r="N350" i="9"/>
  <c r="M350" i="9"/>
  <c r="K350" i="9"/>
  <c r="L350" i="9" s="1"/>
  <c r="I350" i="9"/>
  <c r="J350" i="9" s="1"/>
  <c r="H350" i="9"/>
  <c r="G350" i="9"/>
  <c r="E350" i="9"/>
  <c r="C350" i="9"/>
  <c r="U349" i="9"/>
  <c r="V349" i="9" s="1"/>
  <c r="T349" i="9"/>
  <c r="S349" i="9"/>
  <c r="Q349" i="9"/>
  <c r="O349" i="9"/>
  <c r="M349" i="9"/>
  <c r="K349" i="9"/>
  <c r="I349" i="9"/>
  <c r="J349" i="9" s="1"/>
  <c r="G349" i="9"/>
  <c r="E349" i="9"/>
  <c r="C349" i="9"/>
  <c r="V348" i="9"/>
  <c r="S348" i="9"/>
  <c r="T348" i="9" s="1"/>
  <c r="Q348" i="9"/>
  <c r="R348" i="9" s="1"/>
  <c r="P348" i="9"/>
  <c r="O348" i="9"/>
  <c r="M348" i="9"/>
  <c r="N348" i="9" s="1"/>
  <c r="K348" i="9"/>
  <c r="L348" i="9" s="1"/>
  <c r="I348" i="9"/>
  <c r="J348" i="9" s="1"/>
  <c r="G348" i="9"/>
  <c r="H348" i="9" s="1"/>
  <c r="F348" i="9"/>
  <c r="E348" i="9"/>
  <c r="U348" i="9" s="1"/>
  <c r="C348" i="9"/>
  <c r="U347" i="9"/>
  <c r="V347" i="9" s="1"/>
  <c r="T347" i="9"/>
  <c r="S347" i="9"/>
  <c r="Q347" i="9"/>
  <c r="R347" i="9" s="1"/>
  <c r="O347" i="9"/>
  <c r="P347" i="9" s="1"/>
  <c r="M347" i="9"/>
  <c r="N347" i="9" s="1"/>
  <c r="K347" i="9"/>
  <c r="L347" i="9" s="1"/>
  <c r="J347" i="9"/>
  <c r="I347" i="9"/>
  <c r="G347" i="9"/>
  <c r="H347" i="9" s="1"/>
  <c r="E347" i="9"/>
  <c r="F347" i="9" s="1"/>
  <c r="C347" i="9"/>
  <c r="U346" i="9"/>
  <c r="V346" i="9" s="1"/>
  <c r="S346" i="9"/>
  <c r="T346" i="9" s="1"/>
  <c r="Q346" i="9"/>
  <c r="R346" i="9" s="1"/>
  <c r="P346" i="9"/>
  <c r="O346" i="9"/>
  <c r="N346" i="9"/>
  <c r="M346" i="9"/>
  <c r="K346" i="9"/>
  <c r="L346" i="9" s="1"/>
  <c r="I346" i="9"/>
  <c r="J346" i="9" s="1"/>
  <c r="H346" i="9"/>
  <c r="G346" i="9"/>
  <c r="E346" i="9"/>
  <c r="F346" i="9" s="1"/>
  <c r="C346" i="9"/>
  <c r="S345" i="9"/>
  <c r="T345" i="9" s="1"/>
  <c r="R345" i="9"/>
  <c r="Q345" i="9"/>
  <c r="O345" i="9"/>
  <c r="P345" i="9" s="1"/>
  <c r="M345" i="9"/>
  <c r="N345" i="9" s="1"/>
  <c r="K345" i="9"/>
  <c r="I345" i="9"/>
  <c r="J345" i="9" s="1"/>
  <c r="G345" i="9"/>
  <c r="H345" i="9" s="1"/>
  <c r="E345" i="9"/>
  <c r="C345" i="9"/>
  <c r="L345" i="9" s="1"/>
  <c r="S344" i="9"/>
  <c r="T344" i="9" s="1"/>
  <c r="Q344" i="9"/>
  <c r="R344" i="9" s="1"/>
  <c r="P344" i="9"/>
  <c r="O344" i="9"/>
  <c r="M344" i="9"/>
  <c r="N344" i="9" s="1"/>
  <c r="K344" i="9"/>
  <c r="L344" i="9" s="1"/>
  <c r="I344" i="9"/>
  <c r="J344" i="9" s="1"/>
  <c r="G344" i="9"/>
  <c r="H344" i="9" s="1"/>
  <c r="F344" i="9"/>
  <c r="E344" i="9"/>
  <c r="U344" i="9" s="1"/>
  <c r="V344" i="9" s="1"/>
  <c r="C344" i="9"/>
  <c r="T343" i="9"/>
  <c r="S343" i="9"/>
  <c r="Q343" i="9"/>
  <c r="R343" i="9" s="1"/>
  <c r="O343" i="9"/>
  <c r="P343" i="9" s="1"/>
  <c r="M343" i="9"/>
  <c r="N343" i="9" s="1"/>
  <c r="K343" i="9"/>
  <c r="L343" i="9" s="1"/>
  <c r="J343" i="9"/>
  <c r="I343" i="9"/>
  <c r="G343" i="9"/>
  <c r="H343" i="9" s="1"/>
  <c r="E343" i="9"/>
  <c r="F343" i="9" s="1"/>
  <c r="C343" i="9"/>
  <c r="S342" i="9"/>
  <c r="T342" i="9" s="1"/>
  <c r="Q342" i="9"/>
  <c r="R342" i="9" s="1"/>
  <c r="O342" i="9"/>
  <c r="P342" i="9" s="1"/>
  <c r="N342" i="9"/>
  <c r="M342" i="9"/>
  <c r="K342" i="9"/>
  <c r="L342" i="9" s="1"/>
  <c r="I342" i="9"/>
  <c r="J342" i="9" s="1"/>
  <c r="H342" i="9"/>
  <c r="G342" i="9"/>
  <c r="E342" i="9"/>
  <c r="F342" i="9" s="1"/>
  <c r="C342" i="9"/>
  <c r="S341" i="9"/>
  <c r="T341" i="9" s="1"/>
  <c r="Q341" i="9"/>
  <c r="O341" i="9"/>
  <c r="M341" i="9"/>
  <c r="L341" i="9"/>
  <c r="K341" i="9"/>
  <c r="I341" i="9"/>
  <c r="J341" i="9" s="1"/>
  <c r="G341" i="9"/>
  <c r="H341" i="9" s="1"/>
  <c r="E341" i="9"/>
  <c r="C341" i="9"/>
  <c r="U341" i="9" s="1"/>
  <c r="V341" i="9" s="1"/>
  <c r="S340" i="9"/>
  <c r="T340" i="9" s="1"/>
  <c r="Q340" i="9"/>
  <c r="R340" i="9" s="1"/>
  <c r="P340" i="9"/>
  <c r="O340" i="9"/>
  <c r="M340" i="9"/>
  <c r="N340" i="9" s="1"/>
  <c r="K340" i="9"/>
  <c r="L340" i="9" s="1"/>
  <c r="I340" i="9"/>
  <c r="J340" i="9" s="1"/>
  <c r="H340" i="9"/>
  <c r="G340" i="9"/>
  <c r="F340" i="9"/>
  <c r="D340" i="9" s="1"/>
  <c r="E340" i="9"/>
  <c r="U340" i="9" s="1"/>
  <c r="V340" i="9" s="1"/>
  <c r="C340" i="9"/>
  <c r="T339" i="9"/>
  <c r="S339" i="9"/>
  <c r="R339" i="9"/>
  <c r="Q339" i="9"/>
  <c r="O339" i="9"/>
  <c r="P339" i="9" s="1"/>
  <c r="M339" i="9"/>
  <c r="N339" i="9" s="1"/>
  <c r="K339" i="9"/>
  <c r="L339" i="9" s="1"/>
  <c r="J339" i="9"/>
  <c r="I339" i="9"/>
  <c r="G339" i="9"/>
  <c r="H339" i="9" s="1"/>
  <c r="D339" i="9" s="1"/>
  <c r="E339" i="9"/>
  <c r="F339" i="9" s="1"/>
  <c r="C339" i="9"/>
  <c r="S338" i="9"/>
  <c r="T338" i="9" s="1"/>
  <c r="Q338" i="9"/>
  <c r="R338" i="9" s="1"/>
  <c r="P338" i="9"/>
  <c r="O338" i="9"/>
  <c r="N338" i="9"/>
  <c r="M338" i="9"/>
  <c r="K338" i="9"/>
  <c r="L338" i="9" s="1"/>
  <c r="I338" i="9"/>
  <c r="J338" i="9" s="1"/>
  <c r="H338" i="9"/>
  <c r="G338" i="9"/>
  <c r="F338" i="9"/>
  <c r="D338" i="9" s="1"/>
  <c r="E338" i="9"/>
  <c r="U338" i="9" s="1"/>
  <c r="V338" i="9" s="1"/>
  <c r="C338" i="9"/>
  <c r="U337" i="9"/>
  <c r="V337" i="9" s="1"/>
  <c r="S337" i="9"/>
  <c r="T337" i="9" s="1"/>
  <c r="Q337" i="9"/>
  <c r="O337" i="9"/>
  <c r="M337" i="9"/>
  <c r="K337" i="9"/>
  <c r="I337" i="9"/>
  <c r="J337" i="9" s="1"/>
  <c r="G337" i="9"/>
  <c r="E337" i="9"/>
  <c r="C337" i="9"/>
  <c r="R337" i="9" s="1"/>
  <c r="V336" i="9"/>
  <c r="S336" i="9"/>
  <c r="T336" i="9" s="1"/>
  <c r="Q336" i="9"/>
  <c r="R336" i="9" s="1"/>
  <c r="P336" i="9"/>
  <c r="O336" i="9"/>
  <c r="N336" i="9"/>
  <c r="M336" i="9"/>
  <c r="K336" i="9"/>
  <c r="L336" i="9" s="1"/>
  <c r="I336" i="9"/>
  <c r="J336" i="9" s="1"/>
  <c r="G336" i="9"/>
  <c r="H336" i="9" s="1"/>
  <c r="F336" i="9"/>
  <c r="E336" i="9"/>
  <c r="U336" i="9" s="1"/>
  <c r="C336" i="9"/>
  <c r="U335" i="9"/>
  <c r="V335" i="9" s="1"/>
  <c r="T335" i="9"/>
  <c r="S335" i="9"/>
  <c r="R335" i="9"/>
  <c r="Q335" i="9"/>
  <c r="O335" i="9"/>
  <c r="P335" i="9" s="1"/>
  <c r="M335" i="9"/>
  <c r="N335" i="9" s="1"/>
  <c r="L335" i="9"/>
  <c r="K335" i="9"/>
  <c r="J335" i="9"/>
  <c r="I335" i="9"/>
  <c r="G335" i="9"/>
  <c r="H335" i="9" s="1"/>
  <c r="E335" i="9"/>
  <c r="F335" i="9" s="1"/>
  <c r="C335" i="9"/>
  <c r="U334" i="9"/>
  <c r="V334" i="9" s="1"/>
  <c r="S334" i="9"/>
  <c r="T334" i="9" s="1"/>
  <c r="Q334" i="9"/>
  <c r="R334" i="9" s="1"/>
  <c r="P334" i="9"/>
  <c r="O334" i="9"/>
  <c r="N334" i="9"/>
  <c r="M334" i="9"/>
  <c r="K334" i="9"/>
  <c r="L334" i="9" s="1"/>
  <c r="I334" i="9"/>
  <c r="J334" i="9" s="1"/>
  <c r="H334" i="9"/>
  <c r="G334" i="9"/>
  <c r="E334" i="9"/>
  <c r="F334" i="9" s="1"/>
  <c r="C334" i="9"/>
  <c r="S333" i="9"/>
  <c r="T333" i="9" s="1"/>
  <c r="R333" i="9"/>
  <c r="Q333" i="9"/>
  <c r="O333" i="9"/>
  <c r="P333" i="9" s="1"/>
  <c r="M333" i="9"/>
  <c r="K333" i="9"/>
  <c r="J333" i="9"/>
  <c r="I333" i="9"/>
  <c r="G333" i="9"/>
  <c r="E333" i="9"/>
  <c r="C333" i="9"/>
  <c r="L333" i="9" s="1"/>
  <c r="S332" i="9"/>
  <c r="T332" i="9" s="1"/>
  <c r="Q332" i="9"/>
  <c r="R332" i="9" s="1"/>
  <c r="P332" i="9"/>
  <c r="O332" i="9"/>
  <c r="M332" i="9"/>
  <c r="N332" i="9" s="1"/>
  <c r="K332" i="9"/>
  <c r="L332" i="9" s="1"/>
  <c r="I332" i="9"/>
  <c r="J332" i="9" s="1"/>
  <c r="G332" i="9"/>
  <c r="H332" i="9" s="1"/>
  <c r="F332" i="9"/>
  <c r="E332" i="9"/>
  <c r="U332" i="9" s="1"/>
  <c r="V332" i="9" s="1"/>
  <c r="C332" i="9"/>
  <c r="T331" i="9"/>
  <c r="S331" i="9"/>
  <c r="Q331" i="9"/>
  <c r="R331" i="9" s="1"/>
  <c r="O331" i="9"/>
  <c r="P331" i="9" s="1"/>
  <c r="M331" i="9"/>
  <c r="N331" i="9" s="1"/>
  <c r="L331" i="9"/>
  <c r="K331" i="9"/>
  <c r="J331" i="9"/>
  <c r="I331" i="9"/>
  <c r="G331" i="9"/>
  <c r="H331" i="9" s="1"/>
  <c r="E331" i="9"/>
  <c r="F331" i="9" s="1"/>
  <c r="C331" i="9"/>
  <c r="S330" i="9"/>
  <c r="T330" i="9" s="1"/>
  <c r="Q330" i="9"/>
  <c r="R330" i="9" s="1"/>
  <c r="O330" i="9"/>
  <c r="P330" i="9" s="1"/>
  <c r="N330" i="9"/>
  <c r="M330" i="9"/>
  <c r="K330" i="9"/>
  <c r="L330" i="9" s="1"/>
  <c r="I330" i="9"/>
  <c r="J330" i="9" s="1"/>
  <c r="H330" i="9"/>
  <c r="G330" i="9"/>
  <c r="E330" i="9"/>
  <c r="F330" i="9" s="1"/>
  <c r="C330" i="9"/>
  <c r="S329" i="9"/>
  <c r="T329" i="9" s="1"/>
  <c r="Q329" i="9"/>
  <c r="O329" i="9"/>
  <c r="M329" i="9"/>
  <c r="L329" i="9"/>
  <c r="K329" i="9"/>
  <c r="I329" i="9"/>
  <c r="J329" i="9" s="1"/>
  <c r="G329" i="9"/>
  <c r="E329" i="9"/>
  <c r="C329" i="9"/>
  <c r="U329" i="9" s="1"/>
  <c r="V329" i="9" s="1"/>
  <c r="V328" i="9"/>
  <c r="S328" i="9"/>
  <c r="T328" i="9" s="1"/>
  <c r="Q328" i="9"/>
  <c r="R328" i="9" s="1"/>
  <c r="P328" i="9"/>
  <c r="O328" i="9"/>
  <c r="N328" i="9"/>
  <c r="M328" i="9"/>
  <c r="K328" i="9"/>
  <c r="L328" i="9" s="1"/>
  <c r="I328" i="9"/>
  <c r="J328" i="9" s="1"/>
  <c r="G328" i="9"/>
  <c r="H328" i="9" s="1"/>
  <c r="F328" i="9"/>
  <c r="E328" i="9"/>
  <c r="U328" i="9" s="1"/>
  <c r="C328" i="9"/>
  <c r="T327" i="9"/>
  <c r="S327" i="9"/>
  <c r="R327" i="9"/>
  <c r="Q327" i="9"/>
  <c r="O327" i="9"/>
  <c r="P327" i="9" s="1"/>
  <c r="M327" i="9"/>
  <c r="N327" i="9" s="1"/>
  <c r="L327" i="9"/>
  <c r="K327" i="9"/>
  <c r="J327" i="9"/>
  <c r="I327" i="9"/>
  <c r="G327" i="9"/>
  <c r="H327" i="9" s="1"/>
  <c r="E327" i="9"/>
  <c r="C327" i="9"/>
  <c r="S326" i="9"/>
  <c r="T326" i="9" s="1"/>
  <c r="Q326" i="9"/>
  <c r="R326" i="9" s="1"/>
  <c r="P326" i="9"/>
  <c r="O326" i="9"/>
  <c r="N326" i="9"/>
  <c r="M326" i="9"/>
  <c r="K326" i="9"/>
  <c r="L326" i="9" s="1"/>
  <c r="I326" i="9"/>
  <c r="J326" i="9" s="1"/>
  <c r="H326" i="9"/>
  <c r="G326" i="9"/>
  <c r="E326" i="9"/>
  <c r="C326" i="9"/>
  <c r="S325" i="9"/>
  <c r="Q325" i="9"/>
  <c r="O325" i="9"/>
  <c r="M325" i="9"/>
  <c r="K325" i="9"/>
  <c r="I325" i="9"/>
  <c r="G325" i="9"/>
  <c r="E325" i="9"/>
  <c r="F325" i="9" s="1"/>
  <c r="C325" i="9"/>
  <c r="V324" i="9"/>
  <c r="S324" i="9"/>
  <c r="T324" i="9" s="1"/>
  <c r="Q324" i="9"/>
  <c r="R324" i="9" s="1"/>
  <c r="P324" i="9"/>
  <c r="O324" i="9"/>
  <c r="N324" i="9"/>
  <c r="M324" i="9"/>
  <c r="K324" i="9"/>
  <c r="L324" i="9" s="1"/>
  <c r="I324" i="9"/>
  <c r="J324" i="9" s="1"/>
  <c r="G324" i="9"/>
  <c r="H324" i="9" s="1"/>
  <c r="F324" i="9"/>
  <c r="E324" i="9"/>
  <c r="U324" i="9" s="1"/>
  <c r="C324" i="9"/>
  <c r="U323" i="9"/>
  <c r="V323" i="9" s="1"/>
  <c r="T323" i="9"/>
  <c r="S323" i="9"/>
  <c r="R323" i="9"/>
  <c r="Q323" i="9"/>
  <c r="O323" i="9"/>
  <c r="P323" i="9" s="1"/>
  <c r="M323" i="9"/>
  <c r="N323" i="9" s="1"/>
  <c r="L323" i="9"/>
  <c r="K323" i="9"/>
  <c r="J323" i="9"/>
  <c r="I323" i="9"/>
  <c r="G323" i="9"/>
  <c r="H323" i="9" s="1"/>
  <c r="E323" i="9"/>
  <c r="F323" i="9" s="1"/>
  <c r="C323" i="9"/>
  <c r="V322" i="9"/>
  <c r="U322" i="9"/>
  <c r="S322" i="9"/>
  <c r="T322" i="9" s="1"/>
  <c r="Q322" i="9"/>
  <c r="R322" i="9" s="1"/>
  <c r="O322" i="9"/>
  <c r="P322" i="9" s="1"/>
  <c r="N322" i="9"/>
  <c r="M322" i="9"/>
  <c r="K322" i="9"/>
  <c r="L322" i="9" s="1"/>
  <c r="I322" i="9"/>
  <c r="J322" i="9" s="1"/>
  <c r="H322" i="9"/>
  <c r="G322" i="9"/>
  <c r="E322" i="9"/>
  <c r="F322" i="9" s="1"/>
  <c r="C322" i="9"/>
  <c r="U321" i="9"/>
  <c r="V321" i="9" s="1"/>
  <c r="T321" i="9"/>
  <c r="S321" i="9"/>
  <c r="R321" i="9"/>
  <c r="Q321" i="9"/>
  <c r="O321" i="9"/>
  <c r="M321" i="9"/>
  <c r="L321" i="9"/>
  <c r="K321" i="9"/>
  <c r="J321" i="9"/>
  <c r="I321" i="9"/>
  <c r="G321" i="9"/>
  <c r="E321" i="9"/>
  <c r="C321" i="9"/>
  <c r="S320" i="9"/>
  <c r="T320" i="9" s="1"/>
  <c r="Q320" i="9"/>
  <c r="R320" i="9" s="1"/>
  <c r="P320" i="9"/>
  <c r="O320" i="9"/>
  <c r="N320" i="9"/>
  <c r="M320" i="9"/>
  <c r="K320" i="9"/>
  <c r="L320" i="9" s="1"/>
  <c r="I320" i="9"/>
  <c r="J320" i="9" s="1"/>
  <c r="H320" i="9"/>
  <c r="G320" i="9"/>
  <c r="F320" i="9"/>
  <c r="E320" i="9"/>
  <c r="U320" i="9" s="1"/>
  <c r="V320" i="9" s="1"/>
  <c r="C320" i="9"/>
  <c r="T319" i="9"/>
  <c r="S319" i="9"/>
  <c r="Q319" i="9"/>
  <c r="R319" i="9" s="1"/>
  <c r="O319" i="9"/>
  <c r="P319" i="9" s="1"/>
  <c r="M319" i="9"/>
  <c r="N319" i="9" s="1"/>
  <c r="L319" i="9"/>
  <c r="K319" i="9"/>
  <c r="J319" i="9"/>
  <c r="I319" i="9"/>
  <c r="G319" i="9"/>
  <c r="H319" i="9" s="1"/>
  <c r="E319" i="9"/>
  <c r="F319" i="9" s="1"/>
  <c r="C319" i="9"/>
  <c r="S318" i="9"/>
  <c r="T318" i="9" s="1"/>
  <c r="Q318" i="9"/>
  <c r="R318" i="9" s="1"/>
  <c r="O318" i="9"/>
  <c r="P318" i="9" s="1"/>
  <c r="N318" i="9"/>
  <c r="M318" i="9"/>
  <c r="K318" i="9"/>
  <c r="L318" i="9" s="1"/>
  <c r="I318" i="9"/>
  <c r="J318" i="9" s="1"/>
  <c r="H318" i="9"/>
  <c r="G318" i="9"/>
  <c r="F318" i="9"/>
  <c r="E318" i="9"/>
  <c r="U318" i="9" s="1"/>
  <c r="V318" i="9" s="1"/>
  <c r="C318" i="9"/>
  <c r="S317" i="9"/>
  <c r="T317" i="9" s="1"/>
  <c r="Q317" i="9"/>
  <c r="O317" i="9"/>
  <c r="M317" i="9"/>
  <c r="N317" i="9" s="1"/>
  <c r="L317" i="9"/>
  <c r="K317" i="9"/>
  <c r="J317" i="9"/>
  <c r="I317" i="9"/>
  <c r="G317" i="9"/>
  <c r="E317" i="9"/>
  <c r="C317" i="9"/>
  <c r="U317" i="9" s="1"/>
  <c r="V317" i="9" s="1"/>
  <c r="S316" i="9"/>
  <c r="T316" i="9" s="1"/>
  <c r="Q316" i="9"/>
  <c r="R316" i="9" s="1"/>
  <c r="P316" i="9"/>
  <c r="O316" i="9"/>
  <c r="M316" i="9"/>
  <c r="N316" i="9" s="1"/>
  <c r="K316" i="9"/>
  <c r="L316" i="9" s="1"/>
  <c r="I316" i="9"/>
  <c r="J316" i="9" s="1"/>
  <c r="G316" i="9"/>
  <c r="H316" i="9" s="1"/>
  <c r="F316" i="9"/>
  <c r="E316" i="9"/>
  <c r="U316" i="9" s="1"/>
  <c r="V316" i="9" s="1"/>
  <c r="C316" i="9"/>
  <c r="T315" i="9"/>
  <c r="S315" i="9"/>
  <c r="Q315" i="9"/>
  <c r="R315" i="9" s="1"/>
  <c r="O315" i="9"/>
  <c r="P315" i="9" s="1"/>
  <c r="M315" i="9"/>
  <c r="N315" i="9" s="1"/>
  <c r="K315" i="9"/>
  <c r="L315" i="9" s="1"/>
  <c r="J315" i="9"/>
  <c r="I315" i="9"/>
  <c r="G315" i="9"/>
  <c r="H315" i="9" s="1"/>
  <c r="E315" i="9"/>
  <c r="C315" i="9"/>
  <c r="S314" i="9"/>
  <c r="T314" i="9" s="1"/>
  <c r="Q314" i="9"/>
  <c r="R314" i="9" s="1"/>
  <c r="O314" i="9"/>
  <c r="P314" i="9" s="1"/>
  <c r="N314" i="9"/>
  <c r="M314" i="9"/>
  <c r="K314" i="9"/>
  <c r="L314" i="9" s="1"/>
  <c r="I314" i="9"/>
  <c r="J314" i="9" s="1"/>
  <c r="H314" i="9"/>
  <c r="G314" i="9"/>
  <c r="E314" i="9"/>
  <c r="U314" i="9" s="1"/>
  <c r="V314" i="9" s="1"/>
  <c r="C314" i="9"/>
  <c r="S313" i="9"/>
  <c r="T313" i="9" s="1"/>
  <c r="Q313" i="9"/>
  <c r="O313" i="9"/>
  <c r="M313" i="9"/>
  <c r="K313" i="9"/>
  <c r="I313" i="9"/>
  <c r="J313" i="9" s="1"/>
  <c r="G313" i="9"/>
  <c r="H313" i="9" s="1"/>
  <c r="E313" i="9"/>
  <c r="C313" i="9"/>
  <c r="S312" i="9"/>
  <c r="T312" i="9" s="1"/>
  <c r="Q312" i="9"/>
  <c r="R312" i="9" s="1"/>
  <c r="P312" i="9"/>
  <c r="O312" i="9"/>
  <c r="M312" i="9"/>
  <c r="N312" i="9" s="1"/>
  <c r="K312" i="9"/>
  <c r="L312" i="9" s="1"/>
  <c r="I312" i="9"/>
  <c r="J312" i="9" s="1"/>
  <c r="H312" i="9"/>
  <c r="G312" i="9"/>
  <c r="F312" i="9"/>
  <c r="E312" i="9"/>
  <c r="U312" i="9" s="1"/>
  <c r="V312" i="9" s="1"/>
  <c r="C312" i="9"/>
  <c r="U311" i="9"/>
  <c r="V311" i="9" s="1"/>
  <c r="T311" i="9"/>
  <c r="S311" i="9"/>
  <c r="Q311" i="9"/>
  <c r="R311" i="9" s="1"/>
  <c r="O311" i="9"/>
  <c r="P311" i="9" s="1"/>
  <c r="M311" i="9"/>
  <c r="N311" i="9" s="1"/>
  <c r="K311" i="9"/>
  <c r="L311" i="9" s="1"/>
  <c r="J311" i="9"/>
  <c r="I311" i="9"/>
  <c r="G311" i="9"/>
  <c r="H311" i="9" s="1"/>
  <c r="D311" i="9" s="1"/>
  <c r="E311" i="9"/>
  <c r="F311" i="9" s="1"/>
  <c r="C311" i="9"/>
  <c r="U310" i="9"/>
  <c r="V310" i="9" s="1"/>
  <c r="S310" i="9"/>
  <c r="T310" i="9" s="1"/>
  <c r="Q310" i="9"/>
  <c r="R310" i="9" s="1"/>
  <c r="O310" i="9"/>
  <c r="P310" i="9" s="1"/>
  <c r="N310" i="9"/>
  <c r="M310" i="9"/>
  <c r="K310" i="9"/>
  <c r="L310" i="9" s="1"/>
  <c r="I310" i="9"/>
  <c r="J310" i="9" s="1"/>
  <c r="H310" i="9"/>
  <c r="G310" i="9"/>
  <c r="F310" i="9"/>
  <c r="E310" i="9"/>
  <c r="C310" i="9"/>
  <c r="U309" i="9"/>
  <c r="V309" i="9" s="1"/>
  <c r="S309" i="9"/>
  <c r="T309" i="9" s="1"/>
  <c r="R309" i="9"/>
  <c r="Q309" i="9"/>
  <c r="O309" i="9"/>
  <c r="M309" i="9"/>
  <c r="N309" i="9" s="1"/>
  <c r="L309" i="9"/>
  <c r="K309" i="9"/>
  <c r="I309" i="9"/>
  <c r="J309" i="9" s="1"/>
  <c r="G309" i="9"/>
  <c r="H309" i="9" s="1"/>
  <c r="E309" i="9"/>
  <c r="C309" i="9"/>
  <c r="V308" i="9"/>
  <c r="S308" i="9"/>
  <c r="T308" i="9" s="1"/>
  <c r="Q308" i="9"/>
  <c r="R308" i="9" s="1"/>
  <c r="P308" i="9"/>
  <c r="O308" i="9"/>
  <c r="M308" i="9"/>
  <c r="N308" i="9" s="1"/>
  <c r="K308" i="9"/>
  <c r="L308" i="9" s="1"/>
  <c r="I308" i="9"/>
  <c r="J308" i="9" s="1"/>
  <c r="H308" i="9"/>
  <c r="G308" i="9"/>
  <c r="F308" i="9"/>
  <c r="E308" i="9"/>
  <c r="U308" i="9" s="1"/>
  <c r="C308" i="9"/>
  <c r="U307" i="9"/>
  <c r="V307" i="9" s="1"/>
  <c r="T307" i="9"/>
  <c r="S307" i="9"/>
  <c r="R307" i="9"/>
  <c r="Q307" i="9"/>
  <c r="O307" i="9"/>
  <c r="P307" i="9" s="1"/>
  <c r="M307" i="9"/>
  <c r="N307" i="9" s="1"/>
  <c r="K307" i="9"/>
  <c r="L307" i="9" s="1"/>
  <c r="J307" i="9"/>
  <c r="I307" i="9"/>
  <c r="G307" i="9"/>
  <c r="H307" i="9" s="1"/>
  <c r="E307" i="9"/>
  <c r="F307" i="9" s="1"/>
  <c r="C307" i="9"/>
  <c r="U306" i="9"/>
  <c r="V306" i="9" s="1"/>
  <c r="S306" i="9"/>
  <c r="T306" i="9" s="1"/>
  <c r="Q306" i="9"/>
  <c r="R306" i="9" s="1"/>
  <c r="P306" i="9"/>
  <c r="O306" i="9"/>
  <c r="N306" i="9"/>
  <c r="M306" i="9"/>
  <c r="K306" i="9"/>
  <c r="L306" i="9" s="1"/>
  <c r="I306" i="9"/>
  <c r="J306" i="9" s="1"/>
  <c r="H306" i="9"/>
  <c r="G306" i="9"/>
  <c r="F306" i="9"/>
  <c r="E306" i="9"/>
  <c r="C306" i="9"/>
  <c r="S305" i="9"/>
  <c r="T305" i="9" s="1"/>
  <c r="Q305" i="9"/>
  <c r="O305" i="9"/>
  <c r="P305" i="9" s="1"/>
  <c r="M305" i="9"/>
  <c r="N305" i="9" s="1"/>
  <c r="L305" i="9"/>
  <c r="K305" i="9"/>
  <c r="I305" i="9"/>
  <c r="J305" i="9" s="1"/>
  <c r="G305" i="9"/>
  <c r="H305" i="9" s="1"/>
  <c r="E305" i="9"/>
  <c r="F305" i="9" s="1"/>
  <c r="C305" i="9"/>
  <c r="U305" i="9" s="1"/>
  <c r="V305" i="9" s="1"/>
  <c r="S304" i="9"/>
  <c r="T304" i="9" s="1"/>
  <c r="Q304" i="9"/>
  <c r="R304" i="9" s="1"/>
  <c r="P304" i="9"/>
  <c r="O304" i="9"/>
  <c r="M304" i="9"/>
  <c r="N304" i="9" s="1"/>
  <c r="K304" i="9"/>
  <c r="L304" i="9" s="1"/>
  <c r="I304" i="9"/>
  <c r="J304" i="9" s="1"/>
  <c r="H304" i="9"/>
  <c r="G304" i="9"/>
  <c r="F304" i="9"/>
  <c r="E304" i="9"/>
  <c r="U304" i="9" s="1"/>
  <c r="V304" i="9" s="1"/>
  <c r="C304" i="9"/>
  <c r="U303" i="9"/>
  <c r="V303" i="9" s="1"/>
  <c r="T303" i="9"/>
  <c r="S303" i="9"/>
  <c r="Q303" i="9"/>
  <c r="R303" i="9" s="1"/>
  <c r="O303" i="9"/>
  <c r="P303" i="9" s="1"/>
  <c r="M303" i="9"/>
  <c r="N303" i="9" s="1"/>
  <c r="K303" i="9"/>
  <c r="L303" i="9" s="1"/>
  <c r="J303" i="9"/>
  <c r="I303" i="9"/>
  <c r="G303" i="9"/>
  <c r="H303" i="9" s="1"/>
  <c r="E303" i="9"/>
  <c r="F303" i="9" s="1"/>
  <c r="C303" i="9"/>
  <c r="V302" i="9"/>
  <c r="U302" i="9"/>
  <c r="S302" i="9"/>
  <c r="T302" i="9" s="1"/>
  <c r="Q302" i="9"/>
  <c r="R302" i="9" s="1"/>
  <c r="O302" i="9"/>
  <c r="P302" i="9" s="1"/>
  <c r="N302" i="9"/>
  <c r="M302" i="9"/>
  <c r="K302" i="9"/>
  <c r="L302" i="9" s="1"/>
  <c r="I302" i="9"/>
  <c r="J302" i="9" s="1"/>
  <c r="H302" i="9"/>
  <c r="G302" i="9"/>
  <c r="F302" i="9"/>
  <c r="D302" i="9" s="1"/>
  <c r="E302" i="9"/>
  <c r="C302" i="9"/>
  <c r="T301" i="9"/>
  <c r="S301" i="9"/>
  <c r="R301" i="9"/>
  <c r="Q301" i="9"/>
  <c r="O301" i="9"/>
  <c r="M301" i="9"/>
  <c r="N301" i="9" s="1"/>
  <c r="L301" i="9"/>
  <c r="K301" i="9"/>
  <c r="I301" i="9"/>
  <c r="J301" i="9" s="1"/>
  <c r="G301" i="9"/>
  <c r="H301" i="9" s="1"/>
  <c r="E301" i="9"/>
  <c r="C301" i="9"/>
  <c r="S300" i="9"/>
  <c r="T300" i="9" s="1"/>
  <c r="Q300" i="9"/>
  <c r="R300" i="9" s="1"/>
  <c r="P300" i="9"/>
  <c r="O300" i="9"/>
  <c r="M300" i="9"/>
  <c r="N300" i="9" s="1"/>
  <c r="K300" i="9"/>
  <c r="L300" i="9" s="1"/>
  <c r="I300" i="9"/>
  <c r="J300" i="9" s="1"/>
  <c r="G300" i="9"/>
  <c r="H300" i="9" s="1"/>
  <c r="F300" i="9"/>
  <c r="D300" i="9" s="1"/>
  <c r="E300" i="9"/>
  <c r="U300" i="9" s="1"/>
  <c r="V300" i="9" s="1"/>
  <c r="C300" i="9"/>
  <c r="U299" i="9"/>
  <c r="V299" i="9" s="1"/>
  <c r="T299" i="9"/>
  <c r="S299" i="9"/>
  <c r="Q299" i="9"/>
  <c r="R299" i="9" s="1"/>
  <c r="O299" i="9"/>
  <c r="P299" i="9" s="1"/>
  <c r="M299" i="9"/>
  <c r="N299" i="9" s="1"/>
  <c r="K299" i="9"/>
  <c r="L299" i="9" s="1"/>
  <c r="J299" i="9"/>
  <c r="I299" i="9"/>
  <c r="G299" i="9"/>
  <c r="H299" i="9" s="1"/>
  <c r="E299" i="9"/>
  <c r="F299" i="9" s="1"/>
  <c r="D299" i="9"/>
  <c r="C299" i="9"/>
  <c r="V298" i="9"/>
  <c r="U298" i="9"/>
  <c r="S298" i="9"/>
  <c r="T298" i="9" s="1"/>
  <c r="Q298" i="9"/>
  <c r="R298" i="9" s="1"/>
  <c r="O298" i="9"/>
  <c r="P298" i="9" s="1"/>
  <c r="N298" i="9"/>
  <c r="M298" i="9"/>
  <c r="K298" i="9"/>
  <c r="L298" i="9" s="1"/>
  <c r="I298" i="9"/>
  <c r="J298" i="9" s="1"/>
  <c r="H298" i="9"/>
  <c r="G298" i="9"/>
  <c r="E298" i="9"/>
  <c r="F298" i="9" s="1"/>
  <c r="D298" i="9" s="1"/>
  <c r="C298" i="9"/>
  <c r="T297" i="9"/>
  <c r="S297" i="9"/>
  <c r="Q297" i="9"/>
  <c r="O297" i="9"/>
  <c r="M297" i="9"/>
  <c r="N297" i="9" s="1"/>
  <c r="K297" i="9"/>
  <c r="I297" i="9"/>
  <c r="J297" i="9" s="1"/>
  <c r="G297" i="9"/>
  <c r="E297" i="9"/>
  <c r="F297" i="9" s="1"/>
  <c r="C297" i="9"/>
  <c r="R297" i="9" s="1"/>
  <c r="V296" i="9"/>
  <c r="S296" i="9"/>
  <c r="T296" i="9" s="1"/>
  <c r="Q296" i="9"/>
  <c r="R296" i="9" s="1"/>
  <c r="P296" i="9"/>
  <c r="O296" i="9"/>
  <c r="M296" i="9"/>
  <c r="N296" i="9" s="1"/>
  <c r="K296" i="9"/>
  <c r="L296" i="9" s="1"/>
  <c r="I296" i="9"/>
  <c r="J296" i="9" s="1"/>
  <c r="G296" i="9"/>
  <c r="H296" i="9" s="1"/>
  <c r="F296" i="9"/>
  <c r="E296" i="9"/>
  <c r="U296" i="9" s="1"/>
  <c r="C296" i="9"/>
  <c r="T295" i="9"/>
  <c r="S295" i="9"/>
  <c r="Q295" i="9"/>
  <c r="R295" i="9" s="1"/>
  <c r="O295" i="9"/>
  <c r="P295" i="9" s="1"/>
  <c r="M295" i="9"/>
  <c r="N295" i="9" s="1"/>
  <c r="K295" i="9"/>
  <c r="L295" i="9" s="1"/>
  <c r="J295" i="9"/>
  <c r="I295" i="9"/>
  <c r="G295" i="9"/>
  <c r="H295" i="9" s="1"/>
  <c r="E295" i="9"/>
  <c r="F295" i="9" s="1"/>
  <c r="C295" i="9"/>
  <c r="S294" i="9"/>
  <c r="T294" i="9" s="1"/>
  <c r="Q294" i="9"/>
  <c r="R294" i="9" s="1"/>
  <c r="O294" i="9"/>
  <c r="P294" i="9" s="1"/>
  <c r="N294" i="9"/>
  <c r="M294" i="9"/>
  <c r="K294" i="9"/>
  <c r="L294" i="9" s="1"/>
  <c r="I294" i="9"/>
  <c r="J294" i="9" s="1"/>
  <c r="H294" i="9"/>
  <c r="G294" i="9"/>
  <c r="F294" i="9"/>
  <c r="E294" i="9"/>
  <c r="U294" i="9" s="1"/>
  <c r="V294" i="9" s="1"/>
  <c r="C294" i="9"/>
  <c r="T293" i="9"/>
  <c r="S293" i="9"/>
  <c r="R293" i="9"/>
  <c r="Q293" i="9"/>
  <c r="O293" i="9"/>
  <c r="P293" i="9" s="1"/>
  <c r="M293" i="9"/>
  <c r="N293" i="9" s="1"/>
  <c r="L293" i="9"/>
  <c r="K293" i="9"/>
  <c r="I293" i="9"/>
  <c r="J293" i="9" s="1"/>
  <c r="G293" i="9"/>
  <c r="H293" i="9" s="1"/>
  <c r="E293" i="9"/>
  <c r="F293" i="9" s="1"/>
  <c r="C293" i="9"/>
  <c r="U293" i="9" s="1"/>
  <c r="V293" i="9" s="1"/>
  <c r="S292" i="9"/>
  <c r="T292" i="9" s="1"/>
  <c r="Q292" i="9"/>
  <c r="R292" i="9" s="1"/>
  <c r="P292" i="9"/>
  <c r="O292" i="9"/>
  <c r="N292" i="9"/>
  <c r="M292" i="9"/>
  <c r="K292" i="9"/>
  <c r="L292" i="9" s="1"/>
  <c r="I292" i="9"/>
  <c r="J292" i="9" s="1"/>
  <c r="G292" i="9"/>
  <c r="H292" i="9" s="1"/>
  <c r="F292" i="9"/>
  <c r="E292" i="9"/>
  <c r="U292" i="9" s="1"/>
  <c r="V292" i="9" s="1"/>
  <c r="C292" i="9"/>
  <c r="T291" i="9"/>
  <c r="S291" i="9"/>
  <c r="Q291" i="9"/>
  <c r="R291" i="9" s="1"/>
  <c r="O291" i="9"/>
  <c r="P291" i="9" s="1"/>
  <c r="M291" i="9"/>
  <c r="N291" i="9" s="1"/>
  <c r="L291" i="9"/>
  <c r="K291" i="9"/>
  <c r="J291" i="9"/>
  <c r="I291" i="9"/>
  <c r="G291" i="9"/>
  <c r="H291" i="9" s="1"/>
  <c r="E291" i="9"/>
  <c r="F291" i="9" s="1"/>
  <c r="C291" i="9"/>
  <c r="S290" i="9"/>
  <c r="T290" i="9" s="1"/>
  <c r="Q290" i="9"/>
  <c r="R290" i="9" s="1"/>
  <c r="O290" i="9"/>
  <c r="P290" i="9" s="1"/>
  <c r="N290" i="9"/>
  <c r="M290" i="9"/>
  <c r="K290" i="9"/>
  <c r="L290" i="9" s="1"/>
  <c r="I290" i="9"/>
  <c r="J290" i="9" s="1"/>
  <c r="H290" i="9"/>
  <c r="G290" i="9"/>
  <c r="E290" i="9"/>
  <c r="F290" i="9" s="1"/>
  <c r="C290" i="9"/>
  <c r="T289" i="9"/>
  <c r="S289" i="9"/>
  <c r="Q289" i="9"/>
  <c r="O289" i="9"/>
  <c r="M289" i="9"/>
  <c r="N289" i="9" s="1"/>
  <c r="K289" i="9"/>
  <c r="J289" i="9"/>
  <c r="I289" i="9"/>
  <c r="G289" i="9"/>
  <c r="H289" i="9" s="1"/>
  <c r="E289" i="9"/>
  <c r="C289" i="9"/>
  <c r="R289" i="9" s="1"/>
  <c r="S288" i="9"/>
  <c r="T288" i="9" s="1"/>
  <c r="Q288" i="9"/>
  <c r="R288" i="9" s="1"/>
  <c r="P288" i="9"/>
  <c r="O288" i="9"/>
  <c r="M288" i="9"/>
  <c r="N288" i="9" s="1"/>
  <c r="K288" i="9"/>
  <c r="L288" i="9" s="1"/>
  <c r="I288" i="9"/>
  <c r="J288" i="9" s="1"/>
  <c r="H288" i="9"/>
  <c r="G288" i="9"/>
  <c r="F288" i="9"/>
  <c r="D288" i="9" s="1"/>
  <c r="E288" i="9"/>
  <c r="U288" i="9" s="1"/>
  <c r="V288" i="9" s="1"/>
  <c r="C288" i="9"/>
  <c r="T287" i="9"/>
  <c r="S287" i="9"/>
  <c r="R287" i="9"/>
  <c r="Q287" i="9"/>
  <c r="O287" i="9"/>
  <c r="P287" i="9" s="1"/>
  <c r="M287" i="9"/>
  <c r="N287" i="9" s="1"/>
  <c r="K287" i="9"/>
  <c r="L287" i="9" s="1"/>
  <c r="I287" i="9"/>
  <c r="J287" i="9" s="1"/>
  <c r="G287" i="9"/>
  <c r="H287" i="9" s="1"/>
  <c r="D287" i="9" s="1"/>
  <c r="E287" i="9"/>
  <c r="F287" i="9" s="1"/>
  <c r="C287" i="9"/>
  <c r="S286" i="9"/>
  <c r="T286" i="9" s="1"/>
  <c r="Q286" i="9"/>
  <c r="R286" i="9" s="1"/>
  <c r="P286" i="9"/>
  <c r="O286" i="9"/>
  <c r="M286" i="9"/>
  <c r="N286" i="9" s="1"/>
  <c r="K286" i="9"/>
  <c r="L286" i="9" s="1"/>
  <c r="I286" i="9"/>
  <c r="J286" i="9" s="1"/>
  <c r="H286" i="9"/>
  <c r="G286" i="9"/>
  <c r="F286" i="9"/>
  <c r="E286" i="9"/>
  <c r="U286" i="9" s="1"/>
  <c r="V286" i="9" s="1"/>
  <c r="C286" i="9"/>
  <c r="U285" i="9"/>
  <c r="V285" i="9" s="1"/>
  <c r="S285" i="9"/>
  <c r="T285" i="9" s="1"/>
  <c r="Q285" i="9"/>
  <c r="R285" i="9" s="1"/>
  <c r="O285" i="9"/>
  <c r="M285" i="9"/>
  <c r="K285" i="9"/>
  <c r="L285" i="9" s="1"/>
  <c r="I285" i="9"/>
  <c r="J285" i="9" s="1"/>
  <c r="G285" i="9"/>
  <c r="E285" i="9"/>
  <c r="C285" i="9"/>
  <c r="V284" i="9"/>
  <c r="U284" i="9"/>
  <c r="S284" i="9"/>
  <c r="T284" i="9" s="1"/>
  <c r="Q284" i="9"/>
  <c r="R284" i="9" s="1"/>
  <c r="O284" i="9"/>
  <c r="P284" i="9" s="1"/>
  <c r="N284" i="9"/>
  <c r="M284" i="9"/>
  <c r="K284" i="9"/>
  <c r="L284" i="9" s="1"/>
  <c r="I284" i="9"/>
  <c r="J284" i="9" s="1"/>
  <c r="G284" i="9"/>
  <c r="H284" i="9" s="1"/>
  <c r="E284" i="9"/>
  <c r="F284" i="9" s="1"/>
  <c r="D284" i="9" s="1"/>
  <c r="C284" i="9"/>
  <c r="S283" i="9"/>
  <c r="T283" i="9" s="1"/>
  <c r="Q283" i="9"/>
  <c r="R283" i="9" s="1"/>
  <c r="O283" i="9"/>
  <c r="M283" i="9"/>
  <c r="N283" i="9" s="1"/>
  <c r="K283" i="9"/>
  <c r="I283" i="9"/>
  <c r="J283" i="9" s="1"/>
  <c r="G283" i="9"/>
  <c r="E283" i="9"/>
  <c r="F283" i="9" s="1"/>
  <c r="C283" i="9"/>
  <c r="L283" i="9" s="1"/>
  <c r="S282" i="9"/>
  <c r="T282" i="9" s="1"/>
  <c r="Q282" i="9"/>
  <c r="R282" i="9" s="1"/>
  <c r="O282" i="9"/>
  <c r="P282" i="9" s="1"/>
  <c r="M282" i="9"/>
  <c r="N282" i="9" s="1"/>
  <c r="K282" i="9"/>
  <c r="L282" i="9" s="1"/>
  <c r="I282" i="9"/>
  <c r="J282" i="9" s="1"/>
  <c r="G282" i="9"/>
  <c r="H282" i="9" s="1"/>
  <c r="E282" i="9"/>
  <c r="F282" i="9" s="1"/>
  <c r="C282" i="9"/>
  <c r="T281" i="9"/>
  <c r="S281" i="9"/>
  <c r="Q281" i="9"/>
  <c r="R281" i="9" s="1"/>
  <c r="O281" i="9"/>
  <c r="M281" i="9"/>
  <c r="K281" i="9"/>
  <c r="L281" i="9" s="1"/>
  <c r="I281" i="9"/>
  <c r="G281" i="9"/>
  <c r="E281" i="9"/>
  <c r="C281" i="9"/>
  <c r="J281" i="9" s="1"/>
  <c r="U280" i="9"/>
  <c r="V280" i="9" s="1"/>
  <c r="S280" i="9"/>
  <c r="T280" i="9" s="1"/>
  <c r="Q280" i="9"/>
  <c r="R280" i="9" s="1"/>
  <c r="P280" i="9"/>
  <c r="O280" i="9"/>
  <c r="M280" i="9"/>
  <c r="N280" i="9" s="1"/>
  <c r="K280" i="9"/>
  <c r="L280" i="9" s="1"/>
  <c r="I280" i="9"/>
  <c r="J280" i="9" s="1"/>
  <c r="H280" i="9"/>
  <c r="G280" i="9"/>
  <c r="E280" i="9"/>
  <c r="F280" i="9" s="1"/>
  <c r="D280" i="9" s="1"/>
  <c r="C280" i="9"/>
  <c r="U279" i="9"/>
  <c r="V279" i="9" s="1"/>
  <c r="S279" i="9"/>
  <c r="T279" i="9" s="1"/>
  <c r="R279" i="9"/>
  <c r="Q279" i="9"/>
  <c r="O279" i="9"/>
  <c r="P279" i="9" s="1"/>
  <c r="M279" i="9"/>
  <c r="N279" i="9" s="1"/>
  <c r="K279" i="9"/>
  <c r="L279" i="9" s="1"/>
  <c r="I279" i="9"/>
  <c r="J279" i="9" s="1"/>
  <c r="G279" i="9"/>
  <c r="H279" i="9" s="1"/>
  <c r="E279" i="9"/>
  <c r="F279" i="9" s="1"/>
  <c r="C279" i="9"/>
  <c r="U278" i="9"/>
  <c r="V278" i="9" s="1"/>
  <c r="S278" i="9"/>
  <c r="Q278" i="9"/>
  <c r="R278" i="9" s="1"/>
  <c r="P278" i="9"/>
  <c r="O278" i="9"/>
  <c r="M278" i="9"/>
  <c r="N278" i="9" s="1"/>
  <c r="K278" i="9"/>
  <c r="I278" i="9"/>
  <c r="J278" i="9" s="1"/>
  <c r="G278" i="9"/>
  <c r="H278" i="9" s="1"/>
  <c r="F278" i="9"/>
  <c r="E278" i="9"/>
  <c r="C278" i="9"/>
  <c r="S277" i="9"/>
  <c r="T277" i="9" s="1"/>
  <c r="Q277" i="9"/>
  <c r="R277" i="9" s="1"/>
  <c r="O277" i="9"/>
  <c r="P277" i="9" s="1"/>
  <c r="M277" i="9"/>
  <c r="N277" i="9" s="1"/>
  <c r="K277" i="9"/>
  <c r="L277" i="9" s="1"/>
  <c r="I277" i="9"/>
  <c r="J277" i="9" s="1"/>
  <c r="G277" i="9"/>
  <c r="H277" i="9" s="1"/>
  <c r="E277" i="9"/>
  <c r="F277" i="9" s="1"/>
  <c r="C277" i="9"/>
  <c r="U277" i="9" s="1"/>
  <c r="V277" i="9" s="1"/>
  <c r="S276" i="9"/>
  <c r="Q276" i="9"/>
  <c r="R276" i="9" s="1"/>
  <c r="O276" i="9"/>
  <c r="P276" i="9" s="1"/>
  <c r="N276" i="9"/>
  <c r="M276" i="9"/>
  <c r="K276" i="9"/>
  <c r="L276" i="9" s="1"/>
  <c r="I276" i="9"/>
  <c r="J276" i="9" s="1"/>
  <c r="G276" i="9"/>
  <c r="H276" i="9" s="1"/>
  <c r="E276" i="9"/>
  <c r="F276" i="9" s="1"/>
  <c r="C276" i="9"/>
  <c r="U276" i="9" s="1"/>
  <c r="V276" i="9" s="1"/>
  <c r="S275" i="9"/>
  <c r="Q275" i="9"/>
  <c r="R275" i="9" s="1"/>
  <c r="O275" i="9"/>
  <c r="M275" i="9"/>
  <c r="L275" i="9"/>
  <c r="K275" i="9"/>
  <c r="I275" i="9"/>
  <c r="J275" i="9" s="1"/>
  <c r="G275" i="9"/>
  <c r="E275" i="9"/>
  <c r="C275" i="9"/>
  <c r="U275" i="9" s="1"/>
  <c r="V275" i="9" s="1"/>
  <c r="S274" i="9"/>
  <c r="Q274" i="9"/>
  <c r="O274" i="9"/>
  <c r="P274" i="9" s="1"/>
  <c r="M274" i="9"/>
  <c r="N274" i="9" s="1"/>
  <c r="K274" i="9"/>
  <c r="L274" i="9" s="1"/>
  <c r="I274" i="9"/>
  <c r="J274" i="9" s="1"/>
  <c r="G274" i="9"/>
  <c r="H274" i="9" s="1"/>
  <c r="E274" i="9"/>
  <c r="F274" i="9" s="1"/>
  <c r="C274" i="9"/>
  <c r="U274" i="9" s="1"/>
  <c r="V274" i="9" s="1"/>
  <c r="T273" i="9"/>
  <c r="S273" i="9"/>
  <c r="Q273" i="9"/>
  <c r="O273" i="9"/>
  <c r="M273" i="9"/>
  <c r="N273" i="9" s="1"/>
  <c r="K273" i="9"/>
  <c r="L273" i="9" s="1"/>
  <c r="J273" i="9"/>
  <c r="I273" i="9"/>
  <c r="G273" i="9"/>
  <c r="H273" i="9" s="1"/>
  <c r="E273" i="9"/>
  <c r="C273" i="9"/>
  <c r="R273" i="9" s="1"/>
  <c r="S272" i="9"/>
  <c r="T272" i="9" s="1"/>
  <c r="Q272" i="9"/>
  <c r="R272" i="9" s="1"/>
  <c r="O272" i="9"/>
  <c r="P272" i="9" s="1"/>
  <c r="M272" i="9"/>
  <c r="N272" i="9" s="1"/>
  <c r="K272" i="9"/>
  <c r="L272" i="9" s="1"/>
  <c r="I272" i="9"/>
  <c r="J272" i="9" s="1"/>
  <c r="H272" i="9"/>
  <c r="G272" i="9"/>
  <c r="F272" i="9"/>
  <c r="D272" i="9" s="1"/>
  <c r="E272" i="9"/>
  <c r="U272" i="9" s="1"/>
  <c r="V272" i="9" s="1"/>
  <c r="C272" i="9"/>
  <c r="S271" i="9"/>
  <c r="T271" i="9" s="1"/>
  <c r="Q271" i="9"/>
  <c r="O271" i="9"/>
  <c r="M271" i="9"/>
  <c r="K271" i="9"/>
  <c r="L271" i="9" s="1"/>
  <c r="I271" i="9"/>
  <c r="J271" i="9" s="1"/>
  <c r="G271" i="9"/>
  <c r="H271" i="9" s="1"/>
  <c r="E271" i="9"/>
  <c r="C271" i="9"/>
  <c r="S270" i="9"/>
  <c r="Q270" i="9"/>
  <c r="O270" i="9"/>
  <c r="M270" i="9"/>
  <c r="K270" i="9"/>
  <c r="I270" i="9"/>
  <c r="G270" i="9"/>
  <c r="H270" i="9" s="1"/>
  <c r="E270" i="9"/>
  <c r="C270" i="9"/>
  <c r="U269" i="9"/>
  <c r="V269" i="9" s="1"/>
  <c r="S269" i="9"/>
  <c r="T269" i="9" s="1"/>
  <c r="Q269" i="9"/>
  <c r="R269" i="9" s="1"/>
  <c r="O269" i="9"/>
  <c r="M269" i="9"/>
  <c r="K269" i="9"/>
  <c r="I269" i="9"/>
  <c r="J269" i="9" s="1"/>
  <c r="G269" i="9"/>
  <c r="E269" i="9"/>
  <c r="C269" i="9"/>
  <c r="L269" i="9" s="1"/>
  <c r="V268" i="9"/>
  <c r="U268" i="9"/>
  <c r="S268" i="9"/>
  <c r="Q268" i="9"/>
  <c r="R268" i="9" s="1"/>
  <c r="P268" i="9"/>
  <c r="O268" i="9"/>
  <c r="N268" i="9"/>
  <c r="M268" i="9"/>
  <c r="K268" i="9"/>
  <c r="J268" i="9"/>
  <c r="I268" i="9"/>
  <c r="G268" i="9"/>
  <c r="H268" i="9" s="1"/>
  <c r="E268" i="9"/>
  <c r="F268" i="9" s="1"/>
  <c r="C268" i="9"/>
  <c r="L268" i="9" s="1"/>
  <c r="T267" i="9"/>
  <c r="S267" i="9"/>
  <c r="Q267" i="9"/>
  <c r="O267" i="9"/>
  <c r="N267" i="9"/>
  <c r="M267" i="9"/>
  <c r="K267" i="9"/>
  <c r="L267" i="9" s="1"/>
  <c r="I267" i="9"/>
  <c r="J267" i="9" s="1"/>
  <c r="H267" i="9"/>
  <c r="G267" i="9"/>
  <c r="E267" i="9"/>
  <c r="F267" i="9" s="1"/>
  <c r="C267" i="9"/>
  <c r="U267" i="9" s="1"/>
  <c r="V267" i="9" s="1"/>
  <c r="T266" i="9"/>
  <c r="S266" i="9"/>
  <c r="R266" i="9"/>
  <c r="Q266" i="9"/>
  <c r="O266" i="9"/>
  <c r="P266" i="9" s="1"/>
  <c r="M266" i="9"/>
  <c r="N266" i="9" s="1"/>
  <c r="L266" i="9"/>
  <c r="K266" i="9"/>
  <c r="I266" i="9"/>
  <c r="J266" i="9" s="1"/>
  <c r="H266" i="9"/>
  <c r="G266" i="9"/>
  <c r="F266" i="9"/>
  <c r="E266" i="9"/>
  <c r="U266" i="9" s="1"/>
  <c r="V266" i="9" s="1"/>
  <c r="C266" i="9"/>
  <c r="S265" i="9"/>
  <c r="T265" i="9" s="1"/>
  <c r="Q265" i="9"/>
  <c r="R265" i="9" s="1"/>
  <c r="P265" i="9"/>
  <c r="O265" i="9"/>
  <c r="M265" i="9"/>
  <c r="N265" i="9" s="1"/>
  <c r="K265" i="9"/>
  <c r="I265" i="9"/>
  <c r="G265" i="9"/>
  <c r="E265" i="9"/>
  <c r="C265" i="9"/>
  <c r="T264" i="9"/>
  <c r="S264" i="9"/>
  <c r="Q264" i="9"/>
  <c r="R264" i="9" s="1"/>
  <c r="P264" i="9"/>
  <c r="O264" i="9"/>
  <c r="N264" i="9"/>
  <c r="M264" i="9"/>
  <c r="L264" i="9"/>
  <c r="K264" i="9"/>
  <c r="J264" i="9"/>
  <c r="I264" i="9"/>
  <c r="G264" i="9"/>
  <c r="H264" i="9" s="1"/>
  <c r="E264" i="9"/>
  <c r="C264" i="9"/>
  <c r="T263" i="9"/>
  <c r="S263" i="9"/>
  <c r="Q263" i="9"/>
  <c r="O263" i="9"/>
  <c r="N263" i="9"/>
  <c r="M263" i="9"/>
  <c r="K263" i="9"/>
  <c r="L263" i="9" s="1"/>
  <c r="I263" i="9"/>
  <c r="J263" i="9" s="1"/>
  <c r="H263" i="9"/>
  <c r="G263" i="9"/>
  <c r="E263" i="9"/>
  <c r="F263" i="9" s="1"/>
  <c r="C263" i="9"/>
  <c r="U263" i="9" s="1"/>
  <c r="V263" i="9" s="1"/>
  <c r="T262" i="9"/>
  <c r="S262" i="9"/>
  <c r="R262" i="9"/>
  <c r="Q262" i="9"/>
  <c r="O262" i="9"/>
  <c r="P262" i="9" s="1"/>
  <c r="M262" i="9"/>
  <c r="N262" i="9" s="1"/>
  <c r="L262" i="9"/>
  <c r="K262" i="9"/>
  <c r="I262" i="9"/>
  <c r="J262" i="9" s="1"/>
  <c r="H262" i="9"/>
  <c r="G262" i="9"/>
  <c r="F262" i="9"/>
  <c r="E262" i="9"/>
  <c r="C262" i="9"/>
  <c r="U262" i="9" s="1"/>
  <c r="V262" i="9" s="1"/>
  <c r="S261" i="9"/>
  <c r="T261" i="9" s="1"/>
  <c r="Q261" i="9"/>
  <c r="R261" i="9" s="1"/>
  <c r="O261" i="9"/>
  <c r="M261" i="9"/>
  <c r="K261" i="9"/>
  <c r="I261" i="9"/>
  <c r="G261" i="9"/>
  <c r="E261" i="9"/>
  <c r="C261" i="9"/>
  <c r="P261" i="9" s="1"/>
  <c r="U260" i="9"/>
  <c r="V260" i="9" s="1"/>
  <c r="T260" i="9"/>
  <c r="D260" i="9" s="1"/>
  <c r="S260" i="9"/>
  <c r="Q260" i="9"/>
  <c r="R260" i="9" s="1"/>
  <c r="P260" i="9"/>
  <c r="O260" i="9"/>
  <c r="N260" i="9"/>
  <c r="M260" i="9"/>
  <c r="L260" i="9"/>
  <c r="K260" i="9"/>
  <c r="J260" i="9"/>
  <c r="I260" i="9"/>
  <c r="G260" i="9"/>
  <c r="H260" i="9" s="1"/>
  <c r="E260" i="9"/>
  <c r="F260" i="9" s="1"/>
  <c r="C260" i="9"/>
  <c r="T259" i="9"/>
  <c r="S259" i="9"/>
  <c r="Q259" i="9"/>
  <c r="O259" i="9"/>
  <c r="N259" i="9"/>
  <c r="M259" i="9"/>
  <c r="K259" i="9"/>
  <c r="L259" i="9" s="1"/>
  <c r="I259" i="9"/>
  <c r="J259" i="9" s="1"/>
  <c r="H259" i="9"/>
  <c r="G259" i="9"/>
  <c r="E259" i="9"/>
  <c r="F259" i="9" s="1"/>
  <c r="C259" i="9"/>
  <c r="U259" i="9" s="1"/>
  <c r="V259" i="9" s="1"/>
  <c r="T258" i="9"/>
  <c r="S258" i="9"/>
  <c r="R258" i="9"/>
  <c r="Q258" i="9"/>
  <c r="O258" i="9"/>
  <c r="P258" i="9" s="1"/>
  <c r="M258" i="9"/>
  <c r="N258" i="9" s="1"/>
  <c r="L258" i="9"/>
  <c r="K258" i="9"/>
  <c r="I258" i="9"/>
  <c r="J258" i="9" s="1"/>
  <c r="H258" i="9"/>
  <c r="G258" i="9"/>
  <c r="F258" i="9"/>
  <c r="D258" i="9" s="1"/>
  <c r="E258" i="9"/>
  <c r="C258" i="9"/>
  <c r="U258" i="9" s="1"/>
  <c r="V258" i="9" s="1"/>
  <c r="S257" i="9"/>
  <c r="T257" i="9" s="1"/>
  <c r="Q257" i="9"/>
  <c r="R257" i="9" s="1"/>
  <c r="P257" i="9"/>
  <c r="O257" i="9"/>
  <c r="M257" i="9"/>
  <c r="N257" i="9" s="1"/>
  <c r="K257" i="9"/>
  <c r="I257" i="9"/>
  <c r="G257" i="9"/>
  <c r="E257" i="9"/>
  <c r="C257" i="9"/>
  <c r="T256" i="9"/>
  <c r="S256" i="9"/>
  <c r="Q256" i="9"/>
  <c r="R256" i="9" s="1"/>
  <c r="P256" i="9"/>
  <c r="O256" i="9"/>
  <c r="N256" i="9"/>
  <c r="M256" i="9"/>
  <c r="L256" i="9"/>
  <c r="K256" i="9"/>
  <c r="J256" i="9"/>
  <c r="I256" i="9"/>
  <c r="G256" i="9"/>
  <c r="H256" i="9" s="1"/>
  <c r="E256" i="9"/>
  <c r="F256" i="9" s="1"/>
  <c r="C256" i="9"/>
  <c r="T255" i="9"/>
  <c r="S255" i="9"/>
  <c r="Q255" i="9"/>
  <c r="O255" i="9"/>
  <c r="N255" i="9"/>
  <c r="M255" i="9"/>
  <c r="K255" i="9"/>
  <c r="L255" i="9" s="1"/>
  <c r="I255" i="9"/>
  <c r="J255" i="9" s="1"/>
  <c r="H255" i="9"/>
  <c r="G255" i="9"/>
  <c r="E255" i="9"/>
  <c r="F255" i="9" s="1"/>
  <c r="C255" i="9"/>
  <c r="U255" i="9" s="1"/>
  <c r="V255" i="9" s="1"/>
  <c r="T254" i="9"/>
  <c r="S254" i="9"/>
  <c r="R254" i="9"/>
  <c r="Q254" i="9"/>
  <c r="O254" i="9"/>
  <c r="P254" i="9" s="1"/>
  <c r="M254" i="9"/>
  <c r="N254" i="9" s="1"/>
  <c r="L254" i="9"/>
  <c r="K254" i="9"/>
  <c r="I254" i="9"/>
  <c r="J254" i="9" s="1"/>
  <c r="H254" i="9"/>
  <c r="G254" i="9"/>
  <c r="F254" i="9"/>
  <c r="E254" i="9"/>
  <c r="C254" i="9"/>
  <c r="U254" i="9" s="1"/>
  <c r="V254" i="9" s="1"/>
  <c r="S253" i="9"/>
  <c r="Q253" i="9"/>
  <c r="O253" i="9"/>
  <c r="M253" i="9"/>
  <c r="K253" i="9"/>
  <c r="I253" i="9"/>
  <c r="G253" i="9"/>
  <c r="E253" i="9"/>
  <c r="C253" i="9"/>
  <c r="U252" i="9"/>
  <c r="V252" i="9" s="1"/>
  <c r="T252" i="9"/>
  <c r="D252" i="9" s="1"/>
  <c r="S252" i="9"/>
  <c r="Q252" i="9"/>
  <c r="R252" i="9" s="1"/>
  <c r="P252" i="9"/>
  <c r="O252" i="9"/>
  <c r="N252" i="9"/>
  <c r="M252" i="9"/>
  <c r="L252" i="9"/>
  <c r="K252" i="9"/>
  <c r="J252" i="9"/>
  <c r="I252" i="9"/>
  <c r="G252" i="9"/>
  <c r="H252" i="9" s="1"/>
  <c r="E252" i="9"/>
  <c r="F252" i="9" s="1"/>
  <c r="C252" i="9"/>
  <c r="T251" i="9"/>
  <c r="S251" i="9"/>
  <c r="Q251" i="9"/>
  <c r="O251" i="9"/>
  <c r="N251" i="9"/>
  <c r="M251" i="9"/>
  <c r="K251" i="9"/>
  <c r="L251" i="9" s="1"/>
  <c r="I251" i="9"/>
  <c r="J251" i="9" s="1"/>
  <c r="H251" i="9"/>
  <c r="G251" i="9"/>
  <c r="E251" i="9"/>
  <c r="F251" i="9" s="1"/>
  <c r="C251" i="9"/>
  <c r="U251" i="9" s="1"/>
  <c r="V251" i="9" s="1"/>
  <c r="T250" i="9"/>
  <c r="S250" i="9"/>
  <c r="R250" i="9"/>
  <c r="Q250" i="9"/>
  <c r="O250" i="9"/>
  <c r="P250" i="9" s="1"/>
  <c r="M250" i="9"/>
  <c r="N250" i="9" s="1"/>
  <c r="L250" i="9"/>
  <c r="K250" i="9"/>
  <c r="I250" i="9"/>
  <c r="J250" i="9" s="1"/>
  <c r="H250" i="9"/>
  <c r="G250" i="9"/>
  <c r="F250" i="9"/>
  <c r="E250" i="9"/>
  <c r="C250" i="9"/>
  <c r="U250" i="9" s="1"/>
  <c r="V250" i="9" s="1"/>
  <c r="S249" i="9"/>
  <c r="Q249" i="9"/>
  <c r="O249" i="9"/>
  <c r="M249" i="9"/>
  <c r="N249" i="9" s="1"/>
  <c r="K249" i="9"/>
  <c r="I249" i="9"/>
  <c r="G249" i="9"/>
  <c r="E249" i="9"/>
  <c r="C249" i="9"/>
  <c r="P249" i="9" s="1"/>
  <c r="T248" i="9"/>
  <c r="S248" i="9"/>
  <c r="Q248" i="9"/>
  <c r="R248" i="9" s="1"/>
  <c r="P248" i="9"/>
  <c r="O248" i="9"/>
  <c r="N248" i="9"/>
  <c r="M248" i="9"/>
  <c r="K248" i="9"/>
  <c r="J248" i="9"/>
  <c r="I248" i="9"/>
  <c r="G248" i="9"/>
  <c r="H248" i="9" s="1"/>
  <c r="E248" i="9"/>
  <c r="F248" i="9" s="1"/>
  <c r="D248" i="9"/>
  <c r="C248" i="9"/>
  <c r="L248" i="9" s="1"/>
  <c r="T247" i="9"/>
  <c r="S247" i="9"/>
  <c r="Q247" i="9"/>
  <c r="O247" i="9"/>
  <c r="N247" i="9"/>
  <c r="M247" i="9"/>
  <c r="K247" i="9"/>
  <c r="L247" i="9" s="1"/>
  <c r="I247" i="9"/>
  <c r="J247" i="9" s="1"/>
  <c r="H247" i="9"/>
  <c r="G247" i="9"/>
  <c r="E247" i="9"/>
  <c r="F247" i="9" s="1"/>
  <c r="C247" i="9"/>
  <c r="U247" i="9" s="1"/>
  <c r="V247" i="9" s="1"/>
  <c r="S246" i="9"/>
  <c r="T246" i="9" s="1"/>
  <c r="R246" i="9"/>
  <c r="Q246" i="9"/>
  <c r="O246" i="9"/>
  <c r="P246" i="9" s="1"/>
  <c r="M246" i="9"/>
  <c r="N246" i="9" s="1"/>
  <c r="L246" i="9"/>
  <c r="K246" i="9"/>
  <c r="I246" i="9"/>
  <c r="J246" i="9" s="1"/>
  <c r="H246" i="9"/>
  <c r="G246" i="9"/>
  <c r="F246" i="9"/>
  <c r="E246" i="9"/>
  <c r="C246" i="9"/>
  <c r="U246" i="9" s="1"/>
  <c r="V246" i="9" s="1"/>
  <c r="S245" i="9"/>
  <c r="Q245" i="9"/>
  <c r="R245" i="9" s="1"/>
  <c r="P245" i="9"/>
  <c r="O245" i="9"/>
  <c r="M245" i="9"/>
  <c r="N245" i="9" s="1"/>
  <c r="K245" i="9"/>
  <c r="I245" i="9"/>
  <c r="G245" i="9"/>
  <c r="H245" i="9" s="1"/>
  <c r="E245" i="9"/>
  <c r="C245" i="9"/>
  <c r="U244" i="9"/>
  <c r="V244" i="9" s="1"/>
  <c r="T244" i="9"/>
  <c r="S244" i="9"/>
  <c r="Q244" i="9"/>
  <c r="R244" i="9" s="1"/>
  <c r="P244" i="9"/>
  <c r="O244" i="9"/>
  <c r="N244" i="9"/>
  <c r="M244" i="9"/>
  <c r="K244" i="9"/>
  <c r="L244" i="9" s="1"/>
  <c r="J244" i="9"/>
  <c r="I244" i="9"/>
  <c r="G244" i="9"/>
  <c r="H244" i="9" s="1"/>
  <c r="E244" i="9"/>
  <c r="F244" i="9" s="1"/>
  <c r="C244" i="9"/>
  <c r="T243" i="9"/>
  <c r="S243" i="9"/>
  <c r="Q243" i="9"/>
  <c r="O243" i="9"/>
  <c r="N243" i="9"/>
  <c r="M243" i="9"/>
  <c r="K243" i="9"/>
  <c r="L243" i="9" s="1"/>
  <c r="I243" i="9"/>
  <c r="J243" i="9" s="1"/>
  <c r="H243" i="9"/>
  <c r="G243" i="9"/>
  <c r="E243" i="9"/>
  <c r="F243" i="9" s="1"/>
  <c r="C243" i="9"/>
  <c r="U243" i="9" s="1"/>
  <c r="V243" i="9" s="1"/>
  <c r="S242" i="9"/>
  <c r="R242" i="9"/>
  <c r="Q242" i="9"/>
  <c r="O242" i="9"/>
  <c r="P242" i="9" s="1"/>
  <c r="M242" i="9"/>
  <c r="N242" i="9" s="1"/>
  <c r="L242" i="9"/>
  <c r="K242" i="9"/>
  <c r="I242" i="9"/>
  <c r="J242" i="9" s="1"/>
  <c r="H242" i="9"/>
  <c r="G242" i="9"/>
  <c r="F242" i="9"/>
  <c r="E242" i="9"/>
  <c r="C242" i="9"/>
  <c r="U242" i="9" s="1"/>
  <c r="V242" i="9" s="1"/>
  <c r="S241" i="9"/>
  <c r="T241" i="9" s="1"/>
  <c r="Q241" i="9"/>
  <c r="R241" i="9" s="1"/>
  <c r="P241" i="9"/>
  <c r="O241" i="9"/>
  <c r="M241" i="9"/>
  <c r="K241" i="9"/>
  <c r="I241" i="9"/>
  <c r="G241" i="9"/>
  <c r="E241" i="9"/>
  <c r="C241" i="9"/>
  <c r="U240" i="9"/>
  <c r="V240" i="9" s="1"/>
  <c r="T240" i="9"/>
  <c r="D240" i="9" s="1"/>
  <c r="S240" i="9"/>
  <c r="Q240" i="9"/>
  <c r="R240" i="9" s="1"/>
  <c r="P240" i="9"/>
  <c r="O240" i="9"/>
  <c r="N240" i="9"/>
  <c r="M240" i="9"/>
  <c r="L240" i="9"/>
  <c r="K240" i="9"/>
  <c r="J240" i="9"/>
  <c r="I240" i="9"/>
  <c r="G240" i="9"/>
  <c r="H240" i="9" s="1"/>
  <c r="E240" i="9"/>
  <c r="F240" i="9" s="1"/>
  <c r="C240" i="9"/>
  <c r="T239" i="9"/>
  <c r="S239" i="9"/>
  <c r="Q239" i="9"/>
  <c r="O239" i="9"/>
  <c r="N239" i="9"/>
  <c r="M239" i="9"/>
  <c r="K239" i="9"/>
  <c r="L239" i="9" s="1"/>
  <c r="I239" i="9"/>
  <c r="J239" i="9" s="1"/>
  <c r="H239" i="9"/>
  <c r="G239" i="9"/>
  <c r="E239" i="9"/>
  <c r="F239" i="9" s="1"/>
  <c r="C239" i="9"/>
  <c r="U239" i="9" s="1"/>
  <c r="V239" i="9" s="1"/>
  <c r="T238" i="9"/>
  <c r="S238" i="9"/>
  <c r="R238" i="9"/>
  <c r="Q238" i="9"/>
  <c r="O238" i="9"/>
  <c r="P238" i="9" s="1"/>
  <c r="M238" i="9"/>
  <c r="N238" i="9" s="1"/>
  <c r="L238" i="9"/>
  <c r="K238" i="9"/>
  <c r="I238" i="9"/>
  <c r="J238" i="9" s="1"/>
  <c r="H238" i="9"/>
  <c r="G238" i="9"/>
  <c r="F238" i="9"/>
  <c r="D238" i="9" s="1"/>
  <c r="E238" i="9"/>
  <c r="C238" i="9"/>
  <c r="U238" i="9" s="1"/>
  <c r="V238" i="9" s="1"/>
  <c r="S237" i="9"/>
  <c r="T237" i="9" s="1"/>
  <c r="Q237" i="9"/>
  <c r="R237" i="9" s="1"/>
  <c r="P237" i="9"/>
  <c r="O237" i="9"/>
  <c r="M237" i="9"/>
  <c r="N237" i="9" s="1"/>
  <c r="K237" i="9"/>
  <c r="I237" i="9"/>
  <c r="G237" i="9"/>
  <c r="E237" i="9"/>
  <c r="C237" i="9"/>
  <c r="U112" i="9"/>
  <c r="V112" i="9" s="1"/>
  <c r="N112" i="9"/>
  <c r="C112" i="9"/>
  <c r="S112" i="9" s="1"/>
  <c r="T112" i="9" s="1"/>
  <c r="U111" i="9"/>
  <c r="V111" i="9" s="1"/>
  <c r="T111" i="9"/>
  <c r="S111" i="9"/>
  <c r="R111" i="9"/>
  <c r="P111" i="9"/>
  <c r="L111" i="9"/>
  <c r="J111" i="9"/>
  <c r="H111" i="9"/>
  <c r="F111" i="9"/>
  <c r="C111" i="9"/>
  <c r="N111" i="9" s="1"/>
  <c r="P110" i="9"/>
  <c r="L110" i="9"/>
  <c r="J110" i="9"/>
  <c r="C110" i="9"/>
  <c r="H110" i="9" s="1"/>
  <c r="V109" i="9"/>
  <c r="U109" i="9"/>
  <c r="P109" i="9"/>
  <c r="L109" i="9"/>
  <c r="J109" i="9"/>
  <c r="H109" i="9"/>
  <c r="F109" i="9"/>
  <c r="C109" i="9"/>
  <c r="S109" i="9" s="1"/>
  <c r="T109" i="9" s="1"/>
  <c r="J108" i="9"/>
  <c r="C108" i="9"/>
  <c r="U108" i="9" s="1"/>
  <c r="V108" i="9" s="1"/>
  <c r="U107" i="9"/>
  <c r="V107" i="9" s="1"/>
  <c r="S107" i="9"/>
  <c r="T107" i="9" s="1"/>
  <c r="R107" i="9"/>
  <c r="P107" i="9"/>
  <c r="N107" i="9"/>
  <c r="L107" i="9"/>
  <c r="J107" i="9"/>
  <c r="H107" i="9"/>
  <c r="C107" i="9"/>
  <c r="F107" i="9" s="1"/>
  <c r="U106" i="9"/>
  <c r="V106" i="9" s="1"/>
  <c r="S106" i="9"/>
  <c r="T106" i="9" s="1"/>
  <c r="R106" i="9"/>
  <c r="N106" i="9"/>
  <c r="L106" i="9"/>
  <c r="J106" i="9"/>
  <c r="H106" i="9"/>
  <c r="F106" i="9"/>
  <c r="C106" i="9"/>
  <c r="P106" i="9" s="1"/>
  <c r="U105" i="9"/>
  <c r="V105" i="9" s="1"/>
  <c r="R105" i="9"/>
  <c r="P105" i="9"/>
  <c r="N105" i="9"/>
  <c r="L105" i="9"/>
  <c r="C105" i="9"/>
  <c r="J105" i="9" s="1"/>
  <c r="R104" i="9"/>
  <c r="N104" i="9"/>
  <c r="L104" i="9"/>
  <c r="J104" i="9"/>
  <c r="H104" i="9"/>
  <c r="F104" i="9"/>
  <c r="C104" i="9"/>
  <c r="U104" i="9" s="1"/>
  <c r="V104" i="9" s="1"/>
  <c r="F103" i="9"/>
  <c r="C103" i="9"/>
  <c r="V102" i="9"/>
  <c r="S102" i="9"/>
  <c r="T102" i="9" s="1"/>
  <c r="R102" i="9"/>
  <c r="P102" i="9"/>
  <c r="F102" i="9"/>
  <c r="C102" i="9"/>
  <c r="U102" i="9" s="1"/>
  <c r="V101" i="9"/>
  <c r="U101" i="9"/>
  <c r="T101" i="9"/>
  <c r="S101" i="9"/>
  <c r="P101" i="9"/>
  <c r="N101" i="9"/>
  <c r="L101" i="9"/>
  <c r="J101" i="9"/>
  <c r="H101" i="9"/>
  <c r="F101" i="9"/>
  <c r="C101" i="9"/>
  <c r="R101" i="9" s="1"/>
  <c r="S100" i="9"/>
  <c r="T100" i="9" s="1"/>
  <c r="R100" i="9"/>
  <c r="P100" i="9"/>
  <c r="N100" i="9"/>
  <c r="H100" i="9"/>
  <c r="F100" i="9"/>
  <c r="C100" i="9"/>
  <c r="L100" i="9" s="1"/>
  <c r="S99" i="9"/>
  <c r="T99" i="9" s="1"/>
  <c r="N99" i="9"/>
  <c r="L99" i="9"/>
  <c r="J99" i="9"/>
  <c r="H99" i="9"/>
  <c r="C99" i="9"/>
  <c r="F99" i="9" s="1"/>
  <c r="C98" i="9"/>
  <c r="C97" i="9"/>
  <c r="U96" i="9"/>
  <c r="V96" i="9" s="1"/>
  <c r="N96" i="9"/>
  <c r="C96" i="9"/>
  <c r="S96" i="9" s="1"/>
  <c r="T96" i="9" s="1"/>
  <c r="U95" i="9"/>
  <c r="V95" i="9" s="1"/>
  <c r="T95" i="9"/>
  <c r="S95" i="9"/>
  <c r="R95" i="9"/>
  <c r="P95" i="9"/>
  <c r="L95" i="9"/>
  <c r="J95" i="9"/>
  <c r="H95" i="9"/>
  <c r="F95" i="9"/>
  <c r="D95" i="9" s="1"/>
  <c r="C95" i="9"/>
  <c r="N95" i="9" s="1"/>
  <c r="P94" i="9"/>
  <c r="L94" i="9"/>
  <c r="C94" i="9"/>
  <c r="V93" i="9"/>
  <c r="U93" i="9"/>
  <c r="P93" i="9"/>
  <c r="L93" i="9"/>
  <c r="J93" i="9"/>
  <c r="H93" i="9"/>
  <c r="F93" i="9"/>
  <c r="C93" i="9"/>
  <c r="S93" i="9" s="1"/>
  <c r="T93" i="9" s="1"/>
  <c r="J92" i="9"/>
  <c r="C92" i="9"/>
  <c r="U92" i="9" s="1"/>
  <c r="V92" i="9" s="1"/>
  <c r="V91" i="9"/>
  <c r="U91" i="9"/>
  <c r="S91" i="9"/>
  <c r="T91" i="9" s="1"/>
  <c r="R91" i="9"/>
  <c r="P91" i="9"/>
  <c r="N91" i="9"/>
  <c r="L91" i="9"/>
  <c r="J91" i="9"/>
  <c r="C91" i="9"/>
  <c r="H91" i="9" s="1"/>
  <c r="U90" i="9"/>
  <c r="V90" i="9" s="1"/>
  <c r="S90" i="9"/>
  <c r="T90" i="9" s="1"/>
  <c r="R90" i="9"/>
  <c r="N90" i="9"/>
  <c r="L90" i="9"/>
  <c r="J90" i="9"/>
  <c r="H90" i="9"/>
  <c r="F90" i="9"/>
  <c r="D90" i="9" s="1"/>
  <c r="C90" i="9"/>
  <c r="P90" i="9" s="1"/>
  <c r="U89" i="9"/>
  <c r="V89" i="9" s="1"/>
  <c r="R89" i="9"/>
  <c r="P89" i="9"/>
  <c r="N89" i="9"/>
  <c r="L89" i="9"/>
  <c r="F89" i="9"/>
  <c r="C89" i="9"/>
  <c r="J89" i="9" s="1"/>
  <c r="R88" i="9"/>
  <c r="N88" i="9"/>
  <c r="L88" i="9"/>
  <c r="J88" i="9"/>
  <c r="H88" i="9"/>
  <c r="F88" i="9"/>
  <c r="C88" i="9"/>
  <c r="U88" i="9" s="1"/>
  <c r="V88" i="9" s="1"/>
  <c r="C87" i="9"/>
  <c r="V86" i="9"/>
  <c r="S86" i="9"/>
  <c r="T86" i="9" s="1"/>
  <c r="R86" i="9"/>
  <c r="P86" i="9"/>
  <c r="F86" i="9"/>
  <c r="C86" i="9"/>
  <c r="U86" i="9" s="1"/>
  <c r="V85" i="9"/>
  <c r="U85" i="9"/>
  <c r="S85" i="9"/>
  <c r="T85" i="9" s="1"/>
  <c r="P85" i="9"/>
  <c r="N85" i="9"/>
  <c r="L85" i="9"/>
  <c r="J85" i="9"/>
  <c r="H85" i="9"/>
  <c r="F85" i="9"/>
  <c r="C85" i="9"/>
  <c r="R85" i="9" s="1"/>
  <c r="S84" i="9"/>
  <c r="T84" i="9" s="1"/>
  <c r="R84" i="9"/>
  <c r="P84" i="9"/>
  <c r="N84" i="9"/>
  <c r="H84" i="9"/>
  <c r="F84" i="9"/>
  <c r="C84" i="9"/>
  <c r="L84" i="9" s="1"/>
  <c r="S83" i="9"/>
  <c r="T83" i="9" s="1"/>
  <c r="N83" i="9"/>
  <c r="L83" i="9"/>
  <c r="J83" i="9"/>
  <c r="H83" i="9"/>
  <c r="C83" i="9"/>
  <c r="F83" i="9" s="1"/>
  <c r="C82" i="9"/>
  <c r="S81" i="9"/>
  <c r="T81" i="9" s="1"/>
  <c r="H81" i="9"/>
  <c r="C81" i="9"/>
  <c r="N80" i="9"/>
  <c r="C80" i="9"/>
  <c r="U79" i="9"/>
  <c r="V79" i="9" s="1"/>
  <c r="T79" i="9"/>
  <c r="S79" i="9"/>
  <c r="R79" i="9"/>
  <c r="P79" i="9"/>
  <c r="L79" i="9"/>
  <c r="J79" i="9"/>
  <c r="H79" i="9"/>
  <c r="F79" i="9"/>
  <c r="D79" i="9" s="1"/>
  <c r="C79" i="9"/>
  <c r="N79" i="9" s="1"/>
  <c r="J78" i="9"/>
  <c r="C78" i="9"/>
  <c r="V77" i="9"/>
  <c r="U77" i="9"/>
  <c r="P77" i="9"/>
  <c r="L77" i="9"/>
  <c r="J77" i="9"/>
  <c r="H77" i="9"/>
  <c r="F77" i="9"/>
  <c r="C77" i="9"/>
  <c r="S77" i="9" s="1"/>
  <c r="T77" i="9" s="1"/>
  <c r="J76" i="9"/>
  <c r="C76" i="9"/>
  <c r="U76" i="9" s="1"/>
  <c r="V76" i="9" s="1"/>
  <c r="U75" i="9"/>
  <c r="V75" i="9" s="1"/>
  <c r="S75" i="9"/>
  <c r="T75" i="9" s="1"/>
  <c r="R75" i="9"/>
  <c r="P75" i="9"/>
  <c r="N75" i="9"/>
  <c r="L75" i="9"/>
  <c r="J75" i="9"/>
  <c r="C75" i="9"/>
  <c r="H75" i="9" s="1"/>
  <c r="U74" i="9"/>
  <c r="V74" i="9" s="1"/>
  <c r="S74" i="9"/>
  <c r="T74" i="9" s="1"/>
  <c r="R74" i="9"/>
  <c r="N74" i="9"/>
  <c r="L74" i="9"/>
  <c r="J74" i="9"/>
  <c r="H74" i="9"/>
  <c r="F74" i="9"/>
  <c r="C74" i="9"/>
  <c r="P74" i="9" s="1"/>
  <c r="U73" i="9"/>
  <c r="V73" i="9" s="1"/>
  <c r="R73" i="9"/>
  <c r="P73" i="9"/>
  <c r="N73" i="9"/>
  <c r="L73" i="9"/>
  <c r="F73" i="9"/>
  <c r="C73" i="9"/>
  <c r="J73" i="9" s="1"/>
  <c r="R72" i="9"/>
  <c r="N72" i="9"/>
  <c r="L72" i="9"/>
  <c r="J72" i="9"/>
  <c r="H72" i="9"/>
  <c r="F72" i="9"/>
  <c r="C72" i="9"/>
  <c r="U72" i="9" s="1"/>
  <c r="V72" i="9" s="1"/>
  <c r="U71" i="9"/>
  <c r="V71" i="9" s="1"/>
  <c r="L71" i="9"/>
  <c r="F71" i="9"/>
  <c r="C71" i="9"/>
  <c r="S70" i="9"/>
  <c r="T70" i="9" s="1"/>
  <c r="R70" i="9"/>
  <c r="P70" i="9"/>
  <c r="F70" i="9"/>
  <c r="C70" i="9"/>
  <c r="U70" i="9" s="1"/>
  <c r="V70" i="9" s="1"/>
  <c r="V69" i="9"/>
  <c r="U69" i="9"/>
  <c r="S69" i="9"/>
  <c r="T69" i="9" s="1"/>
  <c r="P69" i="9"/>
  <c r="N69" i="9"/>
  <c r="L69" i="9"/>
  <c r="J69" i="9"/>
  <c r="H69" i="9"/>
  <c r="F69" i="9"/>
  <c r="C69" i="9"/>
  <c r="R69" i="9" s="1"/>
  <c r="S68" i="9"/>
  <c r="T68" i="9" s="1"/>
  <c r="R68" i="9"/>
  <c r="P68" i="9"/>
  <c r="N68" i="9"/>
  <c r="H68" i="9"/>
  <c r="F68" i="9"/>
  <c r="C68" i="9"/>
  <c r="L68" i="9" s="1"/>
  <c r="S67" i="9"/>
  <c r="T67" i="9" s="1"/>
  <c r="N67" i="9"/>
  <c r="L67" i="9"/>
  <c r="J67" i="9"/>
  <c r="H67" i="9"/>
  <c r="C67" i="9"/>
  <c r="F67" i="9" s="1"/>
  <c r="C66" i="9"/>
  <c r="H65" i="9"/>
  <c r="C65" i="9"/>
  <c r="U64" i="9"/>
  <c r="V64" i="9" s="1"/>
  <c r="N64" i="9"/>
  <c r="C64" i="9"/>
  <c r="U63" i="9"/>
  <c r="V63" i="9" s="1"/>
  <c r="T63" i="9"/>
  <c r="S63" i="9"/>
  <c r="R63" i="9"/>
  <c r="P63" i="9"/>
  <c r="L63" i="9"/>
  <c r="J63" i="9"/>
  <c r="H63" i="9"/>
  <c r="F63" i="9"/>
  <c r="C63" i="9"/>
  <c r="N63" i="9" s="1"/>
  <c r="P62" i="9"/>
  <c r="L62" i="9"/>
  <c r="C62" i="9"/>
  <c r="V61" i="9"/>
  <c r="U61" i="9"/>
  <c r="R61" i="9"/>
  <c r="P61" i="9"/>
  <c r="L61" i="9"/>
  <c r="J61" i="9"/>
  <c r="H61" i="9"/>
  <c r="F61" i="9"/>
  <c r="C61" i="9"/>
  <c r="S61" i="9" s="1"/>
  <c r="T61" i="9" s="1"/>
  <c r="J60" i="9"/>
  <c r="C60" i="9"/>
  <c r="U60" i="9" s="1"/>
  <c r="V60" i="9" s="1"/>
  <c r="U59" i="9"/>
  <c r="V59" i="9" s="1"/>
  <c r="S59" i="9"/>
  <c r="T59" i="9" s="1"/>
  <c r="R59" i="9"/>
  <c r="P59" i="9"/>
  <c r="N59" i="9"/>
  <c r="L59" i="9"/>
  <c r="J59" i="9"/>
  <c r="F59" i="9"/>
  <c r="C59" i="9"/>
  <c r="H59" i="9" s="1"/>
  <c r="D59" i="9" s="1"/>
  <c r="U58" i="9"/>
  <c r="V58" i="9" s="1"/>
  <c r="S58" i="9"/>
  <c r="T58" i="9" s="1"/>
  <c r="R58" i="9"/>
  <c r="N58" i="9"/>
  <c r="L58" i="9"/>
  <c r="J58" i="9"/>
  <c r="H58" i="9"/>
  <c r="F58" i="9"/>
  <c r="C58" i="9"/>
  <c r="P58" i="9" s="1"/>
  <c r="U57" i="9"/>
  <c r="V57" i="9" s="1"/>
  <c r="R57" i="9"/>
  <c r="P57" i="9"/>
  <c r="N57" i="9"/>
  <c r="L57" i="9"/>
  <c r="F57" i="9"/>
  <c r="C57" i="9"/>
  <c r="J57" i="9" s="1"/>
  <c r="R56" i="9"/>
  <c r="N56" i="9"/>
  <c r="L56" i="9"/>
  <c r="J56" i="9"/>
  <c r="H56" i="9"/>
  <c r="F56" i="9"/>
  <c r="C56" i="9"/>
  <c r="U56" i="9" s="1"/>
  <c r="V56" i="9" s="1"/>
  <c r="U55" i="9"/>
  <c r="V55" i="9" s="1"/>
  <c r="L55" i="9"/>
  <c r="C55" i="9"/>
  <c r="S54" i="9"/>
  <c r="T54" i="9" s="1"/>
  <c r="R54" i="9"/>
  <c r="F54" i="9"/>
  <c r="C54" i="9"/>
  <c r="U54" i="9" s="1"/>
  <c r="V54" i="9" s="1"/>
  <c r="V53" i="9"/>
  <c r="U53" i="9"/>
  <c r="T53" i="9"/>
  <c r="S53" i="9"/>
  <c r="P53" i="9"/>
  <c r="N53" i="9"/>
  <c r="L53" i="9"/>
  <c r="J53" i="9"/>
  <c r="H53" i="9"/>
  <c r="C53" i="9"/>
  <c r="R53" i="9" s="1"/>
  <c r="S52" i="9"/>
  <c r="T52" i="9" s="1"/>
  <c r="R52" i="9"/>
  <c r="P52" i="9"/>
  <c r="N52" i="9"/>
  <c r="J52" i="9"/>
  <c r="H52" i="9"/>
  <c r="F52" i="9"/>
  <c r="D52" i="9" s="1"/>
  <c r="C52" i="9"/>
  <c r="L52" i="9" s="1"/>
  <c r="S51" i="9"/>
  <c r="T51" i="9" s="1"/>
  <c r="N51" i="9"/>
  <c r="L51" i="9"/>
  <c r="J51" i="9"/>
  <c r="H51" i="9"/>
  <c r="C51" i="9"/>
  <c r="F51" i="9" s="1"/>
  <c r="N50" i="9"/>
  <c r="H50" i="9"/>
  <c r="C50" i="9"/>
  <c r="C49" i="9"/>
  <c r="V48" i="9"/>
  <c r="U48" i="9"/>
  <c r="C48" i="9"/>
  <c r="U47" i="9"/>
  <c r="V47" i="9" s="1"/>
  <c r="S47" i="9"/>
  <c r="T47" i="9" s="1"/>
  <c r="R47" i="9"/>
  <c r="P47" i="9"/>
  <c r="L47" i="9"/>
  <c r="J47" i="9"/>
  <c r="H47" i="9"/>
  <c r="F47" i="9"/>
  <c r="C47" i="9"/>
  <c r="N47" i="9" s="1"/>
  <c r="P46" i="9"/>
  <c r="N46" i="9"/>
  <c r="L46" i="9"/>
  <c r="C46" i="9"/>
  <c r="V45" i="9"/>
  <c r="U45" i="9"/>
  <c r="R45" i="9"/>
  <c r="P45" i="9"/>
  <c r="L45" i="9"/>
  <c r="J45" i="9"/>
  <c r="H45" i="9"/>
  <c r="F45" i="9"/>
  <c r="C45" i="9"/>
  <c r="S45" i="9" s="1"/>
  <c r="T45" i="9" s="1"/>
  <c r="J44" i="9"/>
  <c r="C44" i="9"/>
  <c r="U43" i="9"/>
  <c r="V43" i="9" s="1"/>
  <c r="S43" i="9"/>
  <c r="T43" i="9" s="1"/>
  <c r="R43" i="9"/>
  <c r="P43" i="9"/>
  <c r="N43" i="9"/>
  <c r="L43" i="9"/>
  <c r="J43" i="9"/>
  <c r="F43" i="9"/>
  <c r="C43" i="9"/>
  <c r="H43" i="9" s="1"/>
  <c r="D43" i="9" s="1"/>
  <c r="U42" i="9"/>
  <c r="V42" i="9" s="1"/>
  <c r="T42" i="9"/>
  <c r="S42" i="9"/>
  <c r="R42" i="9"/>
  <c r="N42" i="9"/>
  <c r="L42" i="9"/>
  <c r="J42" i="9"/>
  <c r="H42" i="9"/>
  <c r="F42" i="9"/>
  <c r="D42" i="9" s="1"/>
  <c r="C42" i="9"/>
  <c r="P42" i="9" s="1"/>
  <c r="U41" i="9"/>
  <c r="V41" i="9" s="1"/>
  <c r="R41" i="9"/>
  <c r="P41" i="9"/>
  <c r="N41" i="9"/>
  <c r="L41" i="9"/>
  <c r="F41" i="9"/>
  <c r="C41" i="9"/>
  <c r="J41" i="9" s="1"/>
  <c r="R40" i="9"/>
  <c r="N40" i="9"/>
  <c r="L40" i="9"/>
  <c r="J40" i="9"/>
  <c r="H40" i="9"/>
  <c r="F40" i="9"/>
  <c r="C40" i="9"/>
  <c r="U40" i="9" s="1"/>
  <c r="V40" i="9" s="1"/>
  <c r="V39" i="9"/>
  <c r="U39" i="9"/>
  <c r="L39" i="9"/>
  <c r="F39" i="9"/>
  <c r="C39" i="9"/>
  <c r="S38" i="9"/>
  <c r="T38" i="9" s="1"/>
  <c r="R38" i="9"/>
  <c r="F38" i="9"/>
  <c r="C38" i="9"/>
  <c r="U38" i="9" s="1"/>
  <c r="V38" i="9" s="1"/>
  <c r="V37" i="9"/>
  <c r="U37" i="9"/>
  <c r="T37" i="9"/>
  <c r="S37" i="9"/>
  <c r="P37" i="9"/>
  <c r="N37" i="9"/>
  <c r="L37" i="9"/>
  <c r="J37" i="9"/>
  <c r="H37" i="9"/>
  <c r="C37" i="9"/>
  <c r="R37" i="9" s="1"/>
  <c r="S36" i="9"/>
  <c r="T36" i="9" s="1"/>
  <c r="R36" i="9"/>
  <c r="P36" i="9"/>
  <c r="N36" i="9"/>
  <c r="J36" i="9"/>
  <c r="H36" i="9"/>
  <c r="F36" i="9"/>
  <c r="C36" i="9"/>
  <c r="L36" i="9" s="1"/>
  <c r="S35" i="9"/>
  <c r="T35" i="9" s="1"/>
  <c r="N35" i="9"/>
  <c r="L35" i="9"/>
  <c r="J35" i="9"/>
  <c r="H35" i="9"/>
  <c r="C35" i="9"/>
  <c r="J34" i="9"/>
  <c r="H34" i="9"/>
  <c r="F34" i="9"/>
  <c r="C34" i="9"/>
  <c r="H33" i="9"/>
  <c r="C33" i="9"/>
  <c r="L32" i="9"/>
  <c r="C32" i="9"/>
  <c r="U31" i="9"/>
  <c r="V31" i="9" s="1"/>
  <c r="T31" i="9"/>
  <c r="S31" i="9"/>
  <c r="R31" i="9"/>
  <c r="P31" i="9"/>
  <c r="L31" i="9"/>
  <c r="J31" i="9"/>
  <c r="H31" i="9"/>
  <c r="F31" i="9"/>
  <c r="C31" i="9"/>
  <c r="N31" i="9" s="1"/>
  <c r="L30" i="9"/>
  <c r="J30" i="9"/>
  <c r="C30" i="9"/>
  <c r="V29" i="9"/>
  <c r="U29" i="9"/>
  <c r="R29" i="9"/>
  <c r="P29" i="9"/>
  <c r="L29" i="9"/>
  <c r="J29" i="9"/>
  <c r="H29" i="9"/>
  <c r="F29" i="9"/>
  <c r="C29" i="9"/>
  <c r="S29" i="9" s="1"/>
  <c r="T29" i="9" s="1"/>
  <c r="S28" i="9"/>
  <c r="T28" i="9" s="1"/>
  <c r="J28" i="9"/>
  <c r="F28" i="9"/>
  <c r="C28" i="9"/>
  <c r="U27" i="9"/>
  <c r="V27" i="9" s="1"/>
  <c r="S27" i="9"/>
  <c r="T27" i="9" s="1"/>
  <c r="R27" i="9"/>
  <c r="P27" i="9"/>
  <c r="N27" i="9"/>
  <c r="L27" i="9"/>
  <c r="J27" i="9"/>
  <c r="F27" i="9"/>
  <c r="C27" i="9"/>
  <c r="H27" i="9" s="1"/>
  <c r="V26" i="9"/>
  <c r="U26" i="9"/>
  <c r="T26" i="9"/>
  <c r="S26" i="9"/>
  <c r="R26" i="9"/>
  <c r="N26" i="9"/>
  <c r="L26" i="9"/>
  <c r="J26" i="9"/>
  <c r="H26" i="9"/>
  <c r="F26" i="9"/>
  <c r="C26" i="9"/>
  <c r="P26" i="9" s="1"/>
  <c r="U25" i="9"/>
  <c r="V25" i="9" s="1"/>
  <c r="L25" i="9"/>
  <c r="F25" i="9"/>
  <c r="C25" i="9"/>
  <c r="R24" i="9"/>
  <c r="N24" i="9"/>
  <c r="L24" i="9"/>
  <c r="J24" i="9"/>
  <c r="H24" i="9"/>
  <c r="F24" i="9"/>
  <c r="C24" i="9"/>
  <c r="U24" i="9" s="1"/>
  <c r="V24" i="9" s="1"/>
  <c r="F23" i="9"/>
  <c r="C23" i="9"/>
  <c r="C22" i="9"/>
  <c r="V21" i="9"/>
  <c r="U21" i="9"/>
  <c r="T21" i="9"/>
  <c r="S21" i="9"/>
  <c r="P21" i="9"/>
  <c r="N21" i="9"/>
  <c r="L21" i="9"/>
  <c r="J21" i="9"/>
  <c r="H21" i="9"/>
  <c r="C21" i="9"/>
  <c r="R21" i="9" s="1"/>
  <c r="T20" i="9"/>
  <c r="S20" i="9"/>
  <c r="R20" i="9"/>
  <c r="P20" i="9"/>
  <c r="N20" i="9"/>
  <c r="J20" i="9"/>
  <c r="H20" i="9"/>
  <c r="F20" i="9"/>
  <c r="C20" i="9"/>
  <c r="L20" i="9" s="1"/>
  <c r="N19" i="9"/>
  <c r="L19" i="9"/>
  <c r="J19" i="9"/>
  <c r="H19" i="9"/>
  <c r="C19" i="9"/>
  <c r="U18" i="9"/>
  <c r="V18" i="9" s="1"/>
  <c r="N18" i="9"/>
  <c r="J18" i="9"/>
  <c r="H18" i="9"/>
  <c r="F18" i="9"/>
  <c r="C18" i="9"/>
  <c r="H17" i="9"/>
  <c r="C17" i="9"/>
  <c r="L16" i="9"/>
  <c r="C16" i="9"/>
  <c r="U15" i="9"/>
  <c r="V15" i="9" s="1"/>
  <c r="T15" i="9"/>
  <c r="S15" i="9"/>
  <c r="R15" i="9"/>
  <c r="P15" i="9"/>
  <c r="L15" i="9"/>
  <c r="J15" i="9"/>
  <c r="H15" i="9"/>
  <c r="F15" i="9"/>
  <c r="C15" i="9"/>
  <c r="N15" i="9" s="1"/>
  <c r="L14" i="9"/>
  <c r="J14" i="9"/>
  <c r="C14" i="9"/>
  <c r="V13" i="9"/>
  <c r="U13" i="9"/>
  <c r="R13" i="9"/>
  <c r="P13" i="9"/>
  <c r="L13" i="9"/>
  <c r="J13" i="9"/>
  <c r="H13" i="9"/>
  <c r="F13" i="9"/>
  <c r="C13" i="9"/>
  <c r="S13" i="9" s="1"/>
  <c r="T13" i="9" s="1"/>
  <c r="U12" i="9"/>
  <c r="V12" i="9" s="1"/>
  <c r="S12" i="9"/>
  <c r="T12" i="9" s="1"/>
  <c r="J12" i="9"/>
  <c r="F12" i="9"/>
  <c r="C12" i="9"/>
  <c r="U11" i="9"/>
  <c r="V11" i="9" s="1"/>
  <c r="S11" i="9"/>
  <c r="T11" i="9" s="1"/>
  <c r="R11" i="9"/>
  <c r="P11" i="9"/>
  <c r="N11" i="9"/>
  <c r="D11" i="9" s="1"/>
  <c r="L11" i="9"/>
  <c r="J11" i="9"/>
  <c r="H11" i="9"/>
  <c r="F11" i="9"/>
  <c r="C11" i="9"/>
  <c r="V10" i="9"/>
  <c r="U10" i="9"/>
  <c r="T10" i="9"/>
  <c r="S10" i="9"/>
  <c r="R10" i="9"/>
  <c r="N10" i="9"/>
  <c r="L10" i="9"/>
  <c r="J10" i="9"/>
  <c r="H10" i="9"/>
  <c r="F10" i="9"/>
  <c r="C10" i="9"/>
  <c r="P10" i="9" s="1"/>
  <c r="U9" i="9"/>
  <c r="V9" i="9" s="1"/>
  <c r="R9" i="9"/>
  <c r="N9" i="9"/>
  <c r="L9" i="9"/>
  <c r="F9" i="9"/>
  <c r="C9" i="9"/>
  <c r="S9" i="9" s="1"/>
  <c r="T9" i="9" s="1"/>
  <c r="R8" i="9"/>
  <c r="N8" i="9"/>
  <c r="L8" i="9"/>
  <c r="J8" i="9"/>
  <c r="H8" i="9"/>
  <c r="F8" i="9"/>
  <c r="C8" i="9"/>
  <c r="U8" i="9" s="1"/>
  <c r="V8" i="9" s="1"/>
  <c r="F7" i="9"/>
  <c r="C7" i="9"/>
  <c r="F6" i="9"/>
  <c r="C6" i="9"/>
  <c r="U5" i="9"/>
  <c r="V5" i="9" s="1"/>
  <c r="T5" i="9"/>
  <c r="S5" i="9"/>
  <c r="P5" i="9"/>
  <c r="N5" i="9"/>
  <c r="L5" i="9"/>
  <c r="J5" i="9"/>
  <c r="H5" i="9"/>
  <c r="C5" i="9"/>
  <c r="R5" i="9" s="1"/>
  <c r="S4" i="9"/>
  <c r="T4" i="9" s="1"/>
  <c r="R4" i="9"/>
  <c r="P4" i="9"/>
  <c r="N4" i="9"/>
  <c r="J4" i="9"/>
  <c r="H4" i="9"/>
  <c r="F4" i="9"/>
  <c r="C4" i="9"/>
  <c r="L4" i="9" s="1"/>
  <c r="P3" i="9"/>
  <c r="N3" i="9"/>
  <c r="L3" i="9"/>
  <c r="J3" i="9"/>
  <c r="H3" i="9"/>
  <c r="C3" i="9"/>
  <c r="S3" i="9" s="1"/>
  <c r="T3" i="9" s="1"/>
  <c r="Q427" i="8"/>
  <c r="O427" i="8"/>
  <c r="N427" i="8"/>
  <c r="M427" i="8"/>
  <c r="L427" i="8"/>
  <c r="K427" i="8"/>
  <c r="I427" i="8"/>
  <c r="J427" i="8" s="1"/>
  <c r="H427" i="8"/>
  <c r="G427" i="8"/>
  <c r="E427" i="8"/>
  <c r="F427" i="8" s="1"/>
  <c r="C427" i="8"/>
  <c r="Q426" i="8"/>
  <c r="P426" i="8"/>
  <c r="O426" i="8"/>
  <c r="N426" i="8"/>
  <c r="M426" i="8"/>
  <c r="L426" i="8"/>
  <c r="K426" i="8"/>
  <c r="J426" i="8"/>
  <c r="I426" i="8"/>
  <c r="G426" i="8"/>
  <c r="H426" i="8" s="1"/>
  <c r="E426" i="8"/>
  <c r="F426" i="8" s="1"/>
  <c r="C426" i="8"/>
  <c r="S426" i="8" s="1"/>
  <c r="T426" i="8" s="1"/>
  <c r="R425" i="8"/>
  <c r="Q425" i="8"/>
  <c r="P425" i="8"/>
  <c r="O425" i="8"/>
  <c r="M425" i="8"/>
  <c r="N425" i="8" s="1"/>
  <c r="L425" i="8"/>
  <c r="K425" i="8"/>
  <c r="I425" i="8"/>
  <c r="J425" i="8" s="1"/>
  <c r="H425" i="8"/>
  <c r="G425" i="8"/>
  <c r="F425" i="8"/>
  <c r="E425" i="8"/>
  <c r="C425" i="8"/>
  <c r="S425" i="8" s="1"/>
  <c r="T425" i="8" s="1"/>
  <c r="T424" i="8"/>
  <c r="R424" i="8"/>
  <c r="Q424" i="8"/>
  <c r="P424" i="8"/>
  <c r="O424" i="8"/>
  <c r="N424" i="8"/>
  <c r="M424" i="8"/>
  <c r="K424" i="8"/>
  <c r="L424" i="8" s="1"/>
  <c r="J424" i="8"/>
  <c r="I424" i="8"/>
  <c r="H424" i="8"/>
  <c r="G424" i="8"/>
  <c r="F424" i="8"/>
  <c r="E424" i="8"/>
  <c r="C424" i="8"/>
  <c r="S424" i="8" s="1"/>
  <c r="S423" i="8"/>
  <c r="T423" i="8" s="1"/>
  <c r="Q423" i="8"/>
  <c r="R423" i="8" s="1"/>
  <c r="O423" i="8"/>
  <c r="M423" i="8"/>
  <c r="K423" i="8"/>
  <c r="L423" i="8" s="1"/>
  <c r="I423" i="8"/>
  <c r="G423" i="8"/>
  <c r="F423" i="8"/>
  <c r="E423" i="8"/>
  <c r="C423" i="8"/>
  <c r="S422" i="8"/>
  <c r="T422" i="8" s="1"/>
  <c r="R422" i="8"/>
  <c r="Q422" i="8"/>
  <c r="O422" i="8"/>
  <c r="P422" i="8" s="1"/>
  <c r="N422" i="8"/>
  <c r="M422" i="8"/>
  <c r="K422" i="8"/>
  <c r="I422" i="8"/>
  <c r="H422" i="8"/>
  <c r="G422" i="8"/>
  <c r="E422" i="8"/>
  <c r="F422" i="8" s="1"/>
  <c r="C422" i="8"/>
  <c r="Q421" i="8"/>
  <c r="R421" i="8" s="1"/>
  <c r="P421" i="8"/>
  <c r="O421" i="8"/>
  <c r="N421" i="8"/>
  <c r="M421" i="8"/>
  <c r="L421" i="8"/>
  <c r="K421" i="8"/>
  <c r="J421" i="8"/>
  <c r="I421" i="8"/>
  <c r="H421" i="8"/>
  <c r="G421" i="8"/>
  <c r="E421" i="8"/>
  <c r="F421" i="8" s="1"/>
  <c r="D421" i="8" s="1"/>
  <c r="C421" i="8"/>
  <c r="Q420" i="8"/>
  <c r="R420" i="8" s="1"/>
  <c r="O420" i="8"/>
  <c r="M420" i="8"/>
  <c r="L420" i="8"/>
  <c r="K420" i="8"/>
  <c r="I420" i="8"/>
  <c r="J420" i="8" s="1"/>
  <c r="G420" i="8"/>
  <c r="H420" i="8" s="1"/>
  <c r="E420" i="8"/>
  <c r="C420" i="8"/>
  <c r="S420" i="8" s="1"/>
  <c r="T420" i="8" s="1"/>
  <c r="Q419" i="8"/>
  <c r="O419" i="8"/>
  <c r="N419" i="8"/>
  <c r="M419" i="8"/>
  <c r="K419" i="8"/>
  <c r="L419" i="8" s="1"/>
  <c r="I419" i="8"/>
  <c r="G419" i="8"/>
  <c r="E419" i="8"/>
  <c r="F419" i="8" s="1"/>
  <c r="C419" i="8"/>
  <c r="S419" i="8" s="1"/>
  <c r="T419" i="8" s="1"/>
  <c r="R418" i="8"/>
  <c r="Q418" i="8"/>
  <c r="P418" i="8"/>
  <c r="O418" i="8"/>
  <c r="M418" i="8"/>
  <c r="N418" i="8" s="1"/>
  <c r="L418" i="8"/>
  <c r="K418" i="8"/>
  <c r="J418" i="8"/>
  <c r="I418" i="8"/>
  <c r="G418" i="8"/>
  <c r="H418" i="8" s="1"/>
  <c r="E418" i="8"/>
  <c r="F418" i="8" s="1"/>
  <c r="C418" i="8"/>
  <c r="S418" i="8" s="1"/>
  <c r="T418" i="8" s="1"/>
  <c r="R417" i="8"/>
  <c r="Q417" i="8"/>
  <c r="P417" i="8"/>
  <c r="O417" i="8"/>
  <c r="M417" i="8"/>
  <c r="N417" i="8" s="1"/>
  <c r="L417" i="8"/>
  <c r="K417" i="8"/>
  <c r="I417" i="8"/>
  <c r="J417" i="8" s="1"/>
  <c r="G417" i="8"/>
  <c r="H417" i="8" s="1"/>
  <c r="F417" i="8"/>
  <c r="E417" i="8"/>
  <c r="C417" i="8"/>
  <c r="S417" i="8" s="1"/>
  <c r="T417" i="8" s="1"/>
  <c r="R416" i="8"/>
  <c r="Q416" i="8"/>
  <c r="O416" i="8"/>
  <c r="P416" i="8" s="1"/>
  <c r="N416" i="8"/>
  <c r="M416" i="8"/>
  <c r="K416" i="8"/>
  <c r="L416" i="8" s="1"/>
  <c r="I416" i="8"/>
  <c r="J416" i="8" s="1"/>
  <c r="D416" i="8" s="1"/>
  <c r="H416" i="8"/>
  <c r="G416" i="8"/>
  <c r="F416" i="8"/>
  <c r="E416" i="8"/>
  <c r="C416" i="8"/>
  <c r="S416" i="8" s="1"/>
  <c r="T416" i="8" s="1"/>
  <c r="S415" i="8"/>
  <c r="T415" i="8" s="1"/>
  <c r="R415" i="8"/>
  <c r="Q415" i="8"/>
  <c r="P415" i="8"/>
  <c r="O415" i="8"/>
  <c r="M415" i="8"/>
  <c r="K415" i="8"/>
  <c r="L415" i="8" s="1"/>
  <c r="I415" i="8"/>
  <c r="G415" i="8"/>
  <c r="F415" i="8"/>
  <c r="E415" i="8"/>
  <c r="C415" i="8"/>
  <c r="R414" i="8"/>
  <c r="Q414" i="8"/>
  <c r="O414" i="8"/>
  <c r="P414" i="8" s="1"/>
  <c r="N414" i="8"/>
  <c r="M414" i="8"/>
  <c r="K414" i="8"/>
  <c r="I414" i="8"/>
  <c r="H414" i="8"/>
  <c r="G414" i="8"/>
  <c r="F414" i="8"/>
  <c r="E414" i="8"/>
  <c r="C414" i="8"/>
  <c r="S414" i="8" s="1"/>
  <c r="T414" i="8" s="1"/>
  <c r="Q413" i="8"/>
  <c r="R413" i="8" s="1"/>
  <c r="O413" i="8"/>
  <c r="P413" i="8" s="1"/>
  <c r="N413" i="8"/>
  <c r="M413" i="8"/>
  <c r="L413" i="8"/>
  <c r="K413" i="8"/>
  <c r="J413" i="8"/>
  <c r="I413" i="8"/>
  <c r="G413" i="8"/>
  <c r="H413" i="8" s="1"/>
  <c r="F413" i="8"/>
  <c r="E413" i="8"/>
  <c r="C413" i="8"/>
  <c r="Q412" i="8"/>
  <c r="O412" i="8"/>
  <c r="M412" i="8"/>
  <c r="L412" i="8"/>
  <c r="K412" i="8"/>
  <c r="I412" i="8"/>
  <c r="G412" i="8"/>
  <c r="H412" i="8" s="1"/>
  <c r="F412" i="8"/>
  <c r="E412" i="8"/>
  <c r="C412" i="8"/>
  <c r="Q411" i="8"/>
  <c r="O411" i="8"/>
  <c r="M411" i="8"/>
  <c r="K411" i="8"/>
  <c r="L411" i="8" s="1"/>
  <c r="I411" i="8"/>
  <c r="G411" i="8"/>
  <c r="E411" i="8"/>
  <c r="C411" i="8"/>
  <c r="R410" i="8"/>
  <c r="Q410" i="8"/>
  <c r="P410" i="8"/>
  <c r="O410" i="8"/>
  <c r="M410" i="8"/>
  <c r="N410" i="8" s="1"/>
  <c r="L410" i="8"/>
  <c r="K410" i="8"/>
  <c r="J410" i="8"/>
  <c r="I410" i="8"/>
  <c r="G410" i="8"/>
  <c r="H410" i="8" s="1"/>
  <c r="E410" i="8"/>
  <c r="F410" i="8" s="1"/>
  <c r="D410" i="8" s="1"/>
  <c r="C410" i="8"/>
  <c r="S410" i="8" s="1"/>
  <c r="T410" i="8" s="1"/>
  <c r="R409" i="8"/>
  <c r="Q409" i="8"/>
  <c r="O409" i="8"/>
  <c r="P409" i="8" s="1"/>
  <c r="N409" i="8"/>
  <c r="M409" i="8"/>
  <c r="L409" i="8"/>
  <c r="K409" i="8"/>
  <c r="I409" i="8"/>
  <c r="J409" i="8" s="1"/>
  <c r="G409" i="8"/>
  <c r="H409" i="8" s="1"/>
  <c r="F409" i="8"/>
  <c r="E409" i="8"/>
  <c r="C409" i="8"/>
  <c r="S409" i="8" s="1"/>
  <c r="T409" i="8" s="1"/>
  <c r="T408" i="8"/>
  <c r="Q408" i="8"/>
  <c r="R408" i="8" s="1"/>
  <c r="P408" i="8"/>
  <c r="O408" i="8"/>
  <c r="N408" i="8"/>
  <c r="M408" i="8"/>
  <c r="K408" i="8"/>
  <c r="L408" i="8" s="1"/>
  <c r="J408" i="8"/>
  <c r="I408" i="8"/>
  <c r="H408" i="8"/>
  <c r="G408" i="8"/>
  <c r="F408" i="8"/>
  <c r="E408" i="8"/>
  <c r="C408" i="8"/>
  <c r="S408" i="8" s="1"/>
  <c r="Q407" i="8"/>
  <c r="R407" i="8" s="1"/>
  <c r="P407" i="8"/>
  <c r="O407" i="8"/>
  <c r="M407" i="8"/>
  <c r="K407" i="8"/>
  <c r="L407" i="8" s="1"/>
  <c r="I407" i="8"/>
  <c r="G407" i="8"/>
  <c r="F407" i="8"/>
  <c r="E407" i="8"/>
  <c r="C407" i="8"/>
  <c r="S407" i="8" s="1"/>
  <c r="T407" i="8" s="1"/>
  <c r="Q406" i="8"/>
  <c r="O406" i="8"/>
  <c r="P406" i="8" s="1"/>
  <c r="M406" i="8"/>
  <c r="N406" i="8" s="1"/>
  <c r="K406" i="8"/>
  <c r="I406" i="8"/>
  <c r="G406" i="8"/>
  <c r="F406" i="8"/>
  <c r="E406" i="8"/>
  <c r="C406" i="8"/>
  <c r="S406" i="8" s="1"/>
  <c r="T406" i="8" s="1"/>
  <c r="Q405" i="8"/>
  <c r="R405" i="8" s="1"/>
  <c r="O405" i="8"/>
  <c r="P405" i="8" s="1"/>
  <c r="N405" i="8"/>
  <c r="M405" i="8"/>
  <c r="L405" i="8"/>
  <c r="K405" i="8"/>
  <c r="J405" i="8"/>
  <c r="I405" i="8"/>
  <c r="H405" i="8"/>
  <c r="G405" i="8"/>
  <c r="F405" i="8"/>
  <c r="D405" i="8" s="1"/>
  <c r="E405" i="8"/>
  <c r="C405" i="8"/>
  <c r="Q404" i="8"/>
  <c r="R404" i="8" s="1"/>
  <c r="O404" i="8"/>
  <c r="M404" i="8"/>
  <c r="L404" i="8"/>
  <c r="K404" i="8"/>
  <c r="J404" i="8"/>
  <c r="I404" i="8"/>
  <c r="G404" i="8"/>
  <c r="H404" i="8" s="1"/>
  <c r="E404" i="8"/>
  <c r="C404" i="8"/>
  <c r="S404" i="8" s="1"/>
  <c r="T404" i="8" s="1"/>
  <c r="Q403" i="8"/>
  <c r="O403" i="8"/>
  <c r="M403" i="8"/>
  <c r="L403" i="8"/>
  <c r="K403" i="8"/>
  <c r="I403" i="8"/>
  <c r="J403" i="8" s="1"/>
  <c r="G403" i="8"/>
  <c r="E403" i="8"/>
  <c r="C403" i="8"/>
  <c r="S403" i="8" s="1"/>
  <c r="T403" i="8" s="1"/>
  <c r="R402" i="8"/>
  <c r="Q402" i="8"/>
  <c r="P402" i="8"/>
  <c r="O402" i="8"/>
  <c r="M402" i="8"/>
  <c r="N402" i="8" s="1"/>
  <c r="K402" i="8"/>
  <c r="L402" i="8" s="1"/>
  <c r="J402" i="8"/>
  <c r="I402" i="8"/>
  <c r="G402" i="8"/>
  <c r="H402" i="8" s="1"/>
  <c r="F402" i="8"/>
  <c r="E402" i="8"/>
  <c r="C402" i="8"/>
  <c r="S402" i="8" s="1"/>
  <c r="T402" i="8" s="1"/>
  <c r="R401" i="8"/>
  <c r="Q401" i="8"/>
  <c r="P401" i="8"/>
  <c r="O401" i="8"/>
  <c r="N401" i="8"/>
  <c r="M401" i="8"/>
  <c r="L401" i="8"/>
  <c r="K401" i="8"/>
  <c r="I401" i="8"/>
  <c r="J401" i="8" s="1"/>
  <c r="G401" i="8"/>
  <c r="H401" i="8" s="1"/>
  <c r="F401" i="8"/>
  <c r="E401" i="8"/>
  <c r="C401" i="8"/>
  <c r="S401" i="8" s="1"/>
  <c r="T401" i="8" s="1"/>
  <c r="R400" i="8"/>
  <c r="Q400" i="8"/>
  <c r="P400" i="8"/>
  <c r="O400" i="8"/>
  <c r="N400" i="8"/>
  <c r="M400" i="8"/>
  <c r="K400" i="8"/>
  <c r="L400" i="8" s="1"/>
  <c r="I400" i="8"/>
  <c r="J400" i="8" s="1"/>
  <c r="H400" i="8"/>
  <c r="G400" i="8"/>
  <c r="F400" i="8"/>
  <c r="E400" i="8"/>
  <c r="D400" i="8"/>
  <c r="C400" i="8"/>
  <c r="S400" i="8" s="1"/>
  <c r="T400" i="8" s="1"/>
  <c r="Q399" i="8"/>
  <c r="O399" i="8"/>
  <c r="M399" i="8"/>
  <c r="K399" i="8"/>
  <c r="I399" i="8"/>
  <c r="G399" i="8"/>
  <c r="E399" i="8"/>
  <c r="C399" i="8"/>
  <c r="Q398" i="8"/>
  <c r="O398" i="8"/>
  <c r="M398" i="8"/>
  <c r="K398" i="8"/>
  <c r="I398" i="8"/>
  <c r="G398" i="8"/>
  <c r="E398" i="8"/>
  <c r="F398" i="8" s="1"/>
  <c r="C398" i="8"/>
  <c r="Q397" i="8"/>
  <c r="R397" i="8" s="1"/>
  <c r="O397" i="8"/>
  <c r="P397" i="8" s="1"/>
  <c r="N397" i="8"/>
  <c r="M397" i="8"/>
  <c r="L397" i="8"/>
  <c r="K397" i="8"/>
  <c r="J397" i="8"/>
  <c r="I397" i="8"/>
  <c r="G397" i="8"/>
  <c r="H397" i="8" s="1"/>
  <c r="F397" i="8"/>
  <c r="E397" i="8"/>
  <c r="D397" i="8"/>
  <c r="C397" i="8"/>
  <c r="Q396" i="8"/>
  <c r="R396" i="8" s="1"/>
  <c r="O396" i="8"/>
  <c r="M396" i="8"/>
  <c r="L396" i="8"/>
  <c r="K396" i="8"/>
  <c r="I396" i="8"/>
  <c r="J396" i="8" s="1"/>
  <c r="G396" i="8"/>
  <c r="H396" i="8" s="1"/>
  <c r="F396" i="8"/>
  <c r="E396" i="8"/>
  <c r="C396" i="8"/>
  <c r="S396" i="8" s="1"/>
  <c r="T396" i="8" s="1"/>
  <c r="Q395" i="8"/>
  <c r="O395" i="8"/>
  <c r="N395" i="8"/>
  <c r="M395" i="8"/>
  <c r="L395" i="8"/>
  <c r="K395" i="8"/>
  <c r="I395" i="8"/>
  <c r="J395" i="8" s="1"/>
  <c r="G395" i="8"/>
  <c r="F395" i="8"/>
  <c r="E395" i="8"/>
  <c r="C395" i="8"/>
  <c r="S395" i="8" s="1"/>
  <c r="T395" i="8" s="1"/>
  <c r="R394" i="8"/>
  <c r="Q394" i="8"/>
  <c r="P394" i="8"/>
  <c r="O394" i="8"/>
  <c r="N394" i="8"/>
  <c r="M394" i="8"/>
  <c r="L394" i="8"/>
  <c r="K394" i="8"/>
  <c r="J394" i="8"/>
  <c r="I394" i="8"/>
  <c r="G394" i="8"/>
  <c r="H394" i="8" s="1"/>
  <c r="F394" i="8"/>
  <c r="E394" i="8"/>
  <c r="C394" i="8"/>
  <c r="S394" i="8" s="1"/>
  <c r="T394" i="8" s="1"/>
  <c r="R393" i="8"/>
  <c r="Q393" i="8"/>
  <c r="P393" i="8"/>
  <c r="O393" i="8"/>
  <c r="N393" i="8"/>
  <c r="M393" i="8"/>
  <c r="L393" i="8"/>
  <c r="K393" i="8"/>
  <c r="J393" i="8"/>
  <c r="I393" i="8"/>
  <c r="G393" i="8"/>
  <c r="H393" i="8" s="1"/>
  <c r="F393" i="8"/>
  <c r="E393" i="8"/>
  <c r="C393" i="8"/>
  <c r="S393" i="8" s="1"/>
  <c r="T393" i="8" s="1"/>
  <c r="R392" i="8"/>
  <c r="Q392" i="8"/>
  <c r="P392" i="8"/>
  <c r="O392" i="8"/>
  <c r="N392" i="8"/>
  <c r="M392" i="8"/>
  <c r="K392" i="8"/>
  <c r="L392" i="8" s="1"/>
  <c r="D392" i="8" s="1"/>
  <c r="J392" i="8"/>
  <c r="I392" i="8"/>
  <c r="H392" i="8"/>
  <c r="G392" i="8"/>
  <c r="F392" i="8"/>
  <c r="E392" i="8"/>
  <c r="C392" i="8"/>
  <c r="S392" i="8" s="1"/>
  <c r="T392" i="8" s="1"/>
  <c r="Q391" i="8"/>
  <c r="O391" i="8"/>
  <c r="M391" i="8"/>
  <c r="K391" i="8"/>
  <c r="I391" i="8"/>
  <c r="G391" i="8"/>
  <c r="F391" i="8"/>
  <c r="E391" i="8"/>
  <c r="C391" i="8"/>
  <c r="Q390" i="8"/>
  <c r="O390" i="8"/>
  <c r="M390" i="8"/>
  <c r="K390" i="8"/>
  <c r="I390" i="8"/>
  <c r="G390" i="8"/>
  <c r="F390" i="8"/>
  <c r="E390" i="8"/>
  <c r="C390" i="8"/>
  <c r="Q389" i="8"/>
  <c r="R389" i="8" s="1"/>
  <c r="O389" i="8"/>
  <c r="P389" i="8" s="1"/>
  <c r="N389" i="8"/>
  <c r="M389" i="8"/>
  <c r="L389" i="8"/>
  <c r="K389" i="8"/>
  <c r="J389" i="8"/>
  <c r="I389" i="8"/>
  <c r="G389" i="8"/>
  <c r="H389" i="8" s="1"/>
  <c r="F389" i="8"/>
  <c r="E389" i="8"/>
  <c r="D389" i="8"/>
  <c r="C389" i="8"/>
  <c r="Q388" i="8"/>
  <c r="R388" i="8" s="1"/>
  <c r="O388" i="8"/>
  <c r="M388" i="8"/>
  <c r="L388" i="8"/>
  <c r="K388" i="8"/>
  <c r="I388" i="8"/>
  <c r="J388" i="8" s="1"/>
  <c r="G388" i="8"/>
  <c r="H388" i="8" s="1"/>
  <c r="F388" i="8"/>
  <c r="E388" i="8"/>
  <c r="C388" i="8"/>
  <c r="S388" i="8" s="1"/>
  <c r="T388" i="8" s="1"/>
  <c r="Q387" i="8"/>
  <c r="O387" i="8"/>
  <c r="N387" i="8"/>
  <c r="M387" i="8"/>
  <c r="L387" i="8"/>
  <c r="K387" i="8"/>
  <c r="I387" i="8"/>
  <c r="J387" i="8" s="1"/>
  <c r="H387" i="8"/>
  <c r="G387" i="8"/>
  <c r="E387" i="8"/>
  <c r="C387" i="8"/>
  <c r="P387" i="8" s="1"/>
  <c r="R386" i="8"/>
  <c r="Q386" i="8"/>
  <c r="P386" i="8"/>
  <c r="O386" i="8"/>
  <c r="N386" i="8"/>
  <c r="M386" i="8"/>
  <c r="K386" i="8"/>
  <c r="L386" i="8" s="1"/>
  <c r="J386" i="8"/>
  <c r="I386" i="8"/>
  <c r="H386" i="8"/>
  <c r="G386" i="8"/>
  <c r="F386" i="8"/>
  <c r="E386" i="8"/>
  <c r="C386" i="8"/>
  <c r="R385" i="8"/>
  <c r="Q385" i="8"/>
  <c r="O385" i="8"/>
  <c r="P385" i="8" s="1"/>
  <c r="N385" i="8"/>
  <c r="M385" i="8"/>
  <c r="L385" i="8"/>
  <c r="K385" i="8"/>
  <c r="I385" i="8"/>
  <c r="J385" i="8" s="1"/>
  <c r="H385" i="8"/>
  <c r="G385" i="8"/>
  <c r="F385" i="8"/>
  <c r="E385" i="8"/>
  <c r="C385" i="8"/>
  <c r="S385" i="8" s="1"/>
  <c r="T385" i="8" s="1"/>
  <c r="Q384" i="8"/>
  <c r="R384" i="8" s="1"/>
  <c r="O384" i="8"/>
  <c r="P384" i="8" s="1"/>
  <c r="N384" i="8"/>
  <c r="M384" i="8"/>
  <c r="K384" i="8"/>
  <c r="L384" i="8" s="1"/>
  <c r="I384" i="8"/>
  <c r="J384" i="8" s="1"/>
  <c r="H384" i="8"/>
  <c r="G384" i="8"/>
  <c r="F384" i="8"/>
  <c r="E384" i="8"/>
  <c r="C384" i="8"/>
  <c r="S384" i="8" s="1"/>
  <c r="T384" i="8" s="1"/>
  <c r="S383" i="8"/>
  <c r="T383" i="8" s="1"/>
  <c r="Q383" i="8"/>
  <c r="R383" i="8" s="1"/>
  <c r="P383" i="8"/>
  <c r="O383" i="8"/>
  <c r="M383" i="8"/>
  <c r="N383" i="8" s="1"/>
  <c r="K383" i="8"/>
  <c r="L383" i="8" s="1"/>
  <c r="J383" i="8"/>
  <c r="I383" i="8"/>
  <c r="G383" i="8"/>
  <c r="F383" i="8"/>
  <c r="D383" i="8" s="1"/>
  <c r="E383" i="8"/>
  <c r="C383" i="8"/>
  <c r="H383" i="8" s="1"/>
  <c r="Q382" i="8"/>
  <c r="O382" i="8"/>
  <c r="M382" i="8"/>
  <c r="N382" i="8" s="1"/>
  <c r="L382" i="8"/>
  <c r="K382" i="8"/>
  <c r="I382" i="8"/>
  <c r="H382" i="8"/>
  <c r="G382" i="8"/>
  <c r="E382" i="8"/>
  <c r="F382" i="8" s="1"/>
  <c r="C382" i="8"/>
  <c r="J382" i="8" s="1"/>
  <c r="Q381" i="8"/>
  <c r="R381" i="8" s="1"/>
  <c r="D381" i="8" s="1"/>
  <c r="P381" i="8"/>
  <c r="O381" i="8"/>
  <c r="N381" i="8"/>
  <c r="M381" i="8"/>
  <c r="L381" i="8"/>
  <c r="K381" i="8"/>
  <c r="J381" i="8"/>
  <c r="I381" i="8"/>
  <c r="H381" i="8"/>
  <c r="G381" i="8"/>
  <c r="F381" i="8"/>
  <c r="E381" i="8"/>
  <c r="C381" i="8"/>
  <c r="S381" i="8" s="1"/>
  <c r="T381" i="8" s="1"/>
  <c r="S380" i="8"/>
  <c r="T380" i="8" s="1"/>
  <c r="Q380" i="8"/>
  <c r="O380" i="8"/>
  <c r="M380" i="8"/>
  <c r="L380" i="8"/>
  <c r="K380" i="8"/>
  <c r="J380" i="8"/>
  <c r="I380" i="8"/>
  <c r="G380" i="8"/>
  <c r="H380" i="8" s="1"/>
  <c r="E380" i="8"/>
  <c r="C380" i="8"/>
  <c r="N380" i="8" s="1"/>
  <c r="Q379" i="8"/>
  <c r="O379" i="8"/>
  <c r="N379" i="8"/>
  <c r="M379" i="8"/>
  <c r="K379" i="8"/>
  <c r="L379" i="8" s="1"/>
  <c r="I379" i="8"/>
  <c r="G379" i="8"/>
  <c r="E379" i="8"/>
  <c r="C379" i="8"/>
  <c r="R378" i="8"/>
  <c r="Q378" i="8"/>
  <c r="P378" i="8"/>
  <c r="O378" i="8"/>
  <c r="N378" i="8"/>
  <c r="M378" i="8"/>
  <c r="L378" i="8"/>
  <c r="K378" i="8"/>
  <c r="J378" i="8"/>
  <c r="I378" i="8"/>
  <c r="G378" i="8"/>
  <c r="H378" i="8" s="1"/>
  <c r="E378" i="8"/>
  <c r="F378" i="8" s="1"/>
  <c r="D378" i="8" s="1"/>
  <c r="C378" i="8"/>
  <c r="R377" i="8"/>
  <c r="Q377" i="8"/>
  <c r="O377" i="8"/>
  <c r="P377" i="8" s="1"/>
  <c r="N377" i="8"/>
  <c r="M377" i="8"/>
  <c r="L377" i="8"/>
  <c r="K377" i="8"/>
  <c r="I377" i="8"/>
  <c r="J377" i="8" s="1"/>
  <c r="G377" i="8"/>
  <c r="H377" i="8" s="1"/>
  <c r="F377" i="8"/>
  <c r="E377" i="8"/>
  <c r="C377" i="8"/>
  <c r="S377" i="8" s="1"/>
  <c r="T377" i="8" s="1"/>
  <c r="R376" i="8"/>
  <c r="Q376" i="8"/>
  <c r="O376" i="8"/>
  <c r="P376" i="8" s="1"/>
  <c r="N376" i="8"/>
  <c r="M376" i="8"/>
  <c r="L376" i="8"/>
  <c r="K376" i="8"/>
  <c r="I376" i="8"/>
  <c r="J376" i="8" s="1"/>
  <c r="D376" i="8" s="1"/>
  <c r="H376" i="8"/>
  <c r="G376" i="8"/>
  <c r="F376" i="8"/>
  <c r="E376" i="8"/>
  <c r="C376" i="8"/>
  <c r="S376" i="8" s="1"/>
  <c r="T376" i="8" s="1"/>
  <c r="Q375" i="8"/>
  <c r="R375" i="8" s="1"/>
  <c r="P375" i="8"/>
  <c r="O375" i="8"/>
  <c r="N375" i="8"/>
  <c r="M375" i="8"/>
  <c r="K375" i="8"/>
  <c r="L375" i="8" s="1"/>
  <c r="I375" i="8"/>
  <c r="G375" i="8"/>
  <c r="F375" i="8"/>
  <c r="E375" i="8"/>
  <c r="C375" i="8"/>
  <c r="H375" i="8" s="1"/>
  <c r="R374" i="8"/>
  <c r="Q374" i="8"/>
  <c r="O374" i="8"/>
  <c r="P374" i="8" s="1"/>
  <c r="N374" i="8"/>
  <c r="M374" i="8"/>
  <c r="L374" i="8"/>
  <c r="K374" i="8"/>
  <c r="I374" i="8"/>
  <c r="H374" i="8"/>
  <c r="G374" i="8"/>
  <c r="F374" i="8"/>
  <c r="E374" i="8"/>
  <c r="C374" i="8"/>
  <c r="J374" i="8" s="1"/>
  <c r="R373" i="8"/>
  <c r="Q373" i="8"/>
  <c r="P373" i="8"/>
  <c r="O373" i="8"/>
  <c r="N373" i="8"/>
  <c r="M373" i="8"/>
  <c r="L373" i="8"/>
  <c r="K373" i="8"/>
  <c r="J373" i="8"/>
  <c r="I373" i="8"/>
  <c r="H373" i="8"/>
  <c r="G373" i="8"/>
  <c r="F373" i="8"/>
  <c r="E373" i="8"/>
  <c r="C373" i="8"/>
  <c r="S372" i="8"/>
  <c r="T372" i="8" s="1"/>
  <c r="Q372" i="8"/>
  <c r="R372" i="8" s="1"/>
  <c r="O372" i="8"/>
  <c r="M372" i="8"/>
  <c r="K372" i="8"/>
  <c r="I372" i="8"/>
  <c r="J372" i="8" s="1"/>
  <c r="H372" i="8"/>
  <c r="G372" i="8"/>
  <c r="E372" i="8"/>
  <c r="C372" i="8"/>
  <c r="Q371" i="8"/>
  <c r="O371" i="8"/>
  <c r="M371" i="8"/>
  <c r="L371" i="8"/>
  <c r="K371" i="8"/>
  <c r="I371" i="8"/>
  <c r="J371" i="8" s="1"/>
  <c r="G371" i="8"/>
  <c r="E371" i="8"/>
  <c r="C371" i="8"/>
  <c r="S371" i="8" s="1"/>
  <c r="T371" i="8" s="1"/>
  <c r="T370" i="8"/>
  <c r="R370" i="8"/>
  <c r="Q370" i="8"/>
  <c r="P370" i="8"/>
  <c r="O370" i="8"/>
  <c r="M370" i="8"/>
  <c r="N370" i="8" s="1"/>
  <c r="L370" i="8"/>
  <c r="K370" i="8"/>
  <c r="J370" i="8"/>
  <c r="I370" i="8"/>
  <c r="G370" i="8"/>
  <c r="H370" i="8" s="1"/>
  <c r="E370" i="8"/>
  <c r="F370" i="8" s="1"/>
  <c r="C370" i="8"/>
  <c r="S370" i="8" s="1"/>
  <c r="R369" i="8"/>
  <c r="Q369" i="8"/>
  <c r="O369" i="8"/>
  <c r="P369" i="8" s="1"/>
  <c r="M369" i="8"/>
  <c r="N369" i="8" s="1"/>
  <c r="L369" i="8"/>
  <c r="K369" i="8"/>
  <c r="J369" i="8"/>
  <c r="I369" i="8"/>
  <c r="G369" i="8"/>
  <c r="H369" i="8" s="1"/>
  <c r="F369" i="8"/>
  <c r="E369" i="8"/>
  <c r="C369" i="8"/>
  <c r="S369" i="8" s="1"/>
  <c r="T369" i="8" s="1"/>
  <c r="R368" i="8"/>
  <c r="Q368" i="8"/>
  <c r="O368" i="8"/>
  <c r="P368" i="8" s="1"/>
  <c r="N368" i="8"/>
  <c r="M368" i="8"/>
  <c r="L368" i="8"/>
  <c r="K368" i="8"/>
  <c r="J368" i="8"/>
  <c r="I368" i="8"/>
  <c r="H368" i="8"/>
  <c r="G368" i="8"/>
  <c r="E368" i="8"/>
  <c r="C368" i="8"/>
  <c r="F368" i="8" s="1"/>
  <c r="D368" i="8" s="1"/>
  <c r="Q367" i="8"/>
  <c r="O367" i="8"/>
  <c r="M367" i="8"/>
  <c r="N367" i="8" s="1"/>
  <c r="K367" i="8"/>
  <c r="L367" i="8" s="1"/>
  <c r="I367" i="8"/>
  <c r="G367" i="8"/>
  <c r="E367" i="8"/>
  <c r="C367" i="8"/>
  <c r="Q366" i="8"/>
  <c r="O366" i="8"/>
  <c r="P366" i="8" s="1"/>
  <c r="M366" i="8"/>
  <c r="N366" i="8" s="1"/>
  <c r="K366" i="8"/>
  <c r="I366" i="8"/>
  <c r="G366" i="8"/>
  <c r="E366" i="8"/>
  <c r="F366" i="8" s="1"/>
  <c r="C366" i="8"/>
  <c r="Q365" i="8"/>
  <c r="R365" i="8" s="1"/>
  <c r="O365" i="8"/>
  <c r="P365" i="8" s="1"/>
  <c r="N365" i="8"/>
  <c r="M365" i="8"/>
  <c r="K365" i="8"/>
  <c r="L365" i="8" s="1"/>
  <c r="J365" i="8"/>
  <c r="I365" i="8"/>
  <c r="H365" i="8"/>
  <c r="G365" i="8"/>
  <c r="E365" i="8"/>
  <c r="F365" i="8" s="1"/>
  <c r="D365" i="8" s="1"/>
  <c r="C365" i="8"/>
  <c r="R364" i="8"/>
  <c r="Q364" i="8"/>
  <c r="P364" i="8"/>
  <c r="O364" i="8"/>
  <c r="M364" i="8"/>
  <c r="N364" i="8" s="1"/>
  <c r="L364" i="8"/>
  <c r="K364" i="8"/>
  <c r="I364" i="8"/>
  <c r="J364" i="8" s="1"/>
  <c r="G364" i="8"/>
  <c r="H364" i="8" s="1"/>
  <c r="D364" i="8" s="1"/>
  <c r="F364" i="8"/>
  <c r="E364" i="8"/>
  <c r="C364" i="8"/>
  <c r="S364" i="8" s="1"/>
  <c r="T364" i="8" s="1"/>
  <c r="Q363" i="8"/>
  <c r="P363" i="8"/>
  <c r="O363" i="8"/>
  <c r="N363" i="8"/>
  <c r="M363" i="8"/>
  <c r="K363" i="8"/>
  <c r="L363" i="8" s="1"/>
  <c r="I363" i="8"/>
  <c r="J363" i="8" s="1"/>
  <c r="H363" i="8"/>
  <c r="G363" i="8"/>
  <c r="F363" i="8"/>
  <c r="E363" i="8"/>
  <c r="C363" i="8"/>
  <c r="S363" i="8" s="1"/>
  <c r="T363" i="8" s="1"/>
  <c r="R362" i="8"/>
  <c r="Q362" i="8"/>
  <c r="P362" i="8"/>
  <c r="O362" i="8"/>
  <c r="N362" i="8"/>
  <c r="M362" i="8"/>
  <c r="L362" i="8"/>
  <c r="K362" i="8"/>
  <c r="J362" i="8"/>
  <c r="I362" i="8"/>
  <c r="G362" i="8"/>
  <c r="H362" i="8" s="1"/>
  <c r="D362" i="8" s="1"/>
  <c r="F362" i="8"/>
  <c r="E362" i="8"/>
  <c r="C362" i="8"/>
  <c r="Q361" i="8"/>
  <c r="O361" i="8"/>
  <c r="M361" i="8"/>
  <c r="K361" i="8"/>
  <c r="I361" i="8"/>
  <c r="G361" i="8"/>
  <c r="E361" i="8"/>
  <c r="C361" i="8"/>
  <c r="T360" i="8"/>
  <c r="S360" i="8"/>
  <c r="Q360" i="8"/>
  <c r="O360" i="8"/>
  <c r="M360" i="8"/>
  <c r="N360" i="8" s="1"/>
  <c r="K360" i="8"/>
  <c r="L360" i="8" s="1"/>
  <c r="I360" i="8"/>
  <c r="G360" i="8"/>
  <c r="F360" i="8"/>
  <c r="E360" i="8"/>
  <c r="C360" i="8"/>
  <c r="R359" i="8"/>
  <c r="Q359" i="8"/>
  <c r="P359" i="8"/>
  <c r="O359" i="8"/>
  <c r="N359" i="8"/>
  <c r="M359" i="8"/>
  <c r="L359" i="8"/>
  <c r="K359" i="8"/>
  <c r="J359" i="8"/>
  <c r="I359" i="8"/>
  <c r="H359" i="8"/>
  <c r="G359" i="8"/>
  <c r="F359" i="8"/>
  <c r="E359" i="8"/>
  <c r="C359" i="8"/>
  <c r="Q358" i="8"/>
  <c r="R358" i="8" s="1"/>
  <c r="O358" i="8"/>
  <c r="P358" i="8" s="1"/>
  <c r="N358" i="8"/>
  <c r="M358" i="8"/>
  <c r="L358" i="8"/>
  <c r="K358" i="8"/>
  <c r="J358" i="8"/>
  <c r="I358" i="8"/>
  <c r="G358" i="8"/>
  <c r="H358" i="8" s="1"/>
  <c r="F358" i="8"/>
  <c r="E358" i="8"/>
  <c r="C358" i="8"/>
  <c r="S358" i="8" s="1"/>
  <c r="T358" i="8" s="1"/>
  <c r="Q357" i="8"/>
  <c r="R357" i="8" s="1"/>
  <c r="O357" i="8"/>
  <c r="M357" i="8"/>
  <c r="L357" i="8"/>
  <c r="K357" i="8"/>
  <c r="I357" i="8"/>
  <c r="J357" i="8" s="1"/>
  <c r="G357" i="8"/>
  <c r="E357" i="8"/>
  <c r="C357" i="8"/>
  <c r="S357" i="8" s="1"/>
  <c r="T357" i="8" s="1"/>
  <c r="Q356" i="8"/>
  <c r="O356" i="8"/>
  <c r="M356" i="8"/>
  <c r="N356" i="8" s="1"/>
  <c r="L356" i="8"/>
  <c r="K356" i="8"/>
  <c r="I356" i="8"/>
  <c r="G356" i="8"/>
  <c r="E356" i="8"/>
  <c r="F356" i="8" s="1"/>
  <c r="C356" i="8"/>
  <c r="S356" i="8" s="1"/>
  <c r="T356" i="8" s="1"/>
  <c r="R355" i="8"/>
  <c r="Q355" i="8"/>
  <c r="P355" i="8"/>
  <c r="O355" i="8"/>
  <c r="N355" i="8"/>
  <c r="M355" i="8"/>
  <c r="L355" i="8"/>
  <c r="K355" i="8"/>
  <c r="I355" i="8"/>
  <c r="G355" i="8"/>
  <c r="H355" i="8" s="1"/>
  <c r="E355" i="8"/>
  <c r="F355" i="8" s="1"/>
  <c r="C355" i="8"/>
  <c r="S355" i="8" s="1"/>
  <c r="T355" i="8" s="1"/>
  <c r="Q354" i="8"/>
  <c r="R354" i="8" s="1"/>
  <c r="P354" i="8"/>
  <c r="O354" i="8"/>
  <c r="N354" i="8"/>
  <c r="M354" i="8"/>
  <c r="L354" i="8"/>
  <c r="K354" i="8"/>
  <c r="I354" i="8"/>
  <c r="J354" i="8" s="1"/>
  <c r="H354" i="8"/>
  <c r="D354" i="8" s="1"/>
  <c r="G354" i="8"/>
  <c r="F354" i="8"/>
  <c r="E354" i="8"/>
  <c r="C354" i="8"/>
  <c r="S354" i="8" s="1"/>
  <c r="T354" i="8" s="1"/>
  <c r="Q353" i="8"/>
  <c r="O353" i="8"/>
  <c r="M353" i="8"/>
  <c r="K353" i="8"/>
  <c r="I353" i="8"/>
  <c r="G353" i="8"/>
  <c r="E353" i="8"/>
  <c r="C353" i="8"/>
  <c r="Q352" i="8"/>
  <c r="O352" i="8"/>
  <c r="M352" i="8"/>
  <c r="K352" i="8"/>
  <c r="I352" i="8"/>
  <c r="G352" i="8"/>
  <c r="E352" i="8"/>
  <c r="F352" i="8" s="1"/>
  <c r="C352" i="8"/>
  <c r="Q351" i="8"/>
  <c r="P351" i="8"/>
  <c r="O351" i="8"/>
  <c r="M351" i="8"/>
  <c r="N351" i="8" s="1"/>
  <c r="L351" i="8"/>
  <c r="K351" i="8"/>
  <c r="J351" i="8"/>
  <c r="I351" i="8"/>
  <c r="H351" i="8"/>
  <c r="G351" i="8"/>
  <c r="E351" i="8"/>
  <c r="F351" i="8" s="1"/>
  <c r="C351" i="8"/>
  <c r="S351" i="8" s="1"/>
  <c r="T351" i="8" s="1"/>
  <c r="R350" i="8"/>
  <c r="Q350" i="8"/>
  <c r="O350" i="8"/>
  <c r="P350" i="8" s="1"/>
  <c r="N350" i="8"/>
  <c r="M350" i="8"/>
  <c r="L350" i="8"/>
  <c r="K350" i="8"/>
  <c r="I350" i="8"/>
  <c r="J350" i="8" s="1"/>
  <c r="G350" i="8"/>
  <c r="H350" i="8" s="1"/>
  <c r="F350" i="8"/>
  <c r="E350" i="8"/>
  <c r="C350" i="8"/>
  <c r="S350" i="8" s="1"/>
  <c r="T350" i="8" s="1"/>
  <c r="S349" i="8"/>
  <c r="T349" i="8" s="1"/>
  <c r="R349" i="8"/>
  <c r="Q349" i="8"/>
  <c r="O349" i="8"/>
  <c r="M349" i="8"/>
  <c r="K349" i="8"/>
  <c r="L349" i="8" s="1"/>
  <c r="I349" i="8"/>
  <c r="J349" i="8" s="1"/>
  <c r="G349" i="8"/>
  <c r="E349" i="8"/>
  <c r="C349" i="8"/>
  <c r="Q348" i="8"/>
  <c r="O348" i="8"/>
  <c r="N348" i="8"/>
  <c r="M348" i="8"/>
  <c r="L348" i="8"/>
  <c r="K348" i="8"/>
  <c r="I348" i="8"/>
  <c r="G348" i="8"/>
  <c r="E348" i="8"/>
  <c r="F348" i="8" s="1"/>
  <c r="C348" i="8"/>
  <c r="S348" i="8" s="1"/>
  <c r="T348" i="8" s="1"/>
  <c r="R347" i="8"/>
  <c r="Q347" i="8"/>
  <c r="O347" i="8"/>
  <c r="P347" i="8" s="1"/>
  <c r="M347" i="8"/>
  <c r="N347" i="8" s="1"/>
  <c r="L347" i="8"/>
  <c r="K347" i="8"/>
  <c r="I347" i="8"/>
  <c r="J347" i="8" s="1"/>
  <c r="G347" i="8"/>
  <c r="H347" i="8" s="1"/>
  <c r="F347" i="8"/>
  <c r="E347" i="8"/>
  <c r="C347" i="8"/>
  <c r="S347" i="8" s="1"/>
  <c r="T347" i="8" s="1"/>
  <c r="R346" i="8"/>
  <c r="Q346" i="8"/>
  <c r="P346" i="8"/>
  <c r="O346" i="8"/>
  <c r="N346" i="8"/>
  <c r="M346" i="8"/>
  <c r="K346" i="8"/>
  <c r="L346" i="8" s="1"/>
  <c r="J346" i="8"/>
  <c r="I346" i="8"/>
  <c r="G346" i="8"/>
  <c r="H346" i="8" s="1"/>
  <c r="F346" i="8"/>
  <c r="E346" i="8"/>
  <c r="C346" i="8"/>
  <c r="S346" i="8" s="1"/>
  <c r="T346" i="8" s="1"/>
  <c r="S345" i="8"/>
  <c r="T345" i="8" s="1"/>
  <c r="R345" i="8"/>
  <c r="Q345" i="8"/>
  <c r="O345" i="8"/>
  <c r="M345" i="8"/>
  <c r="N345" i="8" s="1"/>
  <c r="K345" i="8"/>
  <c r="L345" i="8" s="1"/>
  <c r="I345" i="8"/>
  <c r="J345" i="8" s="1"/>
  <c r="G345" i="8"/>
  <c r="E345" i="8"/>
  <c r="C345" i="8"/>
  <c r="Q344" i="8"/>
  <c r="O344" i="8"/>
  <c r="N344" i="8"/>
  <c r="M344" i="8"/>
  <c r="L344" i="8"/>
  <c r="K344" i="8"/>
  <c r="I344" i="8"/>
  <c r="G344" i="8"/>
  <c r="E344" i="8"/>
  <c r="F344" i="8" s="1"/>
  <c r="C344" i="8"/>
  <c r="Q343" i="8"/>
  <c r="O343" i="8"/>
  <c r="P343" i="8" s="1"/>
  <c r="N343" i="8"/>
  <c r="M343" i="8"/>
  <c r="L343" i="8"/>
  <c r="K343" i="8"/>
  <c r="J343" i="8"/>
  <c r="I343" i="8"/>
  <c r="H343" i="8"/>
  <c r="G343" i="8"/>
  <c r="E343" i="8"/>
  <c r="F343" i="8" s="1"/>
  <c r="C343" i="8"/>
  <c r="S343" i="8" s="1"/>
  <c r="T343" i="8" s="1"/>
  <c r="R342" i="8"/>
  <c r="Q342" i="8"/>
  <c r="P342" i="8"/>
  <c r="O342" i="8"/>
  <c r="N342" i="8"/>
  <c r="M342" i="8"/>
  <c r="L342" i="8"/>
  <c r="K342" i="8"/>
  <c r="J342" i="8"/>
  <c r="I342" i="8"/>
  <c r="H342" i="8"/>
  <c r="G342" i="8"/>
  <c r="F342" i="8"/>
  <c r="E342" i="8"/>
  <c r="C342" i="8"/>
  <c r="S342" i="8" s="1"/>
  <c r="T342" i="8" s="1"/>
  <c r="S341" i="8"/>
  <c r="T341" i="8" s="1"/>
  <c r="Q341" i="8"/>
  <c r="R341" i="8" s="1"/>
  <c r="O341" i="8"/>
  <c r="M341" i="8"/>
  <c r="L341" i="8"/>
  <c r="K341" i="8"/>
  <c r="I341" i="8"/>
  <c r="J341" i="8" s="1"/>
  <c r="G341" i="8"/>
  <c r="E341" i="8"/>
  <c r="C341" i="8"/>
  <c r="Q340" i="8"/>
  <c r="O340" i="8"/>
  <c r="M340" i="8"/>
  <c r="N340" i="8" s="1"/>
  <c r="K340" i="8"/>
  <c r="I340" i="8"/>
  <c r="G340" i="8"/>
  <c r="E340" i="8"/>
  <c r="F340" i="8" s="1"/>
  <c r="C340" i="8"/>
  <c r="S340" i="8" s="1"/>
  <c r="T340" i="8" s="1"/>
  <c r="R339" i="8"/>
  <c r="Q339" i="8"/>
  <c r="O339" i="8"/>
  <c r="P339" i="8" s="1"/>
  <c r="M339" i="8"/>
  <c r="N339" i="8" s="1"/>
  <c r="L339" i="8"/>
  <c r="K339" i="8"/>
  <c r="I339" i="8"/>
  <c r="G339" i="8"/>
  <c r="H339" i="8" s="1"/>
  <c r="E339" i="8"/>
  <c r="F339" i="8" s="1"/>
  <c r="C339" i="8"/>
  <c r="S339" i="8" s="1"/>
  <c r="T339" i="8" s="1"/>
  <c r="Q338" i="8"/>
  <c r="R338" i="8" s="1"/>
  <c r="P338" i="8"/>
  <c r="O338" i="8"/>
  <c r="N338" i="8"/>
  <c r="M338" i="8"/>
  <c r="L338" i="8"/>
  <c r="K338" i="8"/>
  <c r="I338" i="8"/>
  <c r="J338" i="8" s="1"/>
  <c r="G338" i="8"/>
  <c r="H338" i="8" s="1"/>
  <c r="F338" i="8"/>
  <c r="E338" i="8"/>
  <c r="C338" i="8"/>
  <c r="S338" i="8" s="1"/>
  <c r="T338" i="8" s="1"/>
  <c r="T337" i="8"/>
  <c r="S337" i="8"/>
  <c r="R337" i="8"/>
  <c r="Q337" i="8"/>
  <c r="O337" i="8"/>
  <c r="M337" i="8"/>
  <c r="K337" i="8"/>
  <c r="L337" i="8" s="1"/>
  <c r="J337" i="8"/>
  <c r="I337" i="8"/>
  <c r="G337" i="8"/>
  <c r="E337" i="8"/>
  <c r="C337" i="8"/>
  <c r="S336" i="8"/>
  <c r="T336" i="8" s="1"/>
  <c r="Q336" i="8"/>
  <c r="O336" i="8"/>
  <c r="N336" i="8"/>
  <c r="M336" i="8"/>
  <c r="K336" i="8"/>
  <c r="L336" i="8" s="1"/>
  <c r="I336" i="8"/>
  <c r="G336" i="8"/>
  <c r="F336" i="8"/>
  <c r="E336" i="8"/>
  <c r="C336" i="8"/>
  <c r="R335" i="8"/>
  <c r="Q335" i="8"/>
  <c r="O335" i="8"/>
  <c r="P335" i="8" s="1"/>
  <c r="N335" i="8"/>
  <c r="M335" i="8"/>
  <c r="L335" i="8"/>
  <c r="K335" i="8"/>
  <c r="J335" i="8"/>
  <c r="I335" i="8"/>
  <c r="G335" i="8"/>
  <c r="H335" i="8" s="1"/>
  <c r="F335" i="8"/>
  <c r="E335" i="8"/>
  <c r="C335" i="8"/>
  <c r="S335" i="8" s="1"/>
  <c r="T335" i="8" s="1"/>
  <c r="Q334" i="8"/>
  <c r="R334" i="8" s="1"/>
  <c r="P334" i="8"/>
  <c r="O334" i="8"/>
  <c r="N334" i="8"/>
  <c r="M334" i="8"/>
  <c r="L334" i="8"/>
  <c r="K334" i="8"/>
  <c r="J334" i="8"/>
  <c r="I334" i="8"/>
  <c r="G334" i="8"/>
  <c r="H334" i="8" s="1"/>
  <c r="F334" i="8"/>
  <c r="E334" i="8"/>
  <c r="C334" i="8"/>
  <c r="S334" i="8" s="1"/>
  <c r="T334" i="8" s="1"/>
  <c r="Q333" i="8"/>
  <c r="O333" i="8"/>
  <c r="M333" i="8"/>
  <c r="K333" i="8"/>
  <c r="I333" i="8"/>
  <c r="G333" i="8"/>
  <c r="E333" i="8"/>
  <c r="C333" i="8"/>
  <c r="T332" i="8"/>
  <c r="S332" i="8"/>
  <c r="Q332" i="8"/>
  <c r="O332" i="8"/>
  <c r="M332" i="8"/>
  <c r="N332" i="8" s="1"/>
  <c r="K332" i="8"/>
  <c r="L332" i="8" s="1"/>
  <c r="I332" i="8"/>
  <c r="G332" i="8"/>
  <c r="F332" i="8"/>
  <c r="E332" i="8"/>
  <c r="C332" i="8"/>
  <c r="R331" i="8"/>
  <c r="Q331" i="8"/>
  <c r="P331" i="8"/>
  <c r="O331" i="8"/>
  <c r="N331" i="8"/>
  <c r="M331" i="8"/>
  <c r="L331" i="8"/>
  <c r="K331" i="8"/>
  <c r="J331" i="8"/>
  <c r="I331" i="8"/>
  <c r="H331" i="8"/>
  <c r="G331" i="8"/>
  <c r="F331" i="8"/>
  <c r="E331" i="8"/>
  <c r="C331" i="8"/>
  <c r="Q330" i="8"/>
  <c r="R330" i="8" s="1"/>
  <c r="O330" i="8"/>
  <c r="P330" i="8" s="1"/>
  <c r="N330" i="8"/>
  <c r="M330" i="8"/>
  <c r="L330" i="8"/>
  <c r="K330" i="8"/>
  <c r="J330" i="8"/>
  <c r="I330" i="8"/>
  <c r="G330" i="8"/>
  <c r="H330" i="8" s="1"/>
  <c r="F330" i="8"/>
  <c r="E330" i="8"/>
  <c r="C330" i="8"/>
  <c r="S330" i="8" s="1"/>
  <c r="T330" i="8" s="1"/>
  <c r="Q329" i="8"/>
  <c r="R329" i="8" s="1"/>
  <c r="O329" i="8"/>
  <c r="M329" i="8"/>
  <c r="L329" i="8"/>
  <c r="K329" i="8"/>
  <c r="I329" i="8"/>
  <c r="J329" i="8" s="1"/>
  <c r="G329" i="8"/>
  <c r="E329" i="8"/>
  <c r="C329" i="8"/>
  <c r="S329" i="8" s="1"/>
  <c r="T329" i="8" s="1"/>
  <c r="Q328" i="8"/>
  <c r="O328" i="8"/>
  <c r="M328" i="8"/>
  <c r="N328" i="8" s="1"/>
  <c r="L328" i="8"/>
  <c r="K328" i="8"/>
  <c r="I328" i="8"/>
  <c r="G328" i="8"/>
  <c r="E328" i="8"/>
  <c r="F328" i="8" s="1"/>
  <c r="C328" i="8"/>
  <c r="S328" i="8" s="1"/>
  <c r="T328" i="8" s="1"/>
  <c r="R327" i="8"/>
  <c r="Q327" i="8"/>
  <c r="P327" i="8"/>
  <c r="O327" i="8"/>
  <c r="M327" i="8"/>
  <c r="N327" i="8" s="1"/>
  <c r="L327" i="8"/>
  <c r="K327" i="8"/>
  <c r="J327" i="8"/>
  <c r="I327" i="8"/>
  <c r="H327" i="8"/>
  <c r="G327" i="8"/>
  <c r="E327" i="8"/>
  <c r="F327" i="8" s="1"/>
  <c r="C327" i="8"/>
  <c r="Q326" i="8"/>
  <c r="R326" i="8" s="1"/>
  <c r="O326" i="8"/>
  <c r="P326" i="8" s="1"/>
  <c r="N326" i="8"/>
  <c r="M326" i="8"/>
  <c r="L326" i="8"/>
  <c r="K326" i="8"/>
  <c r="J326" i="8"/>
  <c r="I326" i="8"/>
  <c r="G326" i="8"/>
  <c r="H326" i="8" s="1"/>
  <c r="F326" i="8"/>
  <c r="E326" i="8"/>
  <c r="C326" i="8"/>
  <c r="S326" i="8" s="1"/>
  <c r="T326" i="8" s="1"/>
  <c r="S325" i="8"/>
  <c r="T325" i="8" s="1"/>
  <c r="R325" i="8"/>
  <c r="Q325" i="8"/>
  <c r="O325" i="8"/>
  <c r="M325" i="8"/>
  <c r="K325" i="8"/>
  <c r="L325" i="8" s="1"/>
  <c r="I325" i="8"/>
  <c r="J325" i="8" s="1"/>
  <c r="G325" i="8"/>
  <c r="E325" i="8"/>
  <c r="C325" i="8"/>
  <c r="Q324" i="8"/>
  <c r="O324" i="8"/>
  <c r="N324" i="8"/>
  <c r="M324" i="8"/>
  <c r="L324" i="8"/>
  <c r="K324" i="8"/>
  <c r="I324" i="8"/>
  <c r="G324" i="8"/>
  <c r="E324" i="8"/>
  <c r="F324" i="8" s="1"/>
  <c r="C324" i="8"/>
  <c r="R323" i="8"/>
  <c r="Q323" i="8"/>
  <c r="O323" i="8"/>
  <c r="P323" i="8" s="1"/>
  <c r="M323" i="8"/>
  <c r="N323" i="8" s="1"/>
  <c r="L323" i="8"/>
  <c r="K323" i="8"/>
  <c r="I323" i="8"/>
  <c r="H323" i="8"/>
  <c r="G323" i="8"/>
  <c r="E323" i="8"/>
  <c r="F323" i="8" s="1"/>
  <c r="C323" i="8"/>
  <c r="S323" i="8" s="1"/>
  <c r="T323" i="8" s="1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C322" i="8"/>
  <c r="S322" i="8" s="1"/>
  <c r="T322" i="8" s="1"/>
  <c r="T321" i="8"/>
  <c r="S321" i="8"/>
  <c r="Q321" i="8"/>
  <c r="R321" i="8" s="1"/>
  <c r="O321" i="8"/>
  <c r="M321" i="8"/>
  <c r="L321" i="8"/>
  <c r="K321" i="8"/>
  <c r="I321" i="8"/>
  <c r="J321" i="8" s="1"/>
  <c r="G321" i="8"/>
  <c r="E321" i="8"/>
  <c r="C321" i="8"/>
  <c r="Q320" i="8"/>
  <c r="O320" i="8"/>
  <c r="P320" i="8" s="1"/>
  <c r="M320" i="8"/>
  <c r="N320" i="8" s="1"/>
  <c r="K320" i="8"/>
  <c r="I320" i="8"/>
  <c r="G320" i="8"/>
  <c r="E320" i="8"/>
  <c r="F320" i="8" s="1"/>
  <c r="C320" i="8"/>
  <c r="S320" i="8" s="1"/>
  <c r="T320" i="8" s="1"/>
  <c r="Q319" i="8"/>
  <c r="R319" i="8" s="1"/>
  <c r="O319" i="8"/>
  <c r="P319" i="8" s="1"/>
  <c r="M319" i="8"/>
  <c r="N319" i="8" s="1"/>
  <c r="L319" i="8"/>
  <c r="K319" i="8"/>
  <c r="J319" i="8"/>
  <c r="I319" i="8"/>
  <c r="G319" i="8"/>
  <c r="H319" i="8" s="1"/>
  <c r="E319" i="8"/>
  <c r="F319" i="8" s="1"/>
  <c r="C319" i="8"/>
  <c r="S319" i="8" s="1"/>
  <c r="T319" i="8" s="1"/>
  <c r="Q318" i="8"/>
  <c r="R318" i="8" s="1"/>
  <c r="P318" i="8"/>
  <c r="O318" i="8"/>
  <c r="N318" i="8"/>
  <c r="M318" i="8"/>
  <c r="L318" i="8"/>
  <c r="K318" i="8"/>
  <c r="I318" i="8"/>
  <c r="J318" i="8" s="1"/>
  <c r="G318" i="8"/>
  <c r="H318" i="8" s="1"/>
  <c r="F318" i="8"/>
  <c r="E318" i="8"/>
  <c r="C318" i="8"/>
  <c r="S318" i="8" s="1"/>
  <c r="T318" i="8" s="1"/>
  <c r="T317" i="8"/>
  <c r="S317" i="8"/>
  <c r="R317" i="8"/>
  <c r="Q317" i="8"/>
  <c r="O317" i="8"/>
  <c r="M317" i="8"/>
  <c r="K317" i="8"/>
  <c r="L317" i="8" s="1"/>
  <c r="J317" i="8"/>
  <c r="I317" i="8"/>
  <c r="H317" i="8"/>
  <c r="G317" i="8"/>
  <c r="E317" i="8"/>
  <c r="C317" i="8"/>
  <c r="S316" i="8"/>
  <c r="T316" i="8" s="1"/>
  <c r="Q316" i="8"/>
  <c r="O316" i="8"/>
  <c r="N316" i="8"/>
  <c r="M316" i="8"/>
  <c r="K316" i="8"/>
  <c r="L316" i="8" s="1"/>
  <c r="J316" i="8"/>
  <c r="I316" i="8"/>
  <c r="G316" i="8"/>
  <c r="F316" i="8"/>
  <c r="E316" i="8"/>
  <c r="C316" i="8"/>
  <c r="R315" i="8"/>
  <c r="Q315" i="8"/>
  <c r="O315" i="8"/>
  <c r="P315" i="8" s="1"/>
  <c r="N315" i="8"/>
  <c r="M315" i="8"/>
  <c r="L315" i="8"/>
  <c r="K315" i="8"/>
  <c r="J315" i="8"/>
  <c r="I315" i="8"/>
  <c r="G315" i="8"/>
  <c r="H315" i="8" s="1"/>
  <c r="D315" i="8" s="1"/>
  <c r="F315" i="8"/>
  <c r="E315" i="8"/>
  <c r="C315" i="8"/>
  <c r="S315" i="8" s="1"/>
  <c r="T315" i="8" s="1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E314" i="8"/>
  <c r="C314" i="8"/>
  <c r="S314" i="8" s="1"/>
  <c r="T314" i="8" s="1"/>
  <c r="Q313" i="8"/>
  <c r="O313" i="8"/>
  <c r="M313" i="8"/>
  <c r="K313" i="8"/>
  <c r="L313" i="8" s="1"/>
  <c r="I313" i="8"/>
  <c r="J313" i="8" s="1"/>
  <c r="G313" i="8"/>
  <c r="E313" i="8"/>
  <c r="C313" i="8"/>
  <c r="N313" i="8" s="1"/>
  <c r="Q312" i="8"/>
  <c r="O312" i="8"/>
  <c r="M312" i="8"/>
  <c r="N312" i="8" s="1"/>
  <c r="K312" i="8"/>
  <c r="L312" i="8" s="1"/>
  <c r="I312" i="8"/>
  <c r="G312" i="8"/>
  <c r="E312" i="8"/>
  <c r="F312" i="8" s="1"/>
  <c r="C312" i="8"/>
  <c r="J312" i="8" s="1"/>
  <c r="Q311" i="8"/>
  <c r="R311" i="8" s="1"/>
  <c r="O311" i="8"/>
  <c r="P311" i="8" s="1"/>
  <c r="N311" i="8"/>
  <c r="M311" i="8"/>
  <c r="L311" i="8"/>
  <c r="K311" i="8"/>
  <c r="I311" i="8"/>
  <c r="G311" i="8"/>
  <c r="H311" i="8" s="1"/>
  <c r="F311" i="8"/>
  <c r="E311" i="8"/>
  <c r="C311" i="8"/>
  <c r="Q310" i="8"/>
  <c r="R310" i="8" s="1"/>
  <c r="P310" i="8"/>
  <c r="O310" i="8"/>
  <c r="N310" i="8"/>
  <c r="M310" i="8"/>
  <c r="K310" i="8"/>
  <c r="I310" i="8"/>
  <c r="J310" i="8" s="1"/>
  <c r="H310" i="8"/>
  <c r="G310" i="8"/>
  <c r="F310" i="8"/>
  <c r="E310" i="8"/>
  <c r="C310" i="8"/>
  <c r="L310" i="8" s="1"/>
  <c r="S309" i="8"/>
  <c r="T309" i="8" s="1"/>
  <c r="R309" i="8"/>
  <c r="Q309" i="8"/>
  <c r="P309" i="8"/>
  <c r="O309" i="8"/>
  <c r="M309" i="8"/>
  <c r="K309" i="8"/>
  <c r="I309" i="8"/>
  <c r="G309" i="8"/>
  <c r="E309" i="8"/>
  <c r="F309" i="8" s="1"/>
  <c r="C309" i="8"/>
  <c r="T308" i="8"/>
  <c r="R308" i="8"/>
  <c r="Q308" i="8"/>
  <c r="O308" i="8"/>
  <c r="P308" i="8" s="1"/>
  <c r="M308" i="8"/>
  <c r="N308" i="8" s="1"/>
  <c r="L308" i="8"/>
  <c r="K308" i="8"/>
  <c r="J308" i="8"/>
  <c r="I308" i="8"/>
  <c r="G308" i="8"/>
  <c r="H308" i="8" s="1"/>
  <c r="E308" i="8"/>
  <c r="F308" i="8" s="1"/>
  <c r="D308" i="8" s="1"/>
  <c r="C308" i="8"/>
  <c r="S308" i="8" s="1"/>
  <c r="T307" i="8"/>
  <c r="Q307" i="8"/>
  <c r="R307" i="8" s="1"/>
  <c r="O307" i="8"/>
  <c r="P307" i="8" s="1"/>
  <c r="N307" i="8"/>
  <c r="M307" i="8"/>
  <c r="L307" i="8"/>
  <c r="K307" i="8"/>
  <c r="I307" i="8"/>
  <c r="J307" i="8" s="1"/>
  <c r="G307" i="8"/>
  <c r="H307" i="8" s="1"/>
  <c r="F307" i="8"/>
  <c r="E307" i="8"/>
  <c r="D307" i="8"/>
  <c r="C307" i="8"/>
  <c r="S307" i="8" s="1"/>
  <c r="Q306" i="8"/>
  <c r="R306" i="8" s="1"/>
  <c r="P306" i="8"/>
  <c r="O306" i="8"/>
  <c r="N306" i="8"/>
  <c r="M306" i="8"/>
  <c r="K306" i="8"/>
  <c r="L306" i="8" s="1"/>
  <c r="I306" i="8"/>
  <c r="J306" i="8" s="1"/>
  <c r="H306" i="8"/>
  <c r="G306" i="8"/>
  <c r="F306" i="8"/>
  <c r="E306" i="8"/>
  <c r="C306" i="8"/>
  <c r="S306" i="8" s="1"/>
  <c r="T306" i="8" s="1"/>
  <c r="R305" i="8"/>
  <c r="Q305" i="8"/>
  <c r="P305" i="8"/>
  <c r="O305" i="8"/>
  <c r="M305" i="8"/>
  <c r="N305" i="8" s="1"/>
  <c r="K305" i="8"/>
  <c r="L305" i="8" s="1"/>
  <c r="J305" i="8"/>
  <c r="I305" i="8"/>
  <c r="H305" i="8"/>
  <c r="G305" i="8"/>
  <c r="E305" i="8"/>
  <c r="F305" i="8" s="1"/>
  <c r="D305" i="8" s="1"/>
  <c r="C305" i="8"/>
  <c r="S305" i="8" s="1"/>
  <c r="T305" i="8" s="1"/>
  <c r="R304" i="8"/>
  <c r="Q304" i="8"/>
  <c r="O304" i="8"/>
  <c r="P304" i="8" s="1"/>
  <c r="M304" i="8"/>
  <c r="N304" i="8" s="1"/>
  <c r="L304" i="8"/>
  <c r="K304" i="8"/>
  <c r="J304" i="8"/>
  <c r="I304" i="8"/>
  <c r="G304" i="8"/>
  <c r="H304" i="8" s="1"/>
  <c r="E304" i="8"/>
  <c r="F304" i="8" s="1"/>
  <c r="C304" i="8"/>
  <c r="S304" i="8" s="1"/>
  <c r="T304" i="8" s="1"/>
  <c r="Q303" i="8"/>
  <c r="R303" i="8" s="1"/>
  <c r="O303" i="8"/>
  <c r="P303" i="8" s="1"/>
  <c r="N303" i="8"/>
  <c r="M303" i="8"/>
  <c r="L303" i="8"/>
  <c r="K303" i="8"/>
  <c r="I303" i="8"/>
  <c r="J303" i="8" s="1"/>
  <c r="G303" i="8"/>
  <c r="H303" i="8" s="1"/>
  <c r="F303" i="8"/>
  <c r="D303" i="8" s="1"/>
  <c r="E303" i="8"/>
  <c r="C303" i="8"/>
  <c r="S303" i="8" s="1"/>
  <c r="T303" i="8" s="1"/>
  <c r="Q302" i="8"/>
  <c r="R302" i="8" s="1"/>
  <c r="P302" i="8"/>
  <c r="O302" i="8"/>
  <c r="N302" i="8"/>
  <c r="M302" i="8"/>
  <c r="K302" i="8"/>
  <c r="L302" i="8" s="1"/>
  <c r="I302" i="8"/>
  <c r="J302" i="8" s="1"/>
  <c r="H302" i="8"/>
  <c r="G302" i="8"/>
  <c r="F302" i="8"/>
  <c r="E302" i="8"/>
  <c r="C302" i="8"/>
  <c r="S302" i="8" s="1"/>
  <c r="T302" i="8" s="1"/>
  <c r="R301" i="8"/>
  <c r="Q301" i="8"/>
  <c r="O301" i="8"/>
  <c r="M301" i="8"/>
  <c r="K301" i="8"/>
  <c r="I301" i="8"/>
  <c r="G301" i="8"/>
  <c r="E301" i="8"/>
  <c r="C301" i="8"/>
  <c r="S301" i="8" s="1"/>
  <c r="T301" i="8" s="1"/>
  <c r="R300" i="8"/>
  <c r="Q300" i="8"/>
  <c r="O300" i="8"/>
  <c r="P300" i="8" s="1"/>
  <c r="M300" i="8"/>
  <c r="N300" i="8" s="1"/>
  <c r="L300" i="8"/>
  <c r="K300" i="8"/>
  <c r="J300" i="8"/>
  <c r="I300" i="8"/>
  <c r="G300" i="8"/>
  <c r="H300" i="8" s="1"/>
  <c r="E300" i="8"/>
  <c r="F300" i="8" s="1"/>
  <c r="C300" i="8"/>
  <c r="Q299" i="8"/>
  <c r="R299" i="8" s="1"/>
  <c r="O299" i="8"/>
  <c r="P299" i="8" s="1"/>
  <c r="N299" i="8"/>
  <c r="M299" i="8"/>
  <c r="L299" i="8"/>
  <c r="K299" i="8"/>
  <c r="I299" i="8"/>
  <c r="J299" i="8" s="1"/>
  <c r="G299" i="8"/>
  <c r="H299" i="8" s="1"/>
  <c r="F299" i="8"/>
  <c r="D299" i="8" s="1"/>
  <c r="E299" i="8"/>
  <c r="C299" i="8"/>
  <c r="S299" i="8" s="1"/>
  <c r="T299" i="8" s="1"/>
  <c r="Q298" i="8"/>
  <c r="R298" i="8" s="1"/>
  <c r="P298" i="8"/>
  <c r="O298" i="8"/>
  <c r="N298" i="8"/>
  <c r="M298" i="8"/>
  <c r="K298" i="8"/>
  <c r="L298" i="8" s="1"/>
  <c r="I298" i="8"/>
  <c r="J298" i="8" s="1"/>
  <c r="H298" i="8"/>
  <c r="G298" i="8"/>
  <c r="F298" i="8"/>
  <c r="E298" i="8"/>
  <c r="C298" i="8"/>
  <c r="S298" i="8" s="1"/>
  <c r="T298" i="8" s="1"/>
  <c r="R297" i="8"/>
  <c r="Q297" i="8"/>
  <c r="P297" i="8"/>
  <c r="O297" i="8"/>
  <c r="M297" i="8"/>
  <c r="N297" i="8" s="1"/>
  <c r="K297" i="8"/>
  <c r="L297" i="8" s="1"/>
  <c r="J297" i="8"/>
  <c r="I297" i="8"/>
  <c r="H297" i="8"/>
  <c r="G297" i="8"/>
  <c r="E297" i="8"/>
  <c r="F297" i="8" s="1"/>
  <c r="D297" i="8" s="1"/>
  <c r="C297" i="8"/>
  <c r="S297" i="8" s="1"/>
  <c r="T297" i="8" s="1"/>
  <c r="R296" i="8"/>
  <c r="Q296" i="8"/>
  <c r="O296" i="8"/>
  <c r="P296" i="8" s="1"/>
  <c r="M296" i="8"/>
  <c r="N296" i="8" s="1"/>
  <c r="L296" i="8"/>
  <c r="K296" i="8"/>
  <c r="J296" i="8"/>
  <c r="I296" i="8"/>
  <c r="G296" i="8"/>
  <c r="H296" i="8" s="1"/>
  <c r="E296" i="8"/>
  <c r="F296" i="8" s="1"/>
  <c r="C296" i="8"/>
  <c r="S296" i="8" s="1"/>
  <c r="T296" i="8" s="1"/>
  <c r="Q295" i="8"/>
  <c r="R295" i="8" s="1"/>
  <c r="O295" i="8"/>
  <c r="P295" i="8" s="1"/>
  <c r="N295" i="8"/>
  <c r="M295" i="8"/>
  <c r="L295" i="8"/>
  <c r="K295" i="8"/>
  <c r="I295" i="8"/>
  <c r="J295" i="8" s="1"/>
  <c r="G295" i="8"/>
  <c r="H295" i="8" s="1"/>
  <c r="F295" i="8"/>
  <c r="E295" i="8"/>
  <c r="C295" i="8"/>
  <c r="S295" i="8" s="1"/>
  <c r="T295" i="8" s="1"/>
  <c r="Q294" i="8"/>
  <c r="R294" i="8" s="1"/>
  <c r="P294" i="8"/>
  <c r="O294" i="8"/>
  <c r="N294" i="8"/>
  <c r="M294" i="8"/>
  <c r="K294" i="8"/>
  <c r="L294" i="8" s="1"/>
  <c r="I294" i="8"/>
  <c r="J294" i="8" s="1"/>
  <c r="H294" i="8"/>
  <c r="G294" i="8"/>
  <c r="F294" i="8"/>
  <c r="E294" i="8"/>
  <c r="C294" i="8"/>
  <c r="S294" i="8" s="1"/>
  <c r="T294" i="8" s="1"/>
  <c r="Q293" i="8"/>
  <c r="P293" i="8"/>
  <c r="O293" i="8"/>
  <c r="M293" i="8"/>
  <c r="N293" i="8" s="1"/>
  <c r="K293" i="8"/>
  <c r="I293" i="8"/>
  <c r="G293" i="8"/>
  <c r="E293" i="8"/>
  <c r="C293" i="8"/>
  <c r="S293" i="8" s="1"/>
  <c r="T293" i="8" s="1"/>
  <c r="R292" i="8"/>
  <c r="Q292" i="8"/>
  <c r="O292" i="8"/>
  <c r="P292" i="8" s="1"/>
  <c r="M292" i="8"/>
  <c r="N292" i="8" s="1"/>
  <c r="L292" i="8"/>
  <c r="K292" i="8"/>
  <c r="J292" i="8"/>
  <c r="I292" i="8"/>
  <c r="G292" i="8"/>
  <c r="H292" i="8" s="1"/>
  <c r="E292" i="8"/>
  <c r="F292" i="8" s="1"/>
  <c r="D292" i="8" s="1"/>
  <c r="C292" i="8"/>
  <c r="Q291" i="8"/>
  <c r="R291" i="8" s="1"/>
  <c r="O291" i="8"/>
  <c r="P291" i="8" s="1"/>
  <c r="N291" i="8"/>
  <c r="M291" i="8"/>
  <c r="L291" i="8"/>
  <c r="K291" i="8"/>
  <c r="I291" i="8"/>
  <c r="J291" i="8" s="1"/>
  <c r="G291" i="8"/>
  <c r="H291" i="8" s="1"/>
  <c r="F291" i="8"/>
  <c r="E291" i="8"/>
  <c r="D291" i="8"/>
  <c r="C291" i="8"/>
  <c r="S291" i="8" s="1"/>
  <c r="T291" i="8" s="1"/>
  <c r="Q290" i="8"/>
  <c r="R290" i="8" s="1"/>
  <c r="P290" i="8"/>
  <c r="O290" i="8"/>
  <c r="N290" i="8"/>
  <c r="M290" i="8"/>
  <c r="K290" i="8"/>
  <c r="L290" i="8" s="1"/>
  <c r="I290" i="8"/>
  <c r="J290" i="8" s="1"/>
  <c r="H290" i="8"/>
  <c r="G290" i="8"/>
  <c r="F290" i="8"/>
  <c r="E290" i="8"/>
  <c r="C290" i="8"/>
  <c r="S290" i="8" s="1"/>
  <c r="T290" i="8" s="1"/>
  <c r="R289" i="8"/>
  <c r="Q289" i="8"/>
  <c r="P289" i="8"/>
  <c r="O289" i="8"/>
  <c r="M289" i="8"/>
  <c r="N289" i="8" s="1"/>
  <c r="K289" i="8"/>
  <c r="L289" i="8" s="1"/>
  <c r="J289" i="8"/>
  <c r="I289" i="8"/>
  <c r="H289" i="8"/>
  <c r="G289" i="8"/>
  <c r="E289" i="8"/>
  <c r="F289" i="8" s="1"/>
  <c r="C289" i="8"/>
  <c r="S289" i="8" s="1"/>
  <c r="T289" i="8" s="1"/>
  <c r="R288" i="8"/>
  <c r="Q288" i="8"/>
  <c r="O288" i="8"/>
  <c r="P288" i="8" s="1"/>
  <c r="M288" i="8"/>
  <c r="N288" i="8" s="1"/>
  <c r="L288" i="8"/>
  <c r="K288" i="8"/>
  <c r="J288" i="8"/>
  <c r="I288" i="8"/>
  <c r="G288" i="8"/>
  <c r="H288" i="8" s="1"/>
  <c r="E288" i="8"/>
  <c r="F288" i="8" s="1"/>
  <c r="C288" i="8"/>
  <c r="S288" i="8" s="1"/>
  <c r="T288" i="8" s="1"/>
  <c r="Q287" i="8"/>
  <c r="R287" i="8" s="1"/>
  <c r="O287" i="8"/>
  <c r="P287" i="8" s="1"/>
  <c r="N287" i="8"/>
  <c r="M287" i="8"/>
  <c r="L287" i="8"/>
  <c r="K287" i="8"/>
  <c r="I287" i="8"/>
  <c r="J287" i="8" s="1"/>
  <c r="G287" i="8"/>
  <c r="H287" i="8" s="1"/>
  <c r="F287" i="8"/>
  <c r="E287" i="8"/>
  <c r="C287" i="8"/>
  <c r="S287" i="8" s="1"/>
  <c r="T287" i="8" s="1"/>
  <c r="Q286" i="8"/>
  <c r="R286" i="8" s="1"/>
  <c r="P286" i="8"/>
  <c r="O286" i="8"/>
  <c r="N286" i="8"/>
  <c r="M286" i="8"/>
  <c r="K286" i="8"/>
  <c r="L286" i="8" s="1"/>
  <c r="I286" i="8"/>
  <c r="J286" i="8" s="1"/>
  <c r="H286" i="8"/>
  <c r="G286" i="8"/>
  <c r="F286" i="8"/>
  <c r="E286" i="8"/>
  <c r="C286" i="8"/>
  <c r="S286" i="8" s="1"/>
  <c r="T286" i="8" s="1"/>
  <c r="S285" i="8"/>
  <c r="T285" i="8" s="1"/>
  <c r="R285" i="8"/>
  <c r="Q285" i="8"/>
  <c r="P285" i="8"/>
  <c r="O285" i="8"/>
  <c r="M285" i="8"/>
  <c r="N285" i="8" s="1"/>
  <c r="K285" i="8"/>
  <c r="L285" i="8" s="1"/>
  <c r="I285" i="8"/>
  <c r="G285" i="8"/>
  <c r="E285" i="8"/>
  <c r="C285" i="8"/>
  <c r="R284" i="8"/>
  <c r="Q284" i="8"/>
  <c r="O284" i="8"/>
  <c r="P284" i="8" s="1"/>
  <c r="M284" i="8"/>
  <c r="N284" i="8" s="1"/>
  <c r="L284" i="8"/>
  <c r="K284" i="8"/>
  <c r="J284" i="8"/>
  <c r="I284" i="8"/>
  <c r="G284" i="8"/>
  <c r="H284" i="8" s="1"/>
  <c r="D284" i="8" s="1"/>
  <c r="E284" i="8"/>
  <c r="F284" i="8" s="1"/>
  <c r="C284" i="8"/>
  <c r="Q283" i="8"/>
  <c r="R283" i="8" s="1"/>
  <c r="O283" i="8"/>
  <c r="P283" i="8" s="1"/>
  <c r="N283" i="8"/>
  <c r="M283" i="8"/>
  <c r="L283" i="8"/>
  <c r="K283" i="8"/>
  <c r="I283" i="8"/>
  <c r="J283" i="8" s="1"/>
  <c r="G283" i="8"/>
  <c r="H283" i="8" s="1"/>
  <c r="F283" i="8"/>
  <c r="E283" i="8"/>
  <c r="D283" i="8"/>
  <c r="C283" i="8"/>
  <c r="S283" i="8" s="1"/>
  <c r="T283" i="8" s="1"/>
  <c r="Q282" i="8"/>
  <c r="R282" i="8" s="1"/>
  <c r="P282" i="8"/>
  <c r="O282" i="8"/>
  <c r="N282" i="8"/>
  <c r="M282" i="8"/>
  <c r="K282" i="8"/>
  <c r="L282" i="8" s="1"/>
  <c r="I282" i="8"/>
  <c r="J282" i="8" s="1"/>
  <c r="H282" i="8"/>
  <c r="G282" i="8"/>
  <c r="F282" i="8"/>
  <c r="E282" i="8"/>
  <c r="C282" i="8"/>
  <c r="S282" i="8" s="1"/>
  <c r="T282" i="8" s="1"/>
  <c r="R281" i="8"/>
  <c r="Q281" i="8"/>
  <c r="P281" i="8"/>
  <c r="O281" i="8"/>
  <c r="M281" i="8"/>
  <c r="N281" i="8" s="1"/>
  <c r="K281" i="8"/>
  <c r="L281" i="8" s="1"/>
  <c r="J281" i="8"/>
  <c r="I281" i="8"/>
  <c r="H281" i="8"/>
  <c r="G281" i="8"/>
  <c r="E281" i="8"/>
  <c r="F281" i="8" s="1"/>
  <c r="C281" i="8"/>
  <c r="S281" i="8" s="1"/>
  <c r="T281" i="8" s="1"/>
  <c r="R280" i="8"/>
  <c r="Q280" i="8"/>
  <c r="O280" i="8"/>
  <c r="P280" i="8" s="1"/>
  <c r="M280" i="8"/>
  <c r="N280" i="8" s="1"/>
  <c r="L280" i="8"/>
  <c r="K280" i="8"/>
  <c r="J280" i="8"/>
  <c r="I280" i="8"/>
  <c r="G280" i="8"/>
  <c r="H280" i="8" s="1"/>
  <c r="E280" i="8"/>
  <c r="F280" i="8" s="1"/>
  <c r="C280" i="8"/>
  <c r="S280" i="8" s="1"/>
  <c r="T280" i="8" s="1"/>
  <c r="Q279" i="8"/>
  <c r="R279" i="8" s="1"/>
  <c r="O279" i="8"/>
  <c r="P279" i="8" s="1"/>
  <c r="N279" i="8"/>
  <c r="M279" i="8"/>
  <c r="L279" i="8"/>
  <c r="K279" i="8"/>
  <c r="I279" i="8"/>
  <c r="J279" i="8" s="1"/>
  <c r="G279" i="8"/>
  <c r="H279" i="8" s="1"/>
  <c r="F279" i="8"/>
  <c r="E279" i="8"/>
  <c r="C279" i="8"/>
  <c r="S279" i="8" s="1"/>
  <c r="T279" i="8" s="1"/>
  <c r="Q278" i="8"/>
  <c r="R278" i="8" s="1"/>
  <c r="P278" i="8"/>
  <c r="O278" i="8"/>
  <c r="N278" i="8"/>
  <c r="M278" i="8"/>
  <c r="K278" i="8"/>
  <c r="L278" i="8" s="1"/>
  <c r="I278" i="8"/>
  <c r="J278" i="8" s="1"/>
  <c r="H278" i="8"/>
  <c r="G278" i="8"/>
  <c r="F278" i="8"/>
  <c r="E278" i="8"/>
  <c r="C278" i="8"/>
  <c r="S278" i="8" s="1"/>
  <c r="T278" i="8" s="1"/>
  <c r="S277" i="8"/>
  <c r="T277" i="8" s="1"/>
  <c r="R277" i="8"/>
  <c r="Q277" i="8"/>
  <c r="O277" i="8"/>
  <c r="M277" i="8"/>
  <c r="N277" i="8" s="1"/>
  <c r="K277" i="8"/>
  <c r="L277" i="8" s="1"/>
  <c r="I277" i="8"/>
  <c r="G277" i="8"/>
  <c r="E277" i="8"/>
  <c r="C277" i="8"/>
  <c r="P277" i="8" s="1"/>
  <c r="R276" i="8"/>
  <c r="Q276" i="8"/>
  <c r="O276" i="8"/>
  <c r="P276" i="8" s="1"/>
  <c r="M276" i="8"/>
  <c r="N276" i="8" s="1"/>
  <c r="L276" i="8"/>
  <c r="K276" i="8"/>
  <c r="J276" i="8"/>
  <c r="I276" i="8"/>
  <c r="G276" i="8"/>
  <c r="H276" i="8" s="1"/>
  <c r="E276" i="8"/>
  <c r="F276" i="8" s="1"/>
  <c r="C276" i="8"/>
  <c r="S276" i="8" s="1"/>
  <c r="T276" i="8" s="1"/>
  <c r="Q275" i="8"/>
  <c r="R275" i="8" s="1"/>
  <c r="O275" i="8"/>
  <c r="P275" i="8" s="1"/>
  <c r="N275" i="8"/>
  <c r="M275" i="8"/>
  <c r="L275" i="8"/>
  <c r="K275" i="8"/>
  <c r="I275" i="8"/>
  <c r="J275" i="8" s="1"/>
  <c r="G275" i="8"/>
  <c r="H275" i="8" s="1"/>
  <c r="F275" i="8"/>
  <c r="D275" i="8" s="1"/>
  <c r="E275" i="8"/>
  <c r="C275" i="8"/>
  <c r="S275" i="8" s="1"/>
  <c r="T275" i="8" s="1"/>
  <c r="Q274" i="8"/>
  <c r="R274" i="8" s="1"/>
  <c r="P274" i="8"/>
  <c r="O274" i="8"/>
  <c r="N274" i="8"/>
  <c r="M274" i="8"/>
  <c r="K274" i="8"/>
  <c r="L274" i="8" s="1"/>
  <c r="I274" i="8"/>
  <c r="J274" i="8" s="1"/>
  <c r="H274" i="8"/>
  <c r="G274" i="8"/>
  <c r="F274" i="8"/>
  <c r="E274" i="8"/>
  <c r="C274" i="8"/>
  <c r="S274" i="8" s="1"/>
  <c r="T274" i="8" s="1"/>
  <c r="R273" i="8"/>
  <c r="Q273" i="8"/>
  <c r="P273" i="8"/>
  <c r="O273" i="8"/>
  <c r="M273" i="8"/>
  <c r="N273" i="8" s="1"/>
  <c r="K273" i="8"/>
  <c r="L273" i="8" s="1"/>
  <c r="J273" i="8"/>
  <c r="I273" i="8"/>
  <c r="H273" i="8"/>
  <c r="G273" i="8"/>
  <c r="E273" i="8"/>
  <c r="F273" i="8" s="1"/>
  <c r="C273" i="8"/>
  <c r="S273" i="8" s="1"/>
  <c r="T273" i="8" s="1"/>
  <c r="R272" i="8"/>
  <c r="Q272" i="8"/>
  <c r="O272" i="8"/>
  <c r="P272" i="8" s="1"/>
  <c r="M272" i="8"/>
  <c r="N272" i="8" s="1"/>
  <c r="L272" i="8"/>
  <c r="K272" i="8"/>
  <c r="J272" i="8"/>
  <c r="I272" i="8"/>
  <c r="G272" i="8"/>
  <c r="H272" i="8" s="1"/>
  <c r="E272" i="8"/>
  <c r="F272" i="8" s="1"/>
  <c r="C272" i="8"/>
  <c r="S272" i="8" s="1"/>
  <c r="T272" i="8" s="1"/>
  <c r="Q271" i="8"/>
  <c r="R271" i="8" s="1"/>
  <c r="O271" i="8"/>
  <c r="P271" i="8" s="1"/>
  <c r="N271" i="8"/>
  <c r="M271" i="8"/>
  <c r="L271" i="8"/>
  <c r="K271" i="8"/>
  <c r="I271" i="8"/>
  <c r="J271" i="8" s="1"/>
  <c r="G271" i="8"/>
  <c r="H271" i="8" s="1"/>
  <c r="D271" i="8" s="1"/>
  <c r="F271" i="8"/>
  <c r="E271" i="8"/>
  <c r="C271" i="8"/>
  <c r="S271" i="8" s="1"/>
  <c r="T271" i="8" s="1"/>
  <c r="Q270" i="8"/>
  <c r="R270" i="8" s="1"/>
  <c r="P270" i="8"/>
  <c r="O270" i="8"/>
  <c r="N270" i="8"/>
  <c r="M270" i="8"/>
  <c r="K270" i="8"/>
  <c r="L270" i="8" s="1"/>
  <c r="I270" i="8"/>
  <c r="J270" i="8" s="1"/>
  <c r="H270" i="8"/>
  <c r="G270" i="8"/>
  <c r="F270" i="8"/>
  <c r="E270" i="8"/>
  <c r="C270" i="8"/>
  <c r="S270" i="8" s="1"/>
  <c r="T270" i="8" s="1"/>
  <c r="S269" i="8"/>
  <c r="T269" i="8" s="1"/>
  <c r="R269" i="8"/>
  <c r="Q269" i="8"/>
  <c r="O269" i="8"/>
  <c r="M269" i="8"/>
  <c r="N269" i="8" s="1"/>
  <c r="K269" i="8"/>
  <c r="L269" i="8" s="1"/>
  <c r="I269" i="8"/>
  <c r="G269" i="8"/>
  <c r="E269" i="8"/>
  <c r="C269" i="8"/>
  <c r="P269" i="8" s="1"/>
  <c r="R268" i="8"/>
  <c r="Q268" i="8"/>
  <c r="O268" i="8"/>
  <c r="P268" i="8" s="1"/>
  <c r="M268" i="8"/>
  <c r="N268" i="8" s="1"/>
  <c r="L268" i="8"/>
  <c r="K268" i="8"/>
  <c r="J268" i="8"/>
  <c r="I268" i="8"/>
  <c r="G268" i="8"/>
  <c r="H268" i="8" s="1"/>
  <c r="E268" i="8"/>
  <c r="F268" i="8" s="1"/>
  <c r="D268" i="8" s="1"/>
  <c r="C268" i="8"/>
  <c r="T267" i="8"/>
  <c r="Q267" i="8"/>
  <c r="R267" i="8" s="1"/>
  <c r="O267" i="8"/>
  <c r="P267" i="8" s="1"/>
  <c r="N267" i="8"/>
  <c r="M267" i="8"/>
  <c r="L267" i="8"/>
  <c r="K267" i="8"/>
  <c r="I267" i="8"/>
  <c r="J267" i="8" s="1"/>
  <c r="G267" i="8"/>
  <c r="H267" i="8" s="1"/>
  <c r="F267" i="8"/>
  <c r="D267" i="8" s="1"/>
  <c r="E267" i="8"/>
  <c r="C267" i="8"/>
  <c r="S267" i="8" s="1"/>
  <c r="Q266" i="8"/>
  <c r="R266" i="8" s="1"/>
  <c r="P266" i="8"/>
  <c r="O266" i="8"/>
  <c r="N266" i="8"/>
  <c r="M266" i="8"/>
  <c r="K266" i="8"/>
  <c r="L266" i="8" s="1"/>
  <c r="I266" i="8"/>
  <c r="J266" i="8" s="1"/>
  <c r="H266" i="8"/>
  <c r="G266" i="8"/>
  <c r="F266" i="8"/>
  <c r="E266" i="8"/>
  <c r="C266" i="8"/>
  <c r="S266" i="8" s="1"/>
  <c r="T266" i="8" s="1"/>
  <c r="R265" i="8"/>
  <c r="Q265" i="8"/>
  <c r="P265" i="8"/>
  <c r="O265" i="8"/>
  <c r="M265" i="8"/>
  <c r="N265" i="8" s="1"/>
  <c r="K265" i="8"/>
  <c r="L265" i="8" s="1"/>
  <c r="J265" i="8"/>
  <c r="I265" i="8"/>
  <c r="H265" i="8"/>
  <c r="G265" i="8"/>
  <c r="E265" i="8"/>
  <c r="F265" i="8" s="1"/>
  <c r="C265" i="8"/>
  <c r="S265" i="8" s="1"/>
  <c r="T265" i="8" s="1"/>
  <c r="R264" i="8"/>
  <c r="Q264" i="8"/>
  <c r="O264" i="8"/>
  <c r="P264" i="8" s="1"/>
  <c r="M264" i="8"/>
  <c r="N264" i="8" s="1"/>
  <c r="L264" i="8"/>
  <c r="K264" i="8"/>
  <c r="J264" i="8"/>
  <c r="I264" i="8"/>
  <c r="G264" i="8"/>
  <c r="H264" i="8" s="1"/>
  <c r="E264" i="8"/>
  <c r="F264" i="8" s="1"/>
  <c r="C264" i="8"/>
  <c r="S264" i="8" s="1"/>
  <c r="T264" i="8" s="1"/>
  <c r="Q263" i="8"/>
  <c r="R263" i="8" s="1"/>
  <c r="O263" i="8"/>
  <c r="P263" i="8" s="1"/>
  <c r="N263" i="8"/>
  <c r="M263" i="8"/>
  <c r="L263" i="8"/>
  <c r="K263" i="8"/>
  <c r="I263" i="8"/>
  <c r="J263" i="8" s="1"/>
  <c r="G263" i="8"/>
  <c r="H263" i="8" s="1"/>
  <c r="F263" i="8"/>
  <c r="E263" i="8"/>
  <c r="C263" i="8"/>
  <c r="S263" i="8" s="1"/>
  <c r="T263" i="8" s="1"/>
  <c r="Q262" i="8"/>
  <c r="R262" i="8" s="1"/>
  <c r="P262" i="8"/>
  <c r="O262" i="8"/>
  <c r="N262" i="8"/>
  <c r="M262" i="8"/>
  <c r="K262" i="8"/>
  <c r="L262" i="8" s="1"/>
  <c r="I262" i="8"/>
  <c r="J262" i="8" s="1"/>
  <c r="H262" i="8"/>
  <c r="G262" i="8"/>
  <c r="F262" i="8"/>
  <c r="E262" i="8"/>
  <c r="C262" i="8"/>
  <c r="S262" i="8" s="1"/>
  <c r="T262" i="8" s="1"/>
  <c r="S261" i="8"/>
  <c r="T261" i="8" s="1"/>
  <c r="R261" i="8"/>
  <c r="Q261" i="8"/>
  <c r="O261" i="8"/>
  <c r="M261" i="8"/>
  <c r="N261" i="8" s="1"/>
  <c r="K261" i="8"/>
  <c r="L261" i="8" s="1"/>
  <c r="I261" i="8"/>
  <c r="H261" i="8"/>
  <c r="G261" i="8"/>
  <c r="E261" i="8"/>
  <c r="C261" i="8"/>
  <c r="J261" i="8" s="1"/>
  <c r="R260" i="8"/>
  <c r="Q260" i="8"/>
  <c r="O260" i="8"/>
  <c r="P260" i="8" s="1"/>
  <c r="M260" i="8"/>
  <c r="N260" i="8" s="1"/>
  <c r="L260" i="8"/>
  <c r="K260" i="8"/>
  <c r="J260" i="8"/>
  <c r="I260" i="8"/>
  <c r="G260" i="8"/>
  <c r="H260" i="8" s="1"/>
  <c r="E260" i="8"/>
  <c r="F260" i="8" s="1"/>
  <c r="C260" i="8"/>
  <c r="Q259" i="8"/>
  <c r="R259" i="8" s="1"/>
  <c r="O259" i="8"/>
  <c r="P259" i="8" s="1"/>
  <c r="N259" i="8"/>
  <c r="M259" i="8"/>
  <c r="L259" i="8"/>
  <c r="K259" i="8"/>
  <c r="I259" i="8"/>
  <c r="J259" i="8" s="1"/>
  <c r="G259" i="8"/>
  <c r="H259" i="8" s="1"/>
  <c r="F259" i="8"/>
  <c r="D259" i="8" s="1"/>
  <c r="E259" i="8"/>
  <c r="C259" i="8"/>
  <c r="S259" i="8" s="1"/>
  <c r="T259" i="8" s="1"/>
  <c r="Q258" i="8"/>
  <c r="R258" i="8" s="1"/>
  <c r="P258" i="8"/>
  <c r="O258" i="8"/>
  <c r="N258" i="8"/>
  <c r="M258" i="8"/>
  <c r="K258" i="8"/>
  <c r="L258" i="8" s="1"/>
  <c r="I258" i="8"/>
  <c r="J258" i="8" s="1"/>
  <c r="H258" i="8"/>
  <c r="G258" i="8"/>
  <c r="F258" i="8"/>
  <c r="E258" i="8"/>
  <c r="C258" i="8"/>
  <c r="S258" i="8" s="1"/>
  <c r="T258" i="8" s="1"/>
  <c r="R257" i="8"/>
  <c r="Q257" i="8"/>
  <c r="P257" i="8"/>
  <c r="O257" i="8"/>
  <c r="M257" i="8"/>
  <c r="N257" i="8" s="1"/>
  <c r="K257" i="8"/>
  <c r="L257" i="8" s="1"/>
  <c r="J257" i="8"/>
  <c r="I257" i="8"/>
  <c r="H257" i="8"/>
  <c r="G257" i="8"/>
  <c r="E257" i="8"/>
  <c r="F257" i="8" s="1"/>
  <c r="C257" i="8"/>
  <c r="S257" i="8" s="1"/>
  <c r="T257" i="8" s="1"/>
  <c r="T256" i="8"/>
  <c r="R256" i="8"/>
  <c r="Q256" i="8"/>
  <c r="O256" i="8"/>
  <c r="P256" i="8" s="1"/>
  <c r="M256" i="8"/>
  <c r="N256" i="8" s="1"/>
  <c r="L256" i="8"/>
  <c r="K256" i="8"/>
  <c r="J256" i="8"/>
  <c r="I256" i="8"/>
  <c r="G256" i="8"/>
  <c r="H256" i="8" s="1"/>
  <c r="E256" i="8"/>
  <c r="F256" i="8" s="1"/>
  <c r="D256" i="8" s="1"/>
  <c r="C256" i="8"/>
  <c r="S256" i="8" s="1"/>
  <c r="Q255" i="8"/>
  <c r="R255" i="8" s="1"/>
  <c r="O255" i="8"/>
  <c r="P255" i="8" s="1"/>
  <c r="N255" i="8"/>
  <c r="M255" i="8"/>
  <c r="L255" i="8"/>
  <c r="K255" i="8"/>
  <c r="I255" i="8"/>
  <c r="J255" i="8" s="1"/>
  <c r="G255" i="8"/>
  <c r="H255" i="8" s="1"/>
  <c r="F255" i="8"/>
  <c r="E255" i="8"/>
  <c r="D255" i="8"/>
  <c r="C255" i="8"/>
  <c r="S255" i="8" s="1"/>
  <c r="T255" i="8" s="1"/>
  <c r="Q254" i="8"/>
  <c r="R254" i="8" s="1"/>
  <c r="P254" i="8"/>
  <c r="O254" i="8"/>
  <c r="N254" i="8"/>
  <c r="M254" i="8"/>
  <c r="K254" i="8"/>
  <c r="L254" i="8" s="1"/>
  <c r="I254" i="8"/>
  <c r="J254" i="8" s="1"/>
  <c r="H254" i="8"/>
  <c r="G254" i="8"/>
  <c r="F254" i="8"/>
  <c r="E254" i="8"/>
  <c r="C254" i="8"/>
  <c r="S254" i="8" s="1"/>
  <c r="T254" i="8" s="1"/>
  <c r="R253" i="8"/>
  <c r="Q253" i="8"/>
  <c r="O253" i="8"/>
  <c r="M253" i="8"/>
  <c r="K253" i="8"/>
  <c r="I253" i="8"/>
  <c r="G253" i="8"/>
  <c r="E253" i="8"/>
  <c r="C253" i="8"/>
  <c r="J253" i="8" s="1"/>
  <c r="R252" i="8"/>
  <c r="Q252" i="8"/>
  <c r="O252" i="8"/>
  <c r="P252" i="8" s="1"/>
  <c r="M252" i="8"/>
  <c r="N252" i="8" s="1"/>
  <c r="L252" i="8"/>
  <c r="K252" i="8"/>
  <c r="J252" i="8"/>
  <c r="I252" i="8"/>
  <c r="G252" i="8"/>
  <c r="H252" i="8" s="1"/>
  <c r="E252" i="8"/>
  <c r="F252" i="8" s="1"/>
  <c r="C252" i="8"/>
  <c r="S252" i="8" s="1"/>
  <c r="T252" i="8" s="1"/>
  <c r="T251" i="8"/>
  <c r="Q251" i="8"/>
  <c r="R251" i="8" s="1"/>
  <c r="O251" i="8"/>
  <c r="P251" i="8" s="1"/>
  <c r="N251" i="8"/>
  <c r="M251" i="8"/>
  <c r="L251" i="8"/>
  <c r="K251" i="8"/>
  <c r="I251" i="8"/>
  <c r="J251" i="8" s="1"/>
  <c r="G251" i="8"/>
  <c r="H251" i="8" s="1"/>
  <c r="F251" i="8"/>
  <c r="E251" i="8"/>
  <c r="C251" i="8"/>
  <c r="S251" i="8" s="1"/>
  <c r="Q250" i="8"/>
  <c r="R250" i="8" s="1"/>
  <c r="P250" i="8"/>
  <c r="O250" i="8"/>
  <c r="N250" i="8"/>
  <c r="M250" i="8"/>
  <c r="K250" i="8"/>
  <c r="L250" i="8" s="1"/>
  <c r="I250" i="8"/>
  <c r="J250" i="8" s="1"/>
  <c r="H250" i="8"/>
  <c r="G250" i="8"/>
  <c r="F250" i="8"/>
  <c r="E250" i="8"/>
  <c r="C250" i="8"/>
  <c r="S250" i="8" s="1"/>
  <c r="T250" i="8" s="1"/>
  <c r="R249" i="8"/>
  <c r="Q249" i="8"/>
  <c r="P249" i="8"/>
  <c r="O249" i="8"/>
  <c r="M249" i="8"/>
  <c r="N249" i="8" s="1"/>
  <c r="K249" i="8"/>
  <c r="L249" i="8" s="1"/>
  <c r="J249" i="8"/>
  <c r="I249" i="8"/>
  <c r="H249" i="8"/>
  <c r="G249" i="8"/>
  <c r="E249" i="8"/>
  <c r="F249" i="8" s="1"/>
  <c r="C249" i="8"/>
  <c r="S249" i="8" s="1"/>
  <c r="T249" i="8" s="1"/>
  <c r="R248" i="8"/>
  <c r="Q248" i="8"/>
  <c r="O248" i="8"/>
  <c r="P248" i="8" s="1"/>
  <c r="M248" i="8"/>
  <c r="N248" i="8" s="1"/>
  <c r="L248" i="8"/>
  <c r="K248" i="8"/>
  <c r="J248" i="8"/>
  <c r="I248" i="8"/>
  <c r="G248" i="8"/>
  <c r="H248" i="8" s="1"/>
  <c r="E248" i="8"/>
  <c r="F248" i="8" s="1"/>
  <c r="D248" i="8" s="1"/>
  <c r="C248" i="8"/>
  <c r="S248" i="8" s="1"/>
  <c r="T248" i="8" s="1"/>
  <c r="T247" i="8"/>
  <c r="Q247" i="8"/>
  <c r="R247" i="8" s="1"/>
  <c r="O247" i="8"/>
  <c r="P247" i="8" s="1"/>
  <c r="N247" i="8"/>
  <c r="M247" i="8"/>
  <c r="L247" i="8"/>
  <c r="K247" i="8"/>
  <c r="I247" i="8"/>
  <c r="J247" i="8" s="1"/>
  <c r="G247" i="8"/>
  <c r="H247" i="8" s="1"/>
  <c r="F247" i="8"/>
  <c r="E247" i="8"/>
  <c r="C247" i="8"/>
  <c r="S247" i="8" s="1"/>
  <c r="Q246" i="8"/>
  <c r="R246" i="8" s="1"/>
  <c r="P246" i="8"/>
  <c r="O246" i="8"/>
  <c r="N246" i="8"/>
  <c r="M246" i="8"/>
  <c r="K246" i="8"/>
  <c r="L246" i="8" s="1"/>
  <c r="I246" i="8"/>
  <c r="J246" i="8" s="1"/>
  <c r="H246" i="8"/>
  <c r="G246" i="8"/>
  <c r="F246" i="8"/>
  <c r="D246" i="8" s="1"/>
  <c r="E246" i="8"/>
  <c r="C246" i="8"/>
  <c r="S246" i="8" s="1"/>
  <c r="T246" i="8" s="1"/>
  <c r="Q245" i="8"/>
  <c r="O245" i="8"/>
  <c r="M245" i="8"/>
  <c r="K245" i="8"/>
  <c r="I245" i="8"/>
  <c r="G245" i="8"/>
  <c r="E245" i="8"/>
  <c r="C245" i="8"/>
  <c r="R244" i="8"/>
  <c r="Q244" i="8"/>
  <c r="O244" i="8"/>
  <c r="P244" i="8" s="1"/>
  <c r="M244" i="8"/>
  <c r="N244" i="8" s="1"/>
  <c r="L244" i="8"/>
  <c r="K244" i="8"/>
  <c r="J244" i="8"/>
  <c r="I244" i="8"/>
  <c r="G244" i="8"/>
  <c r="H244" i="8" s="1"/>
  <c r="E244" i="8"/>
  <c r="F244" i="8" s="1"/>
  <c r="D244" i="8" s="1"/>
  <c r="C244" i="8"/>
  <c r="Q243" i="8"/>
  <c r="R243" i="8" s="1"/>
  <c r="O243" i="8"/>
  <c r="P243" i="8" s="1"/>
  <c r="N243" i="8"/>
  <c r="M243" i="8"/>
  <c r="L243" i="8"/>
  <c r="K243" i="8"/>
  <c r="I243" i="8"/>
  <c r="J243" i="8" s="1"/>
  <c r="G243" i="8"/>
  <c r="H243" i="8" s="1"/>
  <c r="F243" i="8"/>
  <c r="E243" i="8"/>
  <c r="C243" i="8"/>
  <c r="S243" i="8" s="1"/>
  <c r="T243" i="8" s="1"/>
  <c r="Q242" i="8"/>
  <c r="R242" i="8" s="1"/>
  <c r="P242" i="8"/>
  <c r="O242" i="8"/>
  <c r="N242" i="8"/>
  <c r="M242" i="8"/>
  <c r="K242" i="8"/>
  <c r="L242" i="8" s="1"/>
  <c r="I242" i="8"/>
  <c r="J242" i="8" s="1"/>
  <c r="H242" i="8"/>
  <c r="G242" i="8"/>
  <c r="F242" i="8"/>
  <c r="E242" i="8"/>
  <c r="C242" i="8"/>
  <c r="S242" i="8" s="1"/>
  <c r="T242" i="8" s="1"/>
  <c r="R241" i="8"/>
  <c r="Q241" i="8"/>
  <c r="P241" i="8"/>
  <c r="O241" i="8"/>
  <c r="M241" i="8"/>
  <c r="N241" i="8" s="1"/>
  <c r="K241" i="8"/>
  <c r="L241" i="8" s="1"/>
  <c r="J241" i="8"/>
  <c r="I241" i="8"/>
  <c r="H241" i="8"/>
  <c r="G241" i="8"/>
  <c r="E241" i="8"/>
  <c r="F241" i="8" s="1"/>
  <c r="D241" i="8" s="1"/>
  <c r="C241" i="8"/>
  <c r="S241" i="8" s="1"/>
  <c r="T241" i="8" s="1"/>
  <c r="T240" i="8"/>
  <c r="R240" i="8"/>
  <c r="Q240" i="8"/>
  <c r="O240" i="8"/>
  <c r="P240" i="8" s="1"/>
  <c r="M240" i="8"/>
  <c r="N240" i="8" s="1"/>
  <c r="L240" i="8"/>
  <c r="K240" i="8"/>
  <c r="J240" i="8"/>
  <c r="I240" i="8"/>
  <c r="G240" i="8"/>
  <c r="H240" i="8" s="1"/>
  <c r="E240" i="8"/>
  <c r="F240" i="8" s="1"/>
  <c r="D240" i="8" s="1"/>
  <c r="C240" i="8"/>
  <c r="S240" i="8" s="1"/>
  <c r="T239" i="8"/>
  <c r="Q239" i="8"/>
  <c r="R239" i="8" s="1"/>
  <c r="O239" i="8"/>
  <c r="P239" i="8" s="1"/>
  <c r="N239" i="8"/>
  <c r="D239" i="8" s="1"/>
  <c r="M239" i="8"/>
  <c r="L239" i="8"/>
  <c r="K239" i="8"/>
  <c r="I239" i="8"/>
  <c r="J239" i="8" s="1"/>
  <c r="G239" i="8"/>
  <c r="H239" i="8" s="1"/>
  <c r="F239" i="8"/>
  <c r="E239" i="8"/>
  <c r="C239" i="8"/>
  <c r="S239" i="8" s="1"/>
  <c r="Q238" i="8"/>
  <c r="R238" i="8" s="1"/>
  <c r="P238" i="8"/>
  <c r="O238" i="8"/>
  <c r="N238" i="8"/>
  <c r="M238" i="8"/>
  <c r="K238" i="8"/>
  <c r="L238" i="8" s="1"/>
  <c r="I238" i="8"/>
  <c r="J238" i="8" s="1"/>
  <c r="H238" i="8"/>
  <c r="G238" i="8"/>
  <c r="F238" i="8"/>
  <c r="E238" i="8"/>
  <c r="C238" i="8"/>
  <c r="S238" i="8" s="1"/>
  <c r="T238" i="8" s="1"/>
  <c r="S237" i="8"/>
  <c r="T237" i="8" s="1"/>
  <c r="R237" i="8"/>
  <c r="Q237" i="8"/>
  <c r="P237" i="8"/>
  <c r="O237" i="8"/>
  <c r="M237" i="8"/>
  <c r="N237" i="8" s="1"/>
  <c r="K237" i="8"/>
  <c r="J237" i="8"/>
  <c r="I237" i="8"/>
  <c r="H237" i="8"/>
  <c r="G237" i="8"/>
  <c r="E237" i="8"/>
  <c r="F237" i="8" s="1"/>
  <c r="C237" i="8"/>
  <c r="R112" i="8"/>
  <c r="H112" i="8"/>
  <c r="F112" i="8"/>
  <c r="C112" i="8"/>
  <c r="N111" i="8"/>
  <c r="L111" i="8"/>
  <c r="J111" i="8"/>
  <c r="H111" i="8"/>
  <c r="F111" i="8"/>
  <c r="C111" i="8"/>
  <c r="S111" i="8" s="1"/>
  <c r="T111" i="8" s="1"/>
  <c r="S110" i="8"/>
  <c r="T110" i="8" s="1"/>
  <c r="C110" i="8"/>
  <c r="S109" i="8"/>
  <c r="T109" i="8" s="1"/>
  <c r="J109" i="8"/>
  <c r="H109" i="8"/>
  <c r="F109" i="8"/>
  <c r="C109" i="8"/>
  <c r="R109" i="8" s="1"/>
  <c r="S108" i="8"/>
  <c r="T108" i="8" s="1"/>
  <c r="P108" i="8"/>
  <c r="N108" i="8"/>
  <c r="L108" i="8"/>
  <c r="J108" i="8"/>
  <c r="H108" i="8"/>
  <c r="C108" i="8"/>
  <c r="F108" i="8" s="1"/>
  <c r="S107" i="8"/>
  <c r="T107" i="8" s="1"/>
  <c r="R107" i="8"/>
  <c r="P107" i="8"/>
  <c r="F107" i="8"/>
  <c r="C107" i="8"/>
  <c r="T106" i="8"/>
  <c r="S106" i="8"/>
  <c r="P106" i="8"/>
  <c r="L106" i="8"/>
  <c r="J106" i="8"/>
  <c r="H106" i="8"/>
  <c r="F106" i="8"/>
  <c r="C106" i="8"/>
  <c r="R106" i="8" s="1"/>
  <c r="C105" i="8"/>
  <c r="C104" i="8"/>
  <c r="R103" i="8"/>
  <c r="N103" i="8"/>
  <c r="L103" i="8"/>
  <c r="J103" i="8"/>
  <c r="H103" i="8"/>
  <c r="F103" i="8"/>
  <c r="C103" i="8"/>
  <c r="S103" i="8" s="1"/>
  <c r="T103" i="8" s="1"/>
  <c r="S102" i="8"/>
  <c r="T102" i="8" s="1"/>
  <c r="R102" i="8"/>
  <c r="P102" i="8"/>
  <c r="N102" i="8"/>
  <c r="C102" i="8"/>
  <c r="S101" i="8"/>
  <c r="T101" i="8" s="1"/>
  <c r="R101" i="8"/>
  <c r="J101" i="8"/>
  <c r="H101" i="8"/>
  <c r="F101" i="8"/>
  <c r="C101" i="8"/>
  <c r="P101" i="8" s="1"/>
  <c r="S100" i="8"/>
  <c r="T100" i="8" s="1"/>
  <c r="P100" i="8"/>
  <c r="N100" i="8"/>
  <c r="L100" i="8"/>
  <c r="J100" i="8"/>
  <c r="H100" i="8"/>
  <c r="C100" i="8"/>
  <c r="R100" i="8" s="1"/>
  <c r="R99" i="8"/>
  <c r="P99" i="8"/>
  <c r="F99" i="8"/>
  <c r="C99" i="8"/>
  <c r="S99" i="8" s="1"/>
  <c r="T99" i="8" s="1"/>
  <c r="T98" i="8"/>
  <c r="S98" i="8"/>
  <c r="P98" i="8"/>
  <c r="L98" i="8"/>
  <c r="J98" i="8"/>
  <c r="H98" i="8"/>
  <c r="F98" i="8"/>
  <c r="C98" i="8"/>
  <c r="R98" i="8" s="1"/>
  <c r="L97" i="8"/>
  <c r="C97" i="8"/>
  <c r="S96" i="8"/>
  <c r="T96" i="8" s="1"/>
  <c r="C96" i="8"/>
  <c r="N95" i="8"/>
  <c r="L95" i="8"/>
  <c r="J95" i="8"/>
  <c r="H95" i="8"/>
  <c r="F95" i="8"/>
  <c r="C95" i="8"/>
  <c r="S95" i="8" s="1"/>
  <c r="T95" i="8" s="1"/>
  <c r="R94" i="8"/>
  <c r="P94" i="8"/>
  <c r="N94" i="8"/>
  <c r="C94" i="8"/>
  <c r="S94" i="8" s="1"/>
  <c r="T94" i="8" s="1"/>
  <c r="S93" i="8"/>
  <c r="T93" i="8" s="1"/>
  <c r="J93" i="8"/>
  <c r="H93" i="8"/>
  <c r="F93" i="8"/>
  <c r="C93" i="8"/>
  <c r="R93" i="8" s="1"/>
  <c r="S92" i="8"/>
  <c r="T92" i="8" s="1"/>
  <c r="P92" i="8"/>
  <c r="N92" i="8"/>
  <c r="L92" i="8"/>
  <c r="J92" i="8"/>
  <c r="H92" i="8"/>
  <c r="C92" i="8"/>
  <c r="F92" i="8" s="1"/>
  <c r="C91" i="8"/>
  <c r="T90" i="8"/>
  <c r="S90" i="8"/>
  <c r="P90" i="8"/>
  <c r="L90" i="8"/>
  <c r="J90" i="8"/>
  <c r="H90" i="8"/>
  <c r="F90" i="8"/>
  <c r="C90" i="8"/>
  <c r="R90" i="8" s="1"/>
  <c r="R89" i="8"/>
  <c r="P89" i="8"/>
  <c r="N89" i="8"/>
  <c r="C89" i="8"/>
  <c r="S88" i="8"/>
  <c r="T88" i="8" s="1"/>
  <c r="R88" i="8"/>
  <c r="H88" i="8"/>
  <c r="F88" i="8"/>
  <c r="C88" i="8"/>
  <c r="R87" i="8"/>
  <c r="N87" i="8"/>
  <c r="L87" i="8"/>
  <c r="J87" i="8"/>
  <c r="H87" i="8"/>
  <c r="F87" i="8"/>
  <c r="C87" i="8"/>
  <c r="S87" i="8" s="1"/>
  <c r="T87" i="8" s="1"/>
  <c r="C86" i="8"/>
  <c r="T85" i="8"/>
  <c r="S85" i="8"/>
  <c r="J85" i="8"/>
  <c r="H85" i="8"/>
  <c r="F85" i="8"/>
  <c r="C85" i="8"/>
  <c r="R85" i="8" s="1"/>
  <c r="S84" i="8"/>
  <c r="T84" i="8" s="1"/>
  <c r="P84" i="8"/>
  <c r="N84" i="8"/>
  <c r="L84" i="8"/>
  <c r="J84" i="8"/>
  <c r="H84" i="8"/>
  <c r="C84" i="8"/>
  <c r="R84" i="8" s="1"/>
  <c r="T83" i="8"/>
  <c r="S83" i="8"/>
  <c r="R83" i="8"/>
  <c r="P83" i="8"/>
  <c r="C83" i="8"/>
  <c r="T82" i="8"/>
  <c r="S82" i="8"/>
  <c r="P82" i="8"/>
  <c r="L82" i="8"/>
  <c r="J82" i="8"/>
  <c r="H82" i="8"/>
  <c r="F82" i="8"/>
  <c r="C82" i="8"/>
  <c r="R82" i="8" s="1"/>
  <c r="R81" i="8"/>
  <c r="P81" i="8"/>
  <c r="N81" i="8"/>
  <c r="L81" i="8"/>
  <c r="C81" i="8"/>
  <c r="C80" i="8"/>
  <c r="N79" i="8"/>
  <c r="L79" i="8"/>
  <c r="J79" i="8"/>
  <c r="H79" i="8"/>
  <c r="F79" i="8"/>
  <c r="C79" i="8"/>
  <c r="S79" i="8" s="1"/>
  <c r="T79" i="8" s="1"/>
  <c r="S78" i="8"/>
  <c r="T78" i="8" s="1"/>
  <c r="R78" i="8"/>
  <c r="P78" i="8"/>
  <c r="C78" i="8"/>
  <c r="S77" i="8"/>
  <c r="T77" i="8" s="1"/>
  <c r="J77" i="8"/>
  <c r="H77" i="8"/>
  <c r="F77" i="8"/>
  <c r="C77" i="8"/>
  <c r="R77" i="8" s="1"/>
  <c r="S76" i="8"/>
  <c r="T76" i="8" s="1"/>
  <c r="P76" i="8"/>
  <c r="N76" i="8"/>
  <c r="L76" i="8"/>
  <c r="J76" i="8"/>
  <c r="H76" i="8"/>
  <c r="F76" i="8"/>
  <c r="C76" i="8"/>
  <c r="R76" i="8" s="1"/>
  <c r="S75" i="8"/>
  <c r="T75" i="8" s="1"/>
  <c r="R75" i="8"/>
  <c r="P75" i="8"/>
  <c r="F75" i="8"/>
  <c r="C75" i="8"/>
  <c r="T74" i="8"/>
  <c r="S74" i="8"/>
  <c r="P74" i="8"/>
  <c r="L74" i="8"/>
  <c r="J74" i="8"/>
  <c r="H74" i="8"/>
  <c r="F74" i="8"/>
  <c r="C74" i="8"/>
  <c r="R74" i="8" s="1"/>
  <c r="N73" i="8"/>
  <c r="L73" i="8"/>
  <c r="C73" i="8"/>
  <c r="C72" i="8"/>
  <c r="R71" i="8"/>
  <c r="N71" i="8"/>
  <c r="L71" i="8"/>
  <c r="J71" i="8"/>
  <c r="H71" i="8"/>
  <c r="F71" i="8"/>
  <c r="C71" i="8"/>
  <c r="S71" i="8" s="1"/>
  <c r="T71" i="8" s="1"/>
  <c r="S70" i="8"/>
  <c r="T70" i="8" s="1"/>
  <c r="R70" i="8"/>
  <c r="P70" i="8"/>
  <c r="N70" i="8"/>
  <c r="C70" i="8"/>
  <c r="S69" i="8"/>
  <c r="T69" i="8" s="1"/>
  <c r="R69" i="8"/>
  <c r="J69" i="8"/>
  <c r="H69" i="8"/>
  <c r="F69" i="8"/>
  <c r="C69" i="8"/>
  <c r="P69" i="8" s="1"/>
  <c r="S68" i="8"/>
  <c r="T68" i="8" s="1"/>
  <c r="P68" i="8"/>
  <c r="N68" i="8"/>
  <c r="L68" i="8"/>
  <c r="J68" i="8"/>
  <c r="H68" i="8"/>
  <c r="C68" i="8"/>
  <c r="R68" i="8" s="1"/>
  <c r="R67" i="8"/>
  <c r="P67" i="8"/>
  <c r="F67" i="8"/>
  <c r="C67" i="8"/>
  <c r="T66" i="8"/>
  <c r="S66" i="8"/>
  <c r="P66" i="8"/>
  <c r="L66" i="8"/>
  <c r="J66" i="8"/>
  <c r="H66" i="8"/>
  <c r="F66" i="8"/>
  <c r="C66" i="8"/>
  <c r="R66" i="8" s="1"/>
  <c r="C65" i="8"/>
  <c r="C64" i="8"/>
  <c r="N63" i="8"/>
  <c r="L63" i="8"/>
  <c r="J63" i="8"/>
  <c r="H63" i="8"/>
  <c r="F63" i="8"/>
  <c r="C63" i="8"/>
  <c r="S63" i="8" s="1"/>
  <c r="T63" i="8" s="1"/>
  <c r="R62" i="8"/>
  <c r="P62" i="8"/>
  <c r="N62" i="8"/>
  <c r="C62" i="8"/>
  <c r="S61" i="8"/>
  <c r="T61" i="8" s="1"/>
  <c r="J61" i="8"/>
  <c r="H61" i="8"/>
  <c r="F61" i="8"/>
  <c r="C61" i="8"/>
  <c r="R61" i="8" s="1"/>
  <c r="S60" i="8"/>
  <c r="T60" i="8" s="1"/>
  <c r="P60" i="8"/>
  <c r="N60" i="8"/>
  <c r="L60" i="8"/>
  <c r="J60" i="8"/>
  <c r="H60" i="8"/>
  <c r="C60" i="8"/>
  <c r="F60" i="8" s="1"/>
  <c r="C59" i="8"/>
  <c r="T58" i="8"/>
  <c r="S58" i="8"/>
  <c r="P58" i="8"/>
  <c r="N58" i="8"/>
  <c r="L58" i="8"/>
  <c r="J58" i="8"/>
  <c r="H58" i="8"/>
  <c r="F58" i="8"/>
  <c r="D58" i="8" s="1"/>
  <c r="C58" i="8"/>
  <c r="R58" i="8" s="1"/>
  <c r="R57" i="8"/>
  <c r="P57" i="8"/>
  <c r="C57" i="8"/>
  <c r="S56" i="8"/>
  <c r="T56" i="8" s="1"/>
  <c r="R56" i="8"/>
  <c r="H56" i="8"/>
  <c r="F56" i="8"/>
  <c r="C56" i="8"/>
  <c r="N55" i="8"/>
  <c r="L55" i="8"/>
  <c r="J55" i="8"/>
  <c r="H55" i="8"/>
  <c r="F55" i="8"/>
  <c r="C55" i="8"/>
  <c r="S55" i="8" s="1"/>
  <c r="T55" i="8" s="1"/>
  <c r="N54" i="8"/>
  <c r="C54" i="8"/>
  <c r="T53" i="8"/>
  <c r="S53" i="8"/>
  <c r="R53" i="8"/>
  <c r="J53" i="8"/>
  <c r="H53" i="8"/>
  <c r="F53" i="8"/>
  <c r="C53" i="8"/>
  <c r="P53" i="8" s="1"/>
  <c r="S52" i="8"/>
  <c r="T52" i="8" s="1"/>
  <c r="R52" i="8"/>
  <c r="P52" i="8"/>
  <c r="N52" i="8"/>
  <c r="L52" i="8"/>
  <c r="J52" i="8"/>
  <c r="H52" i="8"/>
  <c r="C52" i="8"/>
  <c r="F52" i="8" s="1"/>
  <c r="C51" i="8"/>
  <c r="T50" i="8"/>
  <c r="S50" i="8"/>
  <c r="P50" i="8"/>
  <c r="L50" i="8"/>
  <c r="J50" i="8"/>
  <c r="H50" i="8"/>
  <c r="F50" i="8"/>
  <c r="C50" i="8"/>
  <c r="R50" i="8" s="1"/>
  <c r="R49" i="8"/>
  <c r="P49" i="8"/>
  <c r="N49" i="8"/>
  <c r="C49" i="8"/>
  <c r="S48" i="8"/>
  <c r="T48" i="8" s="1"/>
  <c r="R48" i="8"/>
  <c r="H48" i="8"/>
  <c r="F48" i="8"/>
  <c r="C48" i="8"/>
  <c r="N47" i="8"/>
  <c r="L47" i="8"/>
  <c r="J47" i="8"/>
  <c r="H47" i="8"/>
  <c r="F47" i="8"/>
  <c r="C47" i="8"/>
  <c r="S47" i="8" s="1"/>
  <c r="T47" i="8" s="1"/>
  <c r="C46" i="8"/>
  <c r="S45" i="8"/>
  <c r="T45" i="8" s="1"/>
  <c r="J45" i="8"/>
  <c r="H45" i="8"/>
  <c r="F45" i="8"/>
  <c r="C45" i="8"/>
  <c r="R45" i="8" s="1"/>
  <c r="S44" i="8"/>
  <c r="T44" i="8" s="1"/>
  <c r="P44" i="8"/>
  <c r="N44" i="8"/>
  <c r="L44" i="8"/>
  <c r="J44" i="8"/>
  <c r="H44" i="8"/>
  <c r="C44" i="8"/>
  <c r="F44" i="8" s="1"/>
  <c r="S43" i="8"/>
  <c r="T43" i="8" s="1"/>
  <c r="R43" i="8"/>
  <c r="P43" i="8"/>
  <c r="F43" i="8"/>
  <c r="C43" i="8"/>
  <c r="T42" i="8"/>
  <c r="S42" i="8"/>
  <c r="P42" i="8"/>
  <c r="N42" i="8"/>
  <c r="L42" i="8"/>
  <c r="J42" i="8"/>
  <c r="H42" i="8"/>
  <c r="F42" i="8"/>
  <c r="C42" i="8"/>
  <c r="R42" i="8" s="1"/>
  <c r="R41" i="8"/>
  <c r="P41" i="8"/>
  <c r="N41" i="8"/>
  <c r="L41" i="8"/>
  <c r="C41" i="8"/>
  <c r="P40" i="8"/>
  <c r="H40" i="8"/>
  <c r="F40" i="8"/>
  <c r="C40" i="8"/>
  <c r="S40" i="8" s="1"/>
  <c r="T40" i="8" s="1"/>
  <c r="N39" i="8"/>
  <c r="L39" i="8"/>
  <c r="J39" i="8"/>
  <c r="H39" i="8"/>
  <c r="F39" i="8"/>
  <c r="C39" i="8"/>
  <c r="S39" i="8" s="1"/>
  <c r="T39" i="8" s="1"/>
  <c r="C38" i="8"/>
  <c r="S37" i="8"/>
  <c r="T37" i="8" s="1"/>
  <c r="C37" i="8"/>
  <c r="S36" i="8"/>
  <c r="T36" i="8" s="1"/>
  <c r="P36" i="8"/>
  <c r="N36" i="8"/>
  <c r="L36" i="8"/>
  <c r="J36" i="8"/>
  <c r="H36" i="8"/>
  <c r="C36" i="8"/>
  <c r="R36" i="8" s="1"/>
  <c r="R35" i="8"/>
  <c r="C35" i="8"/>
  <c r="S35" i="8" s="1"/>
  <c r="T35" i="8" s="1"/>
  <c r="T34" i="8"/>
  <c r="S34" i="8"/>
  <c r="P34" i="8"/>
  <c r="L34" i="8"/>
  <c r="J34" i="8"/>
  <c r="H34" i="8"/>
  <c r="F34" i="8"/>
  <c r="C34" i="8"/>
  <c r="R34" i="8" s="1"/>
  <c r="R33" i="8"/>
  <c r="P33" i="8"/>
  <c r="N33" i="8"/>
  <c r="J33" i="8"/>
  <c r="C33" i="8"/>
  <c r="S32" i="8"/>
  <c r="T32" i="8" s="1"/>
  <c r="R32" i="8"/>
  <c r="P32" i="8"/>
  <c r="H32" i="8"/>
  <c r="F32" i="8"/>
  <c r="C32" i="8"/>
  <c r="T31" i="8"/>
  <c r="N31" i="8"/>
  <c r="L31" i="8"/>
  <c r="J31" i="8"/>
  <c r="H31" i="8"/>
  <c r="F31" i="8"/>
  <c r="C31" i="8"/>
  <c r="S31" i="8" s="1"/>
  <c r="R30" i="8"/>
  <c r="P30" i="8"/>
  <c r="N30" i="8"/>
  <c r="L30" i="8"/>
  <c r="C30" i="8"/>
  <c r="R29" i="8"/>
  <c r="J29" i="8"/>
  <c r="H29" i="8"/>
  <c r="F29" i="8"/>
  <c r="C29" i="8"/>
  <c r="S29" i="8" s="1"/>
  <c r="T29" i="8" s="1"/>
  <c r="S28" i="8"/>
  <c r="T28" i="8" s="1"/>
  <c r="P28" i="8"/>
  <c r="N28" i="8"/>
  <c r="L28" i="8"/>
  <c r="J28" i="8"/>
  <c r="H28" i="8"/>
  <c r="C28" i="8"/>
  <c r="F28" i="8" s="1"/>
  <c r="P27" i="8"/>
  <c r="N27" i="8"/>
  <c r="F27" i="8"/>
  <c r="C27" i="8"/>
  <c r="S27" i="8" s="1"/>
  <c r="T27" i="8" s="1"/>
  <c r="T26" i="8"/>
  <c r="S26" i="8"/>
  <c r="P26" i="8"/>
  <c r="L26" i="8"/>
  <c r="J26" i="8"/>
  <c r="H26" i="8"/>
  <c r="F26" i="8"/>
  <c r="C26" i="8"/>
  <c r="R26" i="8" s="1"/>
  <c r="N25" i="8"/>
  <c r="L25" i="8"/>
  <c r="J25" i="8"/>
  <c r="F25" i="8"/>
  <c r="C25" i="8"/>
  <c r="R25" i="8" s="1"/>
  <c r="P24" i="8"/>
  <c r="L24" i="8"/>
  <c r="H24" i="8"/>
  <c r="F24" i="8"/>
  <c r="C24" i="8"/>
  <c r="N23" i="8"/>
  <c r="L23" i="8"/>
  <c r="J23" i="8"/>
  <c r="H23" i="8"/>
  <c r="F23" i="8"/>
  <c r="C23" i="8"/>
  <c r="R23" i="8" s="1"/>
  <c r="P22" i="8"/>
  <c r="N22" i="8"/>
  <c r="L22" i="8"/>
  <c r="H22" i="8"/>
  <c r="C22" i="8"/>
  <c r="R21" i="8"/>
  <c r="N21" i="8"/>
  <c r="J21" i="8"/>
  <c r="H21" i="8"/>
  <c r="F21" i="8"/>
  <c r="C21" i="8"/>
  <c r="S21" i="8" s="1"/>
  <c r="T21" i="8" s="1"/>
  <c r="S20" i="8"/>
  <c r="T20" i="8" s="1"/>
  <c r="P20" i="8"/>
  <c r="N20" i="8"/>
  <c r="L20" i="8"/>
  <c r="J20" i="8"/>
  <c r="H20" i="8"/>
  <c r="C20" i="8"/>
  <c r="R20" i="8" s="1"/>
  <c r="S19" i="8"/>
  <c r="T19" i="8" s="1"/>
  <c r="P19" i="8"/>
  <c r="F19" i="8"/>
  <c r="C19" i="8"/>
  <c r="N19" i="8" s="1"/>
  <c r="L18" i="8"/>
  <c r="J18" i="8"/>
  <c r="H18" i="8"/>
  <c r="F18" i="8"/>
  <c r="C18" i="8"/>
  <c r="S18" i="8" s="1"/>
  <c r="T18" i="8" s="1"/>
  <c r="C17" i="8"/>
  <c r="R16" i="8"/>
  <c r="F16" i="8"/>
  <c r="C16" i="8"/>
  <c r="P16" i="8" s="1"/>
  <c r="S15" i="8"/>
  <c r="T15" i="8" s="1"/>
  <c r="N15" i="8"/>
  <c r="L15" i="8"/>
  <c r="J15" i="8"/>
  <c r="H15" i="8"/>
  <c r="F15" i="8"/>
  <c r="C15" i="8"/>
  <c r="R15" i="8" s="1"/>
  <c r="C14" i="8"/>
  <c r="S13" i="8"/>
  <c r="T13" i="8" s="1"/>
  <c r="R13" i="8"/>
  <c r="J13" i="8"/>
  <c r="H13" i="8"/>
  <c r="F13" i="8"/>
  <c r="C13" i="8"/>
  <c r="P13" i="8" s="1"/>
  <c r="P12" i="8"/>
  <c r="N12" i="8"/>
  <c r="L12" i="8"/>
  <c r="J12" i="8"/>
  <c r="H12" i="8"/>
  <c r="F12" i="8"/>
  <c r="C12" i="8"/>
  <c r="S12" i="8" s="1"/>
  <c r="T12" i="8" s="1"/>
  <c r="S11" i="8"/>
  <c r="T11" i="8" s="1"/>
  <c r="P11" i="8"/>
  <c r="F11" i="8"/>
  <c r="C11" i="8"/>
  <c r="R11" i="8" s="1"/>
  <c r="L10" i="8"/>
  <c r="J10" i="8"/>
  <c r="H10" i="8"/>
  <c r="F10" i="8"/>
  <c r="C10" i="8"/>
  <c r="S10" i="8" s="1"/>
  <c r="T10" i="8" s="1"/>
  <c r="R9" i="8"/>
  <c r="P9" i="8"/>
  <c r="L9" i="8"/>
  <c r="C9" i="8"/>
  <c r="J9" i="8" s="1"/>
  <c r="H8" i="8"/>
  <c r="F8" i="8"/>
  <c r="C8" i="8"/>
  <c r="T7" i="8"/>
  <c r="S7" i="8"/>
  <c r="N7" i="8"/>
  <c r="L7" i="8"/>
  <c r="J7" i="8"/>
  <c r="H7" i="8"/>
  <c r="F7" i="8"/>
  <c r="C7" i="8"/>
  <c r="R7" i="8" s="1"/>
  <c r="S6" i="8"/>
  <c r="T6" i="8" s="1"/>
  <c r="R6" i="8"/>
  <c r="N6" i="8"/>
  <c r="C6" i="8"/>
  <c r="L6" i="8" s="1"/>
  <c r="S5" i="8"/>
  <c r="T5" i="8" s="1"/>
  <c r="J5" i="8"/>
  <c r="H5" i="8"/>
  <c r="F5" i="8"/>
  <c r="C5" i="8"/>
  <c r="R5" i="8" s="1"/>
  <c r="P4" i="8"/>
  <c r="N4" i="8"/>
  <c r="L4" i="8"/>
  <c r="J4" i="8"/>
  <c r="H4" i="8"/>
  <c r="F4" i="8"/>
  <c r="C4" i="8"/>
  <c r="S4" i="8" s="1"/>
  <c r="T4" i="8" s="1"/>
  <c r="S3" i="8"/>
  <c r="T3" i="8" s="1"/>
  <c r="P3" i="8"/>
  <c r="F3" i="8"/>
  <c r="C3" i="8"/>
  <c r="N3" i="8" s="1"/>
  <c r="Q427" i="7"/>
  <c r="R427" i="7" s="1"/>
  <c r="O427" i="7"/>
  <c r="P427" i="7" s="1"/>
  <c r="N427" i="7"/>
  <c r="M427" i="7"/>
  <c r="L427" i="7"/>
  <c r="K427" i="7"/>
  <c r="I427" i="7"/>
  <c r="J427" i="7" s="1"/>
  <c r="G427" i="7"/>
  <c r="H427" i="7" s="1"/>
  <c r="F427" i="7"/>
  <c r="D427" i="7" s="1"/>
  <c r="E427" i="7"/>
  <c r="C427" i="7"/>
  <c r="S427" i="7" s="1"/>
  <c r="T427" i="7" s="1"/>
  <c r="Q426" i="7"/>
  <c r="R426" i="7" s="1"/>
  <c r="P426" i="7"/>
  <c r="O426" i="7"/>
  <c r="N426" i="7"/>
  <c r="M426" i="7"/>
  <c r="K426" i="7"/>
  <c r="L426" i="7" s="1"/>
  <c r="I426" i="7"/>
  <c r="J426" i="7" s="1"/>
  <c r="H426" i="7"/>
  <c r="G426" i="7"/>
  <c r="F426" i="7"/>
  <c r="E426" i="7"/>
  <c r="C426" i="7"/>
  <c r="S426" i="7" s="1"/>
  <c r="T426" i="7" s="1"/>
  <c r="S425" i="7"/>
  <c r="T425" i="7" s="1"/>
  <c r="R425" i="7"/>
  <c r="Q425" i="7"/>
  <c r="P425" i="7"/>
  <c r="O425" i="7"/>
  <c r="M425" i="7"/>
  <c r="K425" i="7"/>
  <c r="I425" i="7"/>
  <c r="G425" i="7"/>
  <c r="E425" i="7"/>
  <c r="C425" i="7"/>
  <c r="H425" i="7" s="1"/>
  <c r="R424" i="7"/>
  <c r="Q424" i="7"/>
  <c r="O424" i="7"/>
  <c r="P424" i="7" s="1"/>
  <c r="M424" i="7"/>
  <c r="N424" i="7" s="1"/>
  <c r="K424" i="7"/>
  <c r="L424" i="7" s="1"/>
  <c r="I424" i="7"/>
  <c r="G424" i="7"/>
  <c r="H424" i="7" s="1"/>
  <c r="E424" i="7"/>
  <c r="F424" i="7" s="1"/>
  <c r="D424" i="7" s="1"/>
  <c r="C424" i="7"/>
  <c r="J424" i="7" s="1"/>
  <c r="Q423" i="7"/>
  <c r="R423" i="7" s="1"/>
  <c r="O423" i="7"/>
  <c r="P423" i="7" s="1"/>
  <c r="M423" i="7"/>
  <c r="N423" i="7" s="1"/>
  <c r="L423" i="7"/>
  <c r="K423" i="7"/>
  <c r="I423" i="7"/>
  <c r="J423" i="7" s="1"/>
  <c r="G423" i="7"/>
  <c r="H423" i="7" s="1"/>
  <c r="F423" i="7"/>
  <c r="E423" i="7"/>
  <c r="D423" i="7"/>
  <c r="C423" i="7"/>
  <c r="S423" i="7" s="1"/>
  <c r="T423" i="7" s="1"/>
  <c r="Q422" i="7"/>
  <c r="R422" i="7" s="1"/>
  <c r="O422" i="7"/>
  <c r="P422" i="7" s="1"/>
  <c r="N422" i="7"/>
  <c r="M422" i="7"/>
  <c r="K422" i="7"/>
  <c r="L422" i="7" s="1"/>
  <c r="I422" i="7"/>
  <c r="J422" i="7" s="1"/>
  <c r="H422" i="7"/>
  <c r="G422" i="7"/>
  <c r="F422" i="7"/>
  <c r="E422" i="7"/>
  <c r="C422" i="7"/>
  <c r="S422" i="7" s="1"/>
  <c r="T422" i="7" s="1"/>
  <c r="Q421" i="7"/>
  <c r="R421" i="7" s="1"/>
  <c r="O421" i="7"/>
  <c r="M421" i="7"/>
  <c r="N421" i="7" s="1"/>
  <c r="K421" i="7"/>
  <c r="L421" i="7" s="1"/>
  <c r="J421" i="7"/>
  <c r="I421" i="7"/>
  <c r="H421" i="7"/>
  <c r="G421" i="7"/>
  <c r="E421" i="7"/>
  <c r="F421" i="7" s="1"/>
  <c r="C421" i="7"/>
  <c r="S421" i="7" s="1"/>
  <c r="T421" i="7" s="1"/>
  <c r="Q420" i="7"/>
  <c r="O420" i="7"/>
  <c r="P420" i="7" s="1"/>
  <c r="M420" i="7"/>
  <c r="N420" i="7" s="1"/>
  <c r="L420" i="7"/>
  <c r="K420" i="7"/>
  <c r="J420" i="7"/>
  <c r="I420" i="7"/>
  <c r="G420" i="7"/>
  <c r="H420" i="7" s="1"/>
  <c r="E420" i="7"/>
  <c r="F420" i="7" s="1"/>
  <c r="C420" i="7"/>
  <c r="S420" i="7" s="1"/>
  <c r="T420" i="7" s="1"/>
  <c r="Q419" i="7"/>
  <c r="R419" i="7" s="1"/>
  <c r="O419" i="7"/>
  <c r="P419" i="7" s="1"/>
  <c r="N419" i="7"/>
  <c r="M419" i="7"/>
  <c r="L419" i="7"/>
  <c r="K419" i="7"/>
  <c r="I419" i="7"/>
  <c r="J419" i="7" s="1"/>
  <c r="G419" i="7"/>
  <c r="H419" i="7" s="1"/>
  <c r="E419" i="7"/>
  <c r="F419" i="7" s="1"/>
  <c r="C419" i="7"/>
  <c r="S419" i="7" s="1"/>
  <c r="T419" i="7" s="1"/>
  <c r="Q418" i="7"/>
  <c r="R418" i="7" s="1"/>
  <c r="P418" i="7"/>
  <c r="O418" i="7"/>
  <c r="N418" i="7"/>
  <c r="M418" i="7"/>
  <c r="K418" i="7"/>
  <c r="L418" i="7" s="1"/>
  <c r="I418" i="7"/>
  <c r="J418" i="7" s="1"/>
  <c r="G418" i="7"/>
  <c r="H418" i="7" s="1"/>
  <c r="F418" i="7"/>
  <c r="E418" i="7"/>
  <c r="C418" i="7"/>
  <c r="S418" i="7" s="1"/>
  <c r="T418" i="7" s="1"/>
  <c r="Q417" i="7"/>
  <c r="O417" i="7"/>
  <c r="M417" i="7"/>
  <c r="K417" i="7"/>
  <c r="I417" i="7"/>
  <c r="G417" i="7"/>
  <c r="E417" i="7"/>
  <c r="C417" i="7"/>
  <c r="R416" i="7"/>
  <c r="Q416" i="7"/>
  <c r="O416" i="7"/>
  <c r="P416" i="7" s="1"/>
  <c r="M416" i="7"/>
  <c r="N416" i="7" s="1"/>
  <c r="K416" i="7"/>
  <c r="L416" i="7" s="1"/>
  <c r="I416" i="7"/>
  <c r="G416" i="7"/>
  <c r="H416" i="7" s="1"/>
  <c r="E416" i="7"/>
  <c r="F416" i="7" s="1"/>
  <c r="D416" i="7" s="1"/>
  <c r="C416" i="7"/>
  <c r="J416" i="7" s="1"/>
  <c r="Q415" i="7"/>
  <c r="R415" i="7" s="1"/>
  <c r="O415" i="7"/>
  <c r="P415" i="7" s="1"/>
  <c r="M415" i="7"/>
  <c r="N415" i="7" s="1"/>
  <c r="L415" i="7"/>
  <c r="K415" i="7"/>
  <c r="I415" i="7"/>
  <c r="J415" i="7" s="1"/>
  <c r="G415" i="7"/>
  <c r="H415" i="7" s="1"/>
  <c r="D415" i="7" s="1"/>
  <c r="F415" i="7"/>
  <c r="E415" i="7"/>
  <c r="C415" i="7"/>
  <c r="S415" i="7" s="1"/>
  <c r="T415" i="7" s="1"/>
  <c r="Q414" i="7"/>
  <c r="R414" i="7" s="1"/>
  <c r="O414" i="7"/>
  <c r="P414" i="7" s="1"/>
  <c r="N414" i="7"/>
  <c r="M414" i="7"/>
  <c r="K414" i="7"/>
  <c r="L414" i="7" s="1"/>
  <c r="I414" i="7"/>
  <c r="J414" i="7" s="1"/>
  <c r="G414" i="7"/>
  <c r="H414" i="7" s="1"/>
  <c r="F414" i="7"/>
  <c r="E414" i="7"/>
  <c r="C414" i="7"/>
  <c r="S414" i="7" s="1"/>
  <c r="T414" i="7" s="1"/>
  <c r="S413" i="7"/>
  <c r="T413" i="7" s="1"/>
  <c r="Q413" i="7"/>
  <c r="O413" i="7"/>
  <c r="M413" i="7"/>
  <c r="K413" i="7"/>
  <c r="I413" i="7"/>
  <c r="J413" i="7" s="1"/>
  <c r="H413" i="7"/>
  <c r="G413" i="7"/>
  <c r="E413" i="7"/>
  <c r="C413" i="7"/>
  <c r="P413" i="7" s="1"/>
  <c r="Q412" i="7"/>
  <c r="O412" i="7"/>
  <c r="P412" i="7" s="1"/>
  <c r="M412" i="7"/>
  <c r="N412" i="7" s="1"/>
  <c r="K412" i="7"/>
  <c r="L412" i="7" s="1"/>
  <c r="I412" i="7"/>
  <c r="G412" i="7"/>
  <c r="E412" i="7"/>
  <c r="C412" i="7"/>
  <c r="R412" i="7" s="1"/>
  <c r="Q411" i="7"/>
  <c r="R411" i="7" s="1"/>
  <c r="O411" i="7"/>
  <c r="P411" i="7" s="1"/>
  <c r="N411" i="7"/>
  <c r="M411" i="7"/>
  <c r="L411" i="7"/>
  <c r="K411" i="7"/>
  <c r="I411" i="7"/>
  <c r="J411" i="7" s="1"/>
  <c r="G411" i="7"/>
  <c r="H411" i="7" s="1"/>
  <c r="E411" i="7"/>
  <c r="F411" i="7" s="1"/>
  <c r="C411" i="7"/>
  <c r="Q410" i="7"/>
  <c r="R410" i="7" s="1"/>
  <c r="O410" i="7"/>
  <c r="P410" i="7" s="1"/>
  <c r="N410" i="7"/>
  <c r="M410" i="7"/>
  <c r="K410" i="7"/>
  <c r="L410" i="7" s="1"/>
  <c r="I410" i="7"/>
  <c r="J410" i="7" s="1"/>
  <c r="G410" i="7"/>
  <c r="H410" i="7" s="1"/>
  <c r="F410" i="7"/>
  <c r="E410" i="7"/>
  <c r="C410" i="7"/>
  <c r="S410" i="7" s="1"/>
  <c r="T410" i="7" s="1"/>
  <c r="Q409" i="7"/>
  <c r="R409" i="7" s="1"/>
  <c r="P409" i="7"/>
  <c r="O409" i="7"/>
  <c r="M409" i="7"/>
  <c r="N409" i="7" s="1"/>
  <c r="K409" i="7"/>
  <c r="I409" i="7"/>
  <c r="G409" i="7"/>
  <c r="E409" i="7"/>
  <c r="C409" i="7"/>
  <c r="H409" i="7" s="1"/>
  <c r="R408" i="7"/>
  <c r="Q408" i="7"/>
  <c r="O408" i="7"/>
  <c r="P408" i="7" s="1"/>
  <c r="M408" i="7"/>
  <c r="K408" i="7"/>
  <c r="I408" i="7"/>
  <c r="G408" i="7"/>
  <c r="H408" i="7" s="1"/>
  <c r="E408" i="7"/>
  <c r="F408" i="7" s="1"/>
  <c r="C408" i="7"/>
  <c r="J408" i="7" s="1"/>
  <c r="Q407" i="7"/>
  <c r="R407" i="7" s="1"/>
  <c r="O407" i="7"/>
  <c r="P407" i="7" s="1"/>
  <c r="M407" i="7"/>
  <c r="N407" i="7" s="1"/>
  <c r="L407" i="7"/>
  <c r="K407" i="7"/>
  <c r="I407" i="7"/>
  <c r="J407" i="7" s="1"/>
  <c r="G407" i="7"/>
  <c r="H407" i="7" s="1"/>
  <c r="F407" i="7"/>
  <c r="D407" i="7" s="1"/>
  <c r="E407" i="7"/>
  <c r="C407" i="7"/>
  <c r="S407" i="7" s="1"/>
  <c r="T407" i="7" s="1"/>
  <c r="Q406" i="7"/>
  <c r="R406" i="7" s="1"/>
  <c r="O406" i="7"/>
  <c r="P406" i="7" s="1"/>
  <c r="N406" i="7"/>
  <c r="M406" i="7"/>
  <c r="K406" i="7"/>
  <c r="L406" i="7" s="1"/>
  <c r="I406" i="7"/>
  <c r="J406" i="7" s="1"/>
  <c r="G406" i="7"/>
  <c r="H406" i="7" s="1"/>
  <c r="F406" i="7"/>
  <c r="E406" i="7"/>
  <c r="C406" i="7"/>
  <c r="S406" i="7" s="1"/>
  <c r="T406" i="7" s="1"/>
  <c r="Q405" i="7"/>
  <c r="R405" i="7" s="1"/>
  <c r="O405" i="7"/>
  <c r="M405" i="7"/>
  <c r="K405" i="7"/>
  <c r="L405" i="7" s="1"/>
  <c r="J405" i="7"/>
  <c r="I405" i="7"/>
  <c r="H405" i="7"/>
  <c r="G405" i="7"/>
  <c r="E405" i="7"/>
  <c r="F405" i="7" s="1"/>
  <c r="C405" i="7"/>
  <c r="P405" i="7" s="1"/>
  <c r="Q404" i="7"/>
  <c r="O404" i="7"/>
  <c r="M404" i="7"/>
  <c r="K404" i="7"/>
  <c r="I404" i="7"/>
  <c r="G404" i="7"/>
  <c r="E404" i="7"/>
  <c r="C404" i="7"/>
  <c r="Q403" i="7"/>
  <c r="R403" i="7" s="1"/>
  <c r="O403" i="7"/>
  <c r="P403" i="7" s="1"/>
  <c r="M403" i="7"/>
  <c r="N403" i="7" s="1"/>
  <c r="L403" i="7"/>
  <c r="K403" i="7"/>
  <c r="I403" i="7"/>
  <c r="J403" i="7" s="1"/>
  <c r="G403" i="7"/>
  <c r="H403" i="7" s="1"/>
  <c r="E403" i="7"/>
  <c r="F403" i="7" s="1"/>
  <c r="C403" i="7"/>
  <c r="Q402" i="7"/>
  <c r="R402" i="7" s="1"/>
  <c r="P402" i="7"/>
  <c r="O402" i="7"/>
  <c r="N402" i="7"/>
  <c r="M402" i="7"/>
  <c r="K402" i="7"/>
  <c r="L402" i="7" s="1"/>
  <c r="I402" i="7"/>
  <c r="J402" i="7" s="1"/>
  <c r="G402" i="7"/>
  <c r="H402" i="7" s="1"/>
  <c r="F402" i="7"/>
  <c r="E402" i="7"/>
  <c r="C402" i="7"/>
  <c r="S402" i="7" s="1"/>
  <c r="T402" i="7" s="1"/>
  <c r="Q401" i="7"/>
  <c r="O401" i="7"/>
  <c r="M401" i="7"/>
  <c r="K401" i="7"/>
  <c r="I401" i="7"/>
  <c r="G401" i="7"/>
  <c r="E401" i="7"/>
  <c r="F401" i="7" s="1"/>
  <c r="C401" i="7"/>
  <c r="S400" i="7"/>
  <c r="T400" i="7" s="1"/>
  <c r="Q400" i="7"/>
  <c r="O400" i="7"/>
  <c r="M400" i="7"/>
  <c r="K400" i="7"/>
  <c r="L400" i="7" s="1"/>
  <c r="I400" i="7"/>
  <c r="G400" i="7"/>
  <c r="H400" i="7" s="1"/>
  <c r="E400" i="7"/>
  <c r="F400" i="7" s="1"/>
  <c r="C400" i="7"/>
  <c r="J400" i="7" s="1"/>
  <c r="Q399" i="7"/>
  <c r="R399" i="7" s="1"/>
  <c r="O399" i="7"/>
  <c r="P399" i="7" s="1"/>
  <c r="M399" i="7"/>
  <c r="N399" i="7" s="1"/>
  <c r="L399" i="7"/>
  <c r="K399" i="7"/>
  <c r="I399" i="7"/>
  <c r="J399" i="7" s="1"/>
  <c r="G399" i="7"/>
  <c r="H399" i="7" s="1"/>
  <c r="E399" i="7"/>
  <c r="F399" i="7" s="1"/>
  <c r="C399" i="7"/>
  <c r="S399" i="7" s="1"/>
  <c r="T399" i="7" s="1"/>
  <c r="Q398" i="7"/>
  <c r="R398" i="7" s="1"/>
  <c r="P398" i="7"/>
  <c r="O398" i="7"/>
  <c r="N398" i="7"/>
  <c r="M398" i="7"/>
  <c r="K398" i="7"/>
  <c r="L398" i="7" s="1"/>
  <c r="I398" i="7"/>
  <c r="J398" i="7" s="1"/>
  <c r="H398" i="7"/>
  <c r="G398" i="7"/>
  <c r="F398" i="7"/>
  <c r="D398" i="7" s="1"/>
  <c r="E398" i="7"/>
  <c r="C398" i="7"/>
  <c r="S398" i="7" s="1"/>
  <c r="T398" i="7" s="1"/>
  <c r="Q397" i="7"/>
  <c r="R397" i="7" s="1"/>
  <c r="P397" i="7"/>
  <c r="O397" i="7"/>
  <c r="M397" i="7"/>
  <c r="K397" i="7"/>
  <c r="I397" i="7"/>
  <c r="G397" i="7"/>
  <c r="E397" i="7"/>
  <c r="F397" i="7" s="1"/>
  <c r="C397" i="7"/>
  <c r="S397" i="7" s="1"/>
  <c r="T397" i="7" s="1"/>
  <c r="Q396" i="7"/>
  <c r="O396" i="7"/>
  <c r="M396" i="7"/>
  <c r="K396" i="7"/>
  <c r="I396" i="7"/>
  <c r="G396" i="7"/>
  <c r="E396" i="7"/>
  <c r="C396" i="7"/>
  <c r="Q395" i="7"/>
  <c r="R395" i="7" s="1"/>
  <c r="O395" i="7"/>
  <c r="P395" i="7" s="1"/>
  <c r="M395" i="7"/>
  <c r="N395" i="7" s="1"/>
  <c r="L395" i="7"/>
  <c r="K395" i="7"/>
  <c r="I395" i="7"/>
  <c r="J395" i="7" s="1"/>
  <c r="G395" i="7"/>
  <c r="H395" i="7" s="1"/>
  <c r="E395" i="7"/>
  <c r="F395" i="7" s="1"/>
  <c r="C395" i="7"/>
  <c r="Q394" i="7"/>
  <c r="R394" i="7" s="1"/>
  <c r="O394" i="7"/>
  <c r="P394" i="7" s="1"/>
  <c r="N394" i="7"/>
  <c r="M394" i="7"/>
  <c r="K394" i="7"/>
  <c r="L394" i="7" s="1"/>
  <c r="I394" i="7"/>
  <c r="J394" i="7" s="1"/>
  <c r="H394" i="7"/>
  <c r="G394" i="7"/>
  <c r="F394" i="7"/>
  <c r="E394" i="7"/>
  <c r="C394" i="7"/>
  <c r="S394" i="7" s="1"/>
  <c r="T394" i="7" s="1"/>
  <c r="S393" i="7"/>
  <c r="T393" i="7" s="1"/>
  <c r="R393" i="7"/>
  <c r="Q393" i="7"/>
  <c r="P393" i="7"/>
  <c r="O393" i="7"/>
  <c r="M393" i="7"/>
  <c r="K393" i="7"/>
  <c r="L393" i="7" s="1"/>
  <c r="J393" i="7"/>
  <c r="I393" i="7"/>
  <c r="H393" i="7"/>
  <c r="G393" i="7"/>
  <c r="E393" i="7"/>
  <c r="C393" i="7"/>
  <c r="R392" i="7"/>
  <c r="Q392" i="7"/>
  <c r="O392" i="7"/>
  <c r="P392" i="7" s="1"/>
  <c r="M392" i="7"/>
  <c r="N392" i="7" s="1"/>
  <c r="K392" i="7"/>
  <c r="L392" i="7" s="1"/>
  <c r="I392" i="7"/>
  <c r="G392" i="7"/>
  <c r="H392" i="7" s="1"/>
  <c r="E392" i="7"/>
  <c r="F392" i="7" s="1"/>
  <c r="C392" i="7"/>
  <c r="J392" i="7" s="1"/>
  <c r="D392" i="7" s="1"/>
  <c r="Q391" i="7"/>
  <c r="R391" i="7" s="1"/>
  <c r="O391" i="7"/>
  <c r="P391" i="7" s="1"/>
  <c r="M391" i="7"/>
  <c r="N391" i="7" s="1"/>
  <c r="L391" i="7"/>
  <c r="K391" i="7"/>
  <c r="I391" i="7"/>
  <c r="J391" i="7" s="1"/>
  <c r="G391" i="7"/>
  <c r="H391" i="7" s="1"/>
  <c r="F391" i="7"/>
  <c r="E391" i="7"/>
  <c r="D391" i="7"/>
  <c r="C391" i="7"/>
  <c r="S391" i="7" s="1"/>
  <c r="T391" i="7" s="1"/>
  <c r="Q390" i="7"/>
  <c r="R390" i="7" s="1"/>
  <c r="P390" i="7"/>
  <c r="O390" i="7"/>
  <c r="N390" i="7"/>
  <c r="M390" i="7"/>
  <c r="K390" i="7"/>
  <c r="L390" i="7" s="1"/>
  <c r="I390" i="7"/>
  <c r="J390" i="7" s="1"/>
  <c r="H390" i="7"/>
  <c r="G390" i="7"/>
  <c r="F390" i="7"/>
  <c r="E390" i="7"/>
  <c r="C390" i="7"/>
  <c r="S390" i="7" s="1"/>
  <c r="T390" i="7" s="1"/>
  <c r="Q389" i="7"/>
  <c r="R389" i="7" s="1"/>
  <c r="P389" i="7"/>
  <c r="O389" i="7"/>
  <c r="M389" i="7"/>
  <c r="N389" i="7" s="1"/>
  <c r="K389" i="7"/>
  <c r="I389" i="7"/>
  <c r="J389" i="7" s="1"/>
  <c r="G389" i="7"/>
  <c r="E389" i="7"/>
  <c r="F389" i="7" s="1"/>
  <c r="C389" i="7"/>
  <c r="H389" i="7" s="1"/>
  <c r="Q388" i="7"/>
  <c r="O388" i="7"/>
  <c r="M388" i="7"/>
  <c r="N388" i="7" s="1"/>
  <c r="L388" i="7"/>
  <c r="K388" i="7"/>
  <c r="J388" i="7"/>
  <c r="I388" i="7"/>
  <c r="G388" i="7"/>
  <c r="E388" i="7"/>
  <c r="C388" i="7"/>
  <c r="S388" i="7" s="1"/>
  <c r="T388" i="7" s="1"/>
  <c r="Q387" i="7"/>
  <c r="R387" i="7" s="1"/>
  <c r="O387" i="7"/>
  <c r="P387" i="7" s="1"/>
  <c r="M387" i="7"/>
  <c r="N387" i="7" s="1"/>
  <c r="L387" i="7"/>
  <c r="K387" i="7"/>
  <c r="I387" i="7"/>
  <c r="J387" i="7" s="1"/>
  <c r="G387" i="7"/>
  <c r="H387" i="7" s="1"/>
  <c r="E387" i="7"/>
  <c r="F387" i="7" s="1"/>
  <c r="C387" i="7"/>
  <c r="Q386" i="7"/>
  <c r="R386" i="7" s="1"/>
  <c r="O386" i="7"/>
  <c r="P386" i="7" s="1"/>
  <c r="N386" i="7"/>
  <c r="M386" i="7"/>
  <c r="K386" i="7"/>
  <c r="L386" i="7" s="1"/>
  <c r="I386" i="7"/>
  <c r="J386" i="7" s="1"/>
  <c r="H386" i="7"/>
  <c r="G386" i="7"/>
  <c r="F386" i="7"/>
  <c r="E386" i="7"/>
  <c r="C386" i="7"/>
  <c r="S386" i="7" s="1"/>
  <c r="T386" i="7" s="1"/>
  <c r="S385" i="7"/>
  <c r="T385" i="7" s="1"/>
  <c r="R385" i="7"/>
  <c r="Q385" i="7"/>
  <c r="O385" i="7"/>
  <c r="M385" i="7"/>
  <c r="K385" i="7"/>
  <c r="L385" i="7" s="1"/>
  <c r="J385" i="7"/>
  <c r="I385" i="7"/>
  <c r="H385" i="7"/>
  <c r="G385" i="7"/>
  <c r="E385" i="7"/>
  <c r="F385" i="7" s="1"/>
  <c r="C385" i="7"/>
  <c r="P385" i="7" s="1"/>
  <c r="S384" i="7"/>
  <c r="T384" i="7" s="1"/>
  <c r="R384" i="7"/>
  <c r="Q384" i="7"/>
  <c r="O384" i="7"/>
  <c r="P384" i="7" s="1"/>
  <c r="M384" i="7"/>
  <c r="K384" i="7"/>
  <c r="L384" i="7" s="1"/>
  <c r="I384" i="7"/>
  <c r="J384" i="7" s="1"/>
  <c r="G384" i="7"/>
  <c r="H384" i="7" s="1"/>
  <c r="E384" i="7"/>
  <c r="F384" i="7" s="1"/>
  <c r="C384" i="7"/>
  <c r="Q383" i="7"/>
  <c r="O383" i="7"/>
  <c r="P383" i="7" s="1"/>
  <c r="N383" i="7"/>
  <c r="M383" i="7"/>
  <c r="L383" i="7"/>
  <c r="K383" i="7"/>
  <c r="I383" i="7"/>
  <c r="G383" i="7"/>
  <c r="E383" i="7"/>
  <c r="F383" i="7" s="1"/>
  <c r="C383" i="7"/>
  <c r="S383" i="7" s="1"/>
  <c r="T383" i="7" s="1"/>
  <c r="S382" i="7"/>
  <c r="T382" i="7" s="1"/>
  <c r="Q382" i="7"/>
  <c r="R382" i="7" s="1"/>
  <c r="P382" i="7"/>
  <c r="O382" i="7"/>
  <c r="M382" i="7"/>
  <c r="N382" i="7" s="1"/>
  <c r="K382" i="7"/>
  <c r="L382" i="7" s="1"/>
  <c r="I382" i="7"/>
  <c r="J382" i="7" s="1"/>
  <c r="H382" i="7"/>
  <c r="G382" i="7"/>
  <c r="E382" i="7"/>
  <c r="F382" i="7" s="1"/>
  <c r="C382" i="7"/>
  <c r="R381" i="7"/>
  <c r="Q381" i="7"/>
  <c r="P381" i="7"/>
  <c r="O381" i="7"/>
  <c r="M381" i="7"/>
  <c r="K381" i="7"/>
  <c r="I381" i="7"/>
  <c r="J381" i="7" s="1"/>
  <c r="H381" i="7"/>
  <c r="G381" i="7"/>
  <c r="E381" i="7"/>
  <c r="C381" i="7"/>
  <c r="Q380" i="7"/>
  <c r="R380" i="7" s="1"/>
  <c r="O380" i="7"/>
  <c r="P380" i="7" s="1"/>
  <c r="M380" i="7"/>
  <c r="K380" i="7"/>
  <c r="I380" i="7"/>
  <c r="G380" i="7"/>
  <c r="E380" i="7"/>
  <c r="F380" i="7" s="1"/>
  <c r="C380" i="7"/>
  <c r="Q379" i="7"/>
  <c r="O379" i="7"/>
  <c r="M379" i="7"/>
  <c r="K379" i="7"/>
  <c r="I379" i="7"/>
  <c r="G379" i="7"/>
  <c r="E379" i="7"/>
  <c r="C379" i="7"/>
  <c r="S378" i="7"/>
  <c r="T378" i="7" s="1"/>
  <c r="Q378" i="7"/>
  <c r="R378" i="7" s="1"/>
  <c r="P378" i="7"/>
  <c r="O378" i="7"/>
  <c r="M378" i="7"/>
  <c r="N378" i="7" s="1"/>
  <c r="K378" i="7"/>
  <c r="I378" i="7"/>
  <c r="J378" i="7" s="1"/>
  <c r="H378" i="7"/>
  <c r="G378" i="7"/>
  <c r="F378" i="7"/>
  <c r="E378" i="7"/>
  <c r="C378" i="7"/>
  <c r="Q377" i="7"/>
  <c r="R377" i="7" s="1"/>
  <c r="P377" i="7"/>
  <c r="O377" i="7"/>
  <c r="M377" i="7"/>
  <c r="N377" i="7" s="1"/>
  <c r="K377" i="7"/>
  <c r="I377" i="7"/>
  <c r="J377" i="7" s="1"/>
  <c r="G377" i="7"/>
  <c r="H377" i="7" s="1"/>
  <c r="E377" i="7"/>
  <c r="F377" i="7" s="1"/>
  <c r="C377" i="7"/>
  <c r="S377" i="7" s="1"/>
  <c r="T377" i="7" s="1"/>
  <c r="Q376" i="7"/>
  <c r="O376" i="7"/>
  <c r="M376" i="7"/>
  <c r="N376" i="7" s="1"/>
  <c r="L376" i="7"/>
  <c r="K376" i="7"/>
  <c r="J376" i="7"/>
  <c r="I376" i="7"/>
  <c r="G376" i="7"/>
  <c r="E376" i="7"/>
  <c r="C376" i="7"/>
  <c r="S376" i="7" s="1"/>
  <c r="T376" i="7" s="1"/>
  <c r="T375" i="7"/>
  <c r="S375" i="7"/>
  <c r="Q375" i="7"/>
  <c r="R375" i="7" s="1"/>
  <c r="O375" i="7"/>
  <c r="P375" i="7" s="1"/>
  <c r="M375" i="7"/>
  <c r="N375" i="7" s="1"/>
  <c r="K375" i="7"/>
  <c r="L375" i="7" s="1"/>
  <c r="I375" i="7"/>
  <c r="J375" i="7" s="1"/>
  <c r="G375" i="7"/>
  <c r="H375" i="7" s="1"/>
  <c r="F375" i="7"/>
  <c r="E375" i="7"/>
  <c r="C375" i="7"/>
  <c r="Q374" i="7"/>
  <c r="O374" i="7"/>
  <c r="M374" i="7"/>
  <c r="K374" i="7"/>
  <c r="I374" i="7"/>
  <c r="G374" i="7"/>
  <c r="H374" i="7" s="1"/>
  <c r="E374" i="7"/>
  <c r="C374" i="7"/>
  <c r="Q373" i="7"/>
  <c r="R373" i="7" s="1"/>
  <c r="O373" i="7"/>
  <c r="P373" i="7" s="1"/>
  <c r="M373" i="7"/>
  <c r="K373" i="7"/>
  <c r="I373" i="7"/>
  <c r="G373" i="7"/>
  <c r="H373" i="7" s="1"/>
  <c r="E373" i="7"/>
  <c r="C373" i="7"/>
  <c r="T372" i="7"/>
  <c r="S372" i="7"/>
  <c r="R372" i="7"/>
  <c r="Q372" i="7"/>
  <c r="O372" i="7"/>
  <c r="M372" i="7"/>
  <c r="N372" i="7" s="1"/>
  <c r="K372" i="7"/>
  <c r="L372" i="7" s="1"/>
  <c r="I372" i="7"/>
  <c r="J372" i="7" s="1"/>
  <c r="G372" i="7"/>
  <c r="H372" i="7" s="1"/>
  <c r="E372" i="7"/>
  <c r="F372" i="7" s="1"/>
  <c r="C372" i="7"/>
  <c r="S371" i="7"/>
  <c r="T371" i="7" s="1"/>
  <c r="Q371" i="7"/>
  <c r="R371" i="7" s="1"/>
  <c r="O371" i="7"/>
  <c r="P371" i="7" s="1"/>
  <c r="N371" i="7"/>
  <c r="M371" i="7"/>
  <c r="K371" i="7"/>
  <c r="L371" i="7" s="1"/>
  <c r="I371" i="7"/>
  <c r="G371" i="7"/>
  <c r="H371" i="7" s="1"/>
  <c r="E371" i="7"/>
  <c r="F371" i="7" s="1"/>
  <c r="C371" i="7"/>
  <c r="Q370" i="7"/>
  <c r="O370" i="7"/>
  <c r="P370" i="7" s="1"/>
  <c r="N370" i="7"/>
  <c r="M370" i="7"/>
  <c r="K370" i="7"/>
  <c r="L370" i="7" s="1"/>
  <c r="I370" i="7"/>
  <c r="G370" i="7"/>
  <c r="H370" i="7" s="1"/>
  <c r="E370" i="7"/>
  <c r="F370" i="7" s="1"/>
  <c r="C370" i="7"/>
  <c r="S370" i="7" s="1"/>
  <c r="T370" i="7" s="1"/>
  <c r="S369" i="7"/>
  <c r="T369" i="7" s="1"/>
  <c r="R369" i="7"/>
  <c r="Q369" i="7"/>
  <c r="O369" i="7"/>
  <c r="P369" i="7" s="1"/>
  <c r="M369" i="7"/>
  <c r="K369" i="7"/>
  <c r="L369" i="7" s="1"/>
  <c r="J369" i="7"/>
  <c r="I369" i="7"/>
  <c r="H369" i="7"/>
  <c r="G369" i="7"/>
  <c r="E369" i="7"/>
  <c r="C369" i="7"/>
  <c r="Q368" i="7"/>
  <c r="R368" i="7" s="1"/>
  <c r="O368" i="7"/>
  <c r="P368" i="7" s="1"/>
  <c r="M368" i="7"/>
  <c r="N368" i="7" s="1"/>
  <c r="K368" i="7"/>
  <c r="L368" i="7" s="1"/>
  <c r="I368" i="7"/>
  <c r="J368" i="7" s="1"/>
  <c r="G368" i="7"/>
  <c r="H368" i="7" s="1"/>
  <c r="E368" i="7"/>
  <c r="F368" i="7" s="1"/>
  <c r="C368" i="7"/>
  <c r="Q367" i="7"/>
  <c r="O367" i="7"/>
  <c r="M367" i="7"/>
  <c r="N367" i="7" s="1"/>
  <c r="K367" i="7"/>
  <c r="I367" i="7"/>
  <c r="G367" i="7"/>
  <c r="E367" i="7"/>
  <c r="F367" i="7" s="1"/>
  <c r="C367" i="7"/>
  <c r="S366" i="7"/>
  <c r="T366" i="7" s="1"/>
  <c r="Q366" i="7"/>
  <c r="R366" i="7" s="1"/>
  <c r="O366" i="7"/>
  <c r="P366" i="7" s="1"/>
  <c r="M366" i="7"/>
  <c r="N366" i="7" s="1"/>
  <c r="K366" i="7"/>
  <c r="L366" i="7" s="1"/>
  <c r="I366" i="7"/>
  <c r="J366" i="7" s="1"/>
  <c r="H366" i="7"/>
  <c r="G366" i="7"/>
  <c r="E366" i="7"/>
  <c r="F366" i="7" s="1"/>
  <c r="D366" i="7" s="1"/>
  <c r="C366" i="7"/>
  <c r="S365" i="7"/>
  <c r="T365" i="7" s="1"/>
  <c r="R365" i="7"/>
  <c r="Q365" i="7"/>
  <c r="P365" i="7"/>
  <c r="O365" i="7"/>
  <c r="M365" i="7"/>
  <c r="K365" i="7"/>
  <c r="I365" i="7"/>
  <c r="J365" i="7" s="1"/>
  <c r="G365" i="7"/>
  <c r="H365" i="7" s="1"/>
  <c r="E365" i="7"/>
  <c r="F365" i="7" s="1"/>
  <c r="C365" i="7"/>
  <c r="Q364" i="7"/>
  <c r="R364" i="7" s="1"/>
  <c r="O364" i="7"/>
  <c r="P364" i="7" s="1"/>
  <c r="M364" i="7"/>
  <c r="N364" i="7" s="1"/>
  <c r="L364" i="7"/>
  <c r="K364" i="7"/>
  <c r="I364" i="7"/>
  <c r="J364" i="7" s="1"/>
  <c r="G364" i="7"/>
  <c r="E364" i="7"/>
  <c r="F364" i="7" s="1"/>
  <c r="C364" i="7"/>
  <c r="S364" i="7" s="1"/>
  <c r="T364" i="7" s="1"/>
  <c r="Q363" i="7"/>
  <c r="O363" i="7"/>
  <c r="M363" i="7"/>
  <c r="N363" i="7" s="1"/>
  <c r="L363" i="7"/>
  <c r="K363" i="7"/>
  <c r="I363" i="7"/>
  <c r="J363" i="7" s="1"/>
  <c r="G363" i="7"/>
  <c r="E363" i="7"/>
  <c r="F363" i="7" s="1"/>
  <c r="C363" i="7"/>
  <c r="S363" i="7" s="1"/>
  <c r="T363" i="7" s="1"/>
  <c r="S362" i="7"/>
  <c r="T362" i="7" s="1"/>
  <c r="Q362" i="7"/>
  <c r="R362" i="7" s="1"/>
  <c r="P362" i="7"/>
  <c r="O362" i="7"/>
  <c r="M362" i="7"/>
  <c r="N362" i="7" s="1"/>
  <c r="K362" i="7"/>
  <c r="I362" i="7"/>
  <c r="J362" i="7" s="1"/>
  <c r="H362" i="7"/>
  <c r="G362" i="7"/>
  <c r="F362" i="7"/>
  <c r="E362" i="7"/>
  <c r="C362" i="7"/>
  <c r="Q361" i="7"/>
  <c r="R361" i="7" s="1"/>
  <c r="O361" i="7"/>
  <c r="P361" i="7" s="1"/>
  <c r="M361" i="7"/>
  <c r="K361" i="7"/>
  <c r="I361" i="7"/>
  <c r="J361" i="7" s="1"/>
  <c r="G361" i="7"/>
  <c r="H361" i="7" s="1"/>
  <c r="E361" i="7"/>
  <c r="F361" i="7" s="1"/>
  <c r="C361" i="7"/>
  <c r="S361" i="7" s="1"/>
  <c r="T361" i="7" s="1"/>
  <c r="Q360" i="7"/>
  <c r="R360" i="7" s="1"/>
  <c r="O360" i="7"/>
  <c r="M360" i="7"/>
  <c r="K360" i="7"/>
  <c r="I360" i="7"/>
  <c r="G360" i="7"/>
  <c r="E360" i="7"/>
  <c r="C360" i="7"/>
  <c r="T359" i="7"/>
  <c r="S359" i="7"/>
  <c r="Q359" i="7"/>
  <c r="R359" i="7" s="1"/>
  <c r="O359" i="7"/>
  <c r="P359" i="7" s="1"/>
  <c r="M359" i="7"/>
  <c r="N359" i="7" s="1"/>
  <c r="K359" i="7"/>
  <c r="L359" i="7" s="1"/>
  <c r="I359" i="7"/>
  <c r="J359" i="7" s="1"/>
  <c r="G359" i="7"/>
  <c r="H359" i="7" s="1"/>
  <c r="F359" i="7"/>
  <c r="D359" i="7" s="1"/>
  <c r="E359" i="7"/>
  <c r="C359" i="7"/>
  <c r="Q358" i="7"/>
  <c r="R358" i="7" s="1"/>
  <c r="P358" i="7"/>
  <c r="O358" i="7"/>
  <c r="N358" i="7"/>
  <c r="M358" i="7"/>
  <c r="K358" i="7"/>
  <c r="I358" i="7"/>
  <c r="G358" i="7"/>
  <c r="H358" i="7" s="1"/>
  <c r="E358" i="7"/>
  <c r="F358" i="7" s="1"/>
  <c r="C358" i="7"/>
  <c r="S358" i="7" s="1"/>
  <c r="T358" i="7" s="1"/>
  <c r="Q357" i="7"/>
  <c r="R357" i="7" s="1"/>
  <c r="O357" i="7"/>
  <c r="P357" i="7" s="1"/>
  <c r="M357" i="7"/>
  <c r="N357" i="7" s="1"/>
  <c r="K357" i="7"/>
  <c r="J357" i="7"/>
  <c r="I357" i="7"/>
  <c r="G357" i="7"/>
  <c r="H357" i="7" s="1"/>
  <c r="E357" i="7"/>
  <c r="C357" i="7"/>
  <c r="S357" i="7" s="1"/>
  <c r="T357" i="7" s="1"/>
  <c r="S356" i="7"/>
  <c r="T356" i="7" s="1"/>
  <c r="R356" i="7"/>
  <c r="Q356" i="7"/>
  <c r="O356" i="7"/>
  <c r="M356" i="7"/>
  <c r="K356" i="7"/>
  <c r="L356" i="7" s="1"/>
  <c r="J356" i="7"/>
  <c r="I356" i="7"/>
  <c r="G356" i="7"/>
  <c r="H356" i="7" s="1"/>
  <c r="E356" i="7"/>
  <c r="F356" i="7" s="1"/>
  <c r="C356" i="7"/>
  <c r="Q355" i="7"/>
  <c r="R355" i="7" s="1"/>
  <c r="O355" i="7"/>
  <c r="P355" i="7" s="1"/>
  <c r="N355" i="7"/>
  <c r="M355" i="7"/>
  <c r="K355" i="7"/>
  <c r="L355" i="7" s="1"/>
  <c r="I355" i="7"/>
  <c r="G355" i="7"/>
  <c r="H355" i="7" s="1"/>
  <c r="F355" i="7"/>
  <c r="E355" i="7"/>
  <c r="S355" i="7" s="1"/>
  <c r="T355" i="7" s="1"/>
  <c r="C355" i="7"/>
  <c r="Q354" i="7"/>
  <c r="O354" i="7"/>
  <c r="M354" i="7"/>
  <c r="N354" i="7" s="1"/>
  <c r="K354" i="7"/>
  <c r="I354" i="7"/>
  <c r="G354" i="7"/>
  <c r="H354" i="7" s="1"/>
  <c r="E354" i="7"/>
  <c r="F354" i="7" s="1"/>
  <c r="C354" i="7"/>
  <c r="S353" i="7"/>
  <c r="T353" i="7" s="1"/>
  <c r="R353" i="7"/>
  <c r="Q353" i="7"/>
  <c r="O353" i="7"/>
  <c r="P353" i="7" s="1"/>
  <c r="M353" i="7"/>
  <c r="K353" i="7"/>
  <c r="L353" i="7" s="1"/>
  <c r="I353" i="7"/>
  <c r="J353" i="7" s="1"/>
  <c r="H353" i="7"/>
  <c r="G353" i="7"/>
  <c r="E353" i="7"/>
  <c r="C353" i="7"/>
  <c r="S352" i="7"/>
  <c r="T352" i="7" s="1"/>
  <c r="R352" i="7"/>
  <c r="Q352" i="7"/>
  <c r="O352" i="7"/>
  <c r="P352" i="7" s="1"/>
  <c r="M352" i="7"/>
  <c r="K352" i="7"/>
  <c r="L352" i="7" s="1"/>
  <c r="I352" i="7"/>
  <c r="J352" i="7" s="1"/>
  <c r="G352" i="7"/>
  <c r="H352" i="7" s="1"/>
  <c r="E352" i="7"/>
  <c r="F352" i="7" s="1"/>
  <c r="C352" i="7"/>
  <c r="Q351" i="7"/>
  <c r="O351" i="7"/>
  <c r="P351" i="7" s="1"/>
  <c r="N351" i="7"/>
  <c r="M351" i="7"/>
  <c r="L351" i="7"/>
  <c r="K351" i="7"/>
  <c r="I351" i="7"/>
  <c r="G351" i="7"/>
  <c r="E351" i="7"/>
  <c r="F351" i="7" s="1"/>
  <c r="C351" i="7"/>
  <c r="S351" i="7" s="1"/>
  <c r="T351" i="7" s="1"/>
  <c r="S350" i="7"/>
  <c r="T350" i="7" s="1"/>
  <c r="Q350" i="7"/>
  <c r="R350" i="7" s="1"/>
  <c r="O350" i="7"/>
  <c r="P350" i="7" s="1"/>
  <c r="M350" i="7"/>
  <c r="N350" i="7" s="1"/>
  <c r="K350" i="7"/>
  <c r="L350" i="7" s="1"/>
  <c r="I350" i="7"/>
  <c r="J350" i="7" s="1"/>
  <c r="H350" i="7"/>
  <c r="G350" i="7"/>
  <c r="E350" i="7"/>
  <c r="F350" i="7" s="1"/>
  <c r="C350" i="7"/>
  <c r="Q349" i="7"/>
  <c r="R349" i="7" s="1"/>
  <c r="P349" i="7"/>
  <c r="O349" i="7"/>
  <c r="M349" i="7"/>
  <c r="K349" i="7"/>
  <c r="I349" i="7"/>
  <c r="J349" i="7" s="1"/>
  <c r="H349" i="7"/>
  <c r="G349" i="7"/>
  <c r="E349" i="7"/>
  <c r="C349" i="7"/>
  <c r="Q348" i="7"/>
  <c r="R348" i="7" s="1"/>
  <c r="O348" i="7"/>
  <c r="M348" i="7"/>
  <c r="K348" i="7"/>
  <c r="I348" i="7"/>
  <c r="J348" i="7" s="1"/>
  <c r="G348" i="7"/>
  <c r="E348" i="7"/>
  <c r="F348" i="7" s="1"/>
  <c r="C348" i="7"/>
  <c r="S348" i="7" s="1"/>
  <c r="T348" i="7" s="1"/>
  <c r="T347" i="7"/>
  <c r="Q347" i="7"/>
  <c r="O347" i="7"/>
  <c r="M347" i="7"/>
  <c r="K347" i="7"/>
  <c r="L347" i="7" s="1"/>
  <c r="I347" i="7"/>
  <c r="G347" i="7"/>
  <c r="E347" i="7"/>
  <c r="F347" i="7" s="1"/>
  <c r="C347" i="7"/>
  <c r="S347" i="7" s="1"/>
  <c r="S346" i="7"/>
  <c r="T346" i="7" s="1"/>
  <c r="Q346" i="7"/>
  <c r="R346" i="7" s="1"/>
  <c r="P346" i="7"/>
  <c r="O346" i="7"/>
  <c r="M346" i="7"/>
  <c r="N346" i="7" s="1"/>
  <c r="K346" i="7"/>
  <c r="I346" i="7"/>
  <c r="J346" i="7" s="1"/>
  <c r="G346" i="7"/>
  <c r="H346" i="7" s="1"/>
  <c r="F346" i="7"/>
  <c r="E346" i="7"/>
  <c r="C346" i="7"/>
  <c r="Q345" i="7"/>
  <c r="R345" i="7" s="1"/>
  <c r="P345" i="7"/>
  <c r="O345" i="7"/>
  <c r="M345" i="7"/>
  <c r="N345" i="7" s="1"/>
  <c r="K345" i="7"/>
  <c r="I345" i="7"/>
  <c r="J345" i="7" s="1"/>
  <c r="G345" i="7"/>
  <c r="H345" i="7" s="1"/>
  <c r="E345" i="7"/>
  <c r="C345" i="7"/>
  <c r="S345" i="7" s="1"/>
  <c r="T345" i="7" s="1"/>
  <c r="Q344" i="7"/>
  <c r="R344" i="7" s="1"/>
  <c r="O344" i="7"/>
  <c r="M344" i="7"/>
  <c r="N344" i="7" s="1"/>
  <c r="L344" i="7"/>
  <c r="K344" i="7"/>
  <c r="J344" i="7"/>
  <c r="I344" i="7"/>
  <c r="G344" i="7"/>
  <c r="E344" i="7"/>
  <c r="C344" i="7"/>
  <c r="S344" i="7" s="1"/>
  <c r="T344" i="7" s="1"/>
  <c r="S343" i="7"/>
  <c r="T343" i="7" s="1"/>
  <c r="Q343" i="7"/>
  <c r="R343" i="7" s="1"/>
  <c r="O343" i="7"/>
  <c r="P343" i="7" s="1"/>
  <c r="M343" i="7"/>
  <c r="N343" i="7" s="1"/>
  <c r="K343" i="7"/>
  <c r="L343" i="7" s="1"/>
  <c r="I343" i="7"/>
  <c r="J343" i="7" s="1"/>
  <c r="G343" i="7"/>
  <c r="H343" i="7" s="1"/>
  <c r="F343" i="7"/>
  <c r="E343" i="7"/>
  <c r="C343" i="7"/>
  <c r="Q342" i="7"/>
  <c r="O342" i="7"/>
  <c r="P342" i="7" s="1"/>
  <c r="M342" i="7"/>
  <c r="K342" i="7"/>
  <c r="I342" i="7"/>
  <c r="G342" i="7"/>
  <c r="E342" i="7"/>
  <c r="C342" i="7"/>
  <c r="Q341" i="7"/>
  <c r="O341" i="7"/>
  <c r="M341" i="7"/>
  <c r="K341" i="7"/>
  <c r="I341" i="7"/>
  <c r="G341" i="7"/>
  <c r="E341" i="7"/>
  <c r="C341" i="7"/>
  <c r="T340" i="7"/>
  <c r="S340" i="7"/>
  <c r="R340" i="7"/>
  <c r="Q340" i="7"/>
  <c r="O340" i="7"/>
  <c r="M340" i="7"/>
  <c r="K340" i="7"/>
  <c r="L340" i="7" s="1"/>
  <c r="I340" i="7"/>
  <c r="J340" i="7" s="1"/>
  <c r="G340" i="7"/>
  <c r="H340" i="7" s="1"/>
  <c r="E340" i="7"/>
  <c r="F340" i="7" s="1"/>
  <c r="C340" i="7"/>
  <c r="S339" i="7"/>
  <c r="T339" i="7" s="1"/>
  <c r="Q339" i="7"/>
  <c r="R339" i="7" s="1"/>
  <c r="O339" i="7"/>
  <c r="P339" i="7" s="1"/>
  <c r="N339" i="7"/>
  <c r="M339" i="7"/>
  <c r="K339" i="7"/>
  <c r="L339" i="7" s="1"/>
  <c r="I339" i="7"/>
  <c r="G339" i="7"/>
  <c r="H339" i="7" s="1"/>
  <c r="E339" i="7"/>
  <c r="F339" i="7" s="1"/>
  <c r="C339" i="7"/>
  <c r="Q338" i="7"/>
  <c r="O338" i="7"/>
  <c r="P338" i="7" s="1"/>
  <c r="N338" i="7"/>
  <c r="M338" i="7"/>
  <c r="K338" i="7"/>
  <c r="L338" i="7" s="1"/>
  <c r="I338" i="7"/>
  <c r="G338" i="7"/>
  <c r="H338" i="7" s="1"/>
  <c r="E338" i="7"/>
  <c r="F338" i="7" s="1"/>
  <c r="C338" i="7"/>
  <c r="S338" i="7" s="1"/>
  <c r="T338" i="7" s="1"/>
  <c r="S337" i="7"/>
  <c r="T337" i="7" s="1"/>
  <c r="R337" i="7"/>
  <c r="Q337" i="7"/>
  <c r="O337" i="7"/>
  <c r="P337" i="7" s="1"/>
  <c r="M337" i="7"/>
  <c r="K337" i="7"/>
  <c r="L337" i="7" s="1"/>
  <c r="J337" i="7"/>
  <c r="I337" i="7"/>
  <c r="H337" i="7"/>
  <c r="G337" i="7"/>
  <c r="E337" i="7"/>
  <c r="C337" i="7"/>
  <c r="Q336" i="7"/>
  <c r="R336" i="7" s="1"/>
  <c r="O336" i="7"/>
  <c r="P336" i="7" s="1"/>
  <c r="M336" i="7"/>
  <c r="N336" i="7" s="1"/>
  <c r="K336" i="7"/>
  <c r="L336" i="7" s="1"/>
  <c r="I336" i="7"/>
  <c r="J336" i="7" s="1"/>
  <c r="G336" i="7"/>
  <c r="H336" i="7" s="1"/>
  <c r="E336" i="7"/>
  <c r="F336" i="7" s="1"/>
  <c r="C336" i="7"/>
  <c r="Q335" i="7"/>
  <c r="O335" i="7"/>
  <c r="M335" i="7"/>
  <c r="N335" i="7" s="1"/>
  <c r="K335" i="7"/>
  <c r="I335" i="7"/>
  <c r="G335" i="7"/>
  <c r="E335" i="7"/>
  <c r="F335" i="7" s="1"/>
  <c r="C335" i="7"/>
  <c r="S334" i="7"/>
  <c r="T334" i="7" s="1"/>
  <c r="Q334" i="7"/>
  <c r="R334" i="7" s="1"/>
  <c r="O334" i="7"/>
  <c r="P334" i="7" s="1"/>
  <c r="M334" i="7"/>
  <c r="N334" i="7" s="1"/>
  <c r="K334" i="7"/>
  <c r="L334" i="7" s="1"/>
  <c r="I334" i="7"/>
  <c r="J334" i="7" s="1"/>
  <c r="H334" i="7"/>
  <c r="G334" i="7"/>
  <c r="E334" i="7"/>
  <c r="F334" i="7" s="1"/>
  <c r="C334" i="7"/>
  <c r="S333" i="7"/>
  <c r="T333" i="7" s="1"/>
  <c r="R333" i="7"/>
  <c r="Q333" i="7"/>
  <c r="P333" i="7"/>
  <c r="O333" i="7"/>
  <c r="M333" i="7"/>
  <c r="K333" i="7"/>
  <c r="I333" i="7"/>
  <c r="J333" i="7" s="1"/>
  <c r="G333" i="7"/>
  <c r="H333" i="7" s="1"/>
  <c r="E333" i="7"/>
  <c r="F333" i="7" s="1"/>
  <c r="C333" i="7"/>
  <c r="Q332" i="7"/>
  <c r="R332" i="7" s="1"/>
  <c r="O332" i="7"/>
  <c r="P332" i="7" s="1"/>
  <c r="M332" i="7"/>
  <c r="N332" i="7" s="1"/>
  <c r="L332" i="7"/>
  <c r="K332" i="7"/>
  <c r="I332" i="7"/>
  <c r="J332" i="7" s="1"/>
  <c r="G332" i="7"/>
  <c r="E332" i="7"/>
  <c r="F332" i="7" s="1"/>
  <c r="C332" i="7"/>
  <c r="S332" i="7" s="1"/>
  <c r="T332" i="7" s="1"/>
  <c r="Q331" i="7"/>
  <c r="O331" i="7"/>
  <c r="M331" i="7"/>
  <c r="N331" i="7" s="1"/>
  <c r="L331" i="7"/>
  <c r="K331" i="7"/>
  <c r="I331" i="7"/>
  <c r="J331" i="7" s="1"/>
  <c r="G331" i="7"/>
  <c r="E331" i="7"/>
  <c r="F331" i="7" s="1"/>
  <c r="C331" i="7"/>
  <c r="S331" i="7" s="1"/>
  <c r="T331" i="7" s="1"/>
  <c r="S330" i="7"/>
  <c r="T330" i="7" s="1"/>
  <c r="Q330" i="7"/>
  <c r="R330" i="7" s="1"/>
  <c r="P330" i="7"/>
  <c r="O330" i="7"/>
  <c r="M330" i="7"/>
  <c r="N330" i="7" s="1"/>
  <c r="K330" i="7"/>
  <c r="I330" i="7"/>
  <c r="J330" i="7" s="1"/>
  <c r="H330" i="7"/>
  <c r="G330" i="7"/>
  <c r="F330" i="7"/>
  <c r="E330" i="7"/>
  <c r="C330" i="7"/>
  <c r="Q329" i="7"/>
  <c r="R329" i="7" s="1"/>
  <c r="O329" i="7"/>
  <c r="P329" i="7" s="1"/>
  <c r="M329" i="7"/>
  <c r="K329" i="7"/>
  <c r="I329" i="7"/>
  <c r="J329" i="7" s="1"/>
  <c r="G329" i="7"/>
  <c r="H329" i="7" s="1"/>
  <c r="E329" i="7"/>
  <c r="F329" i="7" s="1"/>
  <c r="C329" i="7"/>
  <c r="S329" i="7" s="1"/>
  <c r="T329" i="7" s="1"/>
  <c r="Q328" i="7"/>
  <c r="O328" i="7"/>
  <c r="M328" i="7"/>
  <c r="K328" i="7"/>
  <c r="I328" i="7"/>
  <c r="G328" i="7"/>
  <c r="E328" i="7"/>
  <c r="C328" i="7"/>
  <c r="T327" i="7"/>
  <c r="S327" i="7"/>
  <c r="Q327" i="7"/>
  <c r="R327" i="7" s="1"/>
  <c r="O327" i="7"/>
  <c r="P327" i="7" s="1"/>
  <c r="M327" i="7"/>
  <c r="N327" i="7" s="1"/>
  <c r="K327" i="7"/>
  <c r="L327" i="7" s="1"/>
  <c r="I327" i="7"/>
  <c r="J327" i="7" s="1"/>
  <c r="G327" i="7"/>
  <c r="H327" i="7" s="1"/>
  <c r="F327" i="7"/>
  <c r="E327" i="7"/>
  <c r="C327" i="7"/>
  <c r="Q326" i="7"/>
  <c r="R326" i="7" s="1"/>
  <c r="P326" i="7"/>
  <c r="O326" i="7"/>
  <c r="N326" i="7"/>
  <c r="M326" i="7"/>
  <c r="K326" i="7"/>
  <c r="I326" i="7"/>
  <c r="G326" i="7"/>
  <c r="H326" i="7" s="1"/>
  <c r="E326" i="7"/>
  <c r="F326" i="7" s="1"/>
  <c r="C326" i="7"/>
  <c r="S326" i="7" s="1"/>
  <c r="T326" i="7" s="1"/>
  <c r="Q325" i="7"/>
  <c r="R325" i="7" s="1"/>
  <c r="O325" i="7"/>
  <c r="P325" i="7" s="1"/>
  <c r="M325" i="7"/>
  <c r="N325" i="7" s="1"/>
  <c r="K325" i="7"/>
  <c r="J325" i="7"/>
  <c r="I325" i="7"/>
  <c r="G325" i="7"/>
  <c r="H325" i="7" s="1"/>
  <c r="E325" i="7"/>
  <c r="C325" i="7"/>
  <c r="S325" i="7" s="1"/>
  <c r="T325" i="7" s="1"/>
  <c r="S324" i="7"/>
  <c r="T324" i="7" s="1"/>
  <c r="R324" i="7"/>
  <c r="Q324" i="7"/>
  <c r="O324" i="7"/>
  <c r="M324" i="7"/>
  <c r="N324" i="7" s="1"/>
  <c r="K324" i="7"/>
  <c r="L324" i="7" s="1"/>
  <c r="J324" i="7"/>
  <c r="I324" i="7"/>
  <c r="G324" i="7"/>
  <c r="H324" i="7" s="1"/>
  <c r="E324" i="7"/>
  <c r="F324" i="7" s="1"/>
  <c r="C324" i="7"/>
  <c r="Q323" i="7"/>
  <c r="R323" i="7" s="1"/>
  <c r="O323" i="7"/>
  <c r="P323" i="7" s="1"/>
  <c r="N323" i="7"/>
  <c r="M323" i="7"/>
  <c r="K323" i="7"/>
  <c r="L323" i="7" s="1"/>
  <c r="I323" i="7"/>
  <c r="G323" i="7"/>
  <c r="H323" i="7" s="1"/>
  <c r="F323" i="7"/>
  <c r="E323" i="7"/>
  <c r="S323" i="7" s="1"/>
  <c r="T323" i="7" s="1"/>
  <c r="C323" i="7"/>
  <c r="Q322" i="7"/>
  <c r="O322" i="7"/>
  <c r="P322" i="7" s="1"/>
  <c r="M322" i="7"/>
  <c r="N322" i="7" s="1"/>
  <c r="K322" i="7"/>
  <c r="I322" i="7"/>
  <c r="G322" i="7"/>
  <c r="F322" i="7"/>
  <c r="E322" i="7"/>
  <c r="C322" i="7"/>
  <c r="S322" i="7" s="1"/>
  <c r="T322" i="7" s="1"/>
  <c r="S321" i="7"/>
  <c r="T321" i="7" s="1"/>
  <c r="Q321" i="7"/>
  <c r="O321" i="7"/>
  <c r="M321" i="7"/>
  <c r="K321" i="7"/>
  <c r="I321" i="7"/>
  <c r="G321" i="7"/>
  <c r="H321" i="7" s="1"/>
  <c r="E321" i="7"/>
  <c r="C321" i="7"/>
  <c r="T320" i="7"/>
  <c r="S320" i="7"/>
  <c r="R320" i="7"/>
  <c r="Q320" i="7"/>
  <c r="O320" i="7"/>
  <c r="P320" i="7" s="1"/>
  <c r="M320" i="7"/>
  <c r="L320" i="7"/>
  <c r="K320" i="7"/>
  <c r="J320" i="7"/>
  <c r="I320" i="7"/>
  <c r="G320" i="7"/>
  <c r="H320" i="7" s="1"/>
  <c r="E320" i="7"/>
  <c r="F320" i="7" s="1"/>
  <c r="C320" i="7"/>
  <c r="S319" i="7"/>
  <c r="T319" i="7" s="1"/>
  <c r="Q319" i="7"/>
  <c r="R319" i="7" s="1"/>
  <c r="P319" i="7"/>
  <c r="O319" i="7"/>
  <c r="N319" i="7"/>
  <c r="M319" i="7"/>
  <c r="L319" i="7"/>
  <c r="K319" i="7"/>
  <c r="I319" i="7"/>
  <c r="J319" i="7" s="1"/>
  <c r="G319" i="7"/>
  <c r="H319" i="7" s="1"/>
  <c r="F319" i="7"/>
  <c r="D319" i="7" s="1"/>
  <c r="E319" i="7"/>
  <c r="C319" i="7"/>
  <c r="S318" i="7"/>
  <c r="T318" i="7" s="1"/>
  <c r="Q318" i="7"/>
  <c r="R318" i="7" s="1"/>
  <c r="O318" i="7"/>
  <c r="M318" i="7"/>
  <c r="K318" i="7"/>
  <c r="I318" i="7"/>
  <c r="G318" i="7"/>
  <c r="E318" i="7"/>
  <c r="C318" i="7"/>
  <c r="Q317" i="7"/>
  <c r="O317" i="7"/>
  <c r="M317" i="7"/>
  <c r="K317" i="7"/>
  <c r="I317" i="7"/>
  <c r="G317" i="7"/>
  <c r="E317" i="7"/>
  <c r="F317" i="7" s="1"/>
  <c r="C317" i="7"/>
  <c r="S317" i="7" s="1"/>
  <c r="T317" i="7" s="1"/>
  <c r="R316" i="7"/>
  <c r="Q316" i="7"/>
  <c r="P316" i="7"/>
  <c r="O316" i="7"/>
  <c r="N316" i="7"/>
  <c r="M316" i="7"/>
  <c r="L316" i="7"/>
  <c r="K316" i="7"/>
  <c r="J316" i="7"/>
  <c r="I316" i="7"/>
  <c r="H316" i="7"/>
  <c r="G316" i="7"/>
  <c r="E316" i="7"/>
  <c r="F316" i="7" s="1"/>
  <c r="C316" i="7"/>
  <c r="S316" i="7" s="1"/>
  <c r="T316" i="7" s="1"/>
  <c r="R315" i="7"/>
  <c r="Q315" i="7"/>
  <c r="P315" i="7"/>
  <c r="O315" i="7"/>
  <c r="N315" i="7"/>
  <c r="M315" i="7"/>
  <c r="L315" i="7"/>
  <c r="K315" i="7"/>
  <c r="I315" i="7"/>
  <c r="J315" i="7" s="1"/>
  <c r="G315" i="7"/>
  <c r="H315" i="7" s="1"/>
  <c r="F315" i="7"/>
  <c r="E315" i="7"/>
  <c r="C315" i="7"/>
  <c r="S315" i="7" s="1"/>
  <c r="T315" i="7" s="1"/>
  <c r="R314" i="7"/>
  <c r="Q314" i="7"/>
  <c r="O314" i="7"/>
  <c r="M314" i="7"/>
  <c r="K314" i="7"/>
  <c r="L314" i="7" s="1"/>
  <c r="I314" i="7"/>
  <c r="J314" i="7" s="1"/>
  <c r="G314" i="7"/>
  <c r="E314" i="7"/>
  <c r="C314" i="7"/>
  <c r="H314" i="7" s="1"/>
  <c r="Q313" i="7"/>
  <c r="O313" i="7"/>
  <c r="N313" i="7"/>
  <c r="M313" i="7"/>
  <c r="K313" i="7"/>
  <c r="L313" i="7" s="1"/>
  <c r="I313" i="7"/>
  <c r="G313" i="7"/>
  <c r="F313" i="7"/>
  <c r="E313" i="7"/>
  <c r="C313" i="7"/>
  <c r="J313" i="7" s="1"/>
  <c r="R312" i="7"/>
  <c r="Q312" i="7"/>
  <c r="P312" i="7"/>
  <c r="O312" i="7"/>
  <c r="M312" i="7"/>
  <c r="N312" i="7" s="1"/>
  <c r="L312" i="7"/>
  <c r="K312" i="7"/>
  <c r="J312" i="7"/>
  <c r="I312" i="7"/>
  <c r="H312" i="7"/>
  <c r="G312" i="7"/>
  <c r="F312" i="7"/>
  <c r="E312" i="7"/>
  <c r="C312" i="7"/>
  <c r="S312" i="7" s="1"/>
  <c r="T312" i="7" s="1"/>
  <c r="R311" i="7"/>
  <c r="Q311" i="7"/>
  <c r="O311" i="7"/>
  <c r="P311" i="7" s="1"/>
  <c r="N311" i="7"/>
  <c r="M311" i="7"/>
  <c r="L311" i="7"/>
  <c r="K311" i="7"/>
  <c r="J311" i="7"/>
  <c r="I311" i="7"/>
  <c r="H311" i="7"/>
  <c r="G311" i="7"/>
  <c r="F311" i="7"/>
  <c r="D311" i="7" s="1"/>
  <c r="E311" i="7"/>
  <c r="C311" i="7"/>
  <c r="S311" i="7" s="1"/>
  <c r="T311" i="7" s="1"/>
  <c r="S310" i="7"/>
  <c r="T310" i="7" s="1"/>
  <c r="Q310" i="7"/>
  <c r="R310" i="7" s="1"/>
  <c r="O310" i="7"/>
  <c r="M310" i="7"/>
  <c r="K310" i="7"/>
  <c r="I310" i="7"/>
  <c r="G310" i="7"/>
  <c r="E310" i="7"/>
  <c r="C310" i="7"/>
  <c r="Q309" i="7"/>
  <c r="O309" i="7"/>
  <c r="M309" i="7"/>
  <c r="K309" i="7"/>
  <c r="I309" i="7"/>
  <c r="G309" i="7"/>
  <c r="F309" i="7"/>
  <c r="E309" i="7"/>
  <c r="C309" i="7"/>
  <c r="S309" i="7" s="1"/>
  <c r="T309" i="7" s="1"/>
  <c r="R308" i="7"/>
  <c r="Q308" i="7"/>
  <c r="O308" i="7"/>
  <c r="P308" i="7" s="1"/>
  <c r="M308" i="7"/>
  <c r="N308" i="7" s="1"/>
  <c r="L308" i="7"/>
  <c r="K308" i="7"/>
  <c r="J308" i="7"/>
  <c r="I308" i="7"/>
  <c r="G308" i="7"/>
  <c r="H308" i="7" s="1"/>
  <c r="E308" i="7"/>
  <c r="F308" i="7" s="1"/>
  <c r="C308" i="7"/>
  <c r="Q307" i="7"/>
  <c r="R307" i="7" s="1"/>
  <c r="O307" i="7"/>
  <c r="P307" i="7" s="1"/>
  <c r="N307" i="7"/>
  <c r="M307" i="7"/>
  <c r="L307" i="7"/>
  <c r="K307" i="7"/>
  <c r="I307" i="7"/>
  <c r="J307" i="7" s="1"/>
  <c r="G307" i="7"/>
  <c r="H307" i="7" s="1"/>
  <c r="F307" i="7"/>
  <c r="E307" i="7"/>
  <c r="C307" i="7"/>
  <c r="S307" i="7" s="1"/>
  <c r="T307" i="7" s="1"/>
  <c r="Q306" i="7"/>
  <c r="R306" i="7" s="1"/>
  <c r="O306" i="7"/>
  <c r="M306" i="7"/>
  <c r="K306" i="7"/>
  <c r="L306" i="7" s="1"/>
  <c r="I306" i="7"/>
  <c r="J306" i="7" s="1"/>
  <c r="G306" i="7"/>
  <c r="E306" i="7"/>
  <c r="C306" i="7"/>
  <c r="H306" i="7" s="1"/>
  <c r="Q305" i="7"/>
  <c r="O305" i="7"/>
  <c r="N305" i="7"/>
  <c r="M305" i="7"/>
  <c r="K305" i="7"/>
  <c r="L305" i="7" s="1"/>
  <c r="I305" i="7"/>
  <c r="G305" i="7"/>
  <c r="E305" i="7"/>
  <c r="F305" i="7" s="1"/>
  <c r="C305" i="7"/>
  <c r="J305" i="7" s="1"/>
  <c r="R304" i="7"/>
  <c r="Q304" i="7"/>
  <c r="O304" i="7"/>
  <c r="P304" i="7" s="1"/>
  <c r="M304" i="7"/>
  <c r="N304" i="7" s="1"/>
  <c r="L304" i="7"/>
  <c r="K304" i="7"/>
  <c r="J304" i="7"/>
  <c r="I304" i="7"/>
  <c r="G304" i="7"/>
  <c r="H304" i="7" s="1"/>
  <c r="E304" i="7"/>
  <c r="F304" i="7" s="1"/>
  <c r="C304" i="7"/>
  <c r="S304" i="7" s="1"/>
  <c r="T304" i="7" s="1"/>
  <c r="Q303" i="7"/>
  <c r="R303" i="7" s="1"/>
  <c r="O303" i="7"/>
  <c r="P303" i="7" s="1"/>
  <c r="N303" i="7"/>
  <c r="M303" i="7"/>
  <c r="L303" i="7"/>
  <c r="K303" i="7"/>
  <c r="I303" i="7"/>
  <c r="J303" i="7" s="1"/>
  <c r="G303" i="7"/>
  <c r="H303" i="7" s="1"/>
  <c r="F303" i="7"/>
  <c r="E303" i="7"/>
  <c r="C303" i="7"/>
  <c r="S303" i="7" s="1"/>
  <c r="T303" i="7" s="1"/>
  <c r="S302" i="7"/>
  <c r="T302" i="7" s="1"/>
  <c r="Q302" i="7"/>
  <c r="O302" i="7"/>
  <c r="M302" i="7"/>
  <c r="K302" i="7"/>
  <c r="L302" i="7" s="1"/>
  <c r="I302" i="7"/>
  <c r="J302" i="7" s="1"/>
  <c r="G302" i="7"/>
  <c r="E302" i="7"/>
  <c r="C302" i="7"/>
  <c r="S301" i="7"/>
  <c r="T301" i="7" s="1"/>
  <c r="Q301" i="7"/>
  <c r="O301" i="7"/>
  <c r="M301" i="7"/>
  <c r="K301" i="7"/>
  <c r="I301" i="7"/>
  <c r="G301" i="7"/>
  <c r="E301" i="7"/>
  <c r="F301" i="7" s="1"/>
  <c r="C301" i="7"/>
  <c r="R300" i="7"/>
  <c r="Q300" i="7"/>
  <c r="O300" i="7"/>
  <c r="P300" i="7" s="1"/>
  <c r="M300" i="7"/>
  <c r="N300" i="7" s="1"/>
  <c r="L300" i="7"/>
  <c r="K300" i="7"/>
  <c r="J300" i="7"/>
  <c r="I300" i="7"/>
  <c r="H300" i="7"/>
  <c r="G300" i="7"/>
  <c r="E300" i="7"/>
  <c r="F300" i="7" s="1"/>
  <c r="C300" i="7"/>
  <c r="Q299" i="7"/>
  <c r="R299" i="7" s="1"/>
  <c r="O299" i="7"/>
  <c r="P299" i="7" s="1"/>
  <c r="N299" i="7"/>
  <c r="M299" i="7"/>
  <c r="L299" i="7"/>
  <c r="K299" i="7"/>
  <c r="J299" i="7"/>
  <c r="I299" i="7"/>
  <c r="G299" i="7"/>
  <c r="H299" i="7" s="1"/>
  <c r="F299" i="7"/>
  <c r="E299" i="7"/>
  <c r="C299" i="7"/>
  <c r="S299" i="7" s="1"/>
  <c r="T299" i="7" s="1"/>
  <c r="Q298" i="7"/>
  <c r="R298" i="7" s="1"/>
  <c r="O298" i="7"/>
  <c r="M298" i="7"/>
  <c r="K298" i="7"/>
  <c r="L298" i="7" s="1"/>
  <c r="I298" i="7"/>
  <c r="J298" i="7" s="1"/>
  <c r="G298" i="7"/>
  <c r="E298" i="7"/>
  <c r="C298" i="7"/>
  <c r="H298" i="7" s="1"/>
  <c r="Q297" i="7"/>
  <c r="O297" i="7"/>
  <c r="M297" i="7"/>
  <c r="N297" i="7" s="1"/>
  <c r="K297" i="7"/>
  <c r="L297" i="7" s="1"/>
  <c r="I297" i="7"/>
  <c r="G297" i="7"/>
  <c r="E297" i="7"/>
  <c r="F297" i="7" s="1"/>
  <c r="C297" i="7"/>
  <c r="J297" i="7" s="1"/>
  <c r="R296" i="7"/>
  <c r="Q296" i="7"/>
  <c r="P296" i="7"/>
  <c r="O296" i="7"/>
  <c r="M296" i="7"/>
  <c r="N296" i="7" s="1"/>
  <c r="L296" i="7"/>
  <c r="K296" i="7"/>
  <c r="J296" i="7"/>
  <c r="I296" i="7"/>
  <c r="G296" i="7"/>
  <c r="H296" i="7" s="1"/>
  <c r="E296" i="7"/>
  <c r="F296" i="7" s="1"/>
  <c r="C296" i="7"/>
  <c r="S296" i="7" s="1"/>
  <c r="T296" i="7" s="1"/>
  <c r="R295" i="7"/>
  <c r="Q295" i="7"/>
  <c r="O295" i="7"/>
  <c r="P295" i="7" s="1"/>
  <c r="N295" i="7"/>
  <c r="M295" i="7"/>
  <c r="L295" i="7"/>
  <c r="K295" i="7"/>
  <c r="I295" i="7"/>
  <c r="J295" i="7" s="1"/>
  <c r="G295" i="7"/>
  <c r="H295" i="7" s="1"/>
  <c r="F295" i="7"/>
  <c r="E295" i="7"/>
  <c r="C295" i="7"/>
  <c r="S295" i="7" s="1"/>
  <c r="T295" i="7" s="1"/>
  <c r="Q294" i="7"/>
  <c r="O294" i="7"/>
  <c r="M294" i="7"/>
  <c r="K294" i="7"/>
  <c r="I294" i="7"/>
  <c r="G294" i="7"/>
  <c r="E294" i="7"/>
  <c r="C294" i="7"/>
  <c r="Q293" i="7"/>
  <c r="O293" i="7"/>
  <c r="M293" i="7"/>
  <c r="N293" i="7" s="1"/>
  <c r="K293" i="7"/>
  <c r="L293" i="7" s="1"/>
  <c r="I293" i="7"/>
  <c r="G293" i="7"/>
  <c r="E293" i="7"/>
  <c r="F293" i="7" s="1"/>
  <c r="C293" i="7"/>
  <c r="S293" i="7" s="1"/>
  <c r="T293" i="7" s="1"/>
  <c r="R292" i="7"/>
  <c r="Q292" i="7"/>
  <c r="O292" i="7"/>
  <c r="P292" i="7" s="1"/>
  <c r="M292" i="7"/>
  <c r="N292" i="7" s="1"/>
  <c r="L292" i="7"/>
  <c r="K292" i="7"/>
  <c r="J292" i="7"/>
  <c r="I292" i="7"/>
  <c r="G292" i="7"/>
  <c r="H292" i="7" s="1"/>
  <c r="E292" i="7"/>
  <c r="F292" i="7" s="1"/>
  <c r="C292" i="7"/>
  <c r="S292" i="7" s="1"/>
  <c r="T292" i="7" s="1"/>
  <c r="Q291" i="7"/>
  <c r="R291" i="7" s="1"/>
  <c r="O291" i="7"/>
  <c r="P291" i="7" s="1"/>
  <c r="N291" i="7"/>
  <c r="M291" i="7"/>
  <c r="L291" i="7"/>
  <c r="K291" i="7"/>
  <c r="J291" i="7"/>
  <c r="I291" i="7"/>
  <c r="G291" i="7"/>
  <c r="H291" i="7" s="1"/>
  <c r="F291" i="7"/>
  <c r="D291" i="7" s="1"/>
  <c r="E291" i="7"/>
  <c r="C291" i="7"/>
  <c r="S291" i="7" s="1"/>
  <c r="T291" i="7" s="1"/>
  <c r="Q290" i="7"/>
  <c r="R290" i="7" s="1"/>
  <c r="O290" i="7"/>
  <c r="M290" i="7"/>
  <c r="L290" i="7"/>
  <c r="K290" i="7"/>
  <c r="I290" i="7"/>
  <c r="J290" i="7" s="1"/>
  <c r="G290" i="7"/>
  <c r="E290" i="7"/>
  <c r="C290" i="7"/>
  <c r="H290" i="7" s="1"/>
  <c r="Q289" i="7"/>
  <c r="O289" i="7"/>
  <c r="M289" i="7"/>
  <c r="N289" i="7" s="1"/>
  <c r="K289" i="7"/>
  <c r="L289" i="7" s="1"/>
  <c r="I289" i="7"/>
  <c r="G289" i="7"/>
  <c r="E289" i="7"/>
  <c r="F289" i="7" s="1"/>
  <c r="C289" i="7"/>
  <c r="J289" i="7" s="1"/>
  <c r="R288" i="7"/>
  <c r="Q288" i="7"/>
  <c r="O288" i="7"/>
  <c r="P288" i="7" s="1"/>
  <c r="M288" i="7"/>
  <c r="N288" i="7" s="1"/>
  <c r="L288" i="7"/>
  <c r="K288" i="7"/>
  <c r="J288" i="7"/>
  <c r="I288" i="7"/>
  <c r="G288" i="7"/>
  <c r="H288" i="7" s="1"/>
  <c r="E288" i="7"/>
  <c r="F288" i="7" s="1"/>
  <c r="C288" i="7"/>
  <c r="S288" i="7" s="1"/>
  <c r="T288" i="7" s="1"/>
  <c r="Q287" i="7"/>
  <c r="R287" i="7" s="1"/>
  <c r="O287" i="7"/>
  <c r="P287" i="7" s="1"/>
  <c r="N287" i="7"/>
  <c r="M287" i="7"/>
  <c r="L287" i="7"/>
  <c r="K287" i="7"/>
  <c r="I287" i="7"/>
  <c r="J287" i="7" s="1"/>
  <c r="G287" i="7"/>
  <c r="H287" i="7" s="1"/>
  <c r="F287" i="7"/>
  <c r="E287" i="7"/>
  <c r="C287" i="7"/>
  <c r="S287" i="7" s="1"/>
  <c r="T287" i="7" s="1"/>
  <c r="Q286" i="7"/>
  <c r="R286" i="7" s="1"/>
  <c r="O286" i="7"/>
  <c r="M286" i="7"/>
  <c r="K286" i="7"/>
  <c r="L286" i="7" s="1"/>
  <c r="I286" i="7"/>
  <c r="J286" i="7" s="1"/>
  <c r="G286" i="7"/>
  <c r="E286" i="7"/>
  <c r="C286" i="7"/>
  <c r="S286" i="7" s="1"/>
  <c r="T286" i="7" s="1"/>
  <c r="Q285" i="7"/>
  <c r="O285" i="7"/>
  <c r="M285" i="7"/>
  <c r="N285" i="7" s="1"/>
  <c r="K285" i="7"/>
  <c r="L285" i="7" s="1"/>
  <c r="I285" i="7"/>
  <c r="G285" i="7"/>
  <c r="E285" i="7"/>
  <c r="S285" i="7" s="1"/>
  <c r="T285" i="7" s="1"/>
  <c r="C285" i="7"/>
  <c r="R284" i="7"/>
  <c r="Q284" i="7"/>
  <c r="O284" i="7"/>
  <c r="P284" i="7" s="1"/>
  <c r="M284" i="7"/>
  <c r="N284" i="7" s="1"/>
  <c r="L284" i="7"/>
  <c r="K284" i="7"/>
  <c r="J284" i="7"/>
  <c r="I284" i="7"/>
  <c r="G284" i="7"/>
  <c r="H284" i="7" s="1"/>
  <c r="E284" i="7"/>
  <c r="F284" i="7" s="1"/>
  <c r="C284" i="7"/>
  <c r="Q283" i="7"/>
  <c r="R283" i="7" s="1"/>
  <c r="O283" i="7"/>
  <c r="P283" i="7" s="1"/>
  <c r="N283" i="7"/>
  <c r="M283" i="7"/>
  <c r="L283" i="7"/>
  <c r="K283" i="7"/>
  <c r="J283" i="7"/>
  <c r="I283" i="7"/>
  <c r="G283" i="7"/>
  <c r="H283" i="7" s="1"/>
  <c r="F283" i="7"/>
  <c r="E283" i="7"/>
  <c r="C283" i="7"/>
  <c r="S283" i="7" s="1"/>
  <c r="T283" i="7" s="1"/>
  <c r="Q282" i="7"/>
  <c r="R282" i="7" s="1"/>
  <c r="O282" i="7"/>
  <c r="M282" i="7"/>
  <c r="L282" i="7"/>
  <c r="K282" i="7"/>
  <c r="I282" i="7"/>
  <c r="J282" i="7" s="1"/>
  <c r="G282" i="7"/>
  <c r="E282" i="7"/>
  <c r="C282" i="7"/>
  <c r="H282" i="7" s="1"/>
  <c r="Q281" i="7"/>
  <c r="O281" i="7"/>
  <c r="M281" i="7"/>
  <c r="N281" i="7" s="1"/>
  <c r="K281" i="7"/>
  <c r="L281" i="7" s="1"/>
  <c r="I281" i="7"/>
  <c r="G281" i="7"/>
  <c r="E281" i="7"/>
  <c r="F281" i="7" s="1"/>
  <c r="C281" i="7"/>
  <c r="J281" i="7" s="1"/>
  <c r="R280" i="7"/>
  <c r="Q280" i="7"/>
  <c r="O280" i="7"/>
  <c r="P280" i="7" s="1"/>
  <c r="M280" i="7"/>
  <c r="N280" i="7" s="1"/>
  <c r="L280" i="7"/>
  <c r="K280" i="7"/>
  <c r="J280" i="7"/>
  <c r="I280" i="7"/>
  <c r="G280" i="7"/>
  <c r="H280" i="7" s="1"/>
  <c r="E280" i="7"/>
  <c r="F280" i="7" s="1"/>
  <c r="D280" i="7" s="1"/>
  <c r="C280" i="7"/>
  <c r="S280" i="7" s="1"/>
  <c r="T280" i="7" s="1"/>
  <c r="Q279" i="7"/>
  <c r="R279" i="7" s="1"/>
  <c r="O279" i="7"/>
  <c r="P279" i="7" s="1"/>
  <c r="N279" i="7"/>
  <c r="M279" i="7"/>
  <c r="L279" i="7"/>
  <c r="K279" i="7"/>
  <c r="I279" i="7"/>
  <c r="J279" i="7" s="1"/>
  <c r="G279" i="7"/>
  <c r="H279" i="7" s="1"/>
  <c r="F279" i="7"/>
  <c r="E279" i="7"/>
  <c r="C279" i="7"/>
  <c r="S279" i="7" s="1"/>
  <c r="T279" i="7" s="1"/>
  <c r="T278" i="7"/>
  <c r="S278" i="7"/>
  <c r="Q278" i="7"/>
  <c r="R278" i="7" s="1"/>
  <c r="O278" i="7"/>
  <c r="M278" i="7"/>
  <c r="K278" i="7"/>
  <c r="L278" i="7" s="1"/>
  <c r="I278" i="7"/>
  <c r="J278" i="7" s="1"/>
  <c r="G278" i="7"/>
  <c r="E278" i="7"/>
  <c r="C278" i="7"/>
  <c r="S277" i="7"/>
  <c r="T277" i="7" s="1"/>
  <c r="Q277" i="7"/>
  <c r="O277" i="7"/>
  <c r="M277" i="7"/>
  <c r="N277" i="7" s="1"/>
  <c r="K277" i="7"/>
  <c r="L277" i="7" s="1"/>
  <c r="I277" i="7"/>
  <c r="G277" i="7"/>
  <c r="H277" i="7" s="1"/>
  <c r="F277" i="7"/>
  <c r="E277" i="7"/>
  <c r="C277" i="7"/>
  <c r="Q276" i="7"/>
  <c r="O276" i="7"/>
  <c r="P276" i="7" s="1"/>
  <c r="M276" i="7"/>
  <c r="N276" i="7" s="1"/>
  <c r="L276" i="7"/>
  <c r="K276" i="7"/>
  <c r="I276" i="7"/>
  <c r="J276" i="7" s="1"/>
  <c r="G276" i="7"/>
  <c r="H276" i="7" s="1"/>
  <c r="E276" i="7"/>
  <c r="F276" i="7" s="1"/>
  <c r="C276" i="7"/>
  <c r="S276" i="7" s="1"/>
  <c r="T276" i="7" s="1"/>
  <c r="Q275" i="7"/>
  <c r="R275" i="7" s="1"/>
  <c r="O275" i="7"/>
  <c r="P275" i="7" s="1"/>
  <c r="N275" i="7"/>
  <c r="M275" i="7"/>
  <c r="K275" i="7"/>
  <c r="L275" i="7" s="1"/>
  <c r="I275" i="7"/>
  <c r="J275" i="7" s="1"/>
  <c r="G275" i="7"/>
  <c r="H275" i="7" s="1"/>
  <c r="F275" i="7"/>
  <c r="E275" i="7"/>
  <c r="C275" i="7"/>
  <c r="S275" i="7" s="1"/>
  <c r="T275" i="7" s="1"/>
  <c r="Q274" i="7"/>
  <c r="R274" i="7" s="1"/>
  <c r="O274" i="7"/>
  <c r="M274" i="7"/>
  <c r="N274" i="7" s="1"/>
  <c r="K274" i="7"/>
  <c r="L274" i="7" s="1"/>
  <c r="I274" i="7"/>
  <c r="J274" i="7" s="1"/>
  <c r="G274" i="7"/>
  <c r="E274" i="7"/>
  <c r="F274" i="7" s="1"/>
  <c r="C274" i="7"/>
  <c r="H274" i="7" s="1"/>
  <c r="Q273" i="7"/>
  <c r="O273" i="7"/>
  <c r="M273" i="7"/>
  <c r="K273" i="7"/>
  <c r="I273" i="7"/>
  <c r="G273" i="7"/>
  <c r="E273" i="7"/>
  <c r="C273" i="7"/>
  <c r="Q272" i="7"/>
  <c r="R272" i="7" s="1"/>
  <c r="P272" i="7"/>
  <c r="O272" i="7"/>
  <c r="M272" i="7"/>
  <c r="N272" i="7" s="1"/>
  <c r="L272" i="7"/>
  <c r="K272" i="7"/>
  <c r="I272" i="7"/>
  <c r="J272" i="7" s="1"/>
  <c r="G272" i="7"/>
  <c r="H272" i="7" s="1"/>
  <c r="E272" i="7"/>
  <c r="F272" i="7" s="1"/>
  <c r="C272" i="7"/>
  <c r="Q271" i="7"/>
  <c r="R271" i="7" s="1"/>
  <c r="O271" i="7"/>
  <c r="P271" i="7" s="1"/>
  <c r="N271" i="7"/>
  <c r="M271" i="7"/>
  <c r="K271" i="7"/>
  <c r="L271" i="7" s="1"/>
  <c r="I271" i="7"/>
  <c r="J271" i="7" s="1"/>
  <c r="G271" i="7"/>
  <c r="H271" i="7" s="1"/>
  <c r="F271" i="7"/>
  <c r="E271" i="7"/>
  <c r="C271" i="7"/>
  <c r="S271" i="7" s="1"/>
  <c r="T271" i="7" s="1"/>
  <c r="Q270" i="7"/>
  <c r="O270" i="7"/>
  <c r="M270" i="7"/>
  <c r="K270" i="7"/>
  <c r="I270" i="7"/>
  <c r="G270" i="7"/>
  <c r="E270" i="7"/>
  <c r="C270" i="7"/>
  <c r="Q269" i="7"/>
  <c r="O269" i="7"/>
  <c r="M269" i="7"/>
  <c r="N269" i="7" s="1"/>
  <c r="K269" i="7"/>
  <c r="L269" i="7" s="1"/>
  <c r="I269" i="7"/>
  <c r="G269" i="7"/>
  <c r="E269" i="7"/>
  <c r="F269" i="7" s="1"/>
  <c r="C269" i="7"/>
  <c r="S269" i="7" s="1"/>
  <c r="T269" i="7" s="1"/>
  <c r="Q268" i="7"/>
  <c r="R268" i="7" s="1"/>
  <c r="O268" i="7"/>
  <c r="P268" i="7" s="1"/>
  <c r="M268" i="7"/>
  <c r="N268" i="7" s="1"/>
  <c r="L268" i="7"/>
  <c r="K268" i="7"/>
  <c r="I268" i="7"/>
  <c r="J268" i="7" s="1"/>
  <c r="G268" i="7"/>
  <c r="H268" i="7" s="1"/>
  <c r="E268" i="7"/>
  <c r="F268" i="7" s="1"/>
  <c r="C268" i="7"/>
  <c r="S268" i="7" s="1"/>
  <c r="T268" i="7" s="1"/>
  <c r="Q267" i="7"/>
  <c r="R267" i="7" s="1"/>
  <c r="O267" i="7"/>
  <c r="P267" i="7" s="1"/>
  <c r="N267" i="7"/>
  <c r="M267" i="7"/>
  <c r="K267" i="7"/>
  <c r="L267" i="7" s="1"/>
  <c r="I267" i="7"/>
  <c r="J267" i="7" s="1"/>
  <c r="G267" i="7"/>
  <c r="H267" i="7" s="1"/>
  <c r="F267" i="7"/>
  <c r="E267" i="7"/>
  <c r="C267" i="7"/>
  <c r="S267" i="7" s="1"/>
  <c r="T267" i="7" s="1"/>
  <c r="S266" i="7"/>
  <c r="T266" i="7" s="1"/>
  <c r="Q266" i="7"/>
  <c r="O266" i="7"/>
  <c r="M266" i="7"/>
  <c r="L266" i="7"/>
  <c r="K266" i="7"/>
  <c r="I266" i="7"/>
  <c r="J266" i="7" s="1"/>
  <c r="G266" i="7"/>
  <c r="E266" i="7"/>
  <c r="C266" i="7"/>
  <c r="Q265" i="7"/>
  <c r="O265" i="7"/>
  <c r="P265" i="7" s="1"/>
  <c r="M265" i="7"/>
  <c r="K265" i="7"/>
  <c r="I265" i="7"/>
  <c r="G265" i="7"/>
  <c r="E265" i="7"/>
  <c r="F265" i="7" s="1"/>
  <c r="C265" i="7"/>
  <c r="Q264" i="7"/>
  <c r="R264" i="7" s="1"/>
  <c r="O264" i="7"/>
  <c r="P264" i="7" s="1"/>
  <c r="M264" i="7"/>
  <c r="N264" i="7" s="1"/>
  <c r="L264" i="7"/>
  <c r="K264" i="7"/>
  <c r="I264" i="7"/>
  <c r="J264" i="7" s="1"/>
  <c r="G264" i="7"/>
  <c r="H264" i="7" s="1"/>
  <c r="E264" i="7"/>
  <c r="F264" i="7" s="1"/>
  <c r="C264" i="7"/>
  <c r="Q263" i="7"/>
  <c r="R263" i="7" s="1"/>
  <c r="O263" i="7"/>
  <c r="P263" i="7" s="1"/>
  <c r="N263" i="7"/>
  <c r="M263" i="7"/>
  <c r="K263" i="7"/>
  <c r="L263" i="7" s="1"/>
  <c r="I263" i="7"/>
  <c r="J263" i="7" s="1"/>
  <c r="G263" i="7"/>
  <c r="H263" i="7" s="1"/>
  <c r="F263" i="7"/>
  <c r="E263" i="7"/>
  <c r="C263" i="7"/>
  <c r="S263" i="7" s="1"/>
  <c r="T263" i="7" s="1"/>
  <c r="T262" i="7"/>
  <c r="S262" i="7"/>
  <c r="Q262" i="7"/>
  <c r="R262" i="7" s="1"/>
  <c r="O262" i="7"/>
  <c r="M262" i="7"/>
  <c r="K262" i="7"/>
  <c r="I262" i="7"/>
  <c r="G262" i="7"/>
  <c r="E262" i="7"/>
  <c r="C262" i="7"/>
  <c r="S261" i="7"/>
  <c r="T261" i="7" s="1"/>
  <c r="Q261" i="7"/>
  <c r="O261" i="7"/>
  <c r="P261" i="7" s="1"/>
  <c r="M261" i="7"/>
  <c r="K261" i="7"/>
  <c r="I261" i="7"/>
  <c r="G261" i="7"/>
  <c r="H261" i="7" s="1"/>
  <c r="E261" i="7"/>
  <c r="F261" i="7" s="1"/>
  <c r="C261" i="7"/>
  <c r="Q260" i="7"/>
  <c r="R260" i="7" s="1"/>
  <c r="O260" i="7"/>
  <c r="P260" i="7" s="1"/>
  <c r="M260" i="7"/>
  <c r="N260" i="7" s="1"/>
  <c r="L260" i="7"/>
  <c r="K260" i="7"/>
  <c r="I260" i="7"/>
  <c r="J260" i="7" s="1"/>
  <c r="H260" i="7"/>
  <c r="G260" i="7"/>
  <c r="E260" i="7"/>
  <c r="F260" i="7" s="1"/>
  <c r="D260" i="7" s="1"/>
  <c r="C260" i="7"/>
  <c r="Q259" i="7"/>
  <c r="R259" i="7" s="1"/>
  <c r="O259" i="7"/>
  <c r="P259" i="7" s="1"/>
  <c r="N259" i="7"/>
  <c r="M259" i="7"/>
  <c r="K259" i="7"/>
  <c r="L259" i="7" s="1"/>
  <c r="J259" i="7"/>
  <c r="I259" i="7"/>
  <c r="G259" i="7"/>
  <c r="H259" i="7" s="1"/>
  <c r="F259" i="7"/>
  <c r="D259" i="7" s="1"/>
  <c r="E259" i="7"/>
  <c r="C259" i="7"/>
  <c r="S259" i="7" s="1"/>
  <c r="T259" i="7" s="1"/>
  <c r="Q258" i="7"/>
  <c r="R258" i="7" s="1"/>
  <c r="O258" i="7"/>
  <c r="M258" i="7"/>
  <c r="N258" i="7" s="1"/>
  <c r="K258" i="7"/>
  <c r="L258" i="7" s="1"/>
  <c r="I258" i="7"/>
  <c r="J258" i="7" s="1"/>
  <c r="G258" i="7"/>
  <c r="E258" i="7"/>
  <c r="C258" i="7"/>
  <c r="S258" i="7" s="1"/>
  <c r="T258" i="7" s="1"/>
  <c r="Q257" i="7"/>
  <c r="O257" i="7"/>
  <c r="M257" i="7"/>
  <c r="K257" i="7"/>
  <c r="I257" i="7"/>
  <c r="G257" i="7"/>
  <c r="H257" i="7" s="1"/>
  <c r="E257" i="7"/>
  <c r="C257" i="7"/>
  <c r="Q256" i="7"/>
  <c r="R256" i="7" s="1"/>
  <c r="O256" i="7"/>
  <c r="P256" i="7" s="1"/>
  <c r="M256" i="7"/>
  <c r="N256" i="7" s="1"/>
  <c r="K256" i="7"/>
  <c r="L256" i="7" s="1"/>
  <c r="I256" i="7"/>
  <c r="J256" i="7" s="1"/>
  <c r="G256" i="7"/>
  <c r="H256" i="7" s="1"/>
  <c r="E256" i="7"/>
  <c r="F256" i="7" s="1"/>
  <c r="C256" i="7"/>
  <c r="S256" i="7" s="1"/>
  <c r="T256" i="7" s="1"/>
  <c r="R255" i="7"/>
  <c r="Q255" i="7"/>
  <c r="O255" i="7"/>
  <c r="P255" i="7" s="1"/>
  <c r="M255" i="7"/>
  <c r="N255" i="7" s="1"/>
  <c r="K255" i="7"/>
  <c r="L255" i="7" s="1"/>
  <c r="I255" i="7"/>
  <c r="J255" i="7" s="1"/>
  <c r="G255" i="7"/>
  <c r="H255" i="7" s="1"/>
  <c r="E255" i="7"/>
  <c r="F255" i="7" s="1"/>
  <c r="C255" i="7"/>
  <c r="S255" i="7" s="1"/>
  <c r="T255" i="7" s="1"/>
  <c r="T254" i="7"/>
  <c r="S254" i="7"/>
  <c r="Q254" i="7"/>
  <c r="R254" i="7" s="1"/>
  <c r="O254" i="7"/>
  <c r="P254" i="7" s="1"/>
  <c r="M254" i="7"/>
  <c r="K254" i="7"/>
  <c r="I254" i="7"/>
  <c r="J254" i="7" s="1"/>
  <c r="G254" i="7"/>
  <c r="H254" i="7" s="1"/>
  <c r="E254" i="7"/>
  <c r="C254" i="7"/>
  <c r="S253" i="7"/>
  <c r="T253" i="7" s="1"/>
  <c r="Q253" i="7"/>
  <c r="R253" i="7" s="1"/>
  <c r="O253" i="7"/>
  <c r="P253" i="7" s="1"/>
  <c r="M253" i="7"/>
  <c r="K253" i="7"/>
  <c r="I253" i="7"/>
  <c r="J253" i="7" s="1"/>
  <c r="G253" i="7"/>
  <c r="H253" i="7" s="1"/>
  <c r="E253" i="7"/>
  <c r="F253" i="7" s="1"/>
  <c r="C253" i="7"/>
  <c r="Q252" i="7"/>
  <c r="R252" i="7" s="1"/>
  <c r="O252" i="7"/>
  <c r="P252" i="7" s="1"/>
  <c r="M252" i="7"/>
  <c r="N252" i="7" s="1"/>
  <c r="K252" i="7"/>
  <c r="L252" i="7" s="1"/>
  <c r="I252" i="7"/>
  <c r="J252" i="7" s="1"/>
  <c r="G252" i="7"/>
  <c r="H252" i="7" s="1"/>
  <c r="E252" i="7"/>
  <c r="F252" i="7" s="1"/>
  <c r="C252" i="7"/>
  <c r="S252" i="7" s="1"/>
  <c r="T252" i="7" s="1"/>
  <c r="Q251" i="7"/>
  <c r="R251" i="7" s="1"/>
  <c r="O251" i="7"/>
  <c r="P251" i="7" s="1"/>
  <c r="M251" i="7"/>
  <c r="N251" i="7" s="1"/>
  <c r="K251" i="7"/>
  <c r="L251" i="7" s="1"/>
  <c r="I251" i="7"/>
  <c r="J251" i="7" s="1"/>
  <c r="G251" i="7"/>
  <c r="H251" i="7" s="1"/>
  <c r="E251" i="7"/>
  <c r="F251" i="7" s="1"/>
  <c r="C251" i="7"/>
  <c r="S251" i="7" s="1"/>
  <c r="T251" i="7" s="1"/>
  <c r="S250" i="7"/>
  <c r="T250" i="7" s="1"/>
  <c r="Q250" i="7"/>
  <c r="O250" i="7"/>
  <c r="M250" i="7"/>
  <c r="L250" i="7"/>
  <c r="K250" i="7"/>
  <c r="I250" i="7"/>
  <c r="J250" i="7" s="1"/>
  <c r="G250" i="7"/>
  <c r="E250" i="7"/>
  <c r="C250" i="7"/>
  <c r="Q249" i="7"/>
  <c r="R249" i="7" s="1"/>
  <c r="O249" i="7"/>
  <c r="P249" i="7" s="1"/>
  <c r="N249" i="7"/>
  <c r="M249" i="7"/>
  <c r="K249" i="7"/>
  <c r="L249" i="7" s="1"/>
  <c r="I249" i="7"/>
  <c r="J249" i="7" s="1"/>
  <c r="G249" i="7"/>
  <c r="E249" i="7"/>
  <c r="F249" i="7" s="1"/>
  <c r="C249" i="7"/>
  <c r="Q248" i="7"/>
  <c r="R248" i="7" s="1"/>
  <c r="O248" i="7"/>
  <c r="P248" i="7" s="1"/>
  <c r="M248" i="7"/>
  <c r="N248" i="7" s="1"/>
  <c r="K248" i="7"/>
  <c r="L248" i="7" s="1"/>
  <c r="I248" i="7"/>
  <c r="J248" i="7" s="1"/>
  <c r="G248" i="7"/>
  <c r="H248" i="7" s="1"/>
  <c r="E248" i="7"/>
  <c r="F248" i="7" s="1"/>
  <c r="C248" i="7"/>
  <c r="Q247" i="7"/>
  <c r="R247" i="7" s="1"/>
  <c r="O247" i="7"/>
  <c r="P247" i="7" s="1"/>
  <c r="M247" i="7"/>
  <c r="N247" i="7" s="1"/>
  <c r="K247" i="7"/>
  <c r="L247" i="7" s="1"/>
  <c r="I247" i="7"/>
  <c r="J247" i="7" s="1"/>
  <c r="G247" i="7"/>
  <c r="H247" i="7" s="1"/>
  <c r="E247" i="7"/>
  <c r="F247" i="7" s="1"/>
  <c r="D247" i="7" s="1"/>
  <c r="C247" i="7"/>
  <c r="S247" i="7" s="1"/>
  <c r="T247" i="7" s="1"/>
  <c r="Q246" i="7"/>
  <c r="O246" i="7"/>
  <c r="M246" i="7"/>
  <c r="K246" i="7"/>
  <c r="I246" i="7"/>
  <c r="G246" i="7"/>
  <c r="E246" i="7"/>
  <c r="C246" i="7"/>
  <c r="S246" i="7" s="1"/>
  <c r="T246" i="7" s="1"/>
  <c r="Q245" i="7"/>
  <c r="R245" i="7" s="1"/>
  <c r="O245" i="7"/>
  <c r="M245" i="7"/>
  <c r="N245" i="7" s="1"/>
  <c r="K245" i="7"/>
  <c r="L245" i="7" s="1"/>
  <c r="I245" i="7"/>
  <c r="J245" i="7" s="1"/>
  <c r="G245" i="7"/>
  <c r="E245" i="7"/>
  <c r="F245" i="7" s="1"/>
  <c r="C245" i="7"/>
  <c r="S245" i="7" s="1"/>
  <c r="T245" i="7" s="1"/>
  <c r="Q244" i="7"/>
  <c r="R244" i="7" s="1"/>
  <c r="O244" i="7"/>
  <c r="P244" i="7" s="1"/>
  <c r="M244" i="7"/>
  <c r="N244" i="7" s="1"/>
  <c r="K244" i="7"/>
  <c r="L244" i="7" s="1"/>
  <c r="I244" i="7"/>
  <c r="J244" i="7" s="1"/>
  <c r="H244" i="7"/>
  <c r="G244" i="7"/>
  <c r="E244" i="7"/>
  <c r="F244" i="7" s="1"/>
  <c r="C244" i="7"/>
  <c r="Q243" i="7"/>
  <c r="R243" i="7" s="1"/>
  <c r="O243" i="7"/>
  <c r="P243" i="7" s="1"/>
  <c r="M243" i="7"/>
  <c r="N243" i="7" s="1"/>
  <c r="K243" i="7"/>
  <c r="L243" i="7" s="1"/>
  <c r="I243" i="7"/>
  <c r="J243" i="7" s="1"/>
  <c r="G243" i="7"/>
  <c r="H243" i="7" s="1"/>
  <c r="E243" i="7"/>
  <c r="F243" i="7" s="1"/>
  <c r="C243" i="7"/>
  <c r="S243" i="7" s="1"/>
  <c r="T243" i="7" s="1"/>
  <c r="Q242" i="7"/>
  <c r="O242" i="7"/>
  <c r="M242" i="7"/>
  <c r="K242" i="7"/>
  <c r="L242" i="7" s="1"/>
  <c r="I242" i="7"/>
  <c r="G242" i="7"/>
  <c r="H242" i="7" s="1"/>
  <c r="E242" i="7"/>
  <c r="C242" i="7"/>
  <c r="S242" i="7" s="1"/>
  <c r="T242" i="7" s="1"/>
  <c r="Q241" i="7"/>
  <c r="O241" i="7"/>
  <c r="M241" i="7"/>
  <c r="N241" i="7" s="1"/>
  <c r="K241" i="7"/>
  <c r="I241" i="7"/>
  <c r="G241" i="7"/>
  <c r="E241" i="7"/>
  <c r="C241" i="7"/>
  <c r="S241" i="7" s="1"/>
  <c r="T241" i="7" s="1"/>
  <c r="Q240" i="7"/>
  <c r="R240" i="7" s="1"/>
  <c r="P240" i="7"/>
  <c r="O240" i="7"/>
  <c r="M240" i="7"/>
  <c r="N240" i="7" s="1"/>
  <c r="K240" i="7"/>
  <c r="L240" i="7" s="1"/>
  <c r="I240" i="7"/>
  <c r="J240" i="7" s="1"/>
  <c r="G240" i="7"/>
  <c r="H240" i="7" s="1"/>
  <c r="E240" i="7"/>
  <c r="F240" i="7" s="1"/>
  <c r="C240" i="7"/>
  <c r="S240" i="7" s="1"/>
  <c r="T240" i="7" s="1"/>
  <c r="Q239" i="7"/>
  <c r="R239" i="7" s="1"/>
  <c r="O239" i="7"/>
  <c r="P239" i="7" s="1"/>
  <c r="M239" i="7"/>
  <c r="N239" i="7" s="1"/>
  <c r="K239" i="7"/>
  <c r="L239" i="7" s="1"/>
  <c r="I239" i="7"/>
  <c r="J239" i="7" s="1"/>
  <c r="G239" i="7"/>
  <c r="H239" i="7" s="1"/>
  <c r="E239" i="7"/>
  <c r="F239" i="7" s="1"/>
  <c r="C239" i="7"/>
  <c r="S239" i="7" s="1"/>
  <c r="T239" i="7" s="1"/>
  <c r="S238" i="7"/>
  <c r="T238" i="7" s="1"/>
  <c r="Q238" i="7"/>
  <c r="R238" i="7" s="1"/>
  <c r="O238" i="7"/>
  <c r="P238" i="7" s="1"/>
  <c r="M238" i="7"/>
  <c r="K238" i="7"/>
  <c r="L238" i="7" s="1"/>
  <c r="I238" i="7"/>
  <c r="J238" i="7" s="1"/>
  <c r="G238" i="7"/>
  <c r="H238" i="7" s="1"/>
  <c r="E238" i="7"/>
  <c r="F238" i="7" s="1"/>
  <c r="C238" i="7"/>
  <c r="Q237" i="7"/>
  <c r="R237" i="7" s="1"/>
  <c r="O237" i="7"/>
  <c r="P237" i="7" s="1"/>
  <c r="M237" i="7"/>
  <c r="N237" i="7" s="1"/>
  <c r="K237" i="7"/>
  <c r="L237" i="7" s="1"/>
  <c r="I237" i="7"/>
  <c r="G237" i="7"/>
  <c r="H237" i="7" s="1"/>
  <c r="E237" i="7"/>
  <c r="F237" i="7" s="1"/>
  <c r="C237" i="7"/>
  <c r="S237" i="7" s="1"/>
  <c r="T237" i="7" s="1"/>
  <c r="Q112" i="7"/>
  <c r="E112" i="7"/>
  <c r="C112" i="7"/>
  <c r="R111" i="7"/>
  <c r="Q111" i="7"/>
  <c r="J111" i="7"/>
  <c r="H111" i="7"/>
  <c r="E111" i="7"/>
  <c r="C111" i="7"/>
  <c r="P111" i="7" s="1"/>
  <c r="R110" i="7"/>
  <c r="Q110" i="7"/>
  <c r="N110" i="7"/>
  <c r="E110" i="7"/>
  <c r="F110" i="7" s="1"/>
  <c r="C110" i="7"/>
  <c r="L110" i="7" s="1"/>
  <c r="T109" i="7"/>
  <c r="Q109" i="7"/>
  <c r="N109" i="7"/>
  <c r="L109" i="7"/>
  <c r="J109" i="7"/>
  <c r="H109" i="7"/>
  <c r="E109" i="7"/>
  <c r="F109" i="7" s="1"/>
  <c r="C109" i="7"/>
  <c r="S109" i="7" s="1"/>
  <c r="S108" i="7"/>
  <c r="T108" i="7" s="1"/>
  <c r="Q108" i="7"/>
  <c r="R108" i="7" s="1"/>
  <c r="N108" i="7"/>
  <c r="J108" i="7"/>
  <c r="H108" i="7"/>
  <c r="F108" i="7"/>
  <c r="E108" i="7"/>
  <c r="C108" i="7"/>
  <c r="P108" i="7" s="1"/>
  <c r="Q107" i="7"/>
  <c r="E107" i="7"/>
  <c r="C107" i="7"/>
  <c r="S106" i="7"/>
  <c r="T106" i="7" s="1"/>
  <c r="Q106" i="7"/>
  <c r="R106" i="7" s="1"/>
  <c r="N106" i="7"/>
  <c r="L106" i="7"/>
  <c r="J106" i="7"/>
  <c r="H106" i="7"/>
  <c r="F106" i="7"/>
  <c r="E106" i="7"/>
  <c r="C106" i="7"/>
  <c r="P106" i="7" s="1"/>
  <c r="S105" i="7"/>
  <c r="T105" i="7" s="1"/>
  <c r="R105" i="7"/>
  <c r="Q105" i="7"/>
  <c r="E105" i="7"/>
  <c r="C105" i="7"/>
  <c r="Q104" i="7"/>
  <c r="R104" i="7" s="1"/>
  <c r="P104" i="7"/>
  <c r="N104" i="7"/>
  <c r="J104" i="7"/>
  <c r="E104" i="7"/>
  <c r="C104" i="7"/>
  <c r="H104" i="7" s="1"/>
  <c r="R103" i="7"/>
  <c r="Q103" i="7"/>
  <c r="J103" i="7"/>
  <c r="H103" i="7"/>
  <c r="E103" i="7"/>
  <c r="C103" i="7"/>
  <c r="P103" i="7" s="1"/>
  <c r="Q102" i="7"/>
  <c r="R102" i="7" s="1"/>
  <c r="N102" i="7"/>
  <c r="E102" i="7"/>
  <c r="F102" i="7" s="1"/>
  <c r="C102" i="7"/>
  <c r="Q101" i="7"/>
  <c r="N101" i="7"/>
  <c r="L101" i="7"/>
  <c r="J101" i="7"/>
  <c r="H101" i="7"/>
  <c r="E101" i="7"/>
  <c r="F101" i="7" s="1"/>
  <c r="C101" i="7"/>
  <c r="S101" i="7" s="1"/>
  <c r="T101" i="7" s="1"/>
  <c r="S100" i="7"/>
  <c r="T100" i="7" s="1"/>
  <c r="Q100" i="7"/>
  <c r="R100" i="7" s="1"/>
  <c r="P100" i="7"/>
  <c r="N100" i="7"/>
  <c r="J100" i="7"/>
  <c r="H100" i="7"/>
  <c r="F100" i="7"/>
  <c r="E100" i="7"/>
  <c r="C100" i="7"/>
  <c r="L100" i="7" s="1"/>
  <c r="Q99" i="7"/>
  <c r="R99" i="7" s="1"/>
  <c r="P99" i="7"/>
  <c r="E99" i="7"/>
  <c r="C99" i="7"/>
  <c r="S98" i="7"/>
  <c r="T98" i="7" s="1"/>
  <c r="Q98" i="7"/>
  <c r="R98" i="7" s="1"/>
  <c r="N98" i="7"/>
  <c r="L98" i="7"/>
  <c r="J98" i="7"/>
  <c r="H98" i="7"/>
  <c r="F98" i="7"/>
  <c r="D98" i="7" s="1"/>
  <c r="E98" i="7"/>
  <c r="C98" i="7"/>
  <c r="P98" i="7" s="1"/>
  <c r="Q97" i="7"/>
  <c r="P97" i="7"/>
  <c r="F97" i="7"/>
  <c r="E97" i="7"/>
  <c r="C97" i="7"/>
  <c r="R97" i="7" s="1"/>
  <c r="Q96" i="7"/>
  <c r="R96" i="7" s="1"/>
  <c r="N96" i="7"/>
  <c r="L96" i="7"/>
  <c r="J96" i="7"/>
  <c r="E96" i="7"/>
  <c r="C96" i="7"/>
  <c r="R95" i="7"/>
  <c r="Q95" i="7"/>
  <c r="J95" i="7"/>
  <c r="H95" i="7"/>
  <c r="E95" i="7"/>
  <c r="C95" i="7"/>
  <c r="P95" i="7" s="1"/>
  <c r="Q94" i="7"/>
  <c r="R94" i="7" s="1"/>
  <c r="P94" i="7"/>
  <c r="N94" i="7"/>
  <c r="E94" i="7"/>
  <c r="F94" i="7" s="1"/>
  <c r="C94" i="7"/>
  <c r="Q93" i="7"/>
  <c r="N93" i="7"/>
  <c r="L93" i="7"/>
  <c r="J93" i="7"/>
  <c r="H93" i="7"/>
  <c r="E93" i="7"/>
  <c r="F93" i="7" s="1"/>
  <c r="C93" i="7"/>
  <c r="S93" i="7" s="1"/>
  <c r="T93" i="7" s="1"/>
  <c r="R92" i="7"/>
  <c r="Q92" i="7"/>
  <c r="N92" i="7"/>
  <c r="J92" i="7"/>
  <c r="H92" i="7"/>
  <c r="E92" i="7"/>
  <c r="S92" i="7" s="1"/>
  <c r="T92" i="7" s="1"/>
  <c r="C92" i="7"/>
  <c r="P92" i="7" s="1"/>
  <c r="Q91" i="7"/>
  <c r="R91" i="7" s="1"/>
  <c r="N91" i="7"/>
  <c r="L91" i="7"/>
  <c r="E91" i="7"/>
  <c r="F91" i="7" s="1"/>
  <c r="C91" i="7"/>
  <c r="P91" i="7" s="1"/>
  <c r="T90" i="7"/>
  <c r="S90" i="7"/>
  <c r="Q90" i="7"/>
  <c r="R90" i="7" s="1"/>
  <c r="N90" i="7"/>
  <c r="L90" i="7"/>
  <c r="J90" i="7"/>
  <c r="H90" i="7"/>
  <c r="F90" i="7"/>
  <c r="D90" i="7" s="1"/>
  <c r="E90" i="7"/>
  <c r="C90" i="7"/>
  <c r="P90" i="7" s="1"/>
  <c r="R89" i="7"/>
  <c r="Q89" i="7"/>
  <c r="P89" i="7"/>
  <c r="E89" i="7"/>
  <c r="F89" i="7" s="1"/>
  <c r="C89" i="7"/>
  <c r="S89" i="7" s="1"/>
  <c r="T89" i="7" s="1"/>
  <c r="Q88" i="7"/>
  <c r="R88" i="7" s="1"/>
  <c r="P88" i="7"/>
  <c r="L88" i="7"/>
  <c r="J88" i="7"/>
  <c r="E88" i="7"/>
  <c r="C88" i="7"/>
  <c r="R87" i="7"/>
  <c r="Q87" i="7"/>
  <c r="J87" i="7"/>
  <c r="H87" i="7"/>
  <c r="E87" i="7"/>
  <c r="F87" i="7" s="1"/>
  <c r="C87" i="7"/>
  <c r="P87" i="7" s="1"/>
  <c r="Q86" i="7"/>
  <c r="R86" i="7" s="1"/>
  <c r="N86" i="7"/>
  <c r="E86" i="7"/>
  <c r="F86" i="7" s="1"/>
  <c r="C86" i="7"/>
  <c r="Q85" i="7"/>
  <c r="P85" i="7"/>
  <c r="N85" i="7"/>
  <c r="L85" i="7"/>
  <c r="J85" i="7"/>
  <c r="H85" i="7"/>
  <c r="E85" i="7"/>
  <c r="F85" i="7" s="1"/>
  <c r="C85" i="7"/>
  <c r="S85" i="7" s="1"/>
  <c r="T85" i="7" s="1"/>
  <c r="Q84" i="7"/>
  <c r="R84" i="7" s="1"/>
  <c r="P84" i="7"/>
  <c r="N84" i="7"/>
  <c r="J84" i="7"/>
  <c r="H84" i="7"/>
  <c r="E84" i="7"/>
  <c r="C84" i="7"/>
  <c r="L84" i="7" s="1"/>
  <c r="Q83" i="7"/>
  <c r="R83" i="7" s="1"/>
  <c r="P83" i="7"/>
  <c r="N83" i="7"/>
  <c r="L83" i="7"/>
  <c r="E83" i="7"/>
  <c r="F83" i="7" s="1"/>
  <c r="C83" i="7"/>
  <c r="S82" i="7"/>
  <c r="T82" i="7" s="1"/>
  <c r="Q82" i="7"/>
  <c r="R82" i="7" s="1"/>
  <c r="N82" i="7"/>
  <c r="L82" i="7"/>
  <c r="J82" i="7"/>
  <c r="H82" i="7"/>
  <c r="F82" i="7"/>
  <c r="E82" i="7"/>
  <c r="C82" i="7"/>
  <c r="P82" i="7" s="1"/>
  <c r="S81" i="7"/>
  <c r="T81" i="7" s="1"/>
  <c r="R81" i="7"/>
  <c r="Q81" i="7"/>
  <c r="P81" i="7"/>
  <c r="F81" i="7"/>
  <c r="E81" i="7"/>
  <c r="C81" i="7"/>
  <c r="Q80" i="7"/>
  <c r="E80" i="7"/>
  <c r="C80" i="7"/>
  <c r="S79" i="7"/>
  <c r="T79" i="7" s="1"/>
  <c r="R79" i="7"/>
  <c r="Q79" i="7"/>
  <c r="J79" i="7"/>
  <c r="H79" i="7"/>
  <c r="E79" i="7"/>
  <c r="F79" i="7" s="1"/>
  <c r="C79" i="7"/>
  <c r="P79" i="7" s="1"/>
  <c r="Q78" i="7"/>
  <c r="E78" i="7"/>
  <c r="C78" i="7"/>
  <c r="Q77" i="7"/>
  <c r="N77" i="7"/>
  <c r="L77" i="7"/>
  <c r="J77" i="7"/>
  <c r="H77" i="7"/>
  <c r="E77" i="7"/>
  <c r="F77" i="7" s="1"/>
  <c r="C77" i="7"/>
  <c r="S77" i="7" s="1"/>
  <c r="T77" i="7" s="1"/>
  <c r="S76" i="7"/>
  <c r="T76" i="7" s="1"/>
  <c r="Q76" i="7"/>
  <c r="R76" i="7" s="1"/>
  <c r="N76" i="7"/>
  <c r="J76" i="7"/>
  <c r="H76" i="7"/>
  <c r="F76" i="7"/>
  <c r="E76" i="7"/>
  <c r="C76" i="7"/>
  <c r="P76" i="7" s="1"/>
  <c r="Q75" i="7"/>
  <c r="E75" i="7"/>
  <c r="C75" i="7"/>
  <c r="S74" i="7"/>
  <c r="T74" i="7" s="1"/>
  <c r="Q74" i="7"/>
  <c r="R74" i="7" s="1"/>
  <c r="N74" i="7"/>
  <c r="L74" i="7"/>
  <c r="J74" i="7"/>
  <c r="H74" i="7"/>
  <c r="F74" i="7"/>
  <c r="E74" i="7"/>
  <c r="C74" i="7"/>
  <c r="P74" i="7" s="1"/>
  <c r="Q73" i="7"/>
  <c r="E73" i="7"/>
  <c r="F73" i="7" s="1"/>
  <c r="C73" i="7"/>
  <c r="Q72" i="7"/>
  <c r="P72" i="7"/>
  <c r="N72" i="7"/>
  <c r="L72" i="7"/>
  <c r="E72" i="7"/>
  <c r="C72" i="7"/>
  <c r="S71" i="7"/>
  <c r="T71" i="7" s="1"/>
  <c r="R71" i="7"/>
  <c r="Q71" i="7"/>
  <c r="J71" i="7"/>
  <c r="H71" i="7"/>
  <c r="F71" i="7"/>
  <c r="E71" i="7"/>
  <c r="C71" i="7"/>
  <c r="P71" i="7" s="1"/>
  <c r="Q70" i="7"/>
  <c r="R70" i="7" s="1"/>
  <c r="P70" i="7"/>
  <c r="N70" i="7"/>
  <c r="E70" i="7"/>
  <c r="C70" i="7"/>
  <c r="T69" i="7"/>
  <c r="R69" i="7"/>
  <c r="Q69" i="7"/>
  <c r="P69" i="7"/>
  <c r="N69" i="7"/>
  <c r="L69" i="7"/>
  <c r="J69" i="7"/>
  <c r="H69" i="7"/>
  <c r="E69" i="7"/>
  <c r="F69" i="7" s="1"/>
  <c r="C69" i="7"/>
  <c r="S69" i="7" s="1"/>
  <c r="T68" i="7"/>
  <c r="S68" i="7"/>
  <c r="R68" i="7"/>
  <c r="Q68" i="7"/>
  <c r="P68" i="7"/>
  <c r="N68" i="7"/>
  <c r="J68" i="7"/>
  <c r="H68" i="7"/>
  <c r="F68" i="7"/>
  <c r="D68" i="7" s="1"/>
  <c r="E68" i="7"/>
  <c r="C68" i="7"/>
  <c r="L68" i="7" s="1"/>
  <c r="Q67" i="7"/>
  <c r="R67" i="7" s="1"/>
  <c r="N67" i="7"/>
  <c r="H67" i="7"/>
  <c r="E67" i="7"/>
  <c r="F67" i="7" s="1"/>
  <c r="C67" i="7"/>
  <c r="P67" i="7" s="1"/>
  <c r="S66" i="7"/>
  <c r="T66" i="7" s="1"/>
  <c r="Q66" i="7"/>
  <c r="R66" i="7" s="1"/>
  <c r="N66" i="7"/>
  <c r="L66" i="7"/>
  <c r="J66" i="7"/>
  <c r="H66" i="7"/>
  <c r="F66" i="7"/>
  <c r="D66" i="7" s="1"/>
  <c r="E66" i="7"/>
  <c r="C66" i="7"/>
  <c r="P66" i="7" s="1"/>
  <c r="S65" i="7"/>
  <c r="T65" i="7" s="1"/>
  <c r="Q65" i="7"/>
  <c r="R65" i="7" s="1"/>
  <c r="P65" i="7"/>
  <c r="L65" i="7"/>
  <c r="H65" i="7"/>
  <c r="F65" i="7"/>
  <c r="E65" i="7"/>
  <c r="C65" i="7"/>
  <c r="Q64" i="7"/>
  <c r="P64" i="7"/>
  <c r="L64" i="7"/>
  <c r="F64" i="7"/>
  <c r="E64" i="7"/>
  <c r="C64" i="7"/>
  <c r="H64" i="7" s="1"/>
  <c r="Q63" i="7"/>
  <c r="F63" i="7"/>
  <c r="E63" i="7"/>
  <c r="C63" i="7"/>
  <c r="N63" i="7" s="1"/>
  <c r="R62" i="7"/>
  <c r="Q62" i="7"/>
  <c r="P62" i="7"/>
  <c r="E62" i="7"/>
  <c r="F62" i="7" s="1"/>
  <c r="C62" i="7"/>
  <c r="S62" i="7" s="1"/>
  <c r="T62" i="7" s="1"/>
  <c r="Q61" i="7"/>
  <c r="E61" i="7"/>
  <c r="C61" i="7"/>
  <c r="T60" i="7"/>
  <c r="S60" i="7"/>
  <c r="R60" i="7"/>
  <c r="Q60" i="7"/>
  <c r="N60" i="7"/>
  <c r="J60" i="7"/>
  <c r="H60" i="7"/>
  <c r="F60" i="7"/>
  <c r="E60" i="7"/>
  <c r="C60" i="7"/>
  <c r="P60" i="7" s="1"/>
  <c r="Q59" i="7"/>
  <c r="R59" i="7" s="1"/>
  <c r="P59" i="7"/>
  <c r="N59" i="7"/>
  <c r="E59" i="7"/>
  <c r="F59" i="7" s="1"/>
  <c r="C59" i="7"/>
  <c r="T58" i="7"/>
  <c r="S58" i="7"/>
  <c r="Q58" i="7"/>
  <c r="R58" i="7" s="1"/>
  <c r="N58" i="7"/>
  <c r="L58" i="7"/>
  <c r="J58" i="7"/>
  <c r="H58" i="7"/>
  <c r="F58" i="7"/>
  <c r="E58" i="7"/>
  <c r="C58" i="7"/>
  <c r="P58" i="7" s="1"/>
  <c r="D58" i="7" s="1"/>
  <c r="T57" i="7"/>
  <c r="S57" i="7"/>
  <c r="R57" i="7"/>
  <c r="Q57" i="7"/>
  <c r="P57" i="7"/>
  <c r="L57" i="7"/>
  <c r="H57" i="7"/>
  <c r="F57" i="7"/>
  <c r="E57" i="7"/>
  <c r="C57" i="7"/>
  <c r="S56" i="7"/>
  <c r="T56" i="7" s="1"/>
  <c r="Q56" i="7"/>
  <c r="P56" i="7"/>
  <c r="N56" i="7"/>
  <c r="L56" i="7"/>
  <c r="E56" i="7"/>
  <c r="C56" i="7"/>
  <c r="H56" i="7" s="1"/>
  <c r="Q55" i="7"/>
  <c r="F55" i="7"/>
  <c r="E55" i="7"/>
  <c r="C55" i="7"/>
  <c r="Q54" i="7"/>
  <c r="R54" i="7" s="1"/>
  <c r="E54" i="7"/>
  <c r="F54" i="7" s="1"/>
  <c r="C54" i="7"/>
  <c r="Q53" i="7"/>
  <c r="P53" i="7"/>
  <c r="N53" i="7"/>
  <c r="L53" i="7"/>
  <c r="E53" i="7"/>
  <c r="F53" i="7" s="1"/>
  <c r="C53" i="7"/>
  <c r="R53" i="7" s="1"/>
  <c r="Q52" i="7"/>
  <c r="R52" i="7" s="1"/>
  <c r="P52" i="7"/>
  <c r="N52" i="7"/>
  <c r="J52" i="7"/>
  <c r="H52" i="7"/>
  <c r="E52" i="7"/>
  <c r="C52" i="7"/>
  <c r="L52" i="7" s="1"/>
  <c r="Q51" i="7"/>
  <c r="R51" i="7" s="1"/>
  <c r="E51" i="7"/>
  <c r="C51" i="7"/>
  <c r="S50" i="7"/>
  <c r="T50" i="7" s="1"/>
  <c r="Q50" i="7"/>
  <c r="R50" i="7" s="1"/>
  <c r="N50" i="7"/>
  <c r="L50" i="7"/>
  <c r="J50" i="7"/>
  <c r="D50" i="7" s="1"/>
  <c r="H50" i="7"/>
  <c r="F50" i="7"/>
  <c r="E50" i="7"/>
  <c r="C50" i="7"/>
  <c r="P50" i="7" s="1"/>
  <c r="Q49" i="7"/>
  <c r="E49" i="7"/>
  <c r="F49" i="7" s="1"/>
  <c r="C49" i="7"/>
  <c r="Q48" i="7"/>
  <c r="E48" i="7"/>
  <c r="C48" i="7"/>
  <c r="H48" i="7" s="1"/>
  <c r="Q47" i="7"/>
  <c r="P47" i="7"/>
  <c r="L47" i="7"/>
  <c r="F47" i="7"/>
  <c r="E47" i="7"/>
  <c r="S47" i="7" s="1"/>
  <c r="T47" i="7" s="1"/>
  <c r="C47" i="7"/>
  <c r="N47" i="7" s="1"/>
  <c r="Q46" i="7"/>
  <c r="R46" i="7" s="1"/>
  <c r="E46" i="7"/>
  <c r="C46" i="7"/>
  <c r="R45" i="7"/>
  <c r="Q45" i="7"/>
  <c r="P45" i="7"/>
  <c r="N45" i="7"/>
  <c r="L45" i="7"/>
  <c r="J45" i="7"/>
  <c r="E45" i="7"/>
  <c r="F45" i="7" s="1"/>
  <c r="C45" i="7"/>
  <c r="R44" i="7"/>
  <c r="Q44" i="7"/>
  <c r="N44" i="7"/>
  <c r="J44" i="7"/>
  <c r="H44" i="7"/>
  <c r="E44" i="7"/>
  <c r="F44" i="7" s="1"/>
  <c r="C44" i="7"/>
  <c r="P44" i="7" s="1"/>
  <c r="Q43" i="7"/>
  <c r="E43" i="7"/>
  <c r="C43" i="7"/>
  <c r="S42" i="7"/>
  <c r="T42" i="7" s="1"/>
  <c r="Q42" i="7"/>
  <c r="R42" i="7" s="1"/>
  <c r="N42" i="7"/>
  <c r="L42" i="7"/>
  <c r="J42" i="7"/>
  <c r="H42" i="7"/>
  <c r="F42" i="7"/>
  <c r="D42" i="7" s="1"/>
  <c r="E42" i="7"/>
  <c r="C42" i="7"/>
  <c r="P42" i="7" s="1"/>
  <c r="R41" i="7"/>
  <c r="Q41" i="7"/>
  <c r="P41" i="7"/>
  <c r="L41" i="7"/>
  <c r="H41" i="7"/>
  <c r="E41" i="7"/>
  <c r="F41" i="7" s="1"/>
  <c r="C41" i="7"/>
  <c r="S41" i="7" s="1"/>
  <c r="T41" i="7" s="1"/>
  <c r="Q40" i="7"/>
  <c r="E40" i="7"/>
  <c r="C40" i="7"/>
  <c r="S39" i="7"/>
  <c r="T39" i="7" s="1"/>
  <c r="R39" i="7"/>
  <c r="Q39" i="7"/>
  <c r="P39" i="7"/>
  <c r="L39" i="7"/>
  <c r="J39" i="7"/>
  <c r="H39" i="7"/>
  <c r="E39" i="7"/>
  <c r="F39" i="7" s="1"/>
  <c r="D39" i="7" s="1"/>
  <c r="C39" i="7"/>
  <c r="N39" i="7" s="1"/>
  <c r="S38" i="7"/>
  <c r="T38" i="7" s="1"/>
  <c r="Q38" i="7"/>
  <c r="R38" i="7" s="1"/>
  <c r="N38" i="7"/>
  <c r="J38" i="7"/>
  <c r="F38" i="7"/>
  <c r="E38" i="7"/>
  <c r="C38" i="7"/>
  <c r="P38" i="7" s="1"/>
  <c r="R37" i="7"/>
  <c r="Q37" i="7"/>
  <c r="N37" i="7"/>
  <c r="J37" i="7"/>
  <c r="E37" i="7"/>
  <c r="F37" i="7" s="1"/>
  <c r="C37" i="7"/>
  <c r="T36" i="7"/>
  <c r="S36" i="7"/>
  <c r="R36" i="7"/>
  <c r="Q36" i="7"/>
  <c r="P36" i="7"/>
  <c r="N36" i="7"/>
  <c r="J36" i="7"/>
  <c r="H36" i="7"/>
  <c r="F36" i="7"/>
  <c r="E36" i="7"/>
  <c r="C36" i="7"/>
  <c r="L36" i="7" s="1"/>
  <c r="Q35" i="7"/>
  <c r="R35" i="7" s="1"/>
  <c r="N35" i="7"/>
  <c r="L35" i="7"/>
  <c r="H35" i="7"/>
  <c r="E35" i="7"/>
  <c r="C35" i="7"/>
  <c r="P35" i="7" s="1"/>
  <c r="S34" i="7"/>
  <c r="T34" i="7" s="1"/>
  <c r="Q34" i="7"/>
  <c r="R34" i="7" s="1"/>
  <c r="N34" i="7"/>
  <c r="L34" i="7"/>
  <c r="J34" i="7"/>
  <c r="H34" i="7"/>
  <c r="F34" i="7"/>
  <c r="E34" i="7"/>
  <c r="C34" i="7"/>
  <c r="P34" i="7" s="1"/>
  <c r="S33" i="7"/>
  <c r="T33" i="7" s="1"/>
  <c r="R33" i="7"/>
  <c r="Q33" i="7"/>
  <c r="P33" i="7"/>
  <c r="L33" i="7"/>
  <c r="H33" i="7"/>
  <c r="F33" i="7"/>
  <c r="E33" i="7"/>
  <c r="C33" i="7"/>
  <c r="Q32" i="7"/>
  <c r="R32" i="7" s="1"/>
  <c r="N32" i="7"/>
  <c r="L32" i="7"/>
  <c r="J32" i="7"/>
  <c r="E32" i="7"/>
  <c r="C32" i="7"/>
  <c r="H32" i="7" s="1"/>
  <c r="Q31" i="7"/>
  <c r="R31" i="7" s="1"/>
  <c r="E31" i="7"/>
  <c r="F31" i="7" s="1"/>
  <c r="C31" i="7"/>
  <c r="N31" i="7" s="1"/>
  <c r="S30" i="7"/>
  <c r="T30" i="7" s="1"/>
  <c r="Q30" i="7"/>
  <c r="E30" i="7"/>
  <c r="F30" i="7" s="1"/>
  <c r="C30" i="7"/>
  <c r="H30" i="7" s="1"/>
  <c r="R29" i="7"/>
  <c r="Q29" i="7"/>
  <c r="P29" i="7"/>
  <c r="N29" i="7"/>
  <c r="L29" i="7"/>
  <c r="F29" i="7"/>
  <c r="E29" i="7"/>
  <c r="C29" i="7"/>
  <c r="Q28" i="7"/>
  <c r="P28" i="7"/>
  <c r="J28" i="7"/>
  <c r="F28" i="7"/>
  <c r="E28" i="7"/>
  <c r="C28" i="7"/>
  <c r="L28" i="7" s="1"/>
  <c r="Q27" i="7"/>
  <c r="E27" i="7"/>
  <c r="F27" i="7" s="1"/>
  <c r="C27" i="7"/>
  <c r="S26" i="7"/>
  <c r="T26" i="7" s="1"/>
  <c r="Q26" i="7"/>
  <c r="R26" i="7" s="1"/>
  <c r="N26" i="7"/>
  <c r="L26" i="7"/>
  <c r="J26" i="7"/>
  <c r="H26" i="7"/>
  <c r="E26" i="7"/>
  <c r="F26" i="7" s="1"/>
  <c r="C26" i="7"/>
  <c r="P26" i="7" s="1"/>
  <c r="S25" i="7"/>
  <c r="T25" i="7" s="1"/>
  <c r="Q25" i="7"/>
  <c r="R25" i="7" s="1"/>
  <c r="N25" i="7"/>
  <c r="L25" i="7"/>
  <c r="H25" i="7"/>
  <c r="E25" i="7"/>
  <c r="C25" i="7"/>
  <c r="J25" i="7" s="1"/>
  <c r="Q24" i="7"/>
  <c r="E24" i="7"/>
  <c r="F24" i="7" s="1"/>
  <c r="C24" i="7"/>
  <c r="Q23" i="7"/>
  <c r="E23" i="7"/>
  <c r="F23" i="7" s="1"/>
  <c r="C23" i="7"/>
  <c r="N23" i="7" s="1"/>
  <c r="S22" i="7"/>
  <c r="T22" i="7" s="1"/>
  <c r="Q22" i="7"/>
  <c r="R22" i="7" s="1"/>
  <c r="L22" i="7"/>
  <c r="J22" i="7"/>
  <c r="E22" i="7"/>
  <c r="F22" i="7" s="1"/>
  <c r="C22" i="7"/>
  <c r="H22" i="7" s="1"/>
  <c r="S21" i="7"/>
  <c r="T21" i="7" s="1"/>
  <c r="Q21" i="7"/>
  <c r="R21" i="7" s="1"/>
  <c r="N21" i="7"/>
  <c r="L21" i="7"/>
  <c r="J21" i="7"/>
  <c r="E21" i="7"/>
  <c r="F21" i="7" s="1"/>
  <c r="C21" i="7"/>
  <c r="H21" i="7" s="1"/>
  <c r="R20" i="7"/>
  <c r="Q20" i="7"/>
  <c r="P20" i="7"/>
  <c r="L20" i="7"/>
  <c r="H20" i="7"/>
  <c r="E20" i="7"/>
  <c r="F20" i="7" s="1"/>
  <c r="C20" i="7"/>
  <c r="S20" i="7" s="1"/>
  <c r="T20" i="7" s="1"/>
  <c r="Q19" i="7"/>
  <c r="R19" i="7" s="1"/>
  <c r="E19" i="7"/>
  <c r="C19" i="7"/>
  <c r="S19" i="7" s="1"/>
  <c r="T19" i="7" s="1"/>
  <c r="Q18" i="7"/>
  <c r="R18" i="7" s="1"/>
  <c r="E18" i="7"/>
  <c r="F18" i="7" s="1"/>
  <c r="C18" i="7"/>
  <c r="S18" i="7" s="1"/>
  <c r="T18" i="7" s="1"/>
  <c r="S17" i="7"/>
  <c r="T17" i="7" s="1"/>
  <c r="Q17" i="7"/>
  <c r="R17" i="7" s="1"/>
  <c r="P17" i="7"/>
  <c r="N17" i="7"/>
  <c r="L17" i="7"/>
  <c r="J17" i="7"/>
  <c r="H17" i="7"/>
  <c r="F17" i="7"/>
  <c r="E17" i="7"/>
  <c r="C17" i="7"/>
  <c r="Q16" i="7"/>
  <c r="P16" i="7"/>
  <c r="N16" i="7"/>
  <c r="L16" i="7"/>
  <c r="F16" i="7"/>
  <c r="E16" i="7"/>
  <c r="C16" i="7"/>
  <c r="J16" i="7" s="1"/>
  <c r="Q15" i="7"/>
  <c r="R15" i="7" s="1"/>
  <c r="J15" i="7"/>
  <c r="H15" i="7"/>
  <c r="F15" i="7"/>
  <c r="E15" i="7"/>
  <c r="C15" i="7"/>
  <c r="S15" i="7" s="1"/>
  <c r="T15" i="7" s="1"/>
  <c r="Q14" i="7"/>
  <c r="E14" i="7"/>
  <c r="C14" i="7"/>
  <c r="T13" i="7"/>
  <c r="S13" i="7"/>
  <c r="R13" i="7"/>
  <c r="Q13" i="7"/>
  <c r="P13" i="7"/>
  <c r="N13" i="7"/>
  <c r="J13" i="7"/>
  <c r="F13" i="7"/>
  <c r="E13" i="7"/>
  <c r="C13" i="7"/>
  <c r="L13" i="7" s="1"/>
  <c r="T12" i="7"/>
  <c r="S12" i="7"/>
  <c r="R12" i="7"/>
  <c r="Q12" i="7"/>
  <c r="E12" i="7"/>
  <c r="F12" i="7" s="1"/>
  <c r="C12" i="7"/>
  <c r="P12" i="7" s="1"/>
  <c r="Q11" i="7"/>
  <c r="R11" i="7" s="1"/>
  <c r="P11" i="7"/>
  <c r="N11" i="7"/>
  <c r="L11" i="7"/>
  <c r="J11" i="7"/>
  <c r="H11" i="7"/>
  <c r="E11" i="7"/>
  <c r="F11" i="7" s="1"/>
  <c r="D11" i="7" s="1"/>
  <c r="C11" i="7"/>
  <c r="R10" i="7"/>
  <c r="Q10" i="7"/>
  <c r="L10" i="7"/>
  <c r="J10" i="7"/>
  <c r="H10" i="7"/>
  <c r="E10" i="7"/>
  <c r="C10" i="7"/>
  <c r="F10" i="7" s="1"/>
  <c r="Q9" i="7"/>
  <c r="R9" i="7" s="1"/>
  <c r="N9" i="7"/>
  <c r="J9" i="7"/>
  <c r="F9" i="7"/>
  <c r="E9" i="7"/>
  <c r="S9" i="7" s="1"/>
  <c r="T9" i="7" s="1"/>
  <c r="C9" i="7"/>
  <c r="P9" i="7" s="1"/>
  <c r="Q8" i="7"/>
  <c r="R8" i="7" s="1"/>
  <c r="E8" i="7"/>
  <c r="F8" i="7" s="1"/>
  <c r="C8" i="7"/>
  <c r="S7" i="7"/>
  <c r="T7" i="7" s="1"/>
  <c r="R7" i="7"/>
  <c r="Q7" i="7"/>
  <c r="P7" i="7"/>
  <c r="N7" i="7"/>
  <c r="L7" i="7"/>
  <c r="J7" i="7"/>
  <c r="F7" i="7"/>
  <c r="E7" i="7"/>
  <c r="C7" i="7"/>
  <c r="H7" i="7" s="1"/>
  <c r="D7" i="7" s="1"/>
  <c r="R6" i="7"/>
  <c r="Q6" i="7"/>
  <c r="P6" i="7"/>
  <c r="N6" i="7"/>
  <c r="J6" i="7"/>
  <c r="H6" i="7"/>
  <c r="E6" i="7"/>
  <c r="F6" i="7" s="1"/>
  <c r="C6" i="7"/>
  <c r="L6" i="7" s="1"/>
  <c r="S5" i="7"/>
  <c r="T5" i="7" s="1"/>
  <c r="Q5" i="7"/>
  <c r="R5" i="7" s="1"/>
  <c r="N5" i="7"/>
  <c r="L5" i="7"/>
  <c r="J5" i="7"/>
  <c r="E5" i="7"/>
  <c r="F5" i="7" s="1"/>
  <c r="C5" i="7"/>
  <c r="H5" i="7" s="1"/>
  <c r="Q4" i="7"/>
  <c r="P4" i="7"/>
  <c r="L4" i="7"/>
  <c r="H4" i="7"/>
  <c r="E4" i="7"/>
  <c r="F4" i="7" s="1"/>
  <c r="C4" i="7"/>
  <c r="S4" i="7" s="1"/>
  <c r="T4" i="7" s="1"/>
  <c r="Q3" i="7"/>
  <c r="R3" i="7" s="1"/>
  <c r="E3" i="7"/>
  <c r="C3" i="7"/>
  <c r="S3" i="7" s="1"/>
  <c r="T3" i="7" s="1"/>
  <c r="R427" i="6"/>
  <c r="O427" i="6"/>
  <c r="P427" i="6" s="1"/>
  <c r="M427" i="6"/>
  <c r="N427" i="6" s="1"/>
  <c r="K427" i="6"/>
  <c r="I427" i="6"/>
  <c r="G427" i="6"/>
  <c r="E427" i="6"/>
  <c r="C427" i="6"/>
  <c r="Q427" i="6" s="1"/>
  <c r="R426" i="6"/>
  <c r="O426" i="6"/>
  <c r="P426" i="6" s="1"/>
  <c r="M426" i="6"/>
  <c r="N426" i="6" s="1"/>
  <c r="K426" i="6"/>
  <c r="I426" i="6"/>
  <c r="G426" i="6"/>
  <c r="E426" i="6"/>
  <c r="C426" i="6"/>
  <c r="Q426" i="6" s="1"/>
  <c r="O425" i="6"/>
  <c r="M425" i="6"/>
  <c r="K425" i="6"/>
  <c r="I425" i="6"/>
  <c r="G425" i="6"/>
  <c r="E425" i="6"/>
  <c r="C425" i="6"/>
  <c r="O424" i="6"/>
  <c r="M424" i="6"/>
  <c r="K424" i="6"/>
  <c r="I424" i="6"/>
  <c r="G424" i="6"/>
  <c r="E424" i="6"/>
  <c r="C424" i="6"/>
  <c r="O423" i="6"/>
  <c r="P423" i="6" s="1"/>
  <c r="M423" i="6"/>
  <c r="N423" i="6" s="1"/>
  <c r="K423" i="6"/>
  <c r="I423" i="6"/>
  <c r="G423" i="6"/>
  <c r="E423" i="6"/>
  <c r="C423" i="6"/>
  <c r="O422" i="6"/>
  <c r="M422" i="6"/>
  <c r="K422" i="6"/>
  <c r="I422" i="6"/>
  <c r="G422" i="6"/>
  <c r="E422" i="6"/>
  <c r="C422" i="6"/>
  <c r="O421" i="6"/>
  <c r="P421" i="6" s="1"/>
  <c r="M421" i="6"/>
  <c r="K421" i="6"/>
  <c r="I421" i="6"/>
  <c r="G421" i="6"/>
  <c r="E421" i="6"/>
  <c r="C421" i="6"/>
  <c r="O420" i="6"/>
  <c r="M420" i="6"/>
  <c r="K420" i="6"/>
  <c r="I420" i="6"/>
  <c r="G420" i="6"/>
  <c r="E420" i="6"/>
  <c r="C420" i="6"/>
  <c r="O419" i="6"/>
  <c r="P419" i="6" s="1"/>
  <c r="M419" i="6"/>
  <c r="N419" i="6" s="1"/>
  <c r="K419" i="6"/>
  <c r="I419" i="6"/>
  <c r="G419" i="6"/>
  <c r="E419" i="6"/>
  <c r="C419" i="6"/>
  <c r="O418" i="6"/>
  <c r="M418" i="6"/>
  <c r="K418" i="6"/>
  <c r="I418" i="6"/>
  <c r="G418" i="6"/>
  <c r="E418" i="6"/>
  <c r="C418" i="6"/>
  <c r="O417" i="6"/>
  <c r="P417" i="6" s="1"/>
  <c r="M417" i="6"/>
  <c r="N417" i="6" s="1"/>
  <c r="K417" i="6"/>
  <c r="I417" i="6"/>
  <c r="G417" i="6"/>
  <c r="E417" i="6"/>
  <c r="C417" i="6"/>
  <c r="O416" i="6"/>
  <c r="M416" i="6"/>
  <c r="K416" i="6"/>
  <c r="I416" i="6"/>
  <c r="G416" i="6"/>
  <c r="E416" i="6"/>
  <c r="C416" i="6"/>
  <c r="O415" i="6"/>
  <c r="M415" i="6"/>
  <c r="K415" i="6"/>
  <c r="I415" i="6"/>
  <c r="J415" i="6" s="1"/>
  <c r="G415" i="6"/>
  <c r="E415" i="6"/>
  <c r="C415" i="6"/>
  <c r="O414" i="6"/>
  <c r="P414" i="6" s="1"/>
  <c r="M414" i="6"/>
  <c r="N414" i="6" s="1"/>
  <c r="K414" i="6"/>
  <c r="I414" i="6"/>
  <c r="J414" i="6" s="1"/>
  <c r="G414" i="6"/>
  <c r="E414" i="6"/>
  <c r="C414" i="6"/>
  <c r="O413" i="6"/>
  <c r="M413" i="6"/>
  <c r="K413" i="6"/>
  <c r="I413" i="6"/>
  <c r="G413" i="6"/>
  <c r="E413" i="6"/>
  <c r="C413" i="6"/>
  <c r="O412" i="6"/>
  <c r="M412" i="6"/>
  <c r="N412" i="6" s="1"/>
  <c r="K412" i="6"/>
  <c r="I412" i="6"/>
  <c r="J412" i="6" s="1"/>
  <c r="G412" i="6"/>
  <c r="E412" i="6"/>
  <c r="C412" i="6"/>
  <c r="O411" i="6"/>
  <c r="P411" i="6" s="1"/>
  <c r="M411" i="6"/>
  <c r="N411" i="6" s="1"/>
  <c r="K411" i="6"/>
  <c r="I411" i="6"/>
  <c r="G411" i="6"/>
  <c r="E411" i="6"/>
  <c r="C411" i="6"/>
  <c r="O410" i="6"/>
  <c r="P410" i="6" s="1"/>
  <c r="M410" i="6"/>
  <c r="N410" i="6" s="1"/>
  <c r="K410" i="6"/>
  <c r="I410" i="6"/>
  <c r="G410" i="6"/>
  <c r="E410" i="6"/>
  <c r="C410" i="6"/>
  <c r="O409" i="6"/>
  <c r="M409" i="6"/>
  <c r="K409" i="6"/>
  <c r="I409" i="6"/>
  <c r="G409" i="6"/>
  <c r="E409" i="6"/>
  <c r="C409" i="6"/>
  <c r="O408" i="6"/>
  <c r="M408" i="6"/>
  <c r="K408" i="6"/>
  <c r="I408" i="6"/>
  <c r="G408" i="6"/>
  <c r="E408" i="6"/>
  <c r="C408" i="6"/>
  <c r="O407" i="6"/>
  <c r="P407" i="6" s="1"/>
  <c r="M407" i="6"/>
  <c r="N407" i="6" s="1"/>
  <c r="K407" i="6"/>
  <c r="I407" i="6"/>
  <c r="G407" i="6"/>
  <c r="E407" i="6"/>
  <c r="C407" i="6"/>
  <c r="O406" i="6"/>
  <c r="M406" i="6"/>
  <c r="K406" i="6"/>
  <c r="I406" i="6"/>
  <c r="G406" i="6"/>
  <c r="E406" i="6"/>
  <c r="C406" i="6"/>
  <c r="O405" i="6"/>
  <c r="P405" i="6" s="1"/>
  <c r="M405" i="6"/>
  <c r="N405" i="6" s="1"/>
  <c r="K405" i="6"/>
  <c r="I405" i="6"/>
  <c r="J405" i="6" s="1"/>
  <c r="G405" i="6"/>
  <c r="E405" i="6"/>
  <c r="C405" i="6"/>
  <c r="O404" i="6"/>
  <c r="M404" i="6"/>
  <c r="K404" i="6"/>
  <c r="I404" i="6"/>
  <c r="G404" i="6"/>
  <c r="E404" i="6"/>
  <c r="C404" i="6"/>
  <c r="O403" i="6"/>
  <c r="P403" i="6" s="1"/>
  <c r="M403" i="6"/>
  <c r="N403" i="6" s="1"/>
  <c r="K403" i="6"/>
  <c r="I403" i="6"/>
  <c r="G403" i="6"/>
  <c r="E403" i="6"/>
  <c r="C403" i="6"/>
  <c r="O402" i="6"/>
  <c r="M402" i="6"/>
  <c r="K402" i="6"/>
  <c r="I402" i="6"/>
  <c r="G402" i="6"/>
  <c r="E402" i="6"/>
  <c r="C402" i="6"/>
  <c r="O401" i="6"/>
  <c r="P401" i="6" s="1"/>
  <c r="M401" i="6"/>
  <c r="K401" i="6"/>
  <c r="I401" i="6"/>
  <c r="G401" i="6"/>
  <c r="E401" i="6"/>
  <c r="C401" i="6"/>
  <c r="O400" i="6"/>
  <c r="M400" i="6"/>
  <c r="K400" i="6"/>
  <c r="I400" i="6"/>
  <c r="J400" i="6" s="1"/>
  <c r="G400" i="6"/>
  <c r="E400" i="6"/>
  <c r="C400" i="6"/>
  <c r="O399" i="6"/>
  <c r="M399" i="6"/>
  <c r="K399" i="6"/>
  <c r="I399" i="6"/>
  <c r="J399" i="6" s="1"/>
  <c r="G399" i="6"/>
  <c r="E399" i="6"/>
  <c r="C399" i="6"/>
  <c r="O398" i="6"/>
  <c r="P398" i="6" s="1"/>
  <c r="M398" i="6"/>
  <c r="N398" i="6" s="1"/>
  <c r="K398" i="6"/>
  <c r="I398" i="6"/>
  <c r="J398" i="6" s="1"/>
  <c r="G398" i="6"/>
  <c r="E398" i="6"/>
  <c r="C398" i="6"/>
  <c r="O397" i="6"/>
  <c r="M397" i="6"/>
  <c r="K397" i="6"/>
  <c r="I397" i="6"/>
  <c r="G397" i="6"/>
  <c r="E397" i="6"/>
  <c r="C397" i="6"/>
  <c r="O396" i="6"/>
  <c r="M396" i="6"/>
  <c r="N396" i="6" s="1"/>
  <c r="K396" i="6"/>
  <c r="I396" i="6"/>
  <c r="J396" i="6" s="1"/>
  <c r="G396" i="6"/>
  <c r="E396" i="6"/>
  <c r="C396" i="6"/>
  <c r="O395" i="6"/>
  <c r="P395" i="6" s="1"/>
  <c r="M395" i="6"/>
  <c r="N395" i="6" s="1"/>
  <c r="K395" i="6"/>
  <c r="I395" i="6"/>
  <c r="G395" i="6"/>
  <c r="E395" i="6"/>
  <c r="C395" i="6"/>
  <c r="O394" i="6"/>
  <c r="P394" i="6" s="1"/>
  <c r="M394" i="6"/>
  <c r="N394" i="6" s="1"/>
  <c r="K394" i="6"/>
  <c r="I394" i="6"/>
  <c r="G394" i="6"/>
  <c r="E394" i="6"/>
  <c r="C394" i="6"/>
  <c r="O393" i="6"/>
  <c r="M393" i="6"/>
  <c r="K393" i="6"/>
  <c r="I393" i="6"/>
  <c r="G393" i="6"/>
  <c r="E393" i="6"/>
  <c r="C393" i="6"/>
  <c r="O392" i="6"/>
  <c r="M392" i="6"/>
  <c r="K392" i="6"/>
  <c r="I392" i="6"/>
  <c r="G392" i="6"/>
  <c r="E392" i="6"/>
  <c r="C392" i="6"/>
  <c r="O391" i="6"/>
  <c r="P391" i="6" s="1"/>
  <c r="M391" i="6"/>
  <c r="N391" i="6" s="1"/>
  <c r="K391" i="6"/>
  <c r="I391" i="6"/>
  <c r="G391" i="6"/>
  <c r="E391" i="6"/>
  <c r="C391" i="6"/>
  <c r="O390" i="6"/>
  <c r="M390" i="6"/>
  <c r="K390" i="6"/>
  <c r="I390" i="6"/>
  <c r="G390" i="6"/>
  <c r="E390" i="6"/>
  <c r="C390" i="6"/>
  <c r="O389" i="6"/>
  <c r="P389" i="6" s="1"/>
  <c r="M389" i="6"/>
  <c r="K389" i="6"/>
  <c r="I389" i="6"/>
  <c r="J389" i="6" s="1"/>
  <c r="G389" i="6"/>
  <c r="E389" i="6"/>
  <c r="C389" i="6"/>
  <c r="O388" i="6"/>
  <c r="M388" i="6"/>
  <c r="K388" i="6"/>
  <c r="I388" i="6"/>
  <c r="G388" i="6"/>
  <c r="E388" i="6"/>
  <c r="C388" i="6"/>
  <c r="O387" i="6"/>
  <c r="P387" i="6" s="1"/>
  <c r="M387" i="6"/>
  <c r="N387" i="6" s="1"/>
  <c r="K387" i="6"/>
  <c r="I387" i="6"/>
  <c r="G387" i="6"/>
  <c r="E387" i="6"/>
  <c r="C387" i="6"/>
  <c r="O386" i="6"/>
  <c r="M386" i="6"/>
  <c r="K386" i="6"/>
  <c r="I386" i="6"/>
  <c r="G386" i="6"/>
  <c r="E386" i="6"/>
  <c r="C386" i="6"/>
  <c r="O385" i="6"/>
  <c r="P385" i="6" s="1"/>
  <c r="M385" i="6"/>
  <c r="K385" i="6"/>
  <c r="I385" i="6"/>
  <c r="G385" i="6"/>
  <c r="E385" i="6"/>
  <c r="C385" i="6"/>
  <c r="O384" i="6"/>
  <c r="M384" i="6"/>
  <c r="K384" i="6"/>
  <c r="I384" i="6"/>
  <c r="J384" i="6" s="1"/>
  <c r="G384" i="6"/>
  <c r="E384" i="6"/>
  <c r="C384" i="6"/>
  <c r="O383" i="6"/>
  <c r="M383" i="6"/>
  <c r="K383" i="6"/>
  <c r="I383" i="6"/>
  <c r="J383" i="6" s="1"/>
  <c r="G383" i="6"/>
  <c r="E383" i="6"/>
  <c r="C383" i="6"/>
  <c r="O382" i="6"/>
  <c r="P382" i="6" s="1"/>
  <c r="M382" i="6"/>
  <c r="N382" i="6" s="1"/>
  <c r="K382" i="6"/>
  <c r="I382" i="6"/>
  <c r="J382" i="6" s="1"/>
  <c r="G382" i="6"/>
  <c r="E382" i="6"/>
  <c r="C382" i="6"/>
  <c r="O381" i="6"/>
  <c r="M381" i="6"/>
  <c r="K381" i="6"/>
  <c r="I381" i="6"/>
  <c r="G381" i="6"/>
  <c r="E381" i="6"/>
  <c r="C381" i="6"/>
  <c r="O380" i="6"/>
  <c r="M380" i="6"/>
  <c r="N380" i="6" s="1"/>
  <c r="K380" i="6"/>
  <c r="I380" i="6"/>
  <c r="J380" i="6" s="1"/>
  <c r="G380" i="6"/>
  <c r="E380" i="6"/>
  <c r="C380" i="6"/>
  <c r="O379" i="6"/>
  <c r="P379" i="6" s="1"/>
  <c r="M379" i="6"/>
  <c r="N379" i="6" s="1"/>
  <c r="K379" i="6"/>
  <c r="I379" i="6"/>
  <c r="G379" i="6"/>
  <c r="E379" i="6"/>
  <c r="C379" i="6"/>
  <c r="O378" i="6"/>
  <c r="P378" i="6" s="1"/>
  <c r="M378" i="6"/>
  <c r="N378" i="6" s="1"/>
  <c r="K378" i="6"/>
  <c r="I378" i="6"/>
  <c r="G378" i="6"/>
  <c r="E378" i="6"/>
  <c r="C378" i="6"/>
  <c r="O377" i="6"/>
  <c r="M377" i="6"/>
  <c r="K377" i="6"/>
  <c r="I377" i="6"/>
  <c r="G377" i="6"/>
  <c r="E377" i="6"/>
  <c r="C377" i="6"/>
  <c r="O376" i="6"/>
  <c r="M376" i="6"/>
  <c r="K376" i="6"/>
  <c r="I376" i="6"/>
  <c r="G376" i="6"/>
  <c r="E376" i="6"/>
  <c r="C376" i="6"/>
  <c r="O375" i="6"/>
  <c r="P375" i="6" s="1"/>
  <c r="M375" i="6"/>
  <c r="N375" i="6" s="1"/>
  <c r="K375" i="6"/>
  <c r="I375" i="6"/>
  <c r="G375" i="6"/>
  <c r="E375" i="6"/>
  <c r="C375" i="6"/>
  <c r="O374" i="6"/>
  <c r="M374" i="6"/>
  <c r="K374" i="6"/>
  <c r="I374" i="6"/>
  <c r="G374" i="6"/>
  <c r="E374" i="6"/>
  <c r="C374" i="6"/>
  <c r="O373" i="6"/>
  <c r="P373" i="6" s="1"/>
  <c r="M373" i="6"/>
  <c r="K373" i="6"/>
  <c r="I373" i="6"/>
  <c r="J373" i="6" s="1"/>
  <c r="G373" i="6"/>
  <c r="E373" i="6"/>
  <c r="C373" i="6"/>
  <c r="O372" i="6"/>
  <c r="M372" i="6"/>
  <c r="K372" i="6"/>
  <c r="I372" i="6"/>
  <c r="G372" i="6"/>
  <c r="E372" i="6"/>
  <c r="C372" i="6"/>
  <c r="O371" i="6"/>
  <c r="P371" i="6" s="1"/>
  <c r="M371" i="6"/>
  <c r="N371" i="6" s="1"/>
  <c r="K371" i="6"/>
  <c r="I371" i="6"/>
  <c r="G371" i="6"/>
  <c r="E371" i="6"/>
  <c r="C371" i="6"/>
  <c r="O370" i="6"/>
  <c r="M370" i="6"/>
  <c r="K370" i="6"/>
  <c r="I370" i="6"/>
  <c r="G370" i="6"/>
  <c r="E370" i="6"/>
  <c r="C370" i="6"/>
  <c r="O369" i="6"/>
  <c r="P369" i="6" s="1"/>
  <c r="M369" i="6"/>
  <c r="K369" i="6"/>
  <c r="I369" i="6"/>
  <c r="G369" i="6"/>
  <c r="E369" i="6"/>
  <c r="C369" i="6"/>
  <c r="O368" i="6"/>
  <c r="M368" i="6"/>
  <c r="K368" i="6"/>
  <c r="I368" i="6"/>
  <c r="G368" i="6"/>
  <c r="E368" i="6"/>
  <c r="C368" i="6"/>
  <c r="O367" i="6"/>
  <c r="M367" i="6"/>
  <c r="K367" i="6"/>
  <c r="I367" i="6"/>
  <c r="J367" i="6" s="1"/>
  <c r="G367" i="6"/>
  <c r="E367" i="6"/>
  <c r="C367" i="6"/>
  <c r="O366" i="6"/>
  <c r="P366" i="6" s="1"/>
  <c r="M366" i="6"/>
  <c r="N366" i="6" s="1"/>
  <c r="K366" i="6"/>
  <c r="I366" i="6"/>
  <c r="J366" i="6" s="1"/>
  <c r="G366" i="6"/>
  <c r="E366" i="6"/>
  <c r="C366" i="6"/>
  <c r="O365" i="6"/>
  <c r="M365" i="6"/>
  <c r="K365" i="6"/>
  <c r="I365" i="6"/>
  <c r="G365" i="6"/>
  <c r="E365" i="6"/>
  <c r="C365" i="6"/>
  <c r="O364" i="6"/>
  <c r="M364" i="6"/>
  <c r="N364" i="6" s="1"/>
  <c r="K364" i="6"/>
  <c r="I364" i="6"/>
  <c r="J364" i="6" s="1"/>
  <c r="G364" i="6"/>
  <c r="E364" i="6"/>
  <c r="C364" i="6"/>
  <c r="O363" i="6"/>
  <c r="P363" i="6" s="1"/>
  <c r="M363" i="6"/>
  <c r="N363" i="6" s="1"/>
  <c r="K363" i="6"/>
  <c r="I363" i="6"/>
  <c r="G363" i="6"/>
  <c r="E363" i="6"/>
  <c r="C363" i="6"/>
  <c r="O362" i="6"/>
  <c r="P362" i="6" s="1"/>
  <c r="M362" i="6"/>
  <c r="N362" i="6" s="1"/>
  <c r="K362" i="6"/>
  <c r="I362" i="6"/>
  <c r="G362" i="6"/>
  <c r="E362" i="6"/>
  <c r="C362" i="6"/>
  <c r="O361" i="6"/>
  <c r="M361" i="6"/>
  <c r="K361" i="6"/>
  <c r="I361" i="6"/>
  <c r="G361" i="6"/>
  <c r="E361" i="6"/>
  <c r="C361" i="6"/>
  <c r="O360" i="6"/>
  <c r="M360" i="6"/>
  <c r="K360" i="6"/>
  <c r="I360" i="6"/>
  <c r="G360" i="6"/>
  <c r="E360" i="6"/>
  <c r="C360" i="6"/>
  <c r="O359" i="6"/>
  <c r="P359" i="6" s="1"/>
  <c r="M359" i="6"/>
  <c r="N359" i="6" s="1"/>
  <c r="K359" i="6"/>
  <c r="I359" i="6"/>
  <c r="G359" i="6"/>
  <c r="E359" i="6"/>
  <c r="C359" i="6"/>
  <c r="O358" i="6"/>
  <c r="M358" i="6"/>
  <c r="K358" i="6"/>
  <c r="I358" i="6"/>
  <c r="G358" i="6"/>
  <c r="E358" i="6"/>
  <c r="C358" i="6"/>
  <c r="O357" i="6"/>
  <c r="P357" i="6" s="1"/>
  <c r="M357" i="6"/>
  <c r="K357" i="6"/>
  <c r="I357" i="6"/>
  <c r="J357" i="6" s="1"/>
  <c r="G357" i="6"/>
  <c r="E357" i="6"/>
  <c r="C357" i="6"/>
  <c r="O356" i="6"/>
  <c r="M356" i="6"/>
  <c r="K356" i="6"/>
  <c r="I356" i="6"/>
  <c r="G356" i="6"/>
  <c r="E356" i="6"/>
  <c r="C356" i="6"/>
  <c r="O355" i="6"/>
  <c r="P355" i="6" s="1"/>
  <c r="M355" i="6"/>
  <c r="N355" i="6" s="1"/>
  <c r="K355" i="6"/>
  <c r="I355" i="6"/>
  <c r="G355" i="6"/>
  <c r="E355" i="6"/>
  <c r="C355" i="6"/>
  <c r="O354" i="6"/>
  <c r="M354" i="6"/>
  <c r="K354" i="6"/>
  <c r="I354" i="6"/>
  <c r="G354" i="6"/>
  <c r="E354" i="6"/>
  <c r="C354" i="6"/>
  <c r="O353" i="6"/>
  <c r="P353" i="6" s="1"/>
  <c r="M353" i="6"/>
  <c r="K353" i="6"/>
  <c r="I353" i="6"/>
  <c r="G353" i="6"/>
  <c r="E353" i="6"/>
  <c r="C353" i="6"/>
  <c r="O352" i="6"/>
  <c r="M352" i="6"/>
  <c r="K352" i="6"/>
  <c r="I352" i="6"/>
  <c r="G352" i="6"/>
  <c r="E352" i="6"/>
  <c r="C352" i="6"/>
  <c r="O351" i="6"/>
  <c r="M351" i="6"/>
  <c r="K351" i="6"/>
  <c r="I351" i="6"/>
  <c r="J351" i="6" s="1"/>
  <c r="G351" i="6"/>
  <c r="E351" i="6"/>
  <c r="C351" i="6"/>
  <c r="O350" i="6"/>
  <c r="P350" i="6" s="1"/>
  <c r="M350" i="6"/>
  <c r="N350" i="6" s="1"/>
  <c r="K350" i="6"/>
  <c r="I350" i="6"/>
  <c r="J350" i="6" s="1"/>
  <c r="G350" i="6"/>
  <c r="E350" i="6"/>
  <c r="C350" i="6"/>
  <c r="O349" i="6"/>
  <c r="M349" i="6"/>
  <c r="K349" i="6"/>
  <c r="I349" i="6"/>
  <c r="G349" i="6"/>
  <c r="E349" i="6"/>
  <c r="C349" i="6"/>
  <c r="O348" i="6"/>
  <c r="M348" i="6"/>
  <c r="N348" i="6" s="1"/>
  <c r="K348" i="6"/>
  <c r="I348" i="6"/>
  <c r="J348" i="6" s="1"/>
  <c r="G348" i="6"/>
  <c r="E348" i="6"/>
  <c r="C348" i="6"/>
  <c r="O347" i="6"/>
  <c r="P347" i="6" s="1"/>
  <c r="M347" i="6"/>
  <c r="N347" i="6" s="1"/>
  <c r="K347" i="6"/>
  <c r="I347" i="6"/>
  <c r="G347" i="6"/>
  <c r="E347" i="6"/>
  <c r="C347" i="6"/>
  <c r="O346" i="6"/>
  <c r="P346" i="6" s="1"/>
  <c r="M346" i="6"/>
  <c r="N346" i="6" s="1"/>
  <c r="K346" i="6"/>
  <c r="I346" i="6"/>
  <c r="G346" i="6"/>
  <c r="E346" i="6"/>
  <c r="C346" i="6"/>
  <c r="O345" i="6"/>
  <c r="M345" i="6"/>
  <c r="K345" i="6"/>
  <c r="I345" i="6"/>
  <c r="G345" i="6"/>
  <c r="E345" i="6"/>
  <c r="C345" i="6"/>
  <c r="O344" i="6"/>
  <c r="M344" i="6"/>
  <c r="K344" i="6"/>
  <c r="I344" i="6"/>
  <c r="G344" i="6"/>
  <c r="E344" i="6"/>
  <c r="C344" i="6"/>
  <c r="O343" i="6"/>
  <c r="P343" i="6" s="1"/>
  <c r="M343" i="6"/>
  <c r="N343" i="6" s="1"/>
  <c r="K343" i="6"/>
  <c r="I343" i="6"/>
  <c r="G343" i="6"/>
  <c r="E343" i="6"/>
  <c r="C343" i="6"/>
  <c r="O342" i="6"/>
  <c r="M342" i="6"/>
  <c r="K342" i="6"/>
  <c r="I342" i="6"/>
  <c r="G342" i="6"/>
  <c r="E342" i="6"/>
  <c r="C342" i="6"/>
  <c r="O341" i="6"/>
  <c r="P341" i="6" s="1"/>
  <c r="M341" i="6"/>
  <c r="K341" i="6"/>
  <c r="I341" i="6"/>
  <c r="J341" i="6" s="1"/>
  <c r="G341" i="6"/>
  <c r="E341" i="6"/>
  <c r="C341" i="6"/>
  <c r="O340" i="6"/>
  <c r="M340" i="6"/>
  <c r="K340" i="6"/>
  <c r="I340" i="6"/>
  <c r="G340" i="6"/>
  <c r="E340" i="6"/>
  <c r="C340" i="6"/>
  <c r="O339" i="6"/>
  <c r="P339" i="6" s="1"/>
  <c r="M339" i="6"/>
  <c r="N339" i="6" s="1"/>
  <c r="K339" i="6"/>
  <c r="I339" i="6"/>
  <c r="G339" i="6"/>
  <c r="E339" i="6"/>
  <c r="C339" i="6"/>
  <c r="O338" i="6"/>
  <c r="M338" i="6"/>
  <c r="K338" i="6"/>
  <c r="I338" i="6"/>
  <c r="G338" i="6"/>
  <c r="E338" i="6"/>
  <c r="C338" i="6"/>
  <c r="O337" i="6"/>
  <c r="P337" i="6" s="1"/>
  <c r="M337" i="6"/>
  <c r="K337" i="6"/>
  <c r="I337" i="6"/>
  <c r="G337" i="6"/>
  <c r="E337" i="6"/>
  <c r="C337" i="6"/>
  <c r="O336" i="6"/>
  <c r="M336" i="6"/>
  <c r="K336" i="6"/>
  <c r="I336" i="6"/>
  <c r="G336" i="6"/>
  <c r="E336" i="6"/>
  <c r="C336" i="6"/>
  <c r="O335" i="6"/>
  <c r="M335" i="6"/>
  <c r="K335" i="6"/>
  <c r="I335" i="6"/>
  <c r="J335" i="6" s="1"/>
  <c r="G335" i="6"/>
  <c r="E335" i="6"/>
  <c r="C335" i="6"/>
  <c r="O334" i="6"/>
  <c r="P334" i="6" s="1"/>
  <c r="M334" i="6"/>
  <c r="N334" i="6" s="1"/>
  <c r="K334" i="6"/>
  <c r="I334" i="6"/>
  <c r="J334" i="6" s="1"/>
  <c r="G334" i="6"/>
  <c r="E334" i="6"/>
  <c r="C334" i="6"/>
  <c r="O333" i="6"/>
  <c r="M333" i="6"/>
  <c r="K333" i="6"/>
  <c r="I333" i="6"/>
  <c r="G333" i="6"/>
  <c r="E333" i="6"/>
  <c r="C333" i="6"/>
  <c r="O332" i="6"/>
  <c r="M332" i="6"/>
  <c r="N332" i="6" s="1"/>
  <c r="K332" i="6"/>
  <c r="I332" i="6"/>
  <c r="J332" i="6" s="1"/>
  <c r="G332" i="6"/>
  <c r="E332" i="6"/>
  <c r="C332" i="6"/>
  <c r="O331" i="6"/>
  <c r="P331" i="6" s="1"/>
  <c r="M331" i="6"/>
  <c r="N331" i="6" s="1"/>
  <c r="K331" i="6"/>
  <c r="I331" i="6"/>
  <c r="G331" i="6"/>
  <c r="E331" i="6"/>
  <c r="C331" i="6"/>
  <c r="O330" i="6"/>
  <c r="P330" i="6" s="1"/>
  <c r="M330" i="6"/>
  <c r="N330" i="6" s="1"/>
  <c r="K330" i="6"/>
  <c r="I330" i="6"/>
  <c r="G330" i="6"/>
  <c r="E330" i="6"/>
  <c r="C330" i="6"/>
  <c r="O329" i="6"/>
  <c r="M329" i="6"/>
  <c r="K329" i="6"/>
  <c r="I329" i="6"/>
  <c r="G329" i="6"/>
  <c r="E329" i="6"/>
  <c r="C329" i="6"/>
  <c r="O328" i="6"/>
  <c r="M328" i="6"/>
  <c r="K328" i="6"/>
  <c r="I328" i="6"/>
  <c r="G328" i="6"/>
  <c r="E328" i="6"/>
  <c r="C328" i="6"/>
  <c r="O327" i="6"/>
  <c r="P327" i="6" s="1"/>
  <c r="M327" i="6"/>
  <c r="N327" i="6" s="1"/>
  <c r="K327" i="6"/>
  <c r="I327" i="6"/>
  <c r="G327" i="6"/>
  <c r="E327" i="6"/>
  <c r="C327" i="6"/>
  <c r="O326" i="6"/>
  <c r="M326" i="6"/>
  <c r="K326" i="6"/>
  <c r="I326" i="6"/>
  <c r="G326" i="6"/>
  <c r="E326" i="6"/>
  <c r="C326" i="6"/>
  <c r="O325" i="6"/>
  <c r="P325" i="6" s="1"/>
  <c r="M325" i="6"/>
  <c r="K325" i="6"/>
  <c r="I325" i="6"/>
  <c r="J325" i="6" s="1"/>
  <c r="G325" i="6"/>
  <c r="E325" i="6"/>
  <c r="C325" i="6"/>
  <c r="O324" i="6"/>
  <c r="M324" i="6"/>
  <c r="K324" i="6"/>
  <c r="I324" i="6"/>
  <c r="G324" i="6"/>
  <c r="E324" i="6"/>
  <c r="C324" i="6"/>
  <c r="O323" i="6"/>
  <c r="P323" i="6" s="1"/>
  <c r="M323" i="6"/>
  <c r="N323" i="6" s="1"/>
  <c r="K323" i="6"/>
  <c r="I323" i="6"/>
  <c r="G323" i="6"/>
  <c r="E323" i="6"/>
  <c r="C323" i="6"/>
  <c r="O322" i="6"/>
  <c r="M322" i="6"/>
  <c r="K322" i="6"/>
  <c r="I322" i="6"/>
  <c r="G322" i="6"/>
  <c r="E322" i="6"/>
  <c r="C322" i="6"/>
  <c r="O321" i="6"/>
  <c r="P321" i="6" s="1"/>
  <c r="M321" i="6"/>
  <c r="K321" i="6"/>
  <c r="I321" i="6"/>
  <c r="G321" i="6"/>
  <c r="E321" i="6"/>
  <c r="C321" i="6"/>
  <c r="O320" i="6"/>
  <c r="M320" i="6"/>
  <c r="K320" i="6"/>
  <c r="I320" i="6"/>
  <c r="J320" i="6" s="1"/>
  <c r="G320" i="6"/>
  <c r="E320" i="6"/>
  <c r="C320" i="6"/>
  <c r="O319" i="6"/>
  <c r="M319" i="6"/>
  <c r="N319" i="6" s="1"/>
  <c r="K319" i="6"/>
  <c r="I319" i="6"/>
  <c r="J319" i="6" s="1"/>
  <c r="G319" i="6"/>
  <c r="E319" i="6"/>
  <c r="C319" i="6"/>
  <c r="O318" i="6"/>
  <c r="P318" i="6" s="1"/>
  <c r="M318" i="6"/>
  <c r="N318" i="6" s="1"/>
  <c r="K318" i="6"/>
  <c r="I318" i="6"/>
  <c r="J318" i="6" s="1"/>
  <c r="G318" i="6"/>
  <c r="E318" i="6"/>
  <c r="C318" i="6"/>
  <c r="O317" i="6"/>
  <c r="M317" i="6"/>
  <c r="K317" i="6"/>
  <c r="I317" i="6"/>
  <c r="G317" i="6"/>
  <c r="E317" i="6"/>
  <c r="C317" i="6"/>
  <c r="O316" i="6"/>
  <c r="M316" i="6"/>
  <c r="N316" i="6" s="1"/>
  <c r="K316" i="6"/>
  <c r="I316" i="6"/>
  <c r="J316" i="6" s="1"/>
  <c r="G316" i="6"/>
  <c r="E316" i="6"/>
  <c r="C316" i="6"/>
  <c r="O315" i="6"/>
  <c r="P315" i="6" s="1"/>
  <c r="M315" i="6"/>
  <c r="N315" i="6" s="1"/>
  <c r="K315" i="6"/>
  <c r="I315" i="6"/>
  <c r="G315" i="6"/>
  <c r="E315" i="6"/>
  <c r="C315" i="6"/>
  <c r="O314" i="6"/>
  <c r="P314" i="6" s="1"/>
  <c r="M314" i="6"/>
  <c r="N314" i="6" s="1"/>
  <c r="K314" i="6"/>
  <c r="I314" i="6"/>
  <c r="G314" i="6"/>
  <c r="E314" i="6"/>
  <c r="C314" i="6"/>
  <c r="O313" i="6"/>
  <c r="M313" i="6"/>
  <c r="K313" i="6"/>
  <c r="I313" i="6"/>
  <c r="G313" i="6"/>
  <c r="E313" i="6"/>
  <c r="C313" i="6"/>
  <c r="O312" i="6"/>
  <c r="M312" i="6"/>
  <c r="K312" i="6"/>
  <c r="I312" i="6"/>
  <c r="G312" i="6"/>
  <c r="E312" i="6"/>
  <c r="C312" i="6"/>
  <c r="O311" i="6"/>
  <c r="P311" i="6" s="1"/>
  <c r="M311" i="6"/>
  <c r="N311" i="6" s="1"/>
  <c r="K311" i="6"/>
  <c r="I311" i="6"/>
  <c r="G311" i="6"/>
  <c r="E311" i="6"/>
  <c r="C311" i="6"/>
  <c r="O310" i="6"/>
  <c r="M310" i="6"/>
  <c r="K310" i="6"/>
  <c r="I310" i="6"/>
  <c r="G310" i="6"/>
  <c r="E310" i="6"/>
  <c r="C310" i="6"/>
  <c r="O309" i="6"/>
  <c r="P309" i="6" s="1"/>
  <c r="M309" i="6"/>
  <c r="K309" i="6"/>
  <c r="I309" i="6"/>
  <c r="J309" i="6" s="1"/>
  <c r="G309" i="6"/>
  <c r="E309" i="6"/>
  <c r="C309" i="6"/>
  <c r="O308" i="6"/>
  <c r="M308" i="6"/>
  <c r="K308" i="6"/>
  <c r="I308" i="6"/>
  <c r="G308" i="6"/>
  <c r="E308" i="6"/>
  <c r="C308" i="6"/>
  <c r="O307" i="6"/>
  <c r="P307" i="6" s="1"/>
  <c r="M307" i="6"/>
  <c r="N307" i="6" s="1"/>
  <c r="K307" i="6"/>
  <c r="I307" i="6"/>
  <c r="G307" i="6"/>
  <c r="E307" i="6"/>
  <c r="C307" i="6"/>
  <c r="O306" i="6"/>
  <c r="M306" i="6"/>
  <c r="K306" i="6"/>
  <c r="I306" i="6"/>
  <c r="G306" i="6"/>
  <c r="E306" i="6"/>
  <c r="C306" i="6"/>
  <c r="O305" i="6"/>
  <c r="P305" i="6" s="1"/>
  <c r="M305" i="6"/>
  <c r="N305" i="6" s="1"/>
  <c r="K305" i="6"/>
  <c r="I305" i="6"/>
  <c r="G305" i="6"/>
  <c r="E305" i="6"/>
  <c r="C305" i="6"/>
  <c r="O304" i="6"/>
  <c r="M304" i="6"/>
  <c r="K304" i="6"/>
  <c r="I304" i="6"/>
  <c r="J304" i="6" s="1"/>
  <c r="G304" i="6"/>
  <c r="E304" i="6"/>
  <c r="C304" i="6"/>
  <c r="O303" i="6"/>
  <c r="M303" i="6"/>
  <c r="K303" i="6"/>
  <c r="I303" i="6"/>
  <c r="J303" i="6" s="1"/>
  <c r="G303" i="6"/>
  <c r="E303" i="6"/>
  <c r="C303" i="6"/>
  <c r="O302" i="6"/>
  <c r="P302" i="6" s="1"/>
  <c r="M302" i="6"/>
  <c r="N302" i="6" s="1"/>
  <c r="K302" i="6"/>
  <c r="I302" i="6"/>
  <c r="J302" i="6" s="1"/>
  <c r="G302" i="6"/>
  <c r="E302" i="6"/>
  <c r="C302" i="6"/>
  <c r="O301" i="6"/>
  <c r="M301" i="6"/>
  <c r="K301" i="6"/>
  <c r="I301" i="6"/>
  <c r="G301" i="6"/>
  <c r="E301" i="6"/>
  <c r="C301" i="6"/>
  <c r="O300" i="6"/>
  <c r="M300" i="6"/>
  <c r="N300" i="6" s="1"/>
  <c r="K300" i="6"/>
  <c r="I300" i="6"/>
  <c r="J300" i="6" s="1"/>
  <c r="G300" i="6"/>
  <c r="E300" i="6"/>
  <c r="C300" i="6"/>
  <c r="O299" i="6"/>
  <c r="P299" i="6" s="1"/>
  <c r="M299" i="6"/>
  <c r="N299" i="6" s="1"/>
  <c r="K299" i="6"/>
  <c r="I299" i="6"/>
  <c r="G299" i="6"/>
  <c r="E299" i="6"/>
  <c r="C299" i="6"/>
  <c r="O298" i="6"/>
  <c r="P298" i="6" s="1"/>
  <c r="M298" i="6"/>
  <c r="N298" i="6" s="1"/>
  <c r="K298" i="6"/>
  <c r="I298" i="6"/>
  <c r="G298" i="6"/>
  <c r="E298" i="6"/>
  <c r="C298" i="6"/>
  <c r="O297" i="6"/>
  <c r="M297" i="6"/>
  <c r="K297" i="6"/>
  <c r="I297" i="6"/>
  <c r="G297" i="6"/>
  <c r="E297" i="6"/>
  <c r="C297" i="6"/>
  <c r="O296" i="6"/>
  <c r="M296" i="6"/>
  <c r="K296" i="6"/>
  <c r="I296" i="6"/>
  <c r="G296" i="6"/>
  <c r="E296" i="6"/>
  <c r="C296" i="6"/>
  <c r="O295" i="6"/>
  <c r="P295" i="6" s="1"/>
  <c r="M295" i="6"/>
  <c r="N295" i="6" s="1"/>
  <c r="K295" i="6"/>
  <c r="I295" i="6"/>
  <c r="G295" i="6"/>
  <c r="E295" i="6"/>
  <c r="C295" i="6"/>
  <c r="O294" i="6"/>
  <c r="M294" i="6"/>
  <c r="K294" i="6"/>
  <c r="I294" i="6"/>
  <c r="G294" i="6"/>
  <c r="E294" i="6"/>
  <c r="C294" i="6"/>
  <c r="O293" i="6"/>
  <c r="M293" i="6"/>
  <c r="N293" i="6" s="1"/>
  <c r="K293" i="6"/>
  <c r="I293" i="6"/>
  <c r="J293" i="6" s="1"/>
  <c r="H293" i="6"/>
  <c r="G293" i="6"/>
  <c r="E293" i="6"/>
  <c r="C293" i="6"/>
  <c r="O292" i="6"/>
  <c r="M292" i="6"/>
  <c r="K292" i="6"/>
  <c r="I292" i="6"/>
  <c r="G292" i="6"/>
  <c r="E292" i="6"/>
  <c r="C292" i="6"/>
  <c r="O291" i="6"/>
  <c r="P291" i="6" s="1"/>
  <c r="M291" i="6"/>
  <c r="N291" i="6" s="1"/>
  <c r="K291" i="6"/>
  <c r="I291" i="6"/>
  <c r="J291" i="6" s="1"/>
  <c r="H291" i="6"/>
  <c r="G291" i="6"/>
  <c r="E291" i="6"/>
  <c r="C291" i="6"/>
  <c r="O290" i="6"/>
  <c r="P290" i="6" s="1"/>
  <c r="M290" i="6"/>
  <c r="N290" i="6" s="1"/>
  <c r="K290" i="6"/>
  <c r="I290" i="6"/>
  <c r="J290" i="6" s="1"/>
  <c r="H290" i="6"/>
  <c r="G290" i="6"/>
  <c r="E290" i="6"/>
  <c r="C290" i="6"/>
  <c r="O289" i="6"/>
  <c r="P289" i="6" s="1"/>
  <c r="M289" i="6"/>
  <c r="N289" i="6" s="1"/>
  <c r="K289" i="6"/>
  <c r="I289" i="6"/>
  <c r="J289" i="6" s="1"/>
  <c r="G289" i="6"/>
  <c r="E289" i="6"/>
  <c r="C289" i="6"/>
  <c r="O288" i="6"/>
  <c r="P288" i="6" s="1"/>
  <c r="M288" i="6"/>
  <c r="N288" i="6" s="1"/>
  <c r="K288" i="6"/>
  <c r="I288" i="6"/>
  <c r="G288" i="6"/>
  <c r="E288" i="6"/>
  <c r="C288" i="6"/>
  <c r="O287" i="6"/>
  <c r="M287" i="6"/>
  <c r="N287" i="6" s="1"/>
  <c r="L287" i="6"/>
  <c r="K287" i="6"/>
  <c r="I287" i="6"/>
  <c r="H287" i="6"/>
  <c r="G287" i="6"/>
  <c r="E287" i="6"/>
  <c r="C287" i="6"/>
  <c r="O286" i="6"/>
  <c r="P286" i="6" s="1"/>
  <c r="M286" i="6"/>
  <c r="N286" i="6" s="1"/>
  <c r="L286" i="6"/>
  <c r="K286" i="6"/>
  <c r="I286" i="6"/>
  <c r="J286" i="6" s="1"/>
  <c r="G286" i="6"/>
  <c r="E286" i="6"/>
  <c r="C286" i="6"/>
  <c r="O285" i="6"/>
  <c r="P285" i="6" s="1"/>
  <c r="M285" i="6"/>
  <c r="N285" i="6" s="1"/>
  <c r="K285" i="6"/>
  <c r="I285" i="6"/>
  <c r="G285" i="6"/>
  <c r="E285" i="6"/>
  <c r="C285" i="6"/>
  <c r="O284" i="6"/>
  <c r="P284" i="6" s="1"/>
  <c r="M284" i="6"/>
  <c r="N284" i="6" s="1"/>
  <c r="L284" i="6"/>
  <c r="K284" i="6"/>
  <c r="I284" i="6"/>
  <c r="J284" i="6" s="1"/>
  <c r="H284" i="6"/>
  <c r="G284" i="6"/>
  <c r="E284" i="6"/>
  <c r="C284" i="6"/>
  <c r="O283" i="6"/>
  <c r="M283" i="6"/>
  <c r="K283" i="6"/>
  <c r="I283" i="6"/>
  <c r="G283" i="6"/>
  <c r="E283" i="6"/>
  <c r="C283" i="6"/>
  <c r="O282" i="6"/>
  <c r="P282" i="6" s="1"/>
  <c r="M282" i="6"/>
  <c r="N282" i="6" s="1"/>
  <c r="K282" i="6"/>
  <c r="I282" i="6"/>
  <c r="J282" i="6" s="1"/>
  <c r="H282" i="6"/>
  <c r="G282" i="6"/>
  <c r="E282" i="6"/>
  <c r="C282" i="6"/>
  <c r="O281" i="6"/>
  <c r="P281" i="6" s="1"/>
  <c r="M281" i="6"/>
  <c r="N281" i="6" s="1"/>
  <c r="K281" i="6"/>
  <c r="I281" i="6"/>
  <c r="J281" i="6" s="1"/>
  <c r="H281" i="6"/>
  <c r="G281" i="6"/>
  <c r="E281" i="6"/>
  <c r="C281" i="6"/>
  <c r="L281" i="6" s="1"/>
  <c r="O280" i="6"/>
  <c r="M280" i="6"/>
  <c r="K280" i="6"/>
  <c r="I280" i="6"/>
  <c r="G280" i="6"/>
  <c r="E280" i="6"/>
  <c r="C280" i="6"/>
  <c r="R279" i="6"/>
  <c r="O279" i="6"/>
  <c r="M279" i="6"/>
  <c r="N279" i="6" s="1"/>
  <c r="L279" i="6"/>
  <c r="K279" i="6"/>
  <c r="I279" i="6"/>
  <c r="J279" i="6" s="1"/>
  <c r="H279" i="6"/>
  <c r="G279" i="6"/>
  <c r="F279" i="6"/>
  <c r="E279" i="6"/>
  <c r="C279" i="6"/>
  <c r="Q279" i="6" s="1"/>
  <c r="R278" i="6"/>
  <c r="O278" i="6"/>
  <c r="P278" i="6" s="1"/>
  <c r="N278" i="6"/>
  <c r="M278" i="6"/>
  <c r="K278" i="6"/>
  <c r="I278" i="6"/>
  <c r="G278" i="6"/>
  <c r="E278" i="6"/>
  <c r="C278" i="6"/>
  <c r="Q278" i="6" s="1"/>
  <c r="R277" i="6"/>
  <c r="O277" i="6"/>
  <c r="P277" i="6" s="1"/>
  <c r="M277" i="6"/>
  <c r="N277" i="6" s="1"/>
  <c r="L277" i="6"/>
  <c r="K277" i="6"/>
  <c r="I277" i="6"/>
  <c r="G277" i="6"/>
  <c r="E277" i="6"/>
  <c r="C277" i="6"/>
  <c r="Q277" i="6" s="1"/>
  <c r="R276" i="6"/>
  <c r="O276" i="6"/>
  <c r="N276" i="6"/>
  <c r="M276" i="6"/>
  <c r="L276" i="6"/>
  <c r="K276" i="6"/>
  <c r="I276" i="6"/>
  <c r="J276" i="6" s="1"/>
  <c r="H276" i="6"/>
  <c r="G276" i="6"/>
  <c r="E276" i="6"/>
  <c r="C276" i="6"/>
  <c r="Q276" i="6" s="1"/>
  <c r="O275" i="6"/>
  <c r="M275" i="6"/>
  <c r="N275" i="6" s="1"/>
  <c r="K275" i="6"/>
  <c r="I275" i="6"/>
  <c r="J275" i="6" s="1"/>
  <c r="H275" i="6"/>
  <c r="G275" i="6"/>
  <c r="F275" i="6"/>
  <c r="E275" i="6"/>
  <c r="C275" i="6"/>
  <c r="Q275" i="6" s="1"/>
  <c r="R275" i="6" s="1"/>
  <c r="O274" i="6"/>
  <c r="M274" i="6"/>
  <c r="K274" i="6"/>
  <c r="I274" i="6"/>
  <c r="G274" i="6"/>
  <c r="E274" i="6"/>
  <c r="C274" i="6"/>
  <c r="R273" i="6"/>
  <c r="O273" i="6"/>
  <c r="P273" i="6" s="1"/>
  <c r="M273" i="6"/>
  <c r="K273" i="6"/>
  <c r="I273" i="6"/>
  <c r="G273" i="6"/>
  <c r="E273" i="6"/>
  <c r="C273" i="6"/>
  <c r="Q273" i="6" s="1"/>
  <c r="R272" i="6"/>
  <c r="O272" i="6"/>
  <c r="M272" i="6"/>
  <c r="N272" i="6" s="1"/>
  <c r="L272" i="6"/>
  <c r="K272" i="6"/>
  <c r="I272" i="6"/>
  <c r="G272" i="6"/>
  <c r="E272" i="6"/>
  <c r="C272" i="6"/>
  <c r="Q272" i="6" s="1"/>
  <c r="O271" i="6"/>
  <c r="P271" i="6" s="1"/>
  <c r="M271" i="6"/>
  <c r="N271" i="6" s="1"/>
  <c r="K271" i="6"/>
  <c r="I271" i="6"/>
  <c r="J271" i="6" s="1"/>
  <c r="H271" i="6"/>
  <c r="G271" i="6"/>
  <c r="E271" i="6"/>
  <c r="C271" i="6"/>
  <c r="Q271" i="6" s="1"/>
  <c r="R271" i="6" s="1"/>
  <c r="R270" i="6"/>
  <c r="O270" i="6"/>
  <c r="P270" i="6" s="1"/>
  <c r="N270" i="6"/>
  <c r="M270" i="6"/>
  <c r="L270" i="6"/>
  <c r="K270" i="6"/>
  <c r="I270" i="6"/>
  <c r="J270" i="6" s="1"/>
  <c r="H270" i="6"/>
  <c r="G270" i="6"/>
  <c r="F270" i="6"/>
  <c r="E270" i="6"/>
  <c r="C270" i="6"/>
  <c r="Q270" i="6" s="1"/>
  <c r="O269" i="6"/>
  <c r="M269" i="6"/>
  <c r="K269" i="6"/>
  <c r="I269" i="6"/>
  <c r="G269" i="6"/>
  <c r="F269" i="6"/>
  <c r="E269" i="6"/>
  <c r="C269" i="6"/>
  <c r="O268" i="6"/>
  <c r="M268" i="6"/>
  <c r="K268" i="6"/>
  <c r="I268" i="6"/>
  <c r="G268" i="6"/>
  <c r="E268" i="6"/>
  <c r="C268" i="6"/>
  <c r="O267" i="6"/>
  <c r="P267" i="6" s="1"/>
  <c r="M267" i="6"/>
  <c r="N267" i="6" s="1"/>
  <c r="L267" i="6"/>
  <c r="K267" i="6"/>
  <c r="I267" i="6"/>
  <c r="H267" i="6"/>
  <c r="G267" i="6"/>
  <c r="F267" i="6"/>
  <c r="E267" i="6"/>
  <c r="C267" i="6"/>
  <c r="Q267" i="6" s="1"/>
  <c r="R267" i="6" s="1"/>
  <c r="R266" i="6"/>
  <c r="O266" i="6"/>
  <c r="P266" i="6" s="1"/>
  <c r="N266" i="6"/>
  <c r="M266" i="6"/>
  <c r="L266" i="6"/>
  <c r="K266" i="6"/>
  <c r="I266" i="6"/>
  <c r="J266" i="6" s="1"/>
  <c r="G266" i="6"/>
  <c r="E266" i="6"/>
  <c r="C266" i="6"/>
  <c r="Q266" i="6" s="1"/>
  <c r="R265" i="6"/>
  <c r="O265" i="6"/>
  <c r="P265" i="6" s="1"/>
  <c r="M265" i="6"/>
  <c r="N265" i="6" s="1"/>
  <c r="L265" i="6"/>
  <c r="K265" i="6"/>
  <c r="I265" i="6"/>
  <c r="H265" i="6"/>
  <c r="G265" i="6"/>
  <c r="F265" i="6"/>
  <c r="E265" i="6"/>
  <c r="C265" i="6"/>
  <c r="Q265" i="6" s="1"/>
  <c r="O264" i="6"/>
  <c r="M264" i="6"/>
  <c r="N264" i="6" s="1"/>
  <c r="K264" i="6"/>
  <c r="I264" i="6"/>
  <c r="G264" i="6"/>
  <c r="E264" i="6"/>
  <c r="C264" i="6"/>
  <c r="R263" i="6"/>
  <c r="O263" i="6"/>
  <c r="M263" i="6"/>
  <c r="N263" i="6" s="1"/>
  <c r="L263" i="6"/>
  <c r="K263" i="6"/>
  <c r="I263" i="6"/>
  <c r="J263" i="6" s="1"/>
  <c r="H263" i="6"/>
  <c r="G263" i="6"/>
  <c r="F263" i="6"/>
  <c r="E263" i="6"/>
  <c r="C263" i="6"/>
  <c r="Q263" i="6" s="1"/>
  <c r="R262" i="6"/>
  <c r="O262" i="6"/>
  <c r="P262" i="6" s="1"/>
  <c r="N262" i="6"/>
  <c r="M262" i="6"/>
  <c r="K262" i="6"/>
  <c r="I262" i="6"/>
  <c r="G262" i="6"/>
  <c r="E262" i="6"/>
  <c r="C262" i="6"/>
  <c r="Q262" i="6" s="1"/>
  <c r="R261" i="6"/>
  <c r="O261" i="6"/>
  <c r="P261" i="6" s="1"/>
  <c r="M261" i="6"/>
  <c r="N261" i="6" s="1"/>
  <c r="L261" i="6"/>
  <c r="K261" i="6"/>
  <c r="I261" i="6"/>
  <c r="G261" i="6"/>
  <c r="E261" i="6"/>
  <c r="C261" i="6"/>
  <c r="Q261" i="6" s="1"/>
  <c r="R260" i="6"/>
  <c r="O260" i="6"/>
  <c r="M260" i="6"/>
  <c r="N260" i="6" s="1"/>
  <c r="L260" i="6"/>
  <c r="K260" i="6"/>
  <c r="I260" i="6"/>
  <c r="J260" i="6" s="1"/>
  <c r="H260" i="6"/>
  <c r="G260" i="6"/>
  <c r="E260" i="6"/>
  <c r="C260" i="6"/>
  <c r="Q260" i="6" s="1"/>
  <c r="O259" i="6"/>
  <c r="M259" i="6"/>
  <c r="N259" i="6" s="1"/>
  <c r="K259" i="6"/>
  <c r="I259" i="6"/>
  <c r="J259" i="6" s="1"/>
  <c r="H259" i="6"/>
  <c r="G259" i="6"/>
  <c r="F259" i="6"/>
  <c r="E259" i="6"/>
  <c r="C259" i="6"/>
  <c r="Q259" i="6" s="1"/>
  <c r="R259" i="6" s="1"/>
  <c r="O258" i="6"/>
  <c r="M258" i="6"/>
  <c r="K258" i="6"/>
  <c r="I258" i="6"/>
  <c r="G258" i="6"/>
  <c r="E258" i="6"/>
  <c r="C258" i="6"/>
  <c r="R257" i="6"/>
  <c r="O257" i="6"/>
  <c r="P257" i="6" s="1"/>
  <c r="M257" i="6"/>
  <c r="K257" i="6"/>
  <c r="I257" i="6"/>
  <c r="G257" i="6"/>
  <c r="E257" i="6"/>
  <c r="C257" i="6"/>
  <c r="Q257" i="6" s="1"/>
  <c r="R256" i="6"/>
  <c r="O256" i="6"/>
  <c r="N256" i="6"/>
  <c r="M256" i="6"/>
  <c r="L256" i="6"/>
  <c r="K256" i="6"/>
  <c r="I256" i="6"/>
  <c r="G256" i="6"/>
  <c r="E256" i="6"/>
  <c r="C256" i="6"/>
  <c r="Q256" i="6" s="1"/>
  <c r="O255" i="6"/>
  <c r="P255" i="6" s="1"/>
  <c r="M255" i="6"/>
  <c r="N255" i="6" s="1"/>
  <c r="K255" i="6"/>
  <c r="I255" i="6"/>
  <c r="J255" i="6" s="1"/>
  <c r="H255" i="6"/>
  <c r="G255" i="6"/>
  <c r="E255" i="6"/>
  <c r="C255" i="6"/>
  <c r="Q255" i="6" s="1"/>
  <c r="R255" i="6" s="1"/>
  <c r="R254" i="6"/>
  <c r="O254" i="6"/>
  <c r="P254" i="6" s="1"/>
  <c r="N254" i="6"/>
  <c r="M254" i="6"/>
  <c r="L254" i="6"/>
  <c r="K254" i="6"/>
  <c r="I254" i="6"/>
  <c r="J254" i="6" s="1"/>
  <c r="H254" i="6"/>
  <c r="G254" i="6"/>
  <c r="F254" i="6"/>
  <c r="D254" i="6" s="1"/>
  <c r="E254" i="6"/>
  <c r="C254" i="6"/>
  <c r="Q254" i="6" s="1"/>
  <c r="O253" i="6"/>
  <c r="M253" i="6"/>
  <c r="K253" i="6"/>
  <c r="I253" i="6"/>
  <c r="G253" i="6"/>
  <c r="E253" i="6"/>
  <c r="C253" i="6"/>
  <c r="O252" i="6"/>
  <c r="M252" i="6"/>
  <c r="N252" i="6" s="1"/>
  <c r="K252" i="6"/>
  <c r="I252" i="6"/>
  <c r="G252" i="6"/>
  <c r="E252" i="6"/>
  <c r="C252" i="6"/>
  <c r="O251" i="6"/>
  <c r="P251" i="6" s="1"/>
  <c r="M251" i="6"/>
  <c r="N251" i="6" s="1"/>
  <c r="L251" i="6"/>
  <c r="K251" i="6"/>
  <c r="I251" i="6"/>
  <c r="H251" i="6"/>
  <c r="G251" i="6"/>
  <c r="F251" i="6"/>
  <c r="E251" i="6"/>
  <c r="C251" i="6"/>
  <c r="Q251" i="6" s="1"/>
  <c r="R251" i="6" s="1"/>
  <c r="R250" i="6"/>
  <c r="O250" i="6"/>
  <c r="P250" i="6" s="1"/>
  <c r="N250" i="6"/>
  <c r="M250" i="6"/>
  <c r="L250" i="6"/>
  <c r="K250" i="6"/>
  <c r="I250" i="6"/>
  <c r="J250" i="6" s="1"/>
  <c r="G250" i="6"/>
  <c r="E250" i="6"/>
  <c r="C250" i="6"/>
  <c r="Q250" i="6" s="1"/>
  <c r="R249" i="6"/>
  <c r="O249" i="6"/>
  <c r="P249" i="6" s="1"/>
  <c r="M249" i="6"/>
  <c r="N249" i="6" s="1"/>
  <c r="L249" i="6"/>
  <c r="K249" i="6"/>
  <c r="I249" i="6"/>
  <c r="J249" i="6" s="1"/>
  <c r="H249" i="6"/>
  <c r="G249" i="6"/>
  <c r="F249" i="6"/>
  <c r="D249" i="6" s="1"/>
  <c r="E249" i="6"/>
  <c r="C249" i="6"/>
  <c r="Q249" i="6" s="1"/>
  <c r="O248" i="6"/>
  <c r="M248" i="6"/>
  <c r="K248" i="6"/>
  <c r="I248" i="6"/>
  <c r="G248" i="6"/>
  <c r="E248" i="6"/>
  <c r="C248" i="6"/>
  <c r="R247" i="6"/>
  <c r="O247" i="6"/>
  <c r="M247" i="6"/>
  <c r="N247" i="6" s="1"/>
  <c r="L247" i="6"/>
  <c r="K247" i="6"/>
  <c r="I247" i="6"/>
  <c r="J247" i="6" s="1"/>
  <c r="H247" i="6"/>
  <c r="G247" i="6"/>
  <c r="F247" i="6"/>
  <c r="E247" i="6"/>
  <c r="C247" i="6"/>
  <c r="Q247" i="6" s="1"/>
  <c r="R246" i="6"/>
  <c r="O246" i="6"/>
  <c r="P246" i="6" s="1"/>
  <c r="N246" i="6"/>
  <c r="M246" i="6"/>
  <c r="K246" i="6"/>
  <c r="I246" i="6"/>
  <c r="G246" i="6"/>
  <c r="E246" i="6"/>
  <c r="C246" i="6"/>
  <c r="Q246" i="6" s="1"/>
  <c r="R245" i="6"/>
  <c r="O245" i="6"/>
  <c r="P245" i="6" s="1"/>
  <c r="M245" i="6"/>
  <c r="N245" i="6" s="1"/>
  <c r="L245" i="6"/>
  <c r="K245" i="6"/>
  <c r="I245" i="6"/>
  <c r="G245" i="6"/>
  <c r="E245" i="6"/>
  <c r="C245" i="6"/>
  <c r="Q245" i="6" s="1"/>
  <c r="R244" i="6"/>
  <c r="O244" i="6"/>
  <c r="M244" i="6"/>
  <c r="N244" i="6" s="1"/>
  <c r="L244" i="6"/>
  <c r="K244" i="6"/>
  <c r="I244" i="6"/>
  <c r="J244" i="6" s="1"/>
  <c r="H244" i="6"/>
  <c r="G244" i="6"/>
  <c r="E244" i="6"/>
  <c r="C244" i="6"/>
  <c r="Q244" i="6" s="1"/>
  <c r="O243" i="6"/>
  <c r="P243" i="6" s="1"/>
  <c r="M243" i="6"/>
  <c r="N243" i="6" s="1"/>
  <c r="K243" i="6"/>
  <c r="I243" i="6"/>
  <c r="J243" i="6" s="1"/>
  <c r="H243" i="6"/>
  <c r="G243" i="6"/>
  <c r="F243" i="6"/>
  <c r="E243" i="6"/>
  <c r="C243" i="6"/>
  <c r="Q243" i="6" s="1"/>
  <c r="R243" i="6" s="1"/>
  <c r="O242" i="6"/>
  <c r="M242" i="6"/>
  <c r="N242" i="6" s="1"/>
  <c r="K242" i="6"/>
  <c r="I242" i="6"/>
  <c r="G242" i="6"/>
  <c r="E242" i="6"/>
  <c r="C242" i="6"/>
  <c r="R241" i="6"/>
  <c r="O241" i="6"/>
  <c r="P241" i="6" s="1"/>
  <c r="M241" i="6"/>
  <c r="K241" i="6"/>
  <c r="I241" i="6"/>
  <c r="G241" i="6"/>
  <c r="E241" i="6"/>
  <c r="C241" i="6"/>
  <c r="Q241" i="6" s="1"/>
  <c r="R240" i="6"/>
  <c r="O240" i="6"/>
  <c r="M240" i="6"/>
  <c r="N240" i="6" s="1"/>
  <c r="L240" i="6"/>
  <c r="K240" i="6"/>
  <c r="I240" i="6"/>
  <c r="G240" i="6"/>
  <c r="E240" i="6"/>
  <c r="C240" i="6"/>
  <c r="Q240" i="6" s="1"/>
  <c r="O239" i="6"/>
  <c r="P239" i="6" s="1"/>
  <c r="M239" i="6"/>
  <c r="N239" i="6" s="1"/>
  <c r="K239" i="6"/>
  <c r="I239" i="6"/>
  <c r="J239" i="6" s="1"/>
  <c r="H239" i="6"/>
  <c r="G239" i="6"/>
  <c r="E239" i="6"/>
  <c r="C239" i="6"/>
  <c r="Q239" i="6" s="1"/>
  <c r="R239" i="6" s="1"/>
  <c r="R238" i="6"/>
  <c r="O238" i="6"/>
  <c r="P238" i="6" s="1"/>
  <c r="N238" i="6"/>
  <c r="M238" i="6"/>
  <c r="L238" i="6"/>
  <c r="K238" i="6"/>
  <c r="I238" i="6"/>
  <c r="J238" i="6" s="1"/>
  <c r="H238" i="6"/>
  <c r="G238" i="6"/>
  <c r="F238" i="6"/>
  <c r="E238" i="6"/>
  <c r="C238" i="6"/>
  <c r="Q238" i="6" s="1"/>
  <c r="O237" i="6"/>
  <c r="M237" i="6"/>
  <c r="K237" i="6"/>
  <c r="I237" i="6"/>
  <c r="G237" i="6"/>
  <c r="F237" i="6"/>
  <c r="E237" i="6"/>
  <c r="C237" i="6"/>
  <c r="E112" i="6"/>
  <c r="C112" i="6"/>
  <c r="N111" i="6"/>
  <c r="J111" i="6"/>
  <c r="E111" i="6"/>
  <c r="F111" i="6" s="1"/>
  <c r="C111" i="6"/>
  <c r="L110" i="6"/>
  <c r="H110" i="6"/>
  <c r="E110" i="6"/>
  <c r="F110" i="6" s="1"/>
  <c r="C110" i="6"/>
  <c r="P109" i="6"/>
  <c r="N109" i="6"/>
  <c r="L109" i="6"/>
  <c r="J109" i="6"/>
  <c r="H109" i="6"/>
  <c r="E109" i="6"/>
  <c r="Q109" i="6" s="1"/>
  <c r="R109" i="6" s="1"/>
  <c r="C109" i="6"/>
  <c r="P108" i="6"/>
  <c r="N108" i="6"/>
  <c r="L108" i="6"/>
  <c r="F108" i="6"/>
  <c r="E108" i="6"/>
  <c r="C108" i="6"/>
  <c r="P107" i="6"/>
  <c r="N107" i="6"/>
  <c r="J107" i="6"/>
  <c r="E107" i="6"/>
  <c r="F107" i="6" s="1"/>
  <c r="C107" i="6"/>
  <c r="Q107" i="6" s="1"/>
  <c r="R107" i="6" s="1"/>
  <c r="P106" i="6"/>
  <c r="L106" i="6"/>
  <c r="E106" i="6"/>
  <c r="F106" i="6" s="1"/>
  <c r="C106" i="6"/>
  <c r="P105" i="6"/>
  <c r="N105" i="6"/>
  <c r="L105" i="6"/>
  <c r="J105" i="6"/>
  <c r="H105" i="6"/>
  <c r="E105" i="6"/>
  <c r="Q105" i="6" s="1"/>
  <c r="R105" i="6" s="1"/>
  <c r="C105" i="6"/>
  <c r="P104" i="6"/>
  <c r="L104" i="6"/>
  <c r="H104" i="6"/>
  <c r="E104" i="6"/>
  <c r="Q104" i="6" s="1"/>
  <c r="R104" i="6" s="1"/>
  <c r="C104" i="6"/>
  <c r="N104" i="6" s="1"/>
  <c r="R103" i="6"/>
  <c r="Q103" i="6"/>
  <c r="P103" i="6"/>
  <c r="N103" i="6"/>
  <c r="L103" i="6"/>
  <c r="H103" i="6"/>
  <c r="F103" i="6"/>
  <c r="D103" i="6" s="1"/>
  <c r="E103" i="6"/>
  <c r="C103" i="6"/>
  <c r="J103" i="6" s="1"/>
  <c r="Q102" i="6"/>
  <c r="R102" i="6" s="1"/>
  <c r="P102" i="6"/>
  <c r="N102" i="6"/>
  <c r="L102" i="6"/>
  <c r="J102" i="6"/>
  <c r="H102" i="6"/>
  <c r="F102" i="6"/>
  <c r="E102" i="6"/>
  <c r="C102" i="6"/>
  <c r="E101" i="6"/>
  <c r="C101" i="6"/>
  <c r="P100" i="6"/>
  <c r="H100" i="6"/>
  <c r="E100" i="6"/>
  <c r="F100" i="6" s="1"/>
  <c r="C100" i="6"/>
  <c r="Q100" i="6" s="1"/>
  <c r="R100" i="6" s="1"/>
  <c r="R99" i="6"/>
  <c r="Q99" i="6"/>
  <c r="L99" i="6"/>
  <c r="J99" i="6"/>
  <c r="H99" i="6"/>
  <c r="F99" i="6"/>
  <c r="E99" i="6"/>
  <c r="C99" i="6"/>
  <c r="P99" i="6" s="1"/>
  <c r="P98" i="6"/>
  <c r="L98" i="6"/>
  <c r="H98" i="6"/>
  <c r="E98" i="6"/>
  <c r="F98" i="6" s="1"/>
  <c r="C98" i="6"/>
  <c r="J98" i="6" s="1"/>
  <c r="E97" i="6"/>
  <c r="C97" i="6"/>
  <c r="J96" i="6"/>
  <c r="E96" i="6"/>
  <c r="C96" i="6"/>
  <c r="Q95" i="6"/>
  <c r="R95" i="6" s="1"/>
  <c r="N95" i="6"/>
  <c r="E95" i="6"/>
  <c r="F95" i="6" s="1"/>
  <c r="C95" i="6"/>
  <c r="E94" i="6"/>
  <c r="C94" i="6"/>
  <c r="P93" i="6"/>
  <c r="N93" i="6"/>
  <c r="L93" i="6"/>
  <c r="J93" i="6"/>
  <c r="E93" i="6"/>
  <c r="Q93" i="6" s="1"/>
  <c r="R93" i="6" s="1"/>
  <c r="C93" i="6"/>
  <c r="H93" i="6" s="1"/>
  <c r="E92" i="6"/>
  <c r="C92" i="6"/>
  <c r="P91" i="6"/>
  <c r="N91" i="6"/>
  <c r="J91" i="6"/>
  <c r="E91" i="6"/>
  <c r="F91" i="6" s="1"/>
  <c r="C91" i="6"/>
  <c r="E90" i="6"/>
  <c r="C90" i="6"/>
  <c r="P89" i="6"/>
  <c r="N89" i="6"/>
  <c r="L89" i="6"/>
  <c r="J89" i="6"/>
  <c r="H89" i="6"/>
  <c r="E89" i="6"/>
  <c r="C89" i="6"/>
  <c r="P88" i="6"/>
  <c r="L88" i="6"/>
  <c r="H88" i="6"/>
  <c r="E88" i="6"/>
  <c r="Q88" i="6" s="1"/>
  <c r="R88" i="6" s="1"/>
  <c r="C88" i="6"/>
  <c r="N88" i="6" s="1"/>
  <c r="Q87" i="6"/>
  <c r="R87" i="6" s="1"/>
  <c r="P87" i="6"/>
  <c r="N87" i="6"/>
  <c r="H87" i="6"/>
  <c r="F87" i="6"/>
  <c r="E87" i="6"/>
  <c r="C87" i="6"/>
  <c r="L87" i="6" s="1"/>
  <c r="P86" i="6"/>
  <c r="N86" i="6"/>
  <c r="L86" i="6"/>
  <c r="J86" i="6"/>
  <c r="H86" i="6"/>
  <c r="E86" i="6"/>
  <c r="Q86" i="6" s="1"/>
  <c r="R86" i="6" s="1"/>
  <c r="C86" i="6"/>
  <c r="Q85" i="6"/>
  <c r="R85" i="6" s="1"/>
  <c r="J85" i="6"/>
  <c r="H85" i="6"/>
  <c r="F85" i="6"/>
  <c r="E85" i="6"/>
  <c r="C85" i="6"/>
  <c r="N85" i="6" s="1"/>
  <c r="E84" i="6"/>
  <c r="C84" i="6"/>
  <c r="Q83" i="6"/>
  <c r="R83" i="6" s="1"/>
  <c r="L83" i="6"/>
  <c r="J83" i="6"/>
  <c r="H83" i="6"/>
  <c r="F83" i="6"/>
  <c r="E83" i="6"/>
  <c r="C83" i="6"/>
  <c r="P83" i="6" s="1"/>
  <c r="E82" i="6"/>
  <c r="C82" i="6"/>
  <c r="F81" i="6"/>
  <c r="E81" i="6"/>
  <c r="C81" i="6"/>
  <c r="N80" i="6"/>
  <c r="E80" i="6"/>
  <c r="C80" i="6"/>
  <c r="N79" i="6"/>
  <c r="L79" i="6"/>
  <c r="J79" i="6"/>
  <c r="E79" i="6"/>
  <c r="F79" i="6" s="1"/>
  <c r="C79" i="6"/>
  <c r="L78" i="6"/>
  <c r="H78" i="6"/>
  <c r="E78" i="6"/>
  <c r="F78" i="6" s="1"/>
  <c r="C78" i="6"/>
  <c r="P77" i="6"/>
  <c r="N77" i="6"/>
  <c r="L77" i="6"/>
  <c r="J77" i="6"/>
  <c r="E77" i="6"/>
  <c r="Q77" i="6" s="1"/>
  <c r="R77" i="6" s="1"/>
  <c r="C77" i="6"/>
  <c r="H77" i="6" s="1"/>
  <c r="P76" i="6"/>
  <c r="L76" i="6"/>
  <c r="E76" i="6"/>
  <c r="F76" i="6" s="1"/>
  <c r="C76" i="6"/>
  <c r="N76" i="6" s="1"/>
  <c r="P75" i="6"/>
  <c r="N75" i="6"/>
  <c r="J75" i="6"/>
  <c r="E75" i="6"/>
  <c r="F75" i="6" s="1"/>
  <c r="C75" i="6"/>
  <c r="N74" i="6"/>
  <c r="E74" i="6"/>
  <c r="F74" i="6" s="1"/>
  <c r="C74" i="6"/>
  <c r="Q73" i="6"/>
  <c r="R73" i="6" s="1"/>
  <c r="P73" i="6"/>
  <c r="N73" i="6"/>
  <c r="L73" i="6"/>
  <c r="J73" i="6"/>
  <c r="H73" i="6"/>
  <c r="E73" i="6"/>
  <c r="F73" i="6" s="1"/>
  <c r="D73" i="6" s="1"/>
  <c r="C73" i="6"/>
  <c r="P72" i="6"/>
  <c r="L72" i="6"/>
  <c r="H72" i="6"/>
  <c r="E72" i="6"/>
  <c r="C72" i="6"/>
  <c r="N72" i="6" s="1"/>
  <c r="R71" i="6"/>
  <c r="Q71" i="6"/>
  <c r="P71" i="6"/>
  <c r="N71" i="6"/>
  <c r="H71" i="6"/>
  <c r="F71" i="6"/>
  <c r="E71" i="6"/>
  <c r="C71" i="6"/>
  <c r="L71" i="6" s="1"/>
  <c r="Q70" i="6"/>
  <c r="R70" i="6" s="1"/>
  <c r="P70" i="6"/>
  <c r="N70" i="6"/>
  <c r="L70" i="6"/>
  <c r="J70" i="6"/>
  <c r="H70" i="6"/>
  <c r="F70" i="6"/>
  <c r="D70" i="6" s="1"/>
  <c r="E70" i="6"/>
  <c r="C70" i="6"/>
  <c r="N69" i="6"/>
  <c r="J69" i="6"/>
  <c r="H69" i="6"/>
  <c r="F69" i="6"/>
  <c r="E69" i="6"/>
  <c r="C69" i="6"/>
  <c r="P68" i="6"/>
  <c r="E68" i="6"/>
  <c r="C68" i="6"/>
  <c r="R67" i="6"/>
  <c r="Q67" i="6"/>
  <c r="L67" i="6"/>
  <c r="J67" i="6"/>
  <c r="H67" i="6"/>
  <c r="F67" i="6"/>
  <c r="E67" i="6"/>
  <c r="C67" i="6"/>
  <c r="P67" i="6" s="1"/>
  <c r="E66" i="6"/>
  <c r="C66" i="6"/>
  <c r="R65" i="6"/>
  <c r="Q65" i="6"/>
  <c r="E65" i="6"/>
  <c r="C65" i="6"/>
  <c r="N64" i="6"/>
  <c r="J64" i="6"/>
  <c r="H64" i="6"/>
  <c r="E64" i="6"/>
  <c r="F64" i="6" s="1"/>
  <c r="C64" i="6"/>
  <c r="Q63" i="6"/>
  <c r="R63" i="6" s="1"/>
  <c r="N63" i="6"/>
  <c r="L63" i="6"/>
  <c r="J63" i="6"/>
  <c r="E63" i="6"/>
  <c r="C63" i="6"/>
  <c r="E62" i="6"/>
  <c r="C62" i="6"/>
  <c r="P61" i="6"/>
  <c r="N61" i="6"/>
  <c r="L61" i="6"/>
  <c r="J61" i="6"/>
  <c r="E61" i="6"/>
  <c r="Q61" i="6" s="1"/>
  <c r="R61" i="6" s="1"/>
  <c r="C61" i="6"/>
  <c r="H61" i="6" s="1"/>
  <c r="N60" i="6"/>
  <c r="L60" i="6"/>
  <c r="E60" i="6"/>
  <c r="F60" i="6" s="1"/>
  <c r="C60" i="6"/>
  <c r="P59" i="6"/>
  <c r="N59" i="6"/>
  <c r="J59" i="6"/>
  <c r="E59" i="6"/>
  <c r="F59" i="6" s="1"/>
  <c r="C59" i="6"/>
  <c r="Q59" i="6" s="1"/>
  <c r="R59" i="6" s="1"/>
  <c r="E58" i="6"/>
  <c r="F58" i="6" s="1"/>
  <c r="C58" i="6"/>
  <c r="P57" i="6"/>
  <c r="N57" i="6"/>
  <c r="L57" i="6"/>
  <c r="J57" i="6"/>
  <c r="H57" i="6"/>
  <c r="F57" i="6"/>
  <c r="D57" i="6" s="1"/>
  <c r="E57" i="6"/>
  <c r="Q57" i="6" s="1"/>
  <c r="R57" i="6" s="1"/>
  <c r="C57" i="6"/>
  <c r="P56" i="6"/>
  <c r="L56" i="6"/>
  <c r="H56" i="6"/>
  <c r="E56" i="6"/>
  <c r="Q56" i="6" s="1"/>
  <c r="R56" i="6" s="1"/>
  <c r="C56" i="6"/>
  <c r="N56" i="6" s="1"/>
  <c r="Q55" i="6"/>
  <c r="R55" i="6" s="1"/>
  <c r="P55" i="6"/>
  <c r="N55" i="6"/>
  <c r="L55" i="6"/>
  <c r="J55" i="6"/>
  <c r="H55" i="6"/>
  <c r="F55" i="6"/>
  <c r="E55" i="6"/>
  <c r="C55" i="6"/>
  <c r="P54" i="6"/>
  <c r="N54" i="6"/>
  <c r="L54" i="6"/>
  <c r="J54" i="6"/>
  <c r="H54" i="6"/>
  <c r="E54" i="6"/>
  <c r="C54" i="6"/>
  <c r="Q53" i="6"/>
  <c r="R53" i="6" s="1"/>
  <c r="N53" i="6"/>
  <c r="J53" i="6"/>
  <c r="E53" i="6"/>
  <c r="C53" i="6"/>
  <c r="E52" i="6"/>
  <c r="C52" i="6"/>
  <c r="Q51" i="6"/>
  <c r="R51" i="6" s="1"/>
  <c r="L51" i="6"/>
  <c r="J51" i="6"/>
  <c r="H51" i="6"/>
  <c r="E51" i="6"/>
  <c r="C51" i="6"/>
  <c r="E50" i="6"/>
  <c r="C50" i="6"/>
  <c r="Q49" i="6"/>
  <c r="R49" i="6" s="1"/>
  <c r="L49" i="6"/>
  <c r="J49" i="6"/>
  <c r="F49" i="6"/>
  <c r="E49" i="6"/>
  <c r="C49" i="6"/>
  <c r="E48" i="6"/>
  <c r="F48" i="6" s="1"/>
  <c r="C48" i="6"/>
  <c r="N47" i="6"/>
  <c r="L47" i="6"/>
  <c r="J47" i="6"/>
  <c r="E47" i="6"/>
  <c r="F47" i="6" s="1"/>
  <c r="C47" i="6"/>
  <c r="Q47" i="6" s="1"/>
  <c r="R47" i="6" s="1"/>
  <c r="E46" i="6"/>
  <c r="C46" i="6"/>
  <c r="Q45" i="6"/>
  <c r="R45" i="6" s="1"/>
  <c r="P45" i="6"/>
  <c r="N45" i="6"/>
  <c r="L45" i="6"/>
  <c r="J45" i="6"/>
  <c r="E45" i="6"/>
  <c r="F45" i="6" s="1"/>
  <c r="C45" i="6"/>
  <c r="H45" i="6" s="1"/>
  <c r="F44" i="6"/>
  <c r="E44" i="6"/>
  <c r="C44" i="6"/>
  <c r="P43" i="6"/>
  <c r="N43" i="6"/>
  <c r="J43" i="6"/>
  <c r="E43" i="6"/>
  <c r="F43" i="6" s="1"/>
  <c r="C43" i="6"/>
  <c r="F42" i="6"/>
  <c r="E42" i="6"/>
  <c r="C42" i="6"/>
  <c r="Q41" i="6"/>
  <c r="R41" i="6" s="1"/>
  <c r="P41" i="6"/>
  <c r="N41" i="6"/>
  <c r="L41" i="6"/>
  <c r="J41" i="6"/>
  <c r="H41" i="6"/>
  <c r="F41" i="6"/>
  <c r="E41" i="6"/>
  <c r="C41" i="6"/>
  <c r="E40" i="6"/>
  <c r="F40" i="6" s="1"/>
  <c r="C40" i="6"/>
  <c r="R39" i="6"/>
  <c r="Q39" i="6"/>
  <c r="P39" i="6"/>
  <c r="N39" i="6"/>
  <c r="H39" i="6"/>
  <c r="F39" i="6"/>
  <c r="E39" i="6"/>
  <c r="C39" i="6"/>
  <c r="L39" i="6" s="1"/>
  <c r="Q38" i="6"/>
  <c r="R38" i="6" s="1"/>
  <c r="P38" i="6"/>
  <c r="N38" i="6"/>
  <c r="L38" i="6"/>
  <c r="J38" i="6"/>
  <c r="H38" i="6"/>
  <c r="F38" i="6"/>
  <c r="D38" i="6" s="1"/>
  <c r="E38" i="6"/>
  <c r="C38" i="6"/>
  <c r="R37" i="6"/>
  <c r="Q37" i="6"/>
  <c r="E37" i="6"/>
  <c r="F37" i="6" s="1"/>
  <c r="C37" i="6"/>
  <c r="P36" i="6"/>
  <c r="J36" i="6"/>
  <c r="H36" i="6"/>
  <c r="E36" i="6"/>
  <c r="C36" i="6"/>
  <c r="E35" i="6"/>
  <c r="C35" i="6"/>
  <c r="P34" i="6"/>
  <c r="L34" i="6"/>
  <c r="J34" i="6"/>
  <c r="F34" i="6"/>
  <c r="E34" i="6"/>
  <c r="C34" i="6"/>
  <c r="H34" i="6" s="1"/>
  <c r="L33" i="6"/>
  <c r="J33" i="6"/>
  <c r="F33" i="6"/>
  <c r="E33" i="6"/>
  <c r="C33" i="6"/>
  <c r="Q32" i="6"/>
  <c r="R32" i="6" s="1"/>
  <c r="P32" i="6"/>
  <c r="N32" i="6"/>
  <c r="L32" i="6"/>
  <c r="J32" i="6"/>
  <c r="H32" i="6"/>
  <c r="E32" i="6"/>
  <c r="F32" i="6" s="1"/>
  <c r="C32" i="6"/>
  <c r="H31" i="6"/>
  <c r="E31" i="6"/>
  <c r="F31" i="6" s="1"/>
  <c r="C31" i="6"/>
  <c r="N30" i="6"/>
  <c r="L30" i="6"/>
  <c r="H30" i="6"/>
  <c r="E30" i="6"/>
  <c r="F30" i="6" s="1"/>
  <c r="C30" i="6"/>
  <c r="L29" i="6"/>
  <c r="H29" i="6"/>
  <c r="E29" i="6"/>
  <c r="F29" i="6" s="1"/>
  <c r="C29" i="6"/>
  <c r="Q28" i="6"/>
  <c r="R28" i="6" s="1"/>
  <c r="P28" i="6"/>
  <c r="J28" i="6"/>
  <c r="H28" i="6"/>
  <c r="E28" i="6"/>
  <c r="F28" i="6" s="1"/>
  <c r="C28" i="6"/>
  <c r="N28" i="6" s="1"/>
  <c r="Q27" i="6"/>
  <c r="R27" i="6" s="1"/>
  <c r="P27" i="6"/>
  <c r="L27" i="6"/>
  <c r="J27" i="6"/>
  <c r="H27" i="6"/>
  <c r="F27" i="6"/>
  <c r="E27" i="6"/>
  <c r="C27" i="6"/>
  <c r="N27" i="6" s="1"/>
  <c r="N26" i="6"/>
  <c r="J26" i="6"/>
  <c r="H26" i="6"/>
  <c r="F26" i="6"/>
  <c r="E26" i="6"/>
  <c r="C26" i="6"/>
  <c r="E25" i="6"/>
  <c r="F25" i="6" s="1"/>
  <c r="C25" i="6"/>
  <c r="Q24" i="6"/>
  <c r="R24" i="6" s="1"/>
  <c r="N24" i="6"/>
  <c r="L24" i="6"/>
  <c r="J24" i="6"/>
  <c r="H24" i="6"/>
  <c r="E24" i="6"/>
  <c r="F24" i="6" s="1"/>
  <c r="C24" i="6"/>
  <c r="P24" i="6" s="1"/>
  <c r="E23" i="6"/>
  <c r="C23" i="6"/>
  <c r="E22" i="6"/>
  <c r="C22" i="6"/>
  <c r="P21" i="6"/>
  <c r="N21" i="6"/>
  <c r="L21" i="6"/>
  <c r="J21" i="6"/>
  <c r="E21" i="6"/>
  <c r="F21" i="6" s="1"/>
  <c r="C21" i="6"/>
  <c r="H21" i="6" s="1"/>
  <c r="N20" i="6"/>
  <c r="L20" i="6"/>
  <c r="J20" i="6"/>
  <c r="F20" i="6"/>
  <c r="E20" i="6"/>
  <c r="Q20" i="6" s="1"/>
  <c r="R20" i="6" s="1"/>
  <c r="C20" i="6"/>
  <c r="P20" i="6" s="1"/>
  <c r="H19" i="6"/>
  <c r="E19" i="6"/>
  <c r="F19" i="6" s="1"/>
  <c r="C19" i="6"/>
  <c r="Q18" i="6"/>
  <c r="R18" i="6" s="1"/>
  <c r="P18" i="6"/>
  <c r="N18" i="6"/>
  <c r="E18" i="6"/>
  <c r="F18" i="6" s="1"/>
  <c r="C18" i="6"/>
  <c r="L18" i="6" s="1"/>
  <c r="P17" i="6"/>
  <c r="N17" i="6"/>
  <c r="L17" i="6"/>
  <c r="H17" i="6"/>
  <c r="F17" i="6"/>
  <c r="D17" i="6" s="1"/>
  <c r="E17" i="6"/>
  <c r="Q17" i="6" s="1"/>
  <c r="R17" i="6" s="1"/>
  <c r="C17" i="6"/>
  <c r="J17" i="6" s="1"/>
  <c r="P16" i="6"/>
  <c r="N16" i="6"/>
  <c r="L16" i="6"/>
  <c r="J16" i="6"/>
  <c r="H16" i="6"/>
  <c r="F16" i="6"/>
  <c r="D16" i="6" s="1"/>
  <c r="E16" i="6"/>
  <c r="Q16" i="6" s="1"/>
  <c r="R16" i="6" s="1"/>
  <c r="C16" i="6"/>
  <c r="E15" i="6"/>
  <c r="C15" i="6"/>
  <c r="Q14" i="6"/>
  <c r="R14" i="6" s="1"/>
  <c r="P14" i="6"/>
  <c r="N14" i="6"/>
  <c r="J14" i="6"/>
  <c r="H14" i="6"/>
  <c r="F14" i="6"/>
  <c r="E14" i="6"/>
  <c r="C14" i="6"/>
  <c r="L14" i="6" s="1"/>
  <c r="L13" i="6"/>
  <c r="H13" i="6"/>
  <c r="F13" i="6"/>
  <c r="E13" i="6"/>
  <c r="C13" i="6"/>
  <c r="Q12" i="6"/>
  <c r="R12" i="6" s="1"/>
  <c r="P12" i="6"/>
  <c r="J12" i="6"/>
  <c r="H12" i="6"/>
  <c r="E12" i="6"/>
  <c r="F12" i="6" s="1"/>
  <c r="C12" i="6"/>
  <c r="N12" i="6" s="1"/>
  <c r="R11" i="6"/>
  <c r="Q11" i="6"/>
  <c r="P11" i="6"/>
  <c r="L11" i="6"/>
  <c r="J11" i="6"/>
  <c r="H11" i="6"/>
  <c r="F11" i="6"/>
  <c r="E11" i="6"/>
  <c r="C11" i="6"/>
  <c r="N11" i="6" s="1"/>
  <c r="N10" i="6"/>
  <c r="J10" i="6"/>
  <c r="H10" i="6"/>
  <c r="F10" i="6"/>
  <c r="E10" i="6"/>
  <c r="C10" i="6"/>
  <c r="E9" i="6"/>
  <c r="F9" i="6" s="1"/>
  <c r="C9" i="6"/>
  <c r="R8" i="6"/>
  <c r="Q8" i="6"/>
  <c r="N8" i="6"/>
  <c r="L8" i="6"/>
  <c r="J8" i="6"/>
  <c r="H8" i="6"/>
  <c r="E8" i="6"/>
  <c r="F8" i="6" s="1"/>
  <c r="C8" i="6"/>
  <c r="P8" i="6" s="1"/>
  <c r="Q7" i="6"/>
  <c r="R7" i="6" s="1"/>
  <c r="P7" i="6"/>
  <c r="L7" i="6"/>
  <c r="E7" i="6"/>
  <c r="C7" i="6"/>
  <c r="N7" i="6" s="1"/>
  <c r="E6" i="6"/>
  <c r="C6" i="6"/>
  <c r="P5" i="6"/>
  <c r="N5" i="6"/>
  <c r="E5" i="6"/>
  <c r="F5" i="6" s="1"/>
  <c r="C5" i="6"/>
  <c r="E4" i="6"/>
  <c r="F4" i="6" s="1"/>
  <c r="C4" i="6"/>
  <c r="P3" i="6"/>
  <c r="N3" i="6"/>
  <c r="J3" i="6"/>
  <c r="H3" i="6"/>
  <c r="E3" i="6"/>
  <c r="F3" i="6" s="1"/>
  <c r="C3" i="6"/>
  <c r="Q427" i="5"/>
  <c r="R427" i="5" s="1"/>
  <c r="O427" i="5"/>
  <c r="M427" i="5"/>
  <c r="N427" i="5" s="1"/>
  <c r="L427" i="5"/>
  <c r="K427" i="5"/>
  <c r="J427" i="5"/>
  <c r="I427" i="5"/>
  <c r="G427" i="5"/>
  <c r="E427" i="5"/>
  <c r="F427" i="5" s="1"/>
  <c r="C427" i="5"/>
  <c r="S427" i="5" s="1"/>
  <c r="T427" i="5" s="1"/>
  <c r="Q426" i="5"/>
  <c r="O426" i="5"/>
  <c r="M426" i="5"/>
  <c r="L426" i="5"/>
  <c r="K426" i="5"/>
  <c r="I426" i="5"/>
  <c r="J426" i="5" s="1"/>
  <c r="H426" i="5"/>
  <c r="G426" i="5"/>
  <c r="E426" i="5"/>
  <c r="C426" i="5"/>
  <c r="S426" i="5" s="1"/>
  <c r="T426" i="5" s="1"/>
  <c r="Q425" i="5"/>
  <c r="R425" i="5" s="1"/>
  <c r="P425" i="5"/>
  <c r="O425" i="5"/>
  <c r="M425" i="5"/>
  <c r="N425" i="5" s="1"/>
  <c r="K425" i="5"/>
  <c r="L425" i="5" s="1"/>
  <c r="I425" i="5"/>
  <c r="J425" i="5" s="1"/>
  <c r="G425" i="5"/>
  <c r="H425" i="5" s="1"/>
  <c r="E425" i="5"/>
  <c r="F425" i="5" s="1"/>
  <c r="C425" i="5"/>
  <c r="Q424" i="5"/>
  <c r="R424" i="5" s="1"/>
  <c r="O424" i="5"/>
  <c r="M424" i="5"/>
  <c r="K424" i="5"/>
  <c r="L424" i="5" s="1"/>
  <c r="I424" i="5"/>
  <c r="G424" i="5"/>
  <c r="H424" i="5" s="1"/>
  <c r="F424" i="5"/>
  <c r="E424" i="5"/>
  <c r="C424" i="5"/>
  <c r="Q423" i="5"/>
  <c r="R423" i="5" s="1"/>
  <c r="O423" i="5"/>
  <c r="M423" i="5"/>
  <c r="K423" i="5"/>
  <c r="I423" i="5"/>
  <c r="J423" i="5" s="1"/>
  <c r="G423" i="5"/>
  <c r="E423" i="5"/>
  <c r="F423" i="5" s="1"/>
  <c r="C423" i="5"/>
  <c r="Q422" i="5"/>
  <c r="O422" i="5"/>
  <c r="M422" i="5"/>
  <c r="K422" i="5"/>
  <c r="I422" i="5"/>
  <c r="G422" i="5"/>
  <c r="E422" i="5"/>
  <c r="C422" i="5"/>
  <c r="S421" i="5"/>
  <c r="T421" i="5" s="1"/>
  <c r="R421" i="5"/>
  <c r="Q421" i="5"/>
  <c r="O421" i="5"/>
  <c r="M421" i="5"/>
  <c r="N421" i="5" s="1"/>
  <c r="L421" i="5"/>
  <c r="K421" i="5"/>
  <c r="I421" i="5"/>
  <c r="G421" i="5"/>
  <c r="E421" i="5"/>
  <c r="F421" i="5" s="1"/>
  <c r="C421" i="5"/>
  <c r="H421" i="5" s="1"/>
  <c r="S420" i="5"/>
  <c r="T420" i="5" s="1"/>
  <c r="Q420" i="5"/>
  <c r="R420" i="5" s="1"/>
  <c r="P420" i="5"/>
  <c r="O420" i="5"/>
  <c r="M420" i="5"/>
  <c r="K420" i="5"/>
  <c r="J420" i="5"/>
  <c r="I420" i="5"/>
  <c r="G420" i="5"/>
  <c r="E420" i="5"/>
  <c r="C420" i="5"/>
  <c r="N420" i="5" s="1"/>
  <c r="S419" i="5"/>
  <c r="T419" i="5" s="1"/>
  <c r="R419" i="5"/>
  <c r="Q419" i="5"/>
  <c r="P419" i="5"/>
  <c r="O419" i="5"/>
  <c r="M419" i="5"/>
  <c r="N419" i="5" s="1"/>
  <c r="K419" i="5"/>
  <c r="L419" i="5" s="1"/>
  <c r="I419" i="5"/>
  <c r="J419" i="5" s="1"/>
  <c r="G419" i="5"/>
  <c r="H419" i="5" s="1"/>
  <c r="F419" i="5"/>
  <c r="E419" i="5"/>
  <c r="C419" i="5"/>
  <c r="R418" i="5"/>
  <c r="Q418" i="5"/>
  <c r="O418" i="5"/>
  <c r="P418" i="5" s="1"/>
  <c r="M418" i="5"/>
  <c r="N418" i="5" s="1"/>
  <c r="L418" i="5"/>
  <c r="K418" i="5"/>
  <c r="I418" i="5"/>
  <c r="J418" i="5" s="1"/>
  <c r="G418" i="5"/>
  <c r="H418" i="5" s="1"/>
  <c r="E418" i="5"/>
  <c r="F418" i="5" s="1"/>
  <c r="C418" i="5"/>
  <c r="Q417" i="5"/>
  <c r="R417" i="5" s="1"/>
  <c r="O417" i="5"/>
  <c r="P417" i="5" s="1"/>
  <c r="N417" i="5"/>
  <c r="M417" i="5"/>
  <c r="K417" i="5"/>
  <c r="L417" i="5" s="1"/>
  <c r="J417" i="5"/>
  <c r="I417" i="5"/>
  <c r="G417" i="5"/>
  <c r="H417" i="5" s="1"/>
  <c r="E417" i="5"/>
  <c r="F417" i="5" s="1"/>
  <c r="C417" i="5"/>
  <c r="Q416" i="5"/>
  <c r="O416" i="5"/>
  <c r="P416" i="5" s="1"/>
  <c r="M416" i="5"/>
  <c r="L416" i="5"/>
  <c r="K416" i="5"/>
  <c r="I416" i="5"/>
  <c r="J416" i="5" s="1"/>
  <c r="H416" i="5"/>
  <c r="G416" i="5"/>
  <c r="E416" i="5"/>
  <c r="C416" i="5"/>
  <c r="F416" i="5" s="1"/>
  <c r="Q415" i="5"/>
  <c r="O415" i="5"/>
  <c r="M415" i="5"/>
  <c r="N415" i="5" s="1"/>
  <c r="K415" i="5"/>
  <c r="L415" i="5" s="1"/>
  <c r="I415" i="5"/>
  <c r="J415" i="5" s="1"/>
  <c r="H415" i="5"/>
  <c r="G415" i="5"/>
  <c r="E415" i="5"/>
  <c r="F415" i="5" s="1"/>
  <c r="C415" i="5"/>
  <c r="R415" i="5" s="1"/>
  <c r="Q414" i="5"/>
  <c r="R414" i="5" s="1"/>
  <c r="P414" i="5"/>
  <c r="O414" i="5"/>
  <c r="M414" i="5"/>
  <c r="K414" i="5"/>
  <c r="L414" i="5" s="1"/>
  <c r="J414" i="5"/>
  <c r="I414" i="5"/>
  <c r="G414" i="5"/>
  <c r="H414" i="5" s="1"/>
  <c r="E414" i="5"/>
  <c r="C414" i="5"/>
  <c r="Q413" i="5"/>
  <c r="R413" i="5" s="1"/>
  <c r="O413" i="5"/>
  <c r="M413" i="5"/>
  <c r="K413" i="5"/>
  <c r="I413" i="5"/>
  <c r="G413" i="5"/>
  <c r="H413" i="5" s="1"/>
  <c r="E413" i="5"/>
  <c r="C413" i="5"/>
  <c r="Q412" i="5"/>
  <c r="O412" i="5"/>
  <c r="P412" i="5" s="1"/>
  <c r="M412" i="5"/>
  <c r="K412" i="5"/>
  <c r="I412" i="5"/>
  <c r="J412" i="5" s="1"/>
  <c r="G412" i="5"/>
  <c r="H412" i="5" s="1"/>
  <c r="E412" i="5"/>
  <c r="F412" i="5" s="1"/>
  <c r="C412" i="5"/>
  <c r="Q411" i="5"/>
  <c r="O411" i="5"/>
  <c r="M411" i="5"/>
  <c r="K411" i="5"/>
  <c r="I411" i="5"/>
  <c r="G411" i="5"/>
  <c r="E411" i="5"/>
  <c r="C411" i="5"/>
  <c r="T410" i="5"/>
  <c r="S410" i="5"/>
  <c r="R410" i="5"/>
  <c r="Q410" i="5"/>
  <c r="O410" i="5"/>
  <c r="M410" i="5"/>
  <c r="N410" i="5" s="1"/>
  <c r="L410" i="5"/>
  <c r="K410" i="5"/>
  <c r="I410" i="5"/>
  <c r="G410" i="5"/>
  <c r="E410" i="5"/>
  <c r="C410" i="5"/>
  <c r="H410" i="5" s="1"/>
  <c r="Q409" i="5"/>
  <c r="R409" i="5" s="1"/>
  <c r="O409" i="5"/>
  <c r="P409" i="5" s="1"/>
  <c r="N409" i="5"/>
  <c r="M409" i="5"/>
  <c r="K409" i="5"/>
  <c r="L409" i="5" s="1"/>
  <c r="I409" i="5"/>
  <c r="J409" i="5" s="1"/>
  <c r="G409" i="5"/>
  <c r="H409" i="5" s="1"/>
  <c r="F409" i="5"/>
  <c r="D409" i="5" s="1"/>
  <c r="E409" i="5"/>
  <c r="C409" i="5"/>
  <c r="S408" i="5"/>
  <c r="T408" i="5" s="1"/>
  <c r="Q408" i="5"/>
  <c r="R408" i="5" s="1"/>
  <c r="P408" i="5"/>
  <c r="O408" i="5"/>
  <c r="M408" i="5"/>
  <c r="N408" i="5" s="1"/>
  <c r="L408" i="5"/>
  <c r="K408" i="5"/>
  <c r="I408" i="5"/>
  <c r="J408" i="5" s="1"/>
  <c r="G408" i="5"/>
  <c r="H408" i="5" s="1"/>
  <c r="F408" i="5"/>
  <c r="E408" i="5"/>
  <c r="C408" i="5"/>
  <c r="Q407" i="5"/>
  <c r="R407" i="5" s="1"/>
  <c r="O407" i="5"/>
  <c r="P407" i="5" s="1"/>
  <c r="N407" i="5"/>
  <c r="M407" i="5"/>
  <c r="K407" i="5"/>
  <c r="L407" i="5" s="1"/>
  <c r="J407" i="5"/>
  <c r="I407" i="5"/>
  <c r="H407" i="5"/>
  <c r="G407" i="5"/>
  <c r="E407" i="5"/>
  <c r="F407" i="5" s="1"/>
  <c r="C407" i="5"/>
  <c r="S407" i="5" s="1"/>
  <c r="T407" i="5" s="1"/>
  <c r="Q406" i="5"/>
  <c r="O406" i="5"/>
  <c r="P406" i="5" s="1"/>
  <c r="M406" i="5"/>
  <c r="N406" i="5" s="1"/>
  <c r="L406" i="5"/>
  <c r="K406" i="5"/>
  <c r="J406" i="5"/>
  <c r="I406" i="5"/>
  <c r="G406" i="5"/>
  <c r="E406" i="5"/>
  <c r="C406" i="5"/>
  <c r="F406" i="5" s="1"/>
  <c r="Q405" i="5"/>
  <c r="O405" i="5"/>
  <c r="M405" i="5"/>
  <c r="N405" i="5" s="1"/>
  <c r="L405" i="5"/>
  <c r="K405" i="5"/>
  <c r="I405" i="5"/>
  <c r="J405" i="5" s="1"/>
  <c r="H405" i="5"/>
  <c r="G405" i="5"/>
  <c r="E405" i="5"/>
  <c r="F405" i="5" s="1"/>
  <c r="C405" i="5"/>
  <c r="S405" i="5" s="1"/>
  <c r="T405" i="5" s="1"/>
  <c r="Q404" i="5"/>
  <c r="O404" i="5"/>
  <c r="M404" i="5"/>
  <c r="K404" i="5"/>
  <c r="L404" i="5" s="1"/>
  <c r="I404" i="5"/>
  <c r="J404" i="5" s="1"/>
  <c r="G404" i="5"/>
  <c r="H404" i="5" s="1"/>
  <c r="E404" i="5"/>
  <c r="F404" i="5" s="1"/>
  <c r="C404" i="5"/>
  <c r="S404" i="5" s="1"/>
  <c r="T404" i="5" s="1"/>
  <c r="Q403" i="5"/>
  <c r="O403" i="5"/>
  <c r="M403" i="5"/>
  <c r="K403" i="5"/>
  <c r="L403" i="5" s="1"/>
  <c r="I403" i="5"/>
  <c r="J403" i="5" s="1"/>
  <c r="G403" i="5"/>
  <c r="H403" i="5" s="1"/>
  <c r="E403" i="5"/>
  <c r="F403" i="5" s="1"/>
  <c r="C403" i="5"/>
  <c r="Q402" i="5"/>
  <c r="O402" i="5"/>
  <c r="M402" i="5"/>
  <c r="K402" i="5"/>
  <c r="I402" i="5"/>
  <c r="G402" i="5"/>
  <c r="H402" i="5" s="1"/>
  <c r="E402" i="5"/>
  <c r="F402" i="5" s="1"/>
  <c r="C402" i="5"/>
  <c r="Q401" i="5"/>
  <c r="R401" i="5" s="1"/>
  <c r="O401" i="5"/>
  <c r="P401" i="5" s="1"/>
  <c r="M401" i="5"/>
  <c r="N401" i="5" s="1"/>
  <c r="K401" i="5"/>
  <c r="L401" i="5" s="1"/>
  <c r="J401" i="5"/>
  <c r="I401" i="5"/>
  <c r="G401" i="5"/>
  <c r="H401" i="5" s="1"/>
  <c r="E401" i="5"/>
  <c r="F401" i="5" s="1"/>
  <c r="D401" i="5"/>
  <c r="C401" i="5"/>
  <c r="S401" i="5" s="1"/>
  <c r="T401" i="5" s="1"/>
  <c r="S400" i="5"/>
  <c r="T400" i="5" s="1"/>
  <c r="R400" i="5"/>
  <c r="Q400" i="5"/>
  <c r="O400" i="5"/>
  <c r="P400" i="5" s="1"/>
  <c r="M400" i="5"/>
  <c r="N400" i="5" s="1"/>
  <c r="K400" i="5"/>
  <c r="L400" i="5" s="1"/>
  <c r="I400" i="5"/>
  <c r="G400" i="5"/>
  <c r="E400" i="5"/>
  <c r="C400" i="5"/>
  <c r="H400" i="5" s="1"/>
  <c r="T399" i="5"/>
  <c r="S399" i="5"/>
  <c r="Q399" i="5"/>
  <c r="R399" i="5" s="1"/>
  <c r="O399" i="5"/>
  <c r="P399" i="5" s="1"/>
  <c r="M399" i="5"/>
  <c r="N399" i="5" s="1"/>
  <c r="K399" i="5"/>
  <c r="L399" i="5" s="1"/>
  <c r="I399" i="5"/>
  <c r="J399" i="5" s="1"/>
  <c r="G399" i="5"/>
  <c r="E399" i="5"/>
  <c r="C399" i="5"/>
  <c r="H399" i="5" s="1"/>
  <c r="S398" i="5"/>
  <c r="T398" i="5" s="1"/>
  <c r="Q398" i="5"/>
  <c r="R398" i="5" s="1"/>
  <c r="O398" i="5"/>
  <c r="P398" i="5" s="1"/>
  <c r="M398" i="5"/>
  <c r="N398" i="5" s="1"/>
  <c r="K398" i="5"/>
  <c r="L398" i="5" s="1"/>
  <c r="J398" i="5"/>
  <c r="I398" i="5"/>
  <c r="G398" i="5"/>
  <c r="H398" i="5" s="1"/>
  <c r="F398" i="5"/>
  <c r="D398" i="5" s="1"/>
  <c r="E398" i="5"/>
  <c r="C398" i="5"/>
  <c r="S397" i="5"/>
  <c r="T397" i="5" s="1"/>
  <c r="Q397" i="5"/>
  <c r="R397" i="5" s="1"/>
  <c r="O397" i="5"/>
  <c r="P397" i="5" s="1"/>
  <c r="M397" i="5"/>
  <c r="N397" i="5" s="1"/>
  <c r="L397" i="5"/>
  <c r="K397" i="5"/>
  <c r="I397" i="5"/>
  <c r="J397" i="5" s="1"/>
  <c r="H397" i="5"/>
  <c r="G397" i="5"/>
  <c r="F397" i="5"/>
  <c r="E397" i="5"/>
  <c r="C397" i="5"/>
  <c r="Q396" i="5"/>
  <c r="R396" i="5" s="1"/>
  <c r="O396" i="5"/>
  <c r="P396" i="5" s="1"/>
  <c r="N396" i="5"/>
  <c r="M396" i="5"/>
  <c r="K396" i="5"/>
  <c r="L396" i="5" s="1"/>
  <c r="J396" i="5"/>
  <c r="I396" i="5"/>
  <c r="G396" i="5"/>
  <c r="H396" i="5" s="1"/>
  <c r="E396" i="5"/>
  <c r="F396" i="5" s="1"/>
  <c r="C396" i="5"/>
  <c r="S396" i="5" s="1"/>
  <c r="T396" i="5" s="1"/>
  <c r="Q395" i="5"/>
  <c r="R395" i="5" s="1"/>
  <c r="O395" i="5"/>
  <c r="M395" i="5"/>
  <c r="N395" i="5" s="1"/>
  <c r="L395" i="5"/>
  <c r="K395" i="5"/>
  <c r="J395" i="5"/>
  <c r="I395" i="5"/>
  <c r="G395" i="5"/>
  <c r="E395" i="5"/>
  <c r="F395" i="5" s="1"/>
  <c r="C395" i="5"/>
  <c r="S395" i="5" s="1"/>
  <c r="T395" i="5" s="1"/>
  <c r="Q394" i="5"/>
  <c r="O394" i="5"/>
  <c r="M394" i="5"/>
  <c r="K394" i="5"/>
  <c r="L394" i="5" s="1"/>
  <c r="I394" i="5"/>
  <c r="J394" i="5" s="1"/>
  <c r="H394" i="5"/>
  <c r="G394" i="5"/>
  <c r="E394" i="5"/>
  <c r="C394" i="5"/>
  <c r="S394" i="5" s="1"/>
  <c r="T394" i="5" s="1"/>
  <c r="Q393" i="5"/>
  <c r="R393" i="5" s="1"/>
  <c r="P393" i="5"/>
  <c r="O393" i="5"/>
  <c r="M393" i="5"/>
  <c r="N393" i="5" s="1"/>
  <c r="K393" i="5"/>
  <c r="L393" i="5" s="1"/>
  <c r="I393" i="5"/>
  <c r="J393" i="5" s="1"/>
  <c r="G393" i="5"/>
  <c r="H393" i="5" s="1"/>
  <c r="E393" i="5"/>
  <c r="F393" i="5" s="1"/>
  <c r="C393" i="5"/>
  <c r="Q392" i="5"/>
  <c r="O392" i="5"/>
  <c r="M392" i="5"/>
  <c r="K392" i="5"/>
  <c r="I392" i="5"/>
  <c r="G392" i="5"/>
  <c r="E392" i="5"/>
  <c r="C392" i="5"/>
  <c r="Q391" i="5"/>
  <c r="R391" i="5" s="1"/>
  <c r="O391" i="5"/>
  <c r="M391" i="5"/>
  <c r="K391" i="5"/>
  <c r="I391" i="5"/>
  <c r="J391" i="5" s="1"/>
  <c r="G391" i="5"/>
  <c r="E391" i="5"/>
  <c r="F391" i="5" s="1"/>
  <c r="C391" i="5"/>
  <c r="S391" i="5" s="1"/>
  <c r="T391" i="5" s="1"/>
  <c r="Q390" i="5"/>
  <c r="O390" i="5"/>
  <c r="M390" i="5"/>
  <c r="K390" i="5"/>
  <c r="I390" i="5"/>
  <c r="G390" i="5"/>
  <c r="E390" i="5"/>
  <c r="C390" i="5"/>
  <c r="S389" i="5"/>
  <c r="T389" i="5" s="1"/>
  <c r="R389" i="5"/>
  <c r="Q389" i="5"/>
  <c r="O389" i="5"/>
  <c r="M389" i="5"/>
  <c r="N389" i="5" s="1"/>
  <c r="L389" i="5"/>
  <c r="K389" i="5"/>
  <c r="I389" i="5"/>
  <c r="G389" i="5"/>
  <c r="E389" i="5"/>
  <c r="F389" i="5" s="1"/>
  <c r="C389" i="5"/>
  <c r="H389" i="5" s="1"/>
  <c r="S388" i="5"/>
  <c r="T388" i="5" s="1"/>
  <c r="Q388" i="5"/>
  <c r="R388" i="5" s="1"/>
  <c r="P388" i="5"/>
  <c r="O388" i="5"/>
  <c r="M388" i="5"/>
  <c r="K388" i="5"/>
  <c r="L388" i="5" s="1"/>
  <c r="I388" i="5"/>
  <c r="J388" i="5" s="1"/>
  <c r="G388" i="5"/>
  <c r="E388" i="5"/>
  <c r="C388" i="5"/>
  <c r="N388" i="5" s="1"/>
  <c r="S387" i="5"/>
  <c r="T387" i="5" s="1"/>
  <c r="R387" i="5"/>
  <c r="Q387" i="5"/>
  <c r="P387" i="5"/>
  <c r="O387" i="5"/>
  <c r="M387" i="5"/>
  <c r="N387" i="5" s="1"/>
  <c r="K387" i="5"/>
  <c r="L387" i="5" s="1"/>
  <c r="J387" i="5"/>
  <c r="I387" i="5"/>
  <c r="G387" i="5"/>
  <c r="H387" i="5" s="1"/>
  <c r="F387" i="5"/>
  <c r="E387" i="5"/>
  <c r="C387" i="5"/>
  <c r="R386" i="5"/>
  <c r="Q386" i="5"/>
  <c r="O386" i="5"/>
  <c r="P386" i="5" s="1"/>
  <c r="M386" i="5"/>
  <c r="N386" i="5" s="1"/>
  <c r="L386" i="5"/>
  <c r="K386" i="5"/>
  <c r="I386" i="5"/>
  <c r="J386" i="5" s="1"/>
  <c r="G386" i="5"/>
  <c r="H386" i="5" s="1"/>
  <c r="E386" i="5"/>
  <c r="F386" i="5" s="1"/>
  <c r="C386" i="5"/>
  <c r="Q385" i="5"/>
  <c r="O385" i="5"/>
  <c r="M385" i="5"/>
  <c r="N385" i="5" s="1"/>
  <c r="K385" i="5"/>
  <c r="L385" i="5" s="1"/>
  <c r="J385" i="5"/>
  <c r="I385" i="5"/>
  <c r="G385" i="5"/>
  <c r="E385" i="5"/>
  <c r="F385" i="5" s="1"/>
  <c r="C385" i="5"/>
  <c r="S385" i="5" s="1"/>
  <c r="T385" i="5" s="1"/>
  <c r="Q384" i="5"/>
  <c r="O384" i="5"/>
  <c r="P384" i="5" s="1"/>
  <c r="M384" i="5"/>
  <c r="L384" i="5"/>
  <c r="K384" i="5"/>
  <c r="I384" i="5"/>
  <c r="J384" i="5" s="1"/>
  <c r="H384" i="5"/>
  <c r="G384" i="5"/>
  <c r="E384" i="5"/>
  <c r="F384" i="5" s="1"/>
  <c r="C384" i="5"/>
  <c r="S384" i="5" s="1"/>
  <c r="T384" i="5" s="1"/>
  <c r="S383" i="5"/>
  <c r="T383" i="5" s="1"/>
  <c r="Q383" i="5"/>
  <c r="O383" i="5"/>
  <c r="P383" i="5" s="1"/>
  <c r="M383" i="5"/>
  <c r="N383" i="5" s="1"/>
  <c r="K383" i="5"/>
  <c r="L383" i="5" s="1"/>
  <c r="J383" i="5"/>
  <c r="I383" i="5"/>
  <c r="H383" i="5"/>
  <c r="G383" i="5"/>
  <c r="E383" i="5"/>
  <c r="F383" i="5" s="1"/>
  <c r="C383" i="5"/>
  <c r="R383" i="5" s="1"/>
  <c r="Q382" i="5"/>
  <c r="O382" i="5"/>
  <c r="P382" i="5" s="1"/>
  <c r="M382" i="5"/>
  <c r="N382" i="5" s="1"/>
  <c r="L382" i="5"/>
  <c r="K382" i="5"/>
  <c r="J382" i="5"/>
  <c r="I382" i="5"/>
  <c r="G382" i="5"/>
  <c r="H382" i="5" s="1"/>
  <c r="F382" i="5"/>
  <c r="E382" i="5"/>
  <c r="C382" i="5"/>
  <c r="S382" i="5" s="1"/>
  <c r="T382" i="5" s="1"/>
  <c r="Q381" i="5"/>
  <c r="R381" i="5" s="1"/>
  <c r="O381" i="5"/>
  <c r="P381" i="5" s="1"/>
  <c r="N381" i="5"/>
  <c r="M381" i="5"/>
  <c r="L381" i="5"/>
  <c r="K381" i="5"/>
  <c r="I381" i="5"/>
  <c r="J381" i="5" s="1"/>
  <c r="H381" i="5"/>
  <c r="G381" i="5"/>
  <c r="F381" i="5"/>
  <c r="E381" i="5"/>
  <c r="C381" i="5"/>
  <c r="S381" i="5" s="1"/>
  <c r="T381" i="5" s="1"/>
  <c r="Q380" i="5"/>
  <c r="R380" i="5" s="1"/>
  <c r="P380" i="5"/>
  <c r="O380" i="5"/>
  <c r="N380" i="5"/>
  <c r="M380" i="5"/>
  <c r="K380" i="5"/>
  <c r="L380" i="5" s="1"/>
  <c r="I380" i="5"/>
  <c r="J380" i="5" s="1"/>
  <c r="G380" i="5"/>
  <c r="E380" i="5"/>
  <c r="C380" i="5"/>
  <c r="H380" i="5" s="1"/>
  <c r="S379" i="5"/>
  <c r="T379" i="5" s="1"/>
  <c r="R379" i="5"/>
  <c r="Q379" i="5"/>
  <c r="P379" i="5"/>
  <c r="O379" i="5"/>
  <c r="M379" i="5"/>
  <c r="K379" i="5"/>
  <c r="I379" i="5"/>
  <c r="G379" i="5"/>
  <c r="E379" i="5"/>
  <c r="F379" i="5" s="1"/>
  <c r="C379" i="5"/>
  <c r="R378" i="5"/>
  <c r="Q378" i="5"/>
  <c r="O378" i="5"/>
  <c r="P378" i="5" s="1"/>
  <c r="M378" i="5"/>
  <c r="N378" i="5" s="1"/>
  <c r="K378" i="5"/>
  <c r="I378" i="5"/>
  <c r="G378" i="5"/>
  <c r="H378" i="5" s="1"/>
  <c r="E378" i="5"/>
  <c r="F378" i="5" s="1"/>
  <c r="C378" i="5"/>
  <c r="L378" i="5" s="1"/>
  <c r="Q377" i="5"/>
  <c r="R377" i="5" s="1"/>
  <c r="O377" i="5"/>
  <c r="P377" i="5" s="1"/>
  <c r="M377" i="5"/>
  <c r="K377" i="5"/>
  <c r="I377" i="5"/>
  <c r="J377" i="5" s="1"/>
  <c r="G377" i="5"/>
  <c r="H377" i="5" s="1"/>
  <c r="F377" i="5"/>
  <c r="E377" i="5"/>
  <c r="C377" i="5"/>
  <c r="S377" i="5" s="1"/>
  <c r="T377" i="5" s="1"/>
  <c r="Q376" i="5"/>
  <c r="R376" i="5" s="1"/>
  <c r="O376" i="5"/>
  <c r="M376" i="5"/>
  <c r="K376" i="5"/>
  <c r="L376" i="5" s="1"/>
  <c r="I376" i="5"/>
  <c r="J376" i="5" s="1"/>
  <c r="H376" i="5"/>
  <c r="G376" i="5"/>
  <c r="F376" i="5"/>
  <c r="E376" i="5"/>
  <c r="C376" i="5"/>
  <c r="S376" i="5" s="1"/>
  <c r="T376" i="5" s="1"/>
  <c r="Q375" i="5"/>
  <c r="O375" i="5"/>
  <c r="M375" i="5"/>
  <c r="N375" i="5" s="1"/>
  <c r="K375" i="5"/>
  <c r="L375" i="5" s="1"/>
  <c r="J375" i="5"/>
  <c r="I375" i="5"/>
  <c r="H375" i="5"/>
  <c r="G375" i="5"/>
  <c r="E375" i="5"/>
  <c r="F375" i="5" s="1"/>
  <c r="C375" i="5"/>
  <c r="S375" i="5" s="1"/>
  <c r="T375" i="5" s="1"/>
  <c r="Q374" i="5"/>
  <c r="O374" i="5"/>
  <c r="P374" i="5" s="1"/>
  <c r="M374" i="5"/>
  <c r="N374" i="5" s="1"/>
  <c r="L374" i="5"/>
  <c r="K374" i="5"/>
  <c r="J374" i="5"/>
  <c r="I374" i="5"/>
  <c r="G374" i="5"/>
  <c r="H374" i="5" s="1"/>
  <c r="E374" i="5"/>
  <c r="F374" i="5" s="1"/>
  <c r="C374" i="5"/>
  <c r="S374" i="5" s="1"/>
  <c r="T374" i="5" s="1"/>
  <c r="Q373" i="5"/>
  <c r="R373" i="5" s="1"/>
  <c r="O373" i="5"/>
  <c r="P373" i="5" s="1"/>
  <c r="N373" i="5"/>
  <c r="M373" i="5"/>
  <c r="L373" i="5"/>
  <c r="K373" i="5"/>
  <c r="I373" i="5"/>
  <c r="J373" i="5" s="1"/>
  <c r="G373" i="5"/>
  <c r="H373" i="5" s="1"/>
  <c r="F373" i="5"/>
  <c r="E373" i="5"/>
  <c r="C373" i="5"/>
  <c r="S373" i="5" s="1"/>
  <c r="T373" i="5" s="1"/>
  <c r="Q372" i="5"/>
  <c r="R372" i="5" s="1"/>
  <c r="P372" i="5"/>
  <c r="O372" i="5"/>
  <c r="N372" i="5"/>
  <c r="M372" i="5"/>
  <c r="K372" i="5"/>
  <c r="L372" i="5" s="1"/>
  <c r="I372" i="5"/>
  <c r="J372" i="5" s="1"/>
  <c r="G372" i="5"/>
  <c r="E372" i="5"/>
  <c r="C372" i="5"/>
  <c r="H372" i="5" s="1"/>
  <c r="S371" i="5"/>
  <c r="T371" i="5" s="1"/>
  <c r="R371" i="5"/>
  <c r="Q371" i="5"/>
  <c r="P371" i="5"/>
  <c r="O371" i="5"/>
  <c r="M371" i="5"/>
  <c r="N371" i="5" s="1"/>
  <c r="K371" i="5"/>
  <c r="L371" i="5" s="1"/>
  <c r="I371" i="5"/>
  <c r="G371" i="5"/>
  <c r="E371" i="5"/>
  <c r="F371" i="5" s="1"/>
  <c r="C371" i="5"/>
  <c r="R370" i="5"/>
  <c r="Q370" i="5"/>
  <c r="O370" i="5"/>
  <c r="P370" i="5" s="1"/>
  <c r="M370" i="5"/>
  <c r="N370" i="5" s="1"/>
  <c r="K370" i="5"/>
  <c r="I370" i="5"/>
  <c r="G370" i="5"/>
  <c r="H370" i="5" s="1"/>
  <c r="E370" i="5"/>
  <c r="F370" i="5" s="1"/>
  <c r="C370" i="5"/>
  <c r="L370" i="5" s="1"/>
  <c r="Q369" i="5"/>
  <c r="R369" i="5" s="1"/>
  <c r="O369" i="5"/>
  <c r="P369" i="5" s="1"/>
  <c r="M369" i="5"/>
  <c r="K369" i="5"/>
  <c r="L369" i="5" s="1"/>
  <c r="I369" i="5"/>
  <c r="J369" i="5" s="1"/>
  <c r="G369" i="5"/>
  <c r="H369" i="5" s="1"/>
  <c r="F369" i="5"/>
  <c r="E369" i="5"/>
  <c r="C369" i="5"/>
  <c r="S369" i="5" s="1"/>
  <c r="T369" i="5" s="1"/>
  <c r="Q368" i="5"/>
  <c r="R368" i="5" s="1"/>
  <c r="O368" i="5"/>
  <c r="M368" i="5"/>
  <c r="N368" i="5" s="1"/>
  <c r="K368" i="5"/>
  <c r="L368" i="5" s="1"/>
  <c r="I368" i="5"/>
  <c r="J368" i="5" s="1"/>
  <c r="H368" i="5"/>
  <c r="G368" i="5"/>
  <c r="F368" i="5"/>
  <c r="E368" i="5"/>
  <c r="C368" i="5"/>
  <c r="S368" i="5" s="1"/>
  <c r="T368" i="5" s="1"/>
  <c r="Q367" i="5"/>
  <c r="O367" i="5"/>
  <c r="P367" i="5" s="1"/>
  <c r="M367" i="5"/>
  <c r="N367" i="5" s="1"/>
  <c r="K367" i="5"/>
  <c r="L367" i="5" s="1"/>
  <c r="J367" i="5"/>
  <c r="I367" i="5"/>
  <c r="H367" i="5"/>
  <c r="G367" i="5"/>
  <c r="E367" i="5"/>
  <c r="F367" i="5" s="1"/>
  <c r="C367" i="5"/>
  <c r="S367" i="5" s="1"/>
  <c r="T367" i="5" s="1"/>
  <c r="Q366" i="5"/>
  <c r="R366" i="5" s="1"/>
  <c r="O366" i="5"/>
  <c r="P366" i="5" s="1"/>
  <c r="M366" i="5"/>
  <c r="N366" i="5" s="1"/>
  <c r="L366" i="5"/>
  <c r="K366" i="5"/>
  <c r="J366" i="5"/>
  <c r="I366" i="5"/>
  <c r="G366" i="5"/>
  <c r="H366" i="5" s="1"/>
  <c r="E366" i="5"/>
  <c r="F366" i="5" s="1"/>
  <c r="D366" i="5" s="1"/>
  <c r="C366" i="5"/>
  <c r="S366" i="5" s="1"/>
  <c r="T366" i="5" s="1"/>
  <c r="Q365" i="5"/>
  <c r="R365" i="5" s="1"/>
  <c r="O365" i="5"/>
  <c r="P365" i="5" s="1"/>
  <c r="N365" i="5"/>
  <c r="M365" i="5"/>
  <c r="L365" i="5"/>
  <c r="K365" i="5"/>
  <c r="I365" i="5"/>
  <c r="J365" i="5" s="1"/>
  <c r="G365" i="5"/>
  <c r="H365" i="5" s="1"/>
  <c r="F365" i="5"/>
  <c r="E365" i="5"/>
  <c r="C365" i="5"/>
  <c r="S365" i="5" s="1"/>
  <c r="T365" i="5" s="1"/>
  <c r="Q364" i="5"/>
  <c r="R364" i="5" s="1"/>
  <c r="P364" i="5"/>
  <c r="O364" i="5"/>
  <c r="N364" i="5"/>
  <c r="M364" i="5"/>
  <c r="K364" i="5"/>
  <c r="L364" i="5" s="1"/>
  <c r="I364" i="5"/>
  <c r="J364" i="5" s="1"/>
  <c r="G364" i="5"/>
  <c r="E364" i="5"/>
  <c r="F364" i="5" s="1"/>
  <c r="C364" i="5"/>
  <c r="H364" i="5" s="1"/>
  <c r="S363" i="5"/>
  <c r="T363" i="5" s="1"/>
  <c r="R363" i="5"/>
  <c r="Q363" i="5"/>
  <c r="O363" i="5"/>
  <c r="M363" i="5"/>
  <c r="K363" i="5"/>
  <c r="I363" i="5"/>
  <c r="G363" i="5"/>
  <c r="H363" i="5" s="1"/>
  <c r="E363" i="5"/>
  <c r="F363" i="5" s="1"/>
  <c r="C363" i="5"/>
  <c r="J363" i="5" s="1"/>
  <c r="R362" i="5"/>
  <c r="Q362" i="5"/>
  <c r="O362" i="5"/>
  <c r="P362" i="5" s="1"/>
  <c r="M362" i="5"/>
  <c r="N362" i="5" s="1"/>
  <c r="K362" i="5"/>
  <c r="I362" i="5"/>
  <c r="J362" i="5" s="1"/>
  <c r="G362" i="5"/>
  <c r="H362" i="5" s="1"/>
  <c r="E362" i="5"/>
  <c r="F362" i="5" s="1"/>
  <c r="D362" i="5" s="1"/>
  <c r="C362" i="5"/>
  <c r="L362" i="5" s="1"/>
  <c r="Q361" i="5"/>
  <c r="R361" i="5" s="1"/>
  <c r="O361" i="5"/>
  <c r="P361" i="5" s="1"/>
  <c r="M361" i="5"/>
  <c r="K361" i="5"/>
  <c r="L361" i="5" s="1"/>
  <c r="I361" i="5"/>
  <c r="J361" i="5" s="1"/>
  <c r="G361" i="5"/>
  <c r="H361" i="5" s="1"/>
  <c r="F361" i="5"/>
  <c r="E361" i="5"/>
  <c r="C361" i="5"/>
  <c r="S361" i="5" s="1"/>
  <c r="T361" i="5" s="1"/>
  <c r="Q360" i="5"/>
  <c r="R360" i="5" s="1"/>
  <c r="O360" i="5"/>
  <c r="M360" i="5"/>
  <c r="N360" i="5" s="1"/>
  <c r="K360" i="5"/>
  <c r="L360" i="5" s="1"/>
  <c r="I360" i="5"/>
  <c r="J360" i="5" s="1"/>
  <c r="H360" i="5"/>
  <c r="G360" i="5"/>
  <c r="F360" i="5"/>
  <c r="E360" i="5"/>
  <c r="C360" i="5"/>
  <c r="S360" i="5" s="1"/>
  <c r="T360" i="5" s="1"/>
  <c r="Q359" i="5"/>
  <c r="O359" i="5"/>
  <c r="P359" i="5" s="1"/>
  <c r="M359" i="5"/>
  <c r="N359" i="5" s="1"/>
  <c r="K359" i="5"/>
  <c r="L359" i="5" s="1"/>
  <c r="J359" i="5"/>
  <c r="I359" i="5"/>
  <c r="H359" i="5"/>
  <c r="G359" i="5"/>
  <c r="E359" i="5"/>
  <c r="F359" i="5" s="1"/>
  <c r="C359" i="5"/>
  <c r="S359" i="5" s="1"/>
  <c r="T359" i="5" s="1"/>
  <c r="Q358" i="5"/>
  <c r="R358" i="5" s="1"/>
  <c r="O358" i="5"/>
  <c r="P358" i="5" s="1"/>
  <c r="M358" i="5"/>
  <c r="N358" i="5" s="1"/>
  <c r="L358" i="5"/>
  <c r="K358" i="5"/>
  <c r="J358" i="5"/>
  <c r="I358" i="5"/>
  <c r="G358" i="5"/>
  <c r="H358" i="5" s="1"/>
  <c r="E358" i="5"/>
  <c r="F358" i="5" s="1"/>
  <c r="C358" i="5"/>
  <c r="S358" i="5" s="1"/>
  <c r="T358" i="5" s="1"/>
  <c r="Q357" i="5"/>
  <c r="R357" i="5" s="1"/>
  <c r="O357" i="5"/>
  <c r="P357" i="5" s="1"/>
  <c r="N357" i="5"/>
  <c r="M357" i="5"/>
  <c r="L357" i="5"/>
  <c r="K357" i="5"/>
  <c r="I357" i="5"/>
  <c r="J357" i="5" s="1"/>
  <c r="G357" i="5"/>
  <c r="H357" i="5" s="1"/>
  <c r="F357" i="5"/>
  <c r="D357" i="5" s="1"/>
  <c r="E357" i="5"/>
  <c r="C357" i="5"/>
  <c r="S357" i="5" s="1"/>
  <c r="T357" i="5" s="1"/>
  <c r="Q356" i="5"/>
  <c r="R356" i="5" s="1"/>
  <c r="P356" i="5"/>
  <c r="O356" i="5"/>
  <c r="N356" i="5"/>
  <c r="M356" i="5"/>
  <c r="K356" i="5"/>
  <c r="L356" i="5" s="1"/>
  <c r="I356" i="5"/>
  <c r="J356" i="5" s="1"/>
  <c r="G356" i="5"/>
  <c r="E356" i="5"/>
  <c r="F356" i="5" s="1"/>
  <c r="C356" i="5"/>
  <c r="H356" i="5" s="1"/>
  <c r="Q355" i="5"/>
  <c r="P355" i="5"/>
  <c r="O355" i="5"/>
  <c r="M355" i="5"/>
  <c r="N355" i="5" s="1"/>
  <c r="K355" i="5"/>
  <c r="L355" i="5" s="1"/>
  <c r="I355" i="5"/>
  <c r="G355" i="5"/>
  <c r="H355" i="5" s="1"/>
  <c r="E355" i="5"/>
  <c r="C355" i="5"/>
  <c r="J355" i="5" s="1"/>
  <c r="R354" i="5"/>
  <c r="Q354" i="5"/>
  <c r="O354" i="5"/>
  <c r="P354" i="5" s="1"/>
  <c r="M354" i="5"/>
  <c r="N354" i="5" s="1"/>
  <c r="K354" i="5"/>
  <c r="I354" i="5"/>
  <c r="J354" i="5" s="1"/>
  <c r="G354" i="5"/>
  <c r="H354" i="5" s="1"/>
  <c r="E354" i="5"/>
  <c r="F354" i="5" s="1"/>
  <c r="D354" i="5" s="1"/>
  <c r="C354" i="5"/>
  <c r="L354" i="5" s="1"/>
  <c r="T353" i="5"/>
  <c r="Q353" i="5"/>
  <c r="R353" i="5" s="1"/>
  <c r="O353" i="5"/>
  <c r="P353" i="5" s="1"/>
  <c r="M353" i="5"/>
  <c r="K353" i="5"/>
  <c r="L353" i="5" s="1"/>
  <c r="I353" i="5"/>
  <c r="J353" i="5" s="1"/>
  <c r="G353" i="5"/>
  <c r="H353" i="5" s="1"/>
  <c r="F353" i="5"/>
  <c r="E353" i="5"/>
  <c r="C353" i="5"/>
  <c r="S353" i="5" s="1"/>
  <c r="Q352" i="5"/>
  <c r="R352" i="5" s="1"/>
  <c r="O352" i="5"/>
  <c r="M352" i="5"/>
  <c r="N352" i="5" s="1"/>
  <c r="K352" i="5"/>
  <c r="L352" i="5" s="1"/>
  <c r="I352" i="5"/>
  <c r="J352" i="5" s="1"/>
  <c r="H352" i="5"/>
  <c r="G352" i="5"/>
  <c r="F352" i="5"/>
  <c r="E352" i="5"/>
  <c r="C352" i="5"/>
  <c r="S352" i="5" s="1"/>
  <c r="T352" i="5" s="1"/>
  <c r="Q351" i="5"/>
  <c r="O351" i="5"/>
  <c r="P351" i="5" s="1"/>
  <c r="M351" i="5"/>
  <c r="N351" i="5" s="1"/>
  <c r="K351" i="5"/>
  <c r="L351" i="5" s="1"/>
  <c r="J351" i="5"/>
  <c r="I351" i="5"/>
  <c r="H351" i="5"/>
  <c r="G351" i="5"/>
  <c r="E351" i="5"/>
  <c r="F351" i="5" s="1"/>
  <c r="C351" i="5"/>
  <c r="S351" i="5" s="1"/>
  <c r="T351" i="5" s="1"/>
  <c r="Q350" i="5"/>
  <c r="R350" i="5" s="1"/>
  <c r="O350" i="5"/>
  <c r="P350" i="5" s="1"/>
  <c r="M350" i="5"/>
  <c r="N350" i="5" s="1"/>
  <c r="L350" i="5"/>
  <c r="K350" i="5"/>
  <c r="J350" i="5"/>
  <c r="I350" i="5"/>
  <c r="G350" i="5"/>
  <c r="H350" i="5" s="1"/>
  <c r="E350" i="5"/>
  <c r="F350" i="5" s="1"/>
  <c r="C350" i="5"/>
  <c r="S350" i="5" s="1"/>
  <c r="T350" i="5" s="1"/>
  <c r="Q349" i="5"/>
  <c r="R349" i="5" s="1"/>
  <c r="O349" i="5"/>
  <c r="P349" i="5" s="1"/>
  <c r="N349" i="5"/>
  <c r="M349" i="5"/>
  <c r="L349" i="5"/>
  <c r="K349" i="5"/>
  <c r="I349" i="5"/>
  <c r="J349" i="5" s="1"/>
  <c r="G349" i="5"/>
  <c r="H349" i="5" s="1"/>
  <c r="F349" i="5"/>
  <c r="E349" i="5"/>
  <c r="C349" i="5"/>
  <c r="S349" i="5" s="1"/>
  <c r="T349" i="5" s="1"/>
  <c r="Q348" i="5"/>
  <c r="R348" i="5" s="1"/>
  <c r="P348" i="5"/>
  <c r="O348" i="5"/>
  <c r="N348" i="5"/>
  <c r="M348" i="5"/>
  <c r="K348" i="5"/>
  <c r="L348" i="5" s="1"/>
  <c r="I348" i="5"/>
  <c r="J348" i="5" s="1"/>
  <c r="G348" i="5"/>
  <c r="E348" i="5"/>
  <c r="F348" i="5" s="1"/>
  <c r="C348" i="5"/>
  <c r="H348" i="5" s="1"/>
  <c r="S347" i="5"/>
  <c r="T347" i="5" s="1"/>
  <c r="R347" i="5"/>
  <c r="Q347" i="5"/>
  <c r="P347" i="5"/>
  <c r="O347" i="5"/>
  <c r="M347" i="5"/>
  <c r="N347" i="5" s="1"/>
  <c r="K347" i="5"/>
  <c r="L347" i="5" s="1"/>
  <c r="I347" i="5"/>
  <c r="G347" i="5"/>
  <c r="H347" i="5" s="1"/>
  <c r="E347" i="5"/>
  <c r="F347" i="5" s="1"/>
  <c r="C347" i="5"/>
  <c r="J347" i="5" s="1"/>
  <c r="R346" i="5"/>
  <c r="Q346" i="5"/>
  <c r="O346" i="5"/>
  <c r="P346" i="5" s="1"/>
  <c r="M346" i="5"/>
  <c r="N346" i="5" s="1"/>
  <c r="K346" i="5"/>
  <c r="I346" i="5"/>
  <c r="J346" i="5" s="1"/>
  <c r="D346" i="5" s="1"/>
  <c r="G346" i="5"/>
  <c r="H346" i="5" s="1"/>
  <c r="E346" i="5"/>
  <c r="F346" i="5" s="1"/>
  <c r="C346" i="5"/>
  <c r="L346" i="5" s="1"/>
  <c r="Q345" i="5"/>
  <c r="R345" i="5" s="1"/>
  <c r="O345" i="5"/>
  <c r="P345" i="5" s="1"/>
  <c r="M345" i="5"/>
  <c r="K345" i="5"/>
  <c r="L345" i="5" s="1"/>
  <c r="I345" i="5"/>
  <c r="J345" i="5" s="1"/>
  <c r="G345" i="5"/>
  <c r="H345" i="5" s="1"/>
  <c r="F345" i="5"/>
  <c r="E345" i="5"/>
  <c r="C345" i="5"/>
  <c r="S345" i="5" s="1"/>
  <c r="T345" i="5" s="1"/>
  <c r="Q344" i="5"/>
  <c r="R344" i="5" s="1"/>
  <c r="O344" i="5"/>
  <c r="M344" i="5"/>
  <c r="N344" i="5" s="1"/>
  <c r="K344" i="5"/>
  <c r="L344" i="5" s="1"/>
  <c r="I344" i="5"/>
  <c r="J344" i="5" s="1"/>
  <c r="H344" i="5"/>
  <c r="G344" i="5"/>
  <c r="F344" i="5"/>
  <c r="E344" i="5"/>
  <c r="C344" i="5"/>
  <c r="S344" i="5" s="1"/>
  <c r="T344" i="5" s="1"/>
  <c r="Q343" i="5"/>
  <c r="O343" i="5"/>
  <c r="P343" i="5" s="1"/>
  <c r="M343" i="5"/>
  <c r="N343" i="5" s="1"/>
  <c r="K343" i="5"/>
  <c r="L343" i="5" s="1"/>
  <c r="J343" i="5"/>
  <c r="I343" i="5"/>
  <c r="H343" i="5"/>
  <c r="G343" i="5"/>
  <c r="E343" i="5"/>
  <c r="F343" i="5" s="1"/>
  <c r="C343" i="5"/>
  <c r="S343" i="5" s="1"/>
  <c r="T343" i="5" s="1"/>
  <c r="Q342" i="5"/>
  <c r="R342" i="5" s="1"/>
  <c r="O342" i="5"/>
  <c r="P342" i="5" s="1"/>
  <c r="M342" i="5"/>
  <c r="N342" i="5" s="1"/>
  <c r="L342" i="5"/>
  <c r="K342" i="5"/>
  <c r="J342" i="5"/>
  <c r="I342" i="5"/>
  <c r="G342" i="5"/>
  <c r="H342" i="5" s="1"/>
  <c r="E342" i="5"/>
  <c r="F342" i="5" s="1"/>
  <c r="C342" i="5"/>
  <c r="S342" i="5" s="1"/>
  <c r="T342" i="5" s="1"/>
  <c r="Q341" i="5"/>
  <c r="R341" i="5" s="1"/>
  <c r="O341" i="5"/>
  <c r="P341" i="5" s="1"/>
  <c r="N341" i="5"/>
  <c r="M341" i="5"/>
  <c r="L341" i="5"/>
  <c r="K341" i="5"/>
  <c r="I341" i="5"/>
  <c r="J341" i="5" s="1"/>
  <c r="G341" i="5"/>
  <c r="H341" i="5" s="1"/>
  <c r="F341" i="5"/>
  <c r="E341" i="5"/>
  <c r="C341" i="5"/>
  <c r="S341" i="5" s="1"/>
  <c r="T341" i="5" s="1"/>
  <c r="Q340" i="5"/>
  <c r="R340" i="5" s="1"/>
  <c r="P340" i="5"/>
  <c r="O340" i="5"/>
  <c r="N340" i="5"/>
  <c r="M340" i="5"/>
  <c r="K340" i="5"/>
  <c r="L340" i="5" s="1"/>
  <c r="I340" i="5"/>
  <c r="J340" i="5" s="1"/>
  <c r="G340" i="5"/>
  <c r="E340" i="5"/>
  <c r="F340" i="5" s="1"/>
  <c r="C340" i="5"/>
  <c r="H340" i="5" s="1"/>
  <c r="S339" i="5"/>
  <c r="T339" i="5" s="1"/>
  <c r="R339" i="5"/>
  <c r="Q339" i="5"/>
  <c r="P339" i="5"/>
  <c r="O339" i="5"/>
  <c r="M339" i="5"/>
  <c r="N339" i="5" s="1"/>
  <c r="K339" i="5"/>
  <c r="L339" i="5" s="1"/>
  <c r="I339" i="5"/>
  <c r="G339" i="5"/>
  <c r="E339" i="5"/>
  <c r="F339" i="5" s="1"/>
  <c r="C339" i="5"/>
  <c r="J339" i="5" s="1"/>
  <c r="R338" i="5"/>
  <c r="D338" i="5" s="1"/>
  <c r="Q338" i="5"/>
  <c r="O338" i="5"/>
  <c r="P338" i="5" s="1"/>
  <c r="M338" i="5"/>
  <c r="N338" i="5" s="1"/>
  <c r="K338" i="5"/>
  <c r="I338" i="5"/>
  <c r="J338" i="5" s="1"/>
  <c r="G338" i="5"/>
  <c r="H338" i="5" s="1"/>
  <c r="E338" i="5"/>
  <c r="F338" i="5" s="1"/>
  <c r="C338" i="5"/>
  <c r="L338" i="5" s="1"/>
  <c r="Q337" i="5"/>
  <c r="R337" i="5" s="1"/>
  <c r="O337" i="5"/>
  <c r="P337" i="5" s="1"/>
  <c r="M337" i="5"/>
  <c r="K337" i="5"/>
  <c r="L337" i="5" s="1"/>
  <c r="I337" i="5"/>
  <c r="J337" i="5" s="1"/>
  <c r="G337" i="5"/>
  <c r="H337" i="5" s="1"/>
  <c r="F337" i="5"/>
  <c r="E337" i="5"/>
  <c r="C337" i="5"/>
  <c r="S337" i="5" s="1"/>
  <c r="T337" i="5" s="1"/>
  <c r="Q336" i="5"/>
  <c r="R336" i="5" s="1"/>
  <c r="O336" i="5"/>
  <c r="M336" i="5"/>
  <c r="N336" i="5" s="1"/>
  <c r="K336" i="5"/>
  <c r="L336" i="5" s="1"/>
  <c r="I336" i="5"/>
  <c r="J336" i="5" s="1"/>
  <c r="H336" i="5"/>
  <c r="G336" i="5"/>
  <c r="F336" i="5"/>
  <c r="E336" i="5"/>
  <c r="C336" i="5"/>
  <c r="S336" i="5" s="1"/>
  <c r="T336" i="5" s="1"/>
  <c r="Q335" i="5"/>
  <c r="O335" i="5"/>
  <c r="P335" i="5" s="1"/>
  <c r="M335" i="5"/>
  <c r="N335" i="5" s="1"/>
  <c r="K335" i="5"/>
  <c r="L335" i="5" s="1"/>
  <c r="J335" i="5"/>
  <c r="I335" i="5"/>
  <c r="H335" i="5"/>
  <c r="G335" i="5"/>
  <c r="E335" i="5"/>
  <c r="F335" i="5" s="1"/>
  <c r="C335" i="5"/>
  <c r="S335" i="5" s="1"/>
  <c r="T335" i="5" s="1"/>
  <c r="Q334" i="5"/>
  <c r="R334" i="5" s="1"/>
  <c r="O334" i="5"/>
  <c r="P334" i="5" s="1"/>
  <c r="M334" i="5"/>
  <c r="N334" i="5" s="1"/>
  <c r="L334" i="5"/>
  <c r="K334" i="5"/>
  <c r="J334" i="5"/>
  <c r="I334" i="5"/>
  <c r="G334" i="5"/>
  <c r="H334" i="5" s="1"/>
  <c r="E334" i="5"/>
  <c r="F334" i="5" s="1"/>
  <c r="D334" i="5" s="1"/>
  <c r="C334" i="5"/>
  <c r="S334" i="5" s="1"/>
  <c r="T334" i="5" s="1"/>
  <c r="Q333" i="5"/>
  <c r="R333" i="5" s="1"/>
  <c r="O333" i="5"/>
  <c r="P333" i="5" s="1"/>
  <c r="N333" i="5"/>
  <c r="M333" i="5"/>
  <c r="L333" i="5"/>
  <c r="K333" i="5"/>
  <c r="I333" i="5"/>
  <c r="J333" i="5" s="1"/>
  <c r="G333" i="5"/>
  <c r="H333" i="5" s="1"/>
  <c r="F333" i="5"/>
  <c r="E333" i="5"/>
  <c r="C333" i="5"/>
  <c r="S333" i="5" s="1"/>
  <c r="T333" i="5" s="1"/>
  <c r="Q332" i="5"/>
  <c r="R332" i="5" s="1"/>
  <c r="P332" i="5"/>
  <c r="O332" i="5"/>
  <c r="N332" i="5"/>
  <c r="M332" i="5"/>
  <c r="K332" i="5"/>
  <c r="L332" i="5" s="1"/>
  <c r="I332" i="5"/>
  <c r="J332" i="5" s="1"/>
  <c r="G332" i="5"/>
  <c r="E332" i="5"/>
  <c r="F332" i="5" s="1"/>
  <c r="C332" i="5"/>
  <c r="H332" i="5" s="1"/>
  <c r="S331" i="5"/>
  <c r="T331" i="5" s="1"/>
  <c r="R331" i="5"/>
  <c r="Q331" i="5"/>
  <c r="O331" i="5"/>
  <c r="M331" i="5"/>
  <c r="K331" i="5"/>
  <c r="I331" i="5"/>
  <c r="G331" i="5"/>
  <c r="H331" i="5" s="1"/>
  <c r="E331" i="5"/>
  <c r="F331" i="5" s="1"/>
  <c r="C331" i="5"/>
  <c r="J331" i="5" s="1"/>
  <c r="R330" i="5"/>
  <c r="Q330" i="5"/>
  <c r="O330" i="5"/>
  <c r="P330" i="5" s="1"/>
  <c r="M330" i="5"/>
  <c r="N330" i="5" s="1"/>
  <c r="K330" i="5"/>
  <c r="I330" i="5"/>
  <c r="J330" i="5" s="1"/>
  <c r="G330" i="5"/>
  <c r="H330" i="5" s="1"/>
  <c r="E330" i="5"/>
  <c r="F330" i="5" s="1"/>
  <c r="D330" i="5" s="1"/>
  <c r="C330" i="5"/>
  <c r="L330" i="5" s="1"/>
  <c r="Q329" i="5"/>
  <c r="R329" i="5" s="1"/>
  <c r="O329" i="5"/>
  <c r="P329" i="5" s="1"/>
  <c r="M329" i="5"/>
  <c r="K329" i="5"/>
  <c r="L329" i="5" s="1"/>
  <c r="I329" i="5"/>
  <c r="J329" i="5" s="1"/>
  <c r="G329" i="5"/>
  <c r="H329" i="5" s="1"/>
  <c r="F329" i="5"/>
  <c r="E329" i="5"/>
  <c r="C329" i="5"/>
  <c r="S329" i="5" s="1"/>
  <c r="T329" i="5" s="1"/>
  <c r="Q328" i="5"/>
  <c r="R328" i="5" s="1"/>
  <c r="O328" i="5"/>
  <c r="M328" i="5"/>
  <c r="N328" i="5" s="1"/>
  <c r="K328" i="5"/>
  <c r="L328" i="5" s="1"/>
  <c r="I328" i="5"/>
  <c r="J328" i="5" s="1"/>
  <c r="H328" i="5"/>
  <c r="G328" i="5"/>
  <c r="F328" i="5"/>
  <c r="E328" i="5"/>
  <c r="C328" i="5"/>
  <c r="S328" i="5" s="1"/>
  <c r="T328" i="5" s="1"/>
  <c r="Q327" i="5"/>
  <c r="O327" i="5"/>
  <c r="P327" i="5" s="1"/>
  <c r="M327" i="5"/>
  <c r="N327" i="5" s="1"/>
  <c r="K327" i="5"/>
  <c r="L327" i="5" s="1"/>
  <c r="J327" i="5"/>
  <c r="I327" i="5"/>
  <c r="H327" i="5"/>
  <c r="G327" i="5"/>
  <c r="E327" i="5"/>
  <c r="F327" i="5" s="1"/>
  <c r="C327" i="5"/>
  <c r="S327" i="5" s="1"/>
  <c r="T327" i="5" s="1"/>
  <c r="Q326" i="5"/>
  <c r="R326" i="5" s="1"/>
  <c r="O326" i="5"/>
  <c r="P326" i="5" s="1"/>
  <c r="M326" i="5"/>
  <c r="N326" i="5" s="1"/>
  <c r="L326" i="5"/>
  <c r="K326" i="5"/>
  <c r="J326" i="5"/>
  <c r="I326" i="5"/>
  <c r="G326" i="5"/>
  <c r="H326" i="5" s="1"/>
  <c r="E326" i="5"/>
  <c r="F326" i="5" s="1"/>
  <c r="C326" i="5"/>
  <c r="S326" i="5" s="1"/>
  <c r="T326" i="5" s="1"/>
  <c r="Q325" i="5"/>
  <c r="R325" i="5" s="1"/>
  <c r="O325" i="5"/>
  <c r="P325" i="5" s="1"/>
  <c r="N325" i="5"/>
  <c r="M325" i="5"/>
  <c r="L325" i="5"/>
  <c r="K325" i="5"/>
  <c r="I325" i="5"/>
  <c r="J325" i="5" s="1"/>
  <c r="G325" i="5"/>
  <c r="H325" i="5" s="1"/>
  <c r="F325" i="5"/>
  <c r="D325" i="5" s="1"/>
  <c r="E325" i="5"/>
  <c r="C325" i="5"/>
  <c r="S325" i="5" s="1"/>
  <c r="T325" i="5" s="1"/>
  <c r="Q324" i="5"/>
  <c r="R324" i="5" s="1"/>
  <c r="P324" i="5"/>
  <c r="O324" i="5"/>
  <c r="N324" i="5"/>
  <c r="M324" i="5"/>
  <c r="K324" i="5"/>
  <c r="L324" i="5" s="1"/>
  <c r="I324" i="5"/>
  <c r="J324" i="5" s="1"/>
  <c r="G324" i="5"/>
  <c r="E324" i="5"/>
  <c r="F324" i="5" s="1"/>
  <c r="C324" i="5"/>
  <c r="H324" i="5" s="1"/>
  <c r="Q323" i="5"/>
  <c r="P323" i="5"/>
  <c r="O323" i="5"/>
  <c r="M323" i="5"/>
  <c r="N323" i="5" s="1"/>
  <c r="K323" i="5"/>
  <c r="L323" i="5" s="1"/>
  <c r="I323" i="5"/>
  <c r="G323" i="5"/>
  <c r="H323" i="5" s="1"/>
  <c r="E323" i="5"/>
  <c r="C323" i="5"/>
  <c r="J323" i="5" s="1"/>
  <c r="Q322" i="5"/>
  <c r="O322" i="5"/>
  <c r="M322" i="5"/>
  <c r="K322" i="5"/>
  <c r="I322" i="5"/>
  <c r="G322" i="5"/>
  <c r="E322" i="5"/>
  <c r="C322" i="5"/>
  <c r="S321" i="5"/>
  <c r="T321" i="5" s="1"/>
  <c r="Q321" i="5"/>
  <c r="R321" i="5" s="1"/>
  <c r="O321" i="5"/>
  <c r="M321" i="5"/>
  <c r="K321" i="5"/>
  <c r="L321" i="5" s="1"/>
  <c r="I321" i="5"/>
  <c r="J321" i="5" s="1"/>
  <c r="G321" i="5"/>
  <c r="H321" i="5" s="1"/>
  <c r="E321" i="5"/>
  <c r="F321" i="5" s="1"/>
  <c r="C321" i="5"/>
  <c r="N321" i="5" s="1"/>
  <c r="Q320" i="5"/>
  <c r="R320" i="5" s="1"/>
  <c r="O320" i="5"/>
  <c r="M320" i="5"/>
  <c r="N320" i="5" s="1"/>
  <c r="K320" i="5"/>
  <c r="L320" i="5" s="1"/>
  <c r="I320" i="5"/>
  <c r="J320" i="5" s="1"/>
  <c r="G320" i="5"/>
  <c r="H320" i="5" s="1"/>
  <c r="E320" i="5"/>
  <c r="F320" i="5" s="1"/>
  <c r="C320" i="5"/>
  <c r="S320" i="5" s="1"/>
  <c r="T320" i="5" s="1"/>
  <c r="Q319" i="5"/>
  <c r="O319" i="5"/>
  <c r="P319" i="5" s="1"/>
  <c r="M319" i="5"/>
  <c r="N319" i="5" s="1"/>
  <c r="K319" i="5"/>
  <c r="L319" i="5" s="1"/>
  <c r="I319" i="5"/>
  <c r="J319" i="5" s="1"/>
  <c r="G319" i="5"/>
  <c r="H319" i="5" s="1"/>
  <c r="E319" i="5"/>
  <c r="F319" i="5" s="1"/>
  <c r="C319" i="5"/>
  <c r="S319" i="5" s="1"/>
  <c r="T319" i="5" s="1"/>
  <c r="Q318" i="5"/>
  <c r="R318" i="5" s="1"/>
  <c r="O318" i="5"/>
  <c r="P318" i="5" s="1"/>
  <c r="M318" i="5"/>
  <c r="N318" i="5" s="1"/>
  <c r="K318" i="5"/>
  <c r="L318" i="5" s="1"/>
  <c r="I318" i="5"/>
  <c r="J318" i="5" s="1"/>
  <c r="G318" i="5"/>
  <c r="H318" i="5" s="1"/>
  <c r="E318" i="5"/>
  <c r="F318" i="5" s="1"/>
  <c r="C318" i="5"/>
  <c r="S318" i="5" s="1"/>
  <c r="T318" i="5" s="1"/>
  <c r="Q317" i="5"/>
  <c r="R317" i="5" s="1"/>
  <c r="O317" i="5"/>
  <c r="P317" i="5" s="1"/>
  <c r="M317" i="5"/>
  <c r="N317" i="5" s="1"/>
  <c r="K317" i="5"/>
  <c r="L317" i="5" s="1"/>
  <c r="I317" i="5"/>
  <c r="J317" i="5" s="1"/>
  <c r="G317" i="5"/>
  <c r="H317" i="5" s="1"/>
  <c r="F317" i="5"/>
  <c r="E317" i="5"/>
  <c r="C317" i="5"/>
  <c r="S317" i="5" s="1"/>
  <c r="T317" i="5" s="1"/>
  <c r="Q316" i="5"/>
  <c r="R316" i="5" s="1"/>
  <c r="P316" i="5"/>
  <c r="O316" i="5"/>
  <c r="M316" i="5"/>
  <c r="N316" i="5" s="1"/>
  <c r="K316" i="5"/>
  <c r="L316" i="5" s="1"/>
  <c r="I316" i="5"/>
  <c r="J316" i="5" s="1"/>
  <c r="G316" i="5"/>
  <c r="E316" i="5"/>
  <c r="F316" i="5" s="1"/>
  <c r="D316" i="5" s="1"/>
  <c r="C316" i="5"/>
  <c r="H316" i="5" s="1"/>
  <c r="S315" i="5"/>
  <c r="T315" i="5" s="1"/>
  <c r="Q315" i="5"/>
  <c r="R315" i="5" s="1"/>
  <c r="P315" i="5"/>
  <c r="O315" i="5"/>
  <c r="M315" i="5"/>
  <c r="N315" i="5" s="1"/>
  <c r="K315" i="5"/>
  <c r="L315" i="5" s="1"/>
  <c r="I315" i="5"/>
  <c r="G315" i="5"/>
  <c r="H315" i="5" s="1"/>
  <c r="E315" i="5"/>
  <c r="C315" i="5"/>
  <c r="J315" i="5" s="1"/>
  <c r="Q314" i="5"/>
  <c r="R314" i="5" s="1"/>
  <c r="O314" i="5"/>
  <c r="P314" i="5" s="1"/>
  <c r="M314" i="5"/>
  <c r="N314" i="5" s="1"/>
  <c r="K314" i="5"/>
  <c r="I314" i="5"/>
  <c r="J314" i="5" s="1"/>
  <c r="G314" i="5"/>
  <c r="H314" i="5" s="1"/>
  <c r="E314" i="5"/>
  <c r="C314" i="5"/>
  <c r="L314" i="5" s="1"/>
  <c r="Q313" i="5"/>
  <c r="O313" i="5"/>
  <c r="M313" i="5"/>
  <c r="K313" i="5"/>
  <c r="I313" i="5"/>
  <c r="G313" i="5"/>
  <c r="H313" i="5" s="1"/>
  <c r="E313" i="5"/>
  <c r="F313" i="5" s="1"/>
  <c r="C313" i="5"/>
  <c r="N313" i="5" s="1"/>
  <c r="Q312" i="5"/>
  <c r="R312" i="5" s="1"/>
  <c r="O312" i="5"/>
  <c r="M312" i="5"/>
  <c r="N312" i="5" s="1"/>
  <c r="K312" i="5"/>
  <c r="L312" i="5" s="1"/>
  <c r="I312" i="5"/>
  <c r="J312" i="5" s="1"/>
  <c r="H312" i="5"/>
  <c r="G312" i="5"/>
  <c r="F312" i="5"/>
  <c r="E312" i="5"/>
  <c r="C312" i="5"/>
  <c r="S312" i="5" s="1"/>
  <c r="T312" i="5" s="1"/>
  <c r="Q311" i="5"/>
  <c r="O311" i="5"/>
  <c r="P311" i="5" s="1"/>
  <c r="M311" i="5"/>
  <c r="N311" i="5" s="1"/>
  <c r="K311" i="5"/>
  <c r="L311" i="5" s="1"/>
  <c r="I311" i="5"/>
  <c r="J311" i="5" s="1"/>
  <c r="H311" i="5"/>
  <c r="G311" i="5"/>
  <c r="E311" i="5"/>
  <c r="F311" i="5" s="1"/>
  <c r="C311" i="5"/>
  <c r="S311" i="5" s="1"/>
  <c r="T311" i="5" s="1"/>
  <c r="Q310" i="5"/>
  <c r="R310" i="5" s="1"/>
  <c r="O310" i="5"/>
  <c r="P310" i="5" s="1"/>
  <c r="M310" i="5"/>
  <c r="N310" i="5" s="1"/>
  <c r="L310" i="5"/>
  <c r="K310" i="5"/>
  <c r="J310" i="5"/>
  <c r="I310" i="5"/>
  <c r="G310" i="5"/>
  <c r="H310" i="5" s="1"/>
  <c r="E310" i="5"/>
  <c r="F310" i="5" s="1"/>
  <c r="C310" i="5"/>
  <c r="S310" i="5" s="1"/>
  <c r="T310" i="5" s="1"/>
  <c r="Q309" i="5"/>
  <c r="R309" i="5" s="1"/>
  <c r="O309" i="5"/>
  <c r="P309" i="5" s="1"/>
  <c r="N309" i="5"/>
  <c r="M309" i="5"/>
  <c r="K309" i="5"/>
  <c r="L309" i="5" s="1"/>
  <c r="I309" i="5"/>
  <c r="J309" i="5" s="1"/>
  <c r="G309" i="5"/>
  <c r="H309" i="5" s="1"/>
  <c r="F309" i="5"/>
  <c r="E309" i="5"/>
  <c r="C309" i="5"/>
  <c r="S309" i="5" s="1"/>
  <c r="T309" i="5" s="1"/>
  <c r="Q308" i="5"/>
  <c r="R308" i="5" s="1"/>
  <c r="O308" i="5"/>
  <c r="P308" i="5" s="1"/>
  <c r="M308" i="5"/>
  <c r="N308" i="5" s="1"/>
  <c r="K308" i="5"/>
  <c r="L308" i="5" s="1"/>
  <c r="I308" i="5"/>
  <c r="J308" i="5" s="1"/>
  <c r="G308" i="5"/>
  <c r="E308" i="5"/>
  <c r="F308" i="5" s="1"/>
  <c r="C308" i="5"/>
  <c r="H308" i="5" s="1"/>
  <c r="Q307" i="5"/>
  <c r="O307" i="5"/>
  <c r="M307" i="5"/>
  <c r="K307" i="5"/>
  <c r="I307" i="5"/>
  <c r="G307" i="5"/>
  <c r="H307" i="5" s="1"/>
  <c r="E307" i="5"/>
  <c r="C307" i="5"/>
  <c r="S306" i="5"/>
  <c r="T306" i="5" s="1"/>
  <c r="R306" i="5"/>
  <c r="Q306" i="5"/>
  <c r="O306" i="5"/>
  <c r="M306" i="5"/>
  <c r="N306" i="5" s="1"/>
  <c r="K306" i="5"/>
  <c r="I306" i="5"/>
  <c r="J306" i="5" s="1"/>
  <c r="G306" i="5"/>
  <c r="E306" i="5"/>
  <c r="C306" i="5"/>
  <c r="L306" i="5" s="1"/>
  <c r="S305" i="5"/>
  <c r="T305" i="5" s="1"/>
  <c r="Q305" i="5"/>
  <c r="R305" i="5" s="1"/>
  <c r="O305" i="5"/>
  <c r="P305" i="5" s="1"/>
  <c r="M305" i="5"/>
  <c r="K305" i="5"/>
  <c r="L305" i="5" s="1"/>
  <c r="I305" i="5"/>
  <c r="J305" i="5" s="1"/>
  <c r="G305" i="5"/>
  <c r="E305" i="5"/>
  <c r="F305" i="5" s="1"/>
  <c r="C305" i="5"/>
  <c r="N305" i="5" s="1"/>
  <c r="Q304" i="5"/>
  <c r="R304" i="5" s="1"/>
  <c r="O304" i="5"/>
  <c r="M304" i="5"/>
  <c r="N304" i="5" s="1"/>
  <c r="K304" i="5"/>
  <c r="L304" i="5" s="1"/>
  <c r="I304" i="5"/>
  <c r="J304" i="5" s="1"/>
  <c r="H304" i="5"/>
  <c r="G304" i="5"/>
  <c r="F304" i="5"/>
  <c r="E304" i="5"/>
  <c r="C304" i="5"/>
  <c r="S304" i="5" s="1"/>
  <c r="T304" i="5" s="1"/>
  <c r="Q303" i="5"/>
  <c r="O303" i="5"/>
  <c r="P303" i="5" s="1"/>
  <c r="M303" i="5"/>
  <c r="N303" i="5" s="1"/>
  <c r="K303" i="5"/>
  <c r="L303" i="5" s="1"/>
  <c r="J303" i="5"/>
  <c r="I303" i="5"/>
  <c r="G303" i="5"/>
  <c r="H303" i="5" s="1"/>
  <c r="E303" i="5"/>
  <c r="F303" i="5" s="1"/>
  <c r="C303" i="5"/>
  <c r="S303" i="5" s="1"/>
  <c r="T303" i="5" s="1"/>
  <c r="Q302" i="5"/>
  <c r="R302" i="5" s="1"/>
  <c r="O302" i="5"/>
  <c r="P302" i="5" s="1"/>
  <c r="M302" i="5"/>
  <c r="N302" i="5" s="1"/>
  <c r="L302" i="5"/>
  <c r="K302" i="5"/>
  <c r="I302" i="5"/>
  <c r="J302" i="5" s="1"/>
  <c r="G302" i="5"/>
  <c r="H302" i="5" s="1"/>
  <c r="E302" i="5"/>
  <c r="F302" i="5" s="1"/>
  <c r="C302" i="5"/>
  <c r="S302" i="5" s="1"/>
  <c r="T302" i="5" s="1"/>
  <c r="Q301" i="5"/>
  <c r="R301" i="5" s="1"/>
  <c r="O301" i="5"/>
  <c r="P301" i="5" s="1"/>
  <c r="M301" i="5"/>
  <c r="N301" i="5" s="1"/>
  <c r="K301" i="5"/>
  <c r="L301" i="5" s="1"/>
  <c r="I301" i="5"/>
  <c r="J301" i="5" s="1"/>
  <c r="G301" i="5"/>
  <c r="H301" i="5" s="1"/>
  <c r="F301" i="5"/>
  <c r="E301" i="5"/>
  <c r="C301" i="5"/>
  <c r="S301" i="5" s="1"/>
  <c r="T301" i="5" s="1"/>
  <c r="Q300" i="5"/>
  <c r="R300" i="5" s="1"/>
  <c r="P300" i="5"/>
  <c r="O300" i="5"/>
  <c r="M300" i="5"/>
  <c r="N300" i="5" s="1"/>
  <c r="K300" i="5"/>
  <c r="L300" i="5" s="1"/>
  <c r="I300" i="5"/>
  <c r="J300" i="5" s="1"/>
  <c r="G300" i="5"/>
  <c r="E300" i="5"/>
  <c r="F300" i="5" s="1"/>
  <c r="C300" i="5"/>
  <c r="H300" i="5" s="1"/>
  <c r="Q299" i="5"/>
  <c r="R299" i="5" s="1"/>
  <c r="O299" i="5"/>
  <c r="P299" i="5" s="1"/>
  <c r="M299" i="5"/>
  <c r="K299" i="5"/>
  <c r="L299" i="5" s="1"/>
  <c r="I299" i="5"/>
  <c r="G299" i="5"/>
  <c r="E299" i="5"/>
  <c r="C299" i="5"/>
  <c r="J299" i="5" s="1"/>
  <c r="Q298" i="5"/>
  <c r="R298" i="5" s="1"/>
  <c r="O298" i="5"/>
  <c r="M298" i="5"/>
  <c r="K298" i="5"/>
  <c r="I298" i="5"/>
  <c r="J298" i="5" s="1"/>
  <c r="G298" i="5"/>
  <c r="H298" i="5" s="1"/>
  <c r="E298" i="5"/>
  <c r="F298" i="5" s="1"/>
  <c r="C298" i="5"/>
  <c r="L298" i="5" s="1"/>
  <c r="Q297" i="5"/>
  <c r="O297" i="5"/>
  <c r="M297" i="5"/>
  <c r="K297" i="5"/>
  <c r="I297" i="5"/>
  <c r="G297" i="5"/>
  <c r="E297" i="5"/>
  <c r="C297" i="5"/>
  <c r="S296" i="5"/>
  <c r="T296" i="5" s="1"/>
  <c r="Q296" i="5"/>
  <c r="R296" i="5" s="1"/>
  <c r="O296" i="5"/>
  <c r="M296" i="5"/>
  <c r="N296" i="5" s="1"/>
  <c r="K296" i="5"/>
  <c r="L296" i="5" s="1"/>
  <c r="I296" i="5"/>
  <c r="J296" i="5" s="1"/>
  <c r="G296" i="5"/>
  <c r="H296" i="5" s="1"/>
  <c r="F296" i="5"/>
  <c r="E296" i="5"/>
  <c r="C296" i="5"/>
  <c r="P296" i="5" s="1"/>
  <c r="Q295" i="5"/>
  <c r="O295" i="5"/>
  <c r="M295" i="5"/>
  <c r="K295" i="5"/>
  <c r="L295" i="5" s="1"/>
  <c r="I295" i="5"/>
  <c r="J295" i="5" s="1"/>
  <c r="G295" i="5"/>
  <c r="H295" i="5" s="1"/>
  <c r="E295" i="5"/>
  <c r="F295" i="5" s="1"/>
  <c r="C295" i="5"/>
  <c r="R295" i="5" s="1"/>
  <c r="Q294" i="5"/>
  <c r="R294" i="5" s="1"/>
  <c r="O294" i="5"/>
  <c r="P294" i="5" s="1"/>
  <c r="M294" i="5"/>
  <c r="N294" i="5" s="1"/>
  <c r="L294" i="5"/>
  <c r="K294" i="5"/>
  <c r="J294" i="5"/>
  <c r="I294" i="5"/>
  <c r="G294" i="5"/>
  <c r="H294" i="5" s="1"/>
  <c r="E294" i="5"/>
  <c r="F294" i="5" s="1"/>
  <c r="C294" i="5"/>
  <c r="S294" i="5" s="1"/>
  <c r="T294" i="5" s="1"/>
  <c r="Q293" i="5"/>
  <c r="R293" i="5" s="1"/>
  <c r="O293" i="5"/>
  <c r="P293" i="5" s="1"/>
  <c r="M293" i="5"/>
  <c r="N293" i="5" s="1"/>
  <c r="L293" i="5"/>
  <c r="K293" i="5"/>
  <c r="I293" i="5"/>
  <c r="J293" i="5" s="1"/>
  <c r="G293" i="5"/>
  <c r="H293" i="5" s="1"/>
  <c r="F293" i="5"/>
  <c r="E293" i="5"/>
  <c r="C293" i="5"/>
  <c r="S293" i="5" s="1"/>
  <c r="T293" i="5" s="1"/>
  <c r="Q292" i="5"/>
  <c r="O292" i="5"/>
  <c r="N292" i="5"/>
  <c r="M292" i="5"/>
  <c r="K292" i="5"/>
  <c r="L292" i="5" s="1"/>
  <c r="I292" i="5"/>
  <c r="G292" i="5"/>
  <c r="E292" i="5"/>
  <c r="F292" i="5" s="1"/>
  <c r="C292" i="5"/>
  <c r="H292" i="5" s="1"/>
  <c r="Q291" i="5"/>
  <c r="R291" i="5" s="1"/>
  <c r="O291" i="5"/>
  <c r="M291" i="5"/>
  <c r="K291" i="5"/>
  <c r="I291" i="5"/>
  <c r="G291" i="5"/>
  <c r="E291" i="5"/>
  <c r="F291" i="5" s="1"/>
  <c r="C291" i="5"/>
  <c r="J291" i="5" s="1"/>
  <c r="T290" i="5"/>
  <c r="S290" i="5"/>
  <c r="Q290" i="5"/>
  <c r="R290" i="5" s="1"/>
  <c r="O290" i="5"/>
  <c r="P290" i="5" s="1"/>
  <c r="M290" i="5"/>
  <c r="N290" i="5" s="1"/>
  <c r="K290" i="5"/>
  <c r="I290" i="5"/>
  <c r="J290" i="5" s="1"/>
  <c r="G290" i="5"/>
  <c r="H290" i="5" s="1"/>
  <c r="E290" i="5"/>
  <c r="C290" i="5"/>
  <c r="L290" i="5" s="1"/>
  <c r="Q289" i="5"/>
  <c r="R289" i="5" s="1"/>
  <c r="O289" i="5"/>
  <c r="P289" i="5" s="1"/>
  <c r="M289" i="5"/>
  <c r="K289" i="5"/>
  <c r="I289" i="5"/>
  <c r="G289" i="5"/>
  <c r="H289" i="5" s="1"/>
  <c r="E289" i="5"/>
  <c r="F289" i="5" s="1"/>
  <c r="C289" i="5"/>
  <c r="N289" i="5" s="1"/>
  <c r="Q288" i="5"/>
  <c r="O288" i="5"/>
  <c r="M288" i="5"/>
  <c r="K288" i="5"/>
  <c r="I288" i="5"/>
  <c r="H288" i="5"/>
  <c r="G288" i="5"/>
  <c r="F288" i="5"/>
  <c r="E288" i="5"/>
  <c r="C288" i="5"/>
  <c r="P288" i="5" s="1"/>
  <c r="S287" i="5"/>
  <c r="T287" i="5" s="1"/>
  <c r="Q287" i="5"/>
  <c r="O287" i="5"/>
  <c r="P287" i="5" s="1"/>
  <c r="M287" i="5"/>
  <c r="N287" i="5" s="1"/>
  <c r="K287" i="5"/>
  <c r="L287" i="5" s="1"/>
  <c r="J287" i="5"/>
  <c r="I287" i="5"/>
  <c r="G287" i="5"/>
  <c r="H287" i="5" s="1"/>
  <c r="E287" i="5"/>
  <c r="F287" i="5" s="1"/>
  <c r="C287" i="5"/>
  <c r="R287" i="5" s="1"/>
  <c r="Q286" i="5"/>
  <c r="R286" i="5" s="1"/>
  <c r="O286" i="5"/>
  <c r="P286" i="5" s="1"/>
  <c r="M286" i="5"/>
  <c r="N286" i="5" s="1"/>
  <c r="K286" i="5"/>
  <c r="L286" i="5" s="1"/>
  <c r="J286" i="5"/>
  <c r="I286" i="5"/>
  <c r="G286" i="5"/>
  <c r="H286" i="5" s="1"/>
  <c r="E286" i="5"/>
  <c r="F286" i="5" s="1"/>
  <c r="C286" i="5"/>
  <c r="S286" i="5" s="1"/>
  <c r="T286" i="5" s="1"/>
  <c r="Q285" i="5"/>
  <c r="R285" i="5" s="1"/>
  <c r="O285" i="5"/>
  <c r="P285" i="5" s="1"/>
  <c r="M285" i="5"/>
  <c r="N285" i="5" s="1"/>
  <c r="L285" i="5"/>
  <c r="K285" i="5"/>
  <c r="I285" i="5"/>
  <c r="J285" i="5" s="1"/>
  <c r="G285" i="5"/>
  <c r="H285" i="5" s="1"/>
  <c r="F285" i="5"/>
  <c r="E285" i="5"/>
  <c r="C285" i="5"/>
  <c r="S285" i="5" s="1"/>
  <c r="T285" i="5" s="1"/>
  <c r="S284" i="5"/>
  <c r="T284" i="5" s="1"/>
  <c r="Q284" i="5"/>
  <c r="R284" i="5" s="1"/>
  <c r="O284" i="5"/>
  <c r="P284" i="5" s="1"/>
  <c r="N284" i="5"/>
  <c r="M284" i="5"/>
  <c r="K284" i="5"/>
  <c r="L284" i="5" s="1"/>
  <c r="I284" i="5"/>
  <c r="G284" i="5"/>
  <c r="E284" i="5"/>
  <c r="F284" i="5" s="1"/>
  <c r="C284" i="5"/>
  <c r="H284" i="5" s="1"/>
  <c r="S283" i="5"/>
  <c r="T283" i="5" s="1"/>
  <c r="Q283" i="5"/>
  <c r="R283" i="5" s="1"/>
  <c r="O283" i="5"/>
  <c r="P283" i="5" s="1"/>
  <c r="M283" i="5"/>
  <c r="N283" i="5" s="1"/>
  <c r="K283" i="5"/>
  <c r="I283" i="5"/>
  <c r="G283" i="5"/>
  <c r="E283" i="5"/>
  <c r="F283" i="5" s="1"/>
  <c r="C283" i="5"/>
  <c r="J283" i="5" s="1"/>
  <c r="Q282" i="5"/>
  <c r="R282" i="5" s="1"/>
  <c r="O282" i="5"/>
  <c r="M282" i="5"/>
  <c r="N282" i="5" s="1"/>
  <c r="K282" i="5"/>
  <c r="I282" i="5"/>
  <c r="J282" i="5" s="1"/>
  <c r="G282" i="5"/>
  <c r="E282" i="5"/>
  <c r="F282" i="5" s="1"/>
  <c r="C282" i="5"/>
  <c r="L282" i="5" s="1"/>
  <c r="Q281" i="5"/>
  <c r="O281" i="5"/>
  <c r="M281" i="5"/>
  <c r="K281" i="5"/>
  <c r="I281" i="5"/>
  <c r="G281" i="5"/>
  <c r="E281" i="5"/>
  <c r="C281" i="5"/>
  <c r="S280" i="5"/>
  <c r="T280" i="5" s="1"/>
  <c r="Q280" i="5"/>
  <c r="R280" i="5" s="1"/>
  <c r="O280" i="5"/>
  <c r="M280" i="5"/>
  <c r="N280" i="5" s="1"/>
  <c r="K280" i="5"/>
  <c r="L280" i="5" s="1"/>
  <c r="I280" i="5"/>
  <c r="J280" i="5" s="1"/>
  <c r="H280" i="5"/>
  <c r="G280" i="5"/>
  <c r="E280" i="5"/>
  <c r="F280" i="5" s="1"/>
  <c r="D280" i="5" s="1"/>
  <c r="C280" i="5"/>
  <c r="P280" i="5" s="1"/>
  <c r="Q279" i="5"/>
  <c r="O279" i="5"/>
  <c r="P279" i="5" s="1"/>
  <c r="M279" i="5"/>
  <c r="N279" i="5" s="1"/>
  <c r="K279" i="5"/>
  <c r="L279" i="5" s="1"/>
  <c r="I279" i="5"/>
  <c r="J279" i="5" s="1"/>
  <c r="H279" i="5"/>
  <c r="G279" i="5"/>
  <c r="E279" i="5"/>
  <c r="C279" i="5"/>
  <c r="R279" i="5" s="1"/>
  <c r="Q278" i="5"/>
  <c r="R278" i="5" s="1"/>
  <c r="O278" i="5"/>
  <c r="P278" i="5" s="1"/>
  <c r="M278" i="5"/>
  <c r="N278" i="5" s="1"/>
  <c r="K278" i="5"/>
  <c r="L278" i="5" s="1"/>
  <c r="J278" i="5"/>
  <c r="I278" i="5"/>
  <c r="G278" i="5"/>
  <c r="H278" i="5" s="1"/>
  <c r="E278" i="5"/>
  <c r="F278" i="5" s="1"/>
  <c r="C278" i="5"/>
  <c r="S278" i="5" s="1"/>
  <c r="T278" i="5" s="1"/>
  <c r="Q277" i="5"/>
  <c r="R277" i="5" s="1"/>
  <c r="O277" i="5"/>
  <c r="P277" i="5" s="1"/>
  <c r="N277" i="5"/>
  <c r="M277" i="5"/>
  <c r="K277" i="5"/>
  <c r="L277" i="5" s="1"/>
  <c r="I277" i="5"/>
  <c r="J277" i="5" s="1"/>
  <c r="G277" i="5"/>
  <c r="H277" i="5" s="1"/>
  <c r="F277" i="5"/>
  <c r="E277" i="5"/>
  <c r="C277" i="5"/>
  <c r="S277" i="5" s="1"/>
  <c r="T277" i="5" s="1"/>
  <c r="Q276" i="5"/>
  <c r="P276" i="5"/>
  <c r="O276" i="5"/>
  <c r="N276" i="5"/>
  <c r="M276" i="5"/>
  <c r="K276" i="5"/>
  <c r="L276" i="5" s="1"/>
  <c r="I276" i="5"/>
  <c r="J276" i="5" s="1"/>
  <c r="G276" i="5"/>
  <c r="E276" i="5"/>
  <c r="C276" i="5"/>
  <c r="H276" i="5" s="1"/>
  <c r="R275" i="5"/>
  <c r="Q275" i="5"/>
  <c r="O275" i="5"/>
  <c r="P275" i="5" s="1"/>
  <c r="M275" i="5"/>
  <c r="N275" i="5" s="1"/>
  <c r="K275" i="5"/>
  <c r="I275" i="5"/>
  <c r="G275" i="5"/>
  <c r="H275" i="5" s="1"/>
  <c r="E275" i="5"/>
  <c r="C275" i="5"/>
  <c r="J275" i="5" s="1"/>
  <c r="S274" i="5"/>
  <c r="T274" i="5" s="1"/>
  <c r="Q274" i="5"/>
  <c r="R274" i="5" s="1"/>
  <c r="O274" i="5"/>
  <c r="P274" i="5" s="1"/>
  <c r="M274" i="5"/>
  <c r="N274" i="5" s="1"/>
  <c r="K274" i="5"/>
  <c r="I274" i="5"/>
  <c r="G274" i="5"/>
  <c r="E274" i="5"/>
  <c r="C274" i="5"/>
  <c r="L274" i="5" s="1"/>
  <c r="T273" i="5"/>
  <c r="S273" i="5"/>
  <c r="Q273" i="5"/>
  <c r="R273" i="5" s="1"/>
  <c r="O273" i="5"/>
  <c r="P273" i="5" s="1"/>
  <c r="M273" i="5"/>
  <c r="K273" i="5"/>
  <c r="L273" i="5" s="1"/>
  <c r="I273" i="5"/>
  <c r="J273" i="5" s="1"/>
  <c r="G273" i="5"/>
  <c r="H273" i="5" s="1"/>
  <c r="E273" i="5"/>
  <c r="F273" i="5" s="1"/>
  <c r="C273" i="5"/>
  <c r="N273" i="5" s="1"/>
  <c r="Q272" i="5"/>
  <c r="O272" i="5"/>
  <c r="M272" i="5"/>
  <c r="K272" i="5"/>
  <c r="L272" i="5" s="1"/>
  <c r="I272" i="5"/>
  <c r="J272" i="5" s="1"/>
  <c r="H272" i="5"/>
  <c r="G272" i="5"/>
  <c r="E272" i="5"/>
  <c r="F272" i="5" s="1"/>
  <c r="C272" i="5"/>
  <c r="P272" i="5" s="1"/>
  <c r="Q271" i="5"/>
  <c r="O271" i="5"/>
  <c r="M271" i="5"/>
  <c r="K271" i="5"/>
  <c r="I271" i="5"/>
  <c r="J271" i="5" s="1"/>
  <c r="G271" i="5"/>
  <c r="E271" i="5"/>
  <c r="F271" i="5" s="1"/>
  <c r="C271" i="5"/>
  <c r="R271" i="5" s="1"/>
  <c r="Q270" i="5"/>
  <c r="R270" i="5" s="1"/>
  <c r="O270" i="5"/>
  <c r="P270" i="5" s="1"/>
  <c r="M270" i="5"/>
  <c r="N270" i="5" s="1"/>
  <c r="L270" i="5"/>
  <c r="K270" i="5"/>
  <c r="I270" i="5"/>
  <c r="J270" i="5" s="1"/>
  <c r="G270" i="5"/>
  <c r="H270" i="5" s="1"/>
  <c r="E270" i="5"/>
  <c r="F270" i="5" s="1"/>
  <c r="C270" i="5"/>
  <c r="Q269" i="5"/>
  <c r="R269" i="5" s="1"/>
  <c r="O269" i="5"/>
  <c r="P269" i="5" s="1"/>
  <c r="N269" i="5"/>
  <c r="M269" i="5"/>
  <c r="L269" i="5"/>
  <c r="K269" i="5"/>
  <c r="I269" i="5"/>
  <c r="J269" i="5" s="1"/>
  <c r="G269" i="5"/>
  <c r="H269" i="5" s="1"/>
  <c r="F269" i="5"/>
  <c r="E269" i="5"/>
  <c r="C269" i="5"/>
  <c r="S269" i="5" s="1"/>
  <c r="T269" i="5" s="1"/>
  <c r="Q268" i="5"/>
  <c r="O268" i="5"/>
  <c r="M268" i="5"/>
  <c r="N268" i="5" s="1"/>
  <c r="K268" i="5"/>
  <c r="I268" i="5"/>
  <c r="G268" i="5"/>
  <c r="E268" i="5"/>
  <c r="F268" i="5" s="1"/>
  <c r="C268" i="5"/>
  <c r="H268" i="5" s="1"/>
  <c r="S267" i="5"/>
  <c r="T267" i="5" s="1"/>
  <c r="Q267" i="5"/>
  <c r="R267" i="5" s="1"/>
  <c r="P267" i="5"/>
  <c r="O267" i="5"/>
  <c r="M267" i="5"/>
  <c r="N267" i="5" s="1"/>
  <c r="K267" i="5"/>
  <c r="L267" i="5" s="1"/>
  <c r="I267" i="5"/>
  <c r="G267" i="5"/>
  <c r="H267" i="5" s="1"/>
  <c r="E267" i="5"/>
  <c r="C267" i="5"/>
  <c r="J267" i="5" s="1"/>
  <c r="Q266" i="5"/>
  <c r="R266" i="5" s="1"/>
  <c r="O266" i="5"/>
  <c r="P266" i="5" s="1"/>
  <c r="M266" i="5"/>
  <c r="N266" i="5" s="1"/>
  <c r="K266" i="5"/>
  <c r="I266" i="5"/>
  <c r="J266" i="5" s="1"/>
  <c r="G266" i="5"/>
  <c r="H266" i="5" s="1"/>
  <c r="E266" i="5"/>
  <c r="C266" i="5"/>
  <c r="L266" i="5" s="1"/>
  <c r="Q265" i="5"/>
  <c r="O265" i="5"/>
  <c r="M265" i="5"/>
  <c r="K265" i="5"/>
  <c r="I265" i="5"/>
  <c r="G265" i="5"/>
  <c r="H265" i="5" s="1"/>
  <c r="E265" i="5"/>
  <c r="F265" i="5" s="1"/>
  <c r="C265" i="5"/>
  <c r="N265" i="5" s="1"/>
  <c r="S264" i="5"/>
  <c r="T264" i="5" s="1"/>
  <c r="Q264" i="5"/>
  <c r="R264" i="5" s="1"/>
  <c r="O264" i="5"/>
  <c r="M264" i="5"/>
  <c r="N264" i="5" s="1"/>
  <c r="K264" i="5"/>
  <c r="L264" i="5" s="1"/>
  <c r="I264" i="5"/>
  <c r="J264" i="5" s="1"/>
  <c r="G264" i="5"/>
  <c r="H264" i="5" s="1"/>
  <c r="E264" i="5"/>
  <c r="F264" i="5" s="1"/>
  <c r="C264" i="5"/>
  <c r="P264" i="5" s="1"/>
  <c r="S263" i="5"/>
  <c r="T263" i="5" s="1"/>
  <c r="Q263" i="5"/>
  <c r="O263" i="5"/>
  <c r="P263" i="5" s="1"/>
  <c r="M263" i="5"/>
  <c r="K263" i="5"/>
  <c r="L263" i="5" s="1"/>
  <c r="J263" i="5"/>
  <c r="I263" i="5"/>
  <c r="G263" i="5"/>
  <c r="H263" i="5" s="1"/>
  <c r="E263" i="5"/>
  <c r="F263" i="5" s="1"/>
  <c r="C263" i="5"/>
  <c r="R263" i="5" s="1"/>
  <c r="Q262" i="5"/>
  <c r="R262" i="5" s="1"/>
  <c r="O262" i="5"/>
  <c r="P262" i="5" s="1"/>
  <c r="M262" i="5"/>
  <c r="N262" i="5" s="1"/>
  <c r="L262" i="5"/>
  <c r="K262" i="5"/>
  <c r="J262" i="5"/>
  <c r="I262" i="5"/>
  <c r="G262" i="5"/>
  <c r="H262" i="5" s="1"/>
  <c r="E262" i="5"/>
  <c r="F262" i="5" s="1"/>
  <c r="C262" i="5"/>
  <c r="S262" i="5" s="1"/>
  <c r="T262" i="5" s="1"/>
  <c r="Q261" i="5"/>
  <c r="R261" i="5" s="1"/>
  <c r="O261" i="5"/>
  <c r="P261" i="5" s="1"/>
  <c r="M261" i="5"/>
  <c r="N261" i="5" s="1"/>
  <c r="L261" i="5"/>
  <c r="K261" i="5"/>
  <c r="I261" i="5"/>
  <c r="J261" i="5" s="1"/>
  <c r="G261" i="5"/>
  <c r="H261" i="5" s="1"/>
  <c r="F261" i="5"/>
  <c r="E261" i="5"/>
  <c r="C261" i="5"/>
  <c r="S261" i="5" s="1"/>
  <c r="T261" i="5" s="1"/>
  <c r="S260" i="5"/>
  <c r="T260" i="5" s="1"/>
  <c r="Q260" i="5"/>
  <c r="R260" i="5" s="1"/>
  <c r="P260" i="5"/>
  <c r="O260" i="5"/>
  <c r="M260" i="5"/>
  <c r="N260" i="5" s="1"/>
  <c r="K260" i="5"/>
  <c r="I260" i="5"/>
  <c r="G260" i="5"/>
  <c r="E260" i="5"/>
  <c r="F260" i="5" s="1"/>
  <c r="C260" i="5"/>
  <c r="H260" i="5" s="1"/>
  <c r="Q259" i="5"/>
  <c r="O259" i="5"/>
  <c r="M259" i="5"/>
  <c r="K259" i="5"/>
  <c r="I259" i="5"/>
  <c r="G259" i="5"/>
  <c r="E259" i="5"/>
  <c r="C259" i="5"/>
  <c r="Q258" i="5"/>
  <c r="R258" i="5" s="1"/>
  <c r="O258" i="5"/>
  <c r="M258" i="5"/>
  <c r="K258" i="5"/>
  <c r="I258" i="5"/>
  <c r="G258" i="5"/>
  <c r="E258" i="5"/>
  <c r="C258" i="5"/>
  <c r="L258" i="5" s="1"/>
  <c r="T257" i="5"/>
  <c r="S257" i="5"/>
  <c r="Q257" i="5"/>
  <c r="R257" i="5" s="1"/>
  <c r="O257" i="5"/>
  <c r="P257" i="5" s="1"/>
  <c r="M257" i="5"/>
  <c r="K257" i="5"/>
  <c r="L257" i="5" s="1"/>
  <c r="I257" i="5"/>
  <c r="J257" i="5" s="1"/>
  <c r="G257" i="5"/>
  <c r="H257" i="5" s="1"/>
  <c r="F257" i="5"/>
  <c r="D257" i="5" s="1"/>
  <c r="E257" i="5"/>
  <c r="C257" i="5"/>
  <c r="N257" i="5" s="1"/>
  <c r="Q256" i="5"/>
  <c r="O256" i="5"/>
  <c r="M256" i="5"/>
  <c r="N256" i="5" s="1"/>
  <c r="K256" i="5"/>
  <c r="L256" i="5" s="1"/>
  <c r="I256" i="5"/>
  <c r="G256" i="5"/>
  <c r="H256" i="5" s="1"/>
  <c r="E256" i="5"/>
  <c r="C256" i="5"/>
  <c r="P256" i="5" s="1"/>
  <c r="Q255" i="5"/>
  <c r="O255" i="5"/>
  <c r="M255" i="5"/>
  <c r="K255" i="5"/>
  <c r="I255" i="5"/>
  <c r="H255" i="5"/>
  <c r="G255" i="5"/>
  <c r="E255" i="5"/>
  <c r="C255" i="5"/>
  <c r="R255" i="5" s="1"/>
  <c r="Q254" i="5"/>
  <c r="R254" i="5" s="1"/>
  <c r="O254" i="5"/>
  <c r="P254" i="5" s="1"/>
  <c r="M254" i="5"/>
  <c r="N254" i="5" s="1"/>
  <c r="K254" i="5"/>
  <c r="L254" i="5" s="1"/>
  <c r="J254" i="5"/>
  <c r="I254" i="5"/>
  <c r="G254" i="5"/>
  <c r="H254" i="5" s="1"/>
  <c r="E254" i="5"/>
  <c r="F254" i="5" s="1"/>
  <c r="C254" i="5"/>
  <c r="Q253" i="5"/>
  <c r="R253" i="5" s="1"/>
  <c r="O253" i="5"/>
  <c r="P253" i="5" s="1"/>
  <c r="N253" i="5"/>
  <c r="M253" i="5"/>
  <c r="L253" i="5"/>
  <c r="K253" i="5"/>
  <c r="I253" i="5"/>
  <c r="J253" i="5" s="1"/>
  <c r="G253" i="5"/>
  <c r="H253" i="5" s="1"/>
  <c r="F253" i="5"/>
  <c r="E253" i="5"/>
  <c r="C253" i="5"/>
  <c r="S253" i="5" s="1"/>
  <c r="T253" i="5" s="1"/>
  <c r="S252" i="5"/>
  <c r="T252" i="5" s="1"/>
  <c r="Q252" i="5"/>
  <c r="R252" i="5" s="1"/>
  <c r="O252" i="5"/>
  <c r="P252" i="5" s="1"/>
  <c r="M252" i="5"/>
  <c r="N252" i="5" s="1"/>
  <c r="K252" i="5"/>
  <c r="I252" i="5"/>
  <c r="J252" i="5" s="1"/>
  <c r="G252" i="5"/>
  <c r="E252" i="5"/>
  <c r="F252" i="5" s="1"/>
  <c r="C252" i="5"/>
  <c r="H252" i="5" s="1"/>
  <c r="S251" i="5"/>
  <c r="T251" i="5" s="1"/>
  <c r="R251" i="5"/>
  <c r="Q251" i="5"/>
  <c r="O251" i="5"/>
  <c r="P251" i="5" s="1"/>
  <c r="M251" i="5"/>
  <c r="N251" i="5" s="1"/>
  <c r="K251" i="5"/>
  <c r="L251" i="5" s="1"/>
  <c r="I251" i="5"/>
  <c r="G251" i="5"/>
  <c r="E251" i="5"/>
  <c r="C251" i="5"/>
  <c r="J251" i="5" s="1"/>
  <c r="S250" i="5"/>
  <c r="T250" i="5" s="1"/>
  <c r="Q250" i="5"/>
  <c r="R250" i="5" s="1"/>
  <c r="O250" i="5"/>
  <c r="M250" i="5"/>
  <c r="N250" i="5" s="1"/>
  <c r="K250" i="5"/>
  <c r="I250" i="5"/>
  <c r="G250" i="5"/>
  <c r="E250" i="5"/>
  <c r="C250" i="5"/>
  <c r="L250" i="5" s="1"/>
  <c r="Q249" i="5"/>
  <c r="O249" i="5"/>
  <c r="P249" i="5" s="1"/>
  <c r="M249" i="5"/>
  <c r="K249" i="5"/>
  <c r="L249" i="5" s="1"/>
  <c r="I249" i="5"/>
  <c r="J249" i="5" s="1"/>
  <c r="G249" i="5"/>
  <c r="H249" i="5" s="1"/>
  <c r="E249" i="5"/>
  <c r="F249" i="5" s="1"/>
  <c r="C249" i="5"/>
  <c r="N249" i="5" s="1"/>
  <c r="Q248" i="5"/>
  <c r="O248" i="5"/>
  <c r="M248" i="5"/>
  <c r="K248" i="5"/>
  <c r="I248" i="5"/>
  <c r="G248" i="5"/>
  <c r="H248" i="5" s="1"/>
  <c r="E248" i="5"/>
  <c r="F248" i="5" s="1"/>
  <c r="C248" i="5"/>
  <c r="P248" i="5" s="1"/>
  <c r="S247" i="5"/>
  <c r="T247" i="5" s="1"/>
  <c r="Q247" i="5"/>
  <c r="O247" i="5"/>
  <c r="P247" i="5" s="1"/>
  <c r="M247" i="5"/>
  <c r="N247" i="5" s="1"/>
  <c r="K247" i="5"/>
  <c r="L247" i="5" s="1"/>
  <c r="I247" i="5"/>
  <c r="J247" i="5" s="1"/>
  <c r="H247" i="5"/>
  <c r="G247" i="5"/>
  <c r="E247" i="5"/>
  <c r="C247" i="5"/>
  <c r="R247" i="5" s="1"/>
  <c r="Q246" i="5"/>
  <c r="R246" i="5" s="1"/>
  <c r="O246" i="5"/>
  <c r="P246" i="5" s="1"/>
  <c r="M246" i="5"/>
  <c r="N246" i="5" s="1"/>
  <c r="L246" i="5"/>
  <c r="K246" i="5"/>
  <c r="J246" i="5"/>
  <c r="I246" i="5"/>
  <c r="G246" i="5"/>
  <c r="H246" i="5" s="1"/>
  <c r="E246" i="5"/>
  <c r="F246" i="5" s="1"/>
  <c r="C246" i="5"/>
  <c r="Q245" i="5"/>
  <c r="R245" i="5" s="1"/>
  <c r="O245" i="5"/>
  <c r="P245" i="5" s="1"/>
  <c r="N245" i="5"/>
  <c r="M245" i="5"/>
  <c r="K245" i="5"/>
  <c r="L245" i="5" s="1"/>
  <c r="I245" i="5"/>
  <c r="J245" i="5" s="1"/>
  <c r="G245" i="5"/>
  <c r="H245" i="5" s="1"/>
  <c r="F245" i="5"/>
  <c r="E245" i="5"/>
  <c r="C245" i="5"/>
  <c r="S245" i="5" s="1"/>
  <c r="T245" i="5" s="1"/>
  <c r="S244" i="5"/>
  <c r="T244" i="5" s="1"/>
  <c r="Q244" i="5"/>
  <c r="R244" i="5" s="1"/>
  <c r="O244" i="5"/>
  <c r="P244" i="5" s="1"/>
  <c r="N244" i="5"/>
  <c r="M244" i="5"/>
  <c r="K244" i="5"/>
  <c r="L244" i="5" s="1"/>
  <c r="I244" i="5"/>
  <c r="J244" i="5" s="1"/>
  <c r="G244" i="5"/>
  <c r="E244" i="5"/>
  <c r="C244" i="5"/>
  <c r="H244" i="5" s="1"/>
  <c r="R243" i="5"/>
  <c r="Q243" i="5"/>
  <c r="P243" i="5"/>
  <c r="O243" i="5"/>
  <c r="M243" i="5"/>
  <c r="N243" i="5" s="1"/>
  <c r="K243" i="5"/>
  <c r="L243" i="5" s="1"/>
  <c r="I243" i="5"/>
  <c r="G243" i="5"/>
  <c r="H243" i="5" s="1"/>
  <c r="E243" i="5"/>
  <c r="F243" i="5" s="1"/>
  <c r="C243" i="5"/>
  <c r="J243" i="5" s="1"/>
  <c r="R242" i="5"/>
  <c r="Q242" i="5"/>
  <c r="O242" i="5"/>
  <c r="M242" i="5"/>
  <c r="K242" i="5"/>
  <c r="I242" i="5"/>
  <c r="G242" i="5"/>
  <c r="H242" i="5" s="1"/>
  <c r="E242" i="5"/>
  <c r="F242" i="5" s="1"/>
  <c r="C242" i="5"/>
  <c r="L242" i="5" s="1"/>
  <c r="S241" i="5"/>
  <c r="T241" i="5" s="1"/>
  <c r="Q241" i="5"/>
  <c r="R241" i="5" s="1"/>
  <c r="O241" i="5"/>
  <c r="P241" i="5" s="1"/>
  <c r="M241" i="5"/>
  <c r="K241" i="5"/>
  <c r="L241" i="5" s="1"/>
  <c r="I241" i="5"/>
  <c r="J241" i="5" s="1"/>
  <c r="D241" i="5" s="1"/>
  <c r="G241" i="5"/>
  <c r="H241" i="5" s="1"/>
  <c r="F241" i="5"/>
  <c r="E241" i="5"/>
  <c r="C241" i="5"/>
  <c r="N241" i="5" s="1"/>
  <c r="S240" i="5"/>
  <c r="T240" i="5" s="1"/>
  <c r="Q240" i="5"/>
  <c r="R240" i="5" s="1"/>
  <c r="O240" i="5"/>
  <c r="M240" i="5"/>
  <c r="K240" i="5"/>
  <c r="L240" i="5" s="1"/>
  <c r="I240" i="5"/>
  <c r="J240" i="5" s="1"/>
  <c r="G240" i="5"/>
  <c r="H240" i="5" s="1"/>
  <c r="E240" i="5"/>
  <c r="F240" i="5" s="1"/>
  <c r="C240" i="5"/>
  <c r="P240" i="5" s="1"/>
  <c r="Q239" i="5"/>
  <c r="O239" i="5"/>
  <c r="M239" i="5"/>
  <c r="K239" i="5"/>
  <c r="I239" i="5"/>
  <c r="G239" i="5"/>
  <c r="E239" i="5"/>
  <c r="C239" i="5"/>
  <c r="Q238" i="5"/>
  <c r="R238" i="5" s="1"/>
  <c r="O238" i="5"/>
  <c r="P238" i="5" s="1"/>
  <c r="M238" i="5"/>
  <c r="N238" i="5" s="1"/>
  <c r="L238" i="5"/>
  <c r="K238" i="5"/>
  <c r="I238" i="5"/>
  <c r="J238" i="5" s="1"/>
  <c r="G238" i="5"/>
  <c r="H238" i="5" s="1"/>
  <c r="E238" i="5"/>
  <c r="F238" i="5" s="1"/>
  <c r="D238" i="5" s="1"/>
  <c r="C238" i="5"/>
  <c r="Q237" i="5"/>
  <c r="R237" i="5" s="1"/>
  <c r="O237" i="5"/>
  <c r="P237" i="5" s="1"/>
  <c r="N237" i="5"/>
  <c r="M237" i="5"/>
  <c r="K237" i="5"/>
  <c r="L237" i="5" s="1"/>
  <c r="I237" i="5"/>
  <c r="J237" i="5" s="1"/>
  <c r="H237" i="5"/>
  <c r="G237" i="5"/>
  <c r="F237" i="5"/>
  <c r="E237" i="5"/>
  <c r="C237" i="5"/>
  <c r="S237" i="5" s="1"/>
  <c r="T237" i="5" s="1"/>
  <c r="Q112" i="5"/>
  <c r="R112" i="5" s="1"/>
  <c r="P112" i="5"/>
  <c r="N112" i="5"/>
  <c r="L112" i="5"/>
  <c r="J112" i="5"/>
  <c r="F112" i="5"/>
  <c r="C112" i="5"/>
  <c r="H112" i="5" s="1"/>
  <c r="Q111" i="5"/>
  <c r="C111" i="5"/>
  <c r="S110" i="5"/>
  <c r="T110" i="5" s="1"/>
  <c r="R110" i="5"/>
  <c r="Q110" i="5"/>
  <c r="P110" i="5"/>
  <c r="F110" i="5"/>
  <c r="C110" i="5"/>
  <c r="S109" i="5"/>
  <c r="T109" i="5" s="1"/>
  <c r="R109" i="5"/>
  <c r="Q109" i="5"/>
  <c r="N109" i="5"/>
  <c r="L109" i="5"/>
  <c r="J109" i="5"/>
  <c r="H109" i="5"/>
  <c r="F109" i="5"/>
  <c r="D109" i="5" s="1"/>
  <c r="C109" i="5"/>
  <c r="P109" i="5" s="1"/>
  <c r="S108" i="5"/>
  <c r="T108" i="5" s="1"/>
  <c r="Q108" i="5"/>
  <c r="R108" i="5" s="1"/>
  <c r="P108" i="5"/>
  <c r="N108" i="5"/>
  <c r="L108" i="5"/>
  <c r="J108" i="5"/>
  <c r="F108" i="5"/>
  <c r="D108" i="5" s="1"/>
  <c r="C108" i="5"/>
  <c r="H108" i="5" s="1"/>
  <c r="Q107" i="5"/>
  <c r="J107" i="5"/>
  <c r="H107" i="5"/>
  <c r="F107" i="5"/>
  <c r="C107" i="5"/>
  <c r="N107" i="5" s="1"/>
  <c r="S106" i="5"/>
  <c r="T106" i="5" s="1"/>
  <c r="Q106" i="5"/>
  <c r="R106" i="5" s="1"/>
  <c r="P106" i="5"/>
  <c r="F106" i="5"/>
  <c r="C106" i="5"/>
  <c r="S105" i="5"/>
  <c r="T105" i="5" s="1"/>
  <c r="R105" i="5"/>
  <c r="Q105" i="5"/>
  <c r="N105" i="5"/>
  <c r="L105" i="5"/>
  <c r="J105" i="5"/>
  <c r="H105" i="5"/>
  <c r="F105" i="5"/>
  <c r="C105" i="5"/>
  <c r="P105" i="5" s="1"/>
  <c r="S104" i="5"/>
  <c r="T104" i="5" s="1"/>
  <c r="Q104" i="5"/>
  <c r="R104" i="5" s="1"/>
  <c r="P104" i="5"/>
  <c r="N104" i="5"/>
  <c r="C104" i="5"/>
  <c r="H104" i="5" s="1"/>
  <c r="Q103" i="5"/>
  <c r="R103" i="5" s="1"/>
  <c r="N103" i="5"/>
  <c r="J103" i="5"/>
  <c r="H103" i="5"/>
  <c r="C103" i="5"/>
  <c r="S102" i="5"/>
  <c r="T102" i="5" s="1"/>
  <c r="R102" i="5"/>
  <c r="Q102" i="5"/>
  <c r="C102" i="5"/>
  <c r="T101" i="5"/>
  <c r="S101" i="5"/>
  <c r="R101" i="5"/>
  <c r="Q101" i="5"/>
  <c r="N101" i="5"/>
  <c r="L101" i="5"/>
  <c r="J101" i="5"/>
  <c r="H101" i="5"/>
  <c r="F101" i="5"/>
  <c r="C101" i="5"/>
  <c r="P101" i="5" s="1"/>
  <c r="S100" i="5"/>
  <c r="T100" i="5" s="1"/>
  <c r="Q100" i="5"/>
  <c r="J100" i="5"/>
  <c r="F100" i="5"/>
  <c r="C100" i="5"/>
  <c r="H100" i="5" s="1"/>
  <c r="Q99" i="5"/>
  <c r="R99" i="5" s="1"/>
  <c r="N99" i="5"/>
  <c r="L99" i="5"/>
  <c r="J99" i="5"/>
  <c r="H99" i="5"/>
  <c r="F99" i="5"/>
  <c r="C99" i="5"/>
  <c r="Q98" i="5"/>
  <c r="P98" i="5"/>
  <c r="F98" i="5"/>
  <c r="C98" i="5"/>
  <c r="S98" i="5" s="1"/>
  <c r="T98" i="5" s="1"/>
  <c r="S97" i="5"/>
  <c r="T97" i="5" s="1"/>
  <c r="Q97" i="5"/>
  <c r="R97" i="5" s="1"/>
  <c r="N97" i="5"/>
  <c r="L97" i="5"/>
  <c r="J97" i="5"/>
  <c r="H97" i="5"/>
  <c r="F97" i="5"/>
  <c r="C97" i="5"/>
  <c r="P97" i="5" s="1"/>
  <c r="Q96" i="5"/>
  <c r="R96" i="5" s="1"/>
  <c r="P96" i="5"/>
  <c r="N96" i="5"/>
  <c r="J96" i="5"/>
  <c r="F96" i="5"/>
  <c r="C96" i="5"/>
  <c r="H96" i="5" s="1"/>
  <c r="Q95" i="5"/>
  <c r="C95" i="5"/>
  <c r="S94" i="5"/>
  <c r="T94" i="5" s="1"/>
  <c r="R94" i="5"/>
  <c r="Q94" i="5"/>
  <c r="P94" i="5"/>
  <c r="F94" i="5"/>
  <c r="C94" i="5"/>
  <c r="S93" i="5"/>
  <c r="T93" i="5" s="1"/>
  <c r="R93" i="5"/>
  <c r="Q93" i="5"/>
  <c r="N93" i="5"/>
  <c r="L93" i="5"/>
  <c r="J93" i="5"/>
  <c r="H93" i="5"/>
  <c r="F93" i="5"/>
  <c r="D93" i="5" s="1"/>
  <c r="C93" i="5"/>
  <c r="P93" i="5" s="1"/>
  <c r="S92" i="5"/>
  <c r="T92" i="5" s="1"/>
  <c r="Q92" i="5"/>
  <c r="R92" i="5" s="1"/>
  <c r="P92" i="5"/>
  <c r="N92" i="5"/>
  <c r="L92" i="5"/>
  <c r="J92" i="5"/>
  <c r="F92" i="5"/>
  <c r="C92" i="5"/>
  <c r="H92" i="5" s="1"/>
  <c r="Q91" i="5"/>
  <c r="J91" i="5"/>
  <c r="H91" i="5"/>
  <c r="F91" i="5"/>
  <c r="C91" i="5"/>
  <c r="N91" i="5" s="1"/>
  <c r="S90" i="5"/>
  <c r="T90" i="5" s="1"/>
  <c r="Q90" i="5"/>
  <c r="R90" i="5" s="1"/>
  <c r="P90" i="5"/>
  <c r="F90" i="5"/>
  <c r="C90" i="5"/>
  <c r="S89" i="5"/>
  <c r="T89" i="5" s="1"/>
  <c r="R89" i="5"/>
  <c r="Q89" i="5"/>
  <c r="N89" i="5"/>
  <c r="L89" i="5"/>
  <c r="J89" i="5"/>
  <c r="H89" i="5"/>
  <c r="F89" i="5"/>
  <c r="C89" i="5"/>
  <c r="P89" i="5" s="1"/>
  <c r="S88" i="5"/>
  <c r="T88" i="5" s="1"/>
  <c r="Q88" i="5"/>
  <c r="R88" i="5" s="1"/>
  <c r="P88" i="5"/>
  <c r="N88" i="5"/>
  <c r="C88" i="5"/>
  <c r="H88" i="5" s="1"/>
  <c r="Q87" i="5"/>
  <c r="R87" i="5" s="1"/>
  <c r="N87" i="5"/>
  <c r="J87" i="5"/>
  <c r="H87" i="5"/>
  <c r="C87" i="5"/>
  <c r="S86" i="5"/>
  <c r="T86" i="5" s="1"/>
  <c r="R86" i="5"/>
  <c r="Q86" i="5"/>
  <c r="C86" i="5"/>
  <c r="T85" i="5"/>
  <c r="S85" i="5"/>
  <c r="R85" i="5"/>
  <c r="Q85" i="5"/>
  <c r="N85" i="5"/>
  <c r="L85" i="5"/>
  <c r="J85" i="5"/>
  <c r="H85" i="5"/>
  <c r="F85" i="5"/>
  <c r="C85" i="5"/>
  <c r="P85" i="5" s="1"/>
  <c r="S84" i="5"/>
  <c r="T84" i="5" s="1"/>
  <c r="Q84" i="5"/>
  <c r="J84" i="5"/>
  <c r="F84" i="5"/>
  <c r="C84" i="5"/>
  <c r="H84" i="5" s="1"/>
  <c r="Q83" i="5"/>
  <c r="R83" i="5" s="1"/>
  <c r="N83" i="5"/>
  <c r="L83" i="5"/>
  <c r="J83" i="5"/>
  <c r="H83" i="5"/>
  <c r="F83" i="5"/>
  <c r="C83" i="5"/>
  <c r="Q82" i="5"/>
  <c r="P82" i="5"/>
  <c r="F82" i="5"/>
  <c r="C82" i="5"/>
  <c r="S82" i="5" s="1"/>
  <c r="T82" i="5" s="1"/>
  <c r="S81" i="5"/>
  <c r="T81" i="5" s="1"/>
  <c r="Q81" i="5"/>
  <c r="R81" i="5" s="1"/>
  <c r="N81" i="5"/>
  <c r="L81" i="5"/>
  <c r="J81" i="5"/>
  <c r="H81" i="5"/>
  <c r="F81" i="5"/>
  <c r="C81" i="5"/>
  <c r="P81" i="5" s="1"/>
  <c r="Q80" i="5"/>
  <c r="R80" i="5" s="1"/>
  <c r="P80" i="5"/>
  <c r="N80" i="5"/>
  <c r="J80" i="5"/>
  <c r="F80" i="5"/>
  <c r="C80" i="5"/>
  <c r="H80" i="5" s="1"/>
  <c r="Q79" i="5"/>
  <c r="C79" i="5"/>
  <c r="S78" i="5"/>
  <c r="T78" i="5" s="1"/>
  <c r="R78" i="5"/>
  <c r="Q78" i="5"/>
  <c r="P78" i="5"/>
  <c r="F78" i="5"/>
  <c r="C78" i="5"/>
  <c r="S77" i="5"/>
  <c r="T77" i="5" s="1"/>
  <c r="R77" i="5"/>
  <c r="Q77" i="5"/>
  <c r="N77" i="5"/>
  <c r="L77" i="5"/>
  <c r="J77" i="5"/>
  <c r="H77" i="5"/>
  <c r="F77" i="5"/>
  <c r="D77" i="5" s="1"/>
  <c r="C77" i="5"/>
  <c r="P77" i="5" s="1"/>
  <c r="S76" i="5"/>
  <c r="T76" i="5" s="1"/>
  <c r="Q76" i="5"/>
  <c r="R76" i="5" s="1"/>
  <c r="P76" i="5"/>
  <c r="N76" i="5"/>
  <c r="L76" i="5"/>
  <c r="J76" i="5"/>
  <c r="F76" i="5"/>
  <c r="C76" i="5"/>
  <c r="H76" i="5" s="1"/>
  <c r="Q75" i="5"/>
  <c r="J75" i="5"/>
  <c r="H75" i="5"/>
  <c r="F75" i="5"/>
  <c r="C75" i="5"/>
  <c r="N75" i="5" s="1"/>
  <c r="S74" i="5"/>
  <c r="T74" i="5" s="1"/>
  <c r="Q74" i="5"/>
  <c r="R74" i="5" s="1"/>
  <c r="P74" i="5"/>
  <c r="F74" i="5"/>
  <c r="C74" i="5"/>
  <c r="S73" i="5"/>
  <c r="T73" i="5" s="1"/>
  <c r="R73" i="5"/>
  <c r="Q73" i="5"/>
  <c r="N73" i="5"/>
  <c r="L73" i="5"/>
  <c r="J73" i="5"/>
  <c r="H73" i="5"/>
  <c r="F73" i="5"/>
  <c r="C73" i="5"/>
  <c r="P73" i="5" s="1"/>
  <c r="S72" i="5"/>
  <c r="T72" i="5" s="1"/>
  <c r="Q72" i="5"/>
  <c r="R72" i="5" s="1"/>
  <c r="P72" i="5"/>
  <c r="N72" i="5"/>
  <c r="C72" i="5"/>
  <c r="H72" i="5" s="1"/>
  <c r="Q71" i="5"/>
  <c r="R71" i="5" s="1"/>
  <c r="N71" i="5"/>
  <c r="J71" i="5"/>
  <c r="H71" i="5"/>
  <c r="C71" i="5"/>
  <c r="S70" i="5"/>
  <c r="T70" i="5" s="1"/>
  <c r="R70" i="5"/>
  <c r="Q70" i="5"/>
  <c r="C70" i="5"/>
  <c r="T69" i="5"/>
  <c r="S69" i="5"/>
  <c r="R69" i="5"/>
  <c r="Q69" i="5"/>
  <c r="N69" i="5"/>
  <c r="L69" i="5"/>
  <c r="J69" i="5"/>
  <c r="H69" i="5"/>
  <c r="F69" i="5"/>
  <c r="C69" i="5"/>
  <c r="P69" i="5" s="1"/>
  <c r="S68" i="5"/>
  <c r="T68" i="5" s="1"/>
  <c r="Q68" i="5"/>
  <c r="J68" i="5"/>
  <c r="F68" i="5"/>
  <c r="C68" i="5"/>
  <c r="H68" i="5" s="1"/>
  <c r="Q67" i="5"/>
  <c r="R67" i="5" s="1"/>
  <c r="N67" i="5"/>
  <c r="L67" i="5"/>
  <c r="J67" i="5"/>
  <c r="H67" i="5"/>
  <c r="F67" i="5"/>
  <c r="C67" i="5"/>
  <c r="Q66" i="5"/>
  <c r="P66" i="5"/>
  <c r="F66" i="5"/>
  <c r="C66" i="5"/>
  <c r="S66" i="5" s="1"/>
  <c r="T66" i="5" s="1"/>
  <c r="S65" i="5"/>
  <c r="T65" i="5" s="1"/>
  <c r="Q65" i="5"/>
  <c r="R65" i="5" s="1"/>
  <c r="N65" i="5"/>
  <c r="L65" i="5"/>
  <c r="J65" i="5"/>
  <c r="H65" i="5"/>
  <c r="F65" i="5"/>
  <c r="C65" i="5"/>
  <c r="P65" i="5" s="1"/>
  <c r="Q64" i="5"/>
  <c r="R64" i="5" s="1"/>
  <c r="P64" i="5"/>
  <c r="N64" i="5"/>
  <c r="L64" i="5"/>
  <c r="J64" i="5"/>
  <c r="F64" i="5"/>
  <c r="C64" i="5"/>
  <c r="H64" i="5" s="1"/>
  <c r="Q63" i="5"/>
  <c r="C63" i="5"/>
  <c r="S62" i="5"/>
  <c r="T62" i="5" s="1"/>
  <c r="R62" i="5"/>
  <c r="Q62" i="5"/>
  <c r="P62" i="5"/>
  <c r="F62" i="5"/>
  <c r="C62" i="5"/>
  <c r="S61" i="5"/>
  <c r="T61" i="5" s="1"/>
  <c r="R61" i="5"/>
  <c r="Q61" i="5"/>
  <c r="N61" i="5"/>
  <c r="L61" i="5"/>
  <c r="J61" i="5"/>
  <c r="H61" i="5"/>
  <c r="F61" i="5"/>
  <c r="D61" i="5" s="1"/>
  <c r="C61" i="5"/>
  <c r="P61" i="5" s="1"/>
  <c r="S60" i="5"/>
  <c r="T60" i="5" s="1"/>
  <c r="Q60" i="5"/>
  <c r="R60" i="5" s="1"/>
  <c r="P60" i="5"/>
  <c r="N60" i="5"/>
  <c r="L60" i="5"/>
  <c r="J60" i="5"/>
  <c r="F60" i="5"/>
  <c r="D60" i="5" s="1"/>
  <c r="C60" i="5"/>
  <c r="H60" i="5" s="1"/>
  <c r="Q59" i="5"/>
  <c r="J59" i="5"/>
  <c r="H59" i="5"/>
  <c r="F59" i="5"/>
  <c r="C59" i="5"/>
  <c r="N59" i="5" s="1"/>
  <c r="S58" i="5"/>
  <c r="T58" i="5" s="1"/>
  <c r="Q58" i="5"/>
  <c r="R58" i="5" s="1"/>
  <c r="P58" i="5"/>
  <c r="F58" i="5"/>
  <c r="C58" i="5"/>
  <c r="S57" i="5"/>
  <c r="T57" i="5" s="1"/>
  <c r="R57" i="5"/>
  <c r="Q57" i="5"/>
  <c r="N57" i="5"/>
  <c r="L57" i="5"/>
  <c r="J57" i="5"/>
  <c r="H57" i="5"/>
  <c r="F57" i="5"/>
  <c r="C57" i="5"/>
  <c r="P57" i="5" s="1"/>
  <c r="S56" i="5"/>
  <c r="T56" i="5" s="1"/>
  <c r="Q56" i="5"/>
  <c r="R56" i="5" s="1"/>
  <c r="P56" i="5"/>
  <c r="N56" i="5"/>
  <c r="C56" i="5"/>
  <c r="H56" i="5" s="1"/>
  <c r="Q55" i="5"/>
  <c r="R55" i="5" s="1"/>
  <c r="N55" i="5"/>
  <c r="J55" i="5"/>
  <c r="H55" i="5"/>
  <c r="C55" i="5"/>
  <c r="S54" i="5"/>
  <c r="T54" i="5" s="1"/>
  <c r="R54" i="5"/>
  <c r="Q54" i="5"/>
  <c r="C54" i="5"/>
  <c r="T53" i="5"/>
  <c r="S53" i="5"/>
  <c r="R53" i="5"/>
  <c r="Q53" i="5"/>
  <c r="N53" i="5"/>
  <c r="L53" i="5"/>
  <c r="J53" i="5"/>
  <c r="H53" i="5"/>
  <c r="F53" i="5"/>
  <c r="C53" i="5"/>
  <c r="P53" i="5" s="1"/>
  <c r="S52" i="5"/>
  <c r="T52" i="5" s="1"/>
  <c r="Q52" i="5"/>
  <c r="J52" i="5"/>
  <c r="F52" i="5"/>
  <c r="C52" i="5"/>
  <c r="H52" i="5" s="1"/>
  <c r="Q51" i="5"/>
  <c r="R51" i="5" s="1"/>
  <c r="N51" i="5"/>
  <c r="L51" i="5"/>
  <c r="J51" i="5"/>
  <c r="H51" i="5"/>
  <c r="F51" i="5"/>
  <c r="C51" i="5"/>
  <c r="Q50" i="5"/>
  <c r="P50" i="5"/>
  <c r="F50" i="5"/>
  <c r="C50" i="5"/>
  <c r="S50" i="5" s="1"/>
  <c r="T50" i="5" s="1"/>
  <c r="S49" i="5"/>
  <c r="T49" i="5" s="1"/>
  <c r="Q49" i="5"/>
  <c r="R49" i="5" s="1"/>
  <c r="N49" i="5"/>
  <c r="L49" i="5"/>
  <c r="J49" i="5"/>
  <c r="H49" i="5"/>
  <c r="F49" i="5"/>
  <c r="C49" i="5"/>
  <c r="P49" i="5" s="1"/>
  <c r="Q48" i="5"/>
  <c r="R48" i="5" s="1"/>
  <c r="P48" i="5"/>
  <c r="N48" i="5"/>
  <c r="L48" i="5"/>
  <c r="J48" i="5"/>
  <c r="F48" i="5"/>
  <c r="C48" i="5"/>
  <c r="H48" i="5" s="1"/>
  <c r="Q47" i="5"/>
  <c r="C47" i="5"/>
  <c r="S46" i="5"/>
  <c r="T46" i="5" s="1"/>
  <c r="R46" i="5"/>
  <c r="Q46" i="5"/>
  <c r="P46" i="5"/>
  <c r="F46" i="5"/>
  <c r="C46" i="5"/>
  <c r="S45" i="5"/>
  <c r="T45" i="5" s="1"/>
  <c r="R45" i="5"/>
  <c r="Q45" i="5"/>
  <c r="N45" i="5"/>
  <c r="L45" i="5"/>
  <c r="J45" i="5"/>
  <c r="H45" i="5"/>
  <c r="F45" i="5"/>
  <c r="D45" i="5" s="1"/>
  <c r="C45" i="5"/>
  <c r="P45" i="5" s="1"/>
  <c r="S44" i="5"/>
  <c r="T44" i="5" s="1"/>
  <c r="Q44" i="5"/>
  <c r="R44" i="5" s="1"/>
  <c r="P44" i="5"/>
  <c r="N44" i="5"/>
  <c r="L44" i="5"/>
  <c r="J44" i="5"/>
  <c r="F44" i="5"/>
  <c r="C44" i="5"/>
  <c r="H44" i="5" s="1"/>
  <c r="Q43" i="5"/>
  <c r="J43" i="5"/>
  <c r="H43" i="5"/>
  <c r="F43" i="5"/>
  <c r="C43" i="5"/>
  <c r="N43" i="5" s="1"/>
  <c r="S42" i="5"/>
  <c r="T42" i="5" s="1"/>
  <c r="Q42" i="5"/>
  <c r="R42" i="5" s="1"/>
  <c r="P42" i="5"/>
  <c r="F42" i="5"/>
  <c r="C42" i="5"/>
  <c r="S41" i="5"/>
  <c r="T41" i="5" s="1"/>
  <c r="R41" i="5"/>
  <c r="Q41" i="5"/>
  <c r="N41" i="5"/>
  <c r="L41" i="5"/>
  <c r="J41" i="5"/>
  <c r="H41" i="5"/>
  <c r="F41" i="5"/>
  <c r="C41" i="5"/>
  <c r="P41" i="5" s="1"/>
  <c r="S40" i="5"/>
  <c r="T40" i="5" s="1"/>
  <c r="R40" i="5"/>
  <c r="Q40" i="5"/>
  <c r="P40" i="5"/>
  <c r="N40" i="5"/>
  <c r="C40" i="5"/>
  <c r="H40" i="5" s="1"/>
  <c r="T39" i="5"/>
  <c r="S39" i="5"/>
  <c r="Q39" i="5"/>
  <c r="R39" i="5" s="1"/>
  <c r="J39" i="5"/>
  <c r="C39" i="5"/>
  <c r="P39" i="5" s="1"/>
  <c r="Q38" i="5"/>
  <c r="C38" i="5"/>
  <c r="T37" i="5"/>
  <c r="S37" i="5"/>
  <c r="Q37" i="5"/>
  <c r="R37" i="5" s="1"/>
  <c r="N37" i="5"/>
  <c r="L37" i="5"/>
  <c r="J37" i="5"/>
  <c r="H37" i="5"/>
  <c r="F37" i="5"/>
  <c r="C37" i="5"/>
  <c r="P37" i="5" s="1"/>
  <c r="Q36" i="5"/>
  <c r="R36" i="5" s="1"/>
  <c r="C36" i="5"/>
  <c r="S35" i="5"/>
  <c r="T35" i="5" s="1"/>
  <c r="Q35" i="5"/>
  <c r="R35" i="5" s="1"/>
  <c r="N35" i="5"/>
  <c r="L35" i="5"/>
  <c r="C35" i="5"/>
  <c r="P35" i="5" s="1"/>
  <c r="S34" i="5"/>
  <c r="T34" i="5" s="1"/>
  <c r="Q34" i="5"/>
  <c r="R34" i="5" s="1"/>
  <c r="N34" i="5"/>
  <c r="F34" i="5"/>
  <c r="C34" i="5"/>
  <c r="S33" i="5"/>
  <c r="T33" i="5" s="1"/>
  <c r="R33" i="5"/>
  <c r="Q33" i="5"/>
  <c r="N33" i="5"/>
  <c r="L33" i="5"/>
  <c r="J33" i="5"/>
  <c r="H33" i="5"/>
  <c r="F33" i="5"/>
  <c r="D33" i="5" s="1"/>
  <c r="C33" i="5"/>
  <c r="P33" i="5" s="1"/>
  <c r="S32" i="5"/>
  <c r="T32" i="5" s="1"/>
  <c r="Q32" i="5"/>
  <c r="R32" i="5" s="1"/>
  <c r="P32" i="5"/>
  <c r="N32" i="5"/>
  <c r="L32" i="5"/>
  <c r="J32" i="5"/>
  <c r="F32" i="5"/>
  <c r="D32" i="5" s="1"/>
  <c r="C32" i="5"/>
  <c r="H32" i="5" s="1"/>
  <c r="Q31" i="5"/>
  <c r="L31" i="5"/>
  <c r="C31" i="5"/>
  <c r="R30" i="5"/>
  <c r="Q30" i="5"/>
  <c r="P30" i="5"/>
  <c r="N30" i="5"/>
  <c r="C30" i="5"/>
  <c r="S29" i="5"/>
  <c r="T29" i="5" s="1"/>
  <c r="Q29" i="5"/>
  <c r="R29" i="5" s="1"/>
  <c r="L29" i="5"/>
  <c r="J29" i="5"/>
  <c r="C29" i="5"/>
  <c r="P29" i="5" s="1"/>
  <c r="Q28" i="5"/>
  <c r="F28" i="5"/>
  <c r="C28" i="5"/>
  <c r="S27" i="5"/>
  <c r="T27" i="5" s="1"/>
  <c r="Q27" i="5"/>
  <c r="R27" i="5" s="1"/>
  <c r="N27" i="5"/>
  <c r="L27" i="5"/>
  <c r="J27" i="5"/>
  <c r="H27" i="5"/>
  <c r="F27" i="5"/>
  <c r="D27" i="5" s="1"/>
  <c r="C27" i="5"/>
  <c r="P27" i="5" s="1"/>
  <c r="Q26" i="5"/>
  <c r="P26" i="5"/>
  <c r="C26" i="5"/>
  <c r="S25" i="5"/>
  <c r="T25" i="5" s="1"/>
  <c r="Q25" i="5"/>
  <c r="R25" i="5" s="1"/>
  <c r="N25" i="5"/>
  <c r="F25" i="5"/>
  <c r="C25" i="5"/>
  <c r="P25" i="5" s="1"/>
  <c r="S24" i="5"/>
  <c r="T24" i="5" s="1"/>
  <c r="Q24" i="5"/>
  <c r="R24" i="5" s="1"/>
  <c r="L24" i="5"/>
  <c r="C24" i="5"/>
  <c r="H24" i="5" s="1"/>
  <c r="Q23" i="5"/>
  <c r="H23" i="5"/>
  <c r="F23" i="5"/>
  <c r="C23" i="5"/>
  <c r="P23" i="5" s="1"/>
  <c r="S22" i="5"/>
  <c r="T22" i="5" s="1"/>
  <c r="R22" i="5"/>
  <c r="Q22" i="5"/>
  <c r="P22" i="5"/>
  <c r="N22" i="5"/>
  <c r="J22" i="5"/>
  <c r="F22" i="5"/>
  <c r="C22" i="5"/>
  <c r="Q21" i="5"/>
  <c r="R21" i="5" s="1"/>
  <c r="N21" i="5"/>
  <c r="L21" i="5"/>
  <c r="J21" i="5"/>
  <c r="H21" i="5"/>
  <c r="F21" i="5"/>
  <c r="C21" i="5"/>
  <c r="P21" i="5" s="1"/>
  <c r="Q20" i="5"/>
  <c r="C20" i="5"/>
  <c r="S19" i="5"/>
  <c r="T19" i="5" s="1"/>
  <c r="Q19" i="5"/>
  <c r="N19" i="5"/>
  <c r="L19" i="5"/>
  <c r="C19" i="5"/>
  <c r="P19" i="5" s="1"/>
  <c r="Q18" i="5"/>
  <c r="J18" i="5"/>
  <c r="F18" i="5"/>
  <c r="C18" i="5"/>
  <c r="S18" i="5" s="1"/>
  <c r="T18" i="5" s="1"/>
  <c r="S17" i="5"/>
  <c r="T17" i="5" s="1"/>
  <c r="Q17" i="5"/>
  <c r="R17" i="5" s="1"/>
  <c r="N17" i="5"/>
  <c r="L17" i="5"/>
  <c r="J17" i="5"/>
  <c r="F17" i="5"/>
  <c r="C17" i="5"/>
  <c r="P17" i="5" s="1"/>
  <c r="Q16" i="5"/>
  <c r="R16" i="5" s="1"/>
  <c r="P16" i="5"/>
  <c r="N16" i="5"/>
  <c r="L16" i="5"/>
  <c r="J16" i="5"/>
  <c r="F16" i="5"/>
  <c r="C16" i="5"/>
  <c r="H16" i="5" s="1"/>
  <c r="Q15" i="5"/>
  <c r="C15" i="5"/>
  <c r="P15" i="5" s="1"/>
  <c r="S14" i="5"/>
  <c r="T14" i="5" s="1"/>
  <c r="Q14" i="5"/>
  <c r="R14" i="5" s="1"/>
  <c r="P14" i="5"/>
  <c r="C14" i="5"/>
  <c r="Q13" i="5"/>
  <c r="R13" i="5" s="1"/>
  <c r="L13" i="5"/>
  <c r="J13" i="5"/>
  <c r="H13" i="5"/>
  <c r="C13" i="5"/>
  <c r="P13" i="5" s="1"/>
  <c r="S12" i="5"/>
  <c r="T12" i="5" s="1"/>
  <c r="Q12" i="5"/>
  <c r="R12" i="5" s="1"/>
  <c r="N12" i="5"/>
  <c r="L12" i="5"/>
  <c r="C12" i="5"/>
  <c r="H12" i="5" s="1"/>
  <c r="S11" i="5"/>
  <c r="T11" i="5" s="1"/>
  <c r="Q11" i="5"/>
  <c r="R11" i="5" s="1"/>
  <c r="N11" i="5"/>
  <c r="L11" i="5"/>
  <c r="J11" i="5"/>
  <c r="H11" i="5"/>
  <c r="C11" i="5"/>
  <c r="P11" i="5" s="1"/>
  <c r="Q10" i="5"/>
  <c r="C10" i="5"/>
  <c r="T9" i="5"/>
  <c r="S9" i="5"/>
  <c r="Q9" i="5"/>
  <c r="R9" i="5" s="1"/>
  <c r="N9" i="5"/>
  <c r="L9" i="5"/>
  <c r="J9" i="5"/>
  <c r="H9" i="5"/>
  <c r="F9" i="5"/>
  <c r="C9" i="5"/>
  <c r="P9" i="5" s="1"/>
  <c r="Q8" i="5"/>
  <c r="C8" i="5"/>
  <c r="S7" i="5"/>
  <c r="T7" i="5" s="1"/>
  <c r="Q7" i="5"/>
  <c r="R7" i="5" s="1"/>
  <c r="N7" i="5"/>
  <c r="L7" i="5"/>
  <c r="F7" i="5"/>
  <c r="C7" i="5"/>
  <c r="P7" i="5" s="1"/>
  <c r="S6" i="5"/>
  <c r="T6" i="5" s="1"/>
  <c r="Q6" i="5"/>
  <c r="R6" i="5" s="1"/>
  <c r="N6" i="5"/>
  <c r="J6" i="5"/>
  <c r="C6" i="5"/>
  <c r="Q5" i="5"/>
  <c r="C5" i="5"/>
  <c r="S4" i="5"/>
  <c r="T4" i="5" s="1"/>
  <c r="Q4" i="5"/>
  <c r="R4" i="5" s="1"/>
  <c r="P4" i="5"/>
  <c r="N4" i="5"/>
  <c r="L4" i="5"/>
  <c r="J4" i="5"/>
  <c r="F4" i="5"/>
  <c r="C4" i="5"/>
  <c r="H4" i="5" s="1"/>
  <c r="Q3" i="5"/>
  <c r="N3" i="5"/>
  <c r="L3" i="5"/>
  <c r="J3" i="5"/>
  <c r="H3" i="5"/>
  <c r="F3" i="5"/>
  <c r="C3" i="5"/>
  <c r="P3" i="5" s="1"/>
  <c r="Q112" i="4"/>
  <c r="R112" i="4" s="1"/>
  <c r="P112" i="4"/>
  <c r="N112" i="4"/>
  <c r="L112" i="4"/>
  <c r="F112" i="4"/>
  <c r="C112" i="4"/>
  <c r="H112" i="4" s="1"/>
  <c r="P111" i="4"/>
  <c r="N111" i="4"/>
  <c r="L111" i="4"/>
  <c r="D111" i="4" s="1"/>
  <c r="J111" i="4"/>
  <c r="F111" i="4"/>
  <c r="C111" i="4"/>
  <c r="H111" i="4" s="1"/>
  <c r="Q110" i="4"/>
  <c r="R110" i="4" s="1"/>
  <c r="N110" i="4"/>
  <c r="J110" i="4"/>
  <c r="C110" i="4"/>
  <c r="Q109" i="4"/>
  <c r="R109" i="4" s="1"/>
  <c r="N109" i="4"/>
  <c r="L109" i="4"/>
  <c r="H109" i="4"/>
  <c r="F109" i="4"/>
  <c r="C109" i="4"/>
  <c r="P109" i="4" s="1"/>
  <c r="Q108" i="4"/>
  <c r="R108" i="4" s="1"/>
  <c r="N108" i="4"/>
  <c r="L108" i="4"/>
  <c r="C108" i="4"/>
  <c r="P108" i="4" s="1"/>
  <c r="Q107" i="4"/>
  <c r="R107" i="4" s="1"/>
  <c r="P107" i="4"/>
  <c r="N107" i="4"/>
  <c r="F107" i="4"/>
  <c r="C107" i="4"/>
  <c r="R106" i="4"/>
  <c r="Q106" i="4"/>
  <c r="P106" i="4"/>
  <c r="N106" i="4"/>
  <c r="H106" i="4"/>
  <c r="F106" i="4"/>
  <c r="C106" i="4"/>
  <c r="L106" i="4" s="1"/>
  <c r="Q105" i="4"/>
  <c r="R105" i="4" s="1"/>
  <c r="N105" i="4"/>
  <c r="L105" i="4"/>
  <c r="H105" i="4"/>
  <c r="F105" i="4"/>
  <c r="C105" i="4"/>
  <c r="P105" i="4" s="1"/>
  <c r="P104" i="4"/>
  <c r="N104" i="4"/>
  <c r="C104" i="4"/>
  <c r="H104" i="4" s="1"/>
  <c r="Q103" i="4"/>
  <c r="R103" i="4" s="1"/>
  <c r="P103" i="4"/>
  <c r="N103" i="4"/>
  <c r="J103" i="4"/>
  <c r="F103" i="4"/>
  <c r="C103" i="4"/>
  <c r="H103" i="4" s="1"/>
  <c r="Q102" i="4"/>
  <c r="R102" i="4" s="1"/>
  <c r="N102" i="4"/>
  <c r="H102" i="4"/>
  <c r="F102" i="4"/>
  <c r="C102" i="4"/>
  <c r="Q101" i="4"/>
  <c r="R101" i="4" s="1"/>
  <c r="N101" i="4"/>
  <c r="J101" i="4"/>
  <c r="H101" i="4"/>
  <c r="C101" i="4"/>
  <c r="P101" i="4" s="1"/>
  <c r="Q100" i="4"/>
  <c r="R100" i="4" s="1"/>
  <c r="P100" i="4"/>
  <c r="N100" i="4"/>
  <c r="J100" i="4"/>
  <c r="H100" i="4"/>
  <c r="F100" i="4"/>
  <c r="C100" i="4"/>
  <c r="L100" i="4" s="1"/>
  <c r="Q99" i="4"/>
  <c r="R99" i="4" s="1"/>
  <c r="P99" i="4"/>
  <c r="J99" i="4"/>
  <c r="F99" i="4"/>
  <c r="C99" i="4"/>
  <c r="C98" i="4"/>
  <c r="Q97" i="4"/>
  <c r="R97" i="4" s="1"/>
  <c r="N97" i="4"/>
  <c r="J97" i="4"/>
  <c r="H97" i="4"/>
  <c r="C97" i="4"/>
  <c r="P97" i="4" s="1"/>
  <c r="Q96" i="4"/>
  <c r="R96" i="4" s="1"/>
  <c r="P96" i="4"/>
  <c r="J96" i="4"/>
  <c r="F96" i="4"/>
  <c r="C96" i="4"/>
  <c r="H96" i="4" s="1"/>
  <c r="R95" i="4"/>
  <c r="Q95" i="4"/>
  <c r="P95" i="4"/>
  <c r="L95" i="4"/>
  <c r="J95" i="4"/>
  <c r="C95" i="4"/>
  <c r="H95" i="4" s="1"/>
  <c r="C94" i="4"/>
  <c r="Q93" i="4"/>
  <c r="R93" i="4" s="1"/>
  <c r="L93" i="4"/>
  <c r="C93" i="4"/>
  <c r="P93" i="4" s="1"/>
  <c r="F92" i="4"/>
  <c r="C92" i="4"/>
  <c r="Q91" i="4"/>
  <c r="R91" i="4" s="1"/>
  <c r="P91" i="4"/>
  <c r="C91" i="4"/>
  <c r="J90" i="4"/>
  <c r="H90" i="4"/>
  <c r="F90" i="4"/>
  <c r="C90" i="4"/>
  <c r="Q90" i="4" s="1"/>
  <c r="R90" i="4" s="1"/>
  <c r="Q89" i="4"/>
  <c r="R89" i="4" s="1"/>
  <c r="N89" i="4"/>
  <c r="L89" i="4"/>
  <c r="J89" i="4"/>
  <c r="H89" i="4"/>
  <c r="F89" i="4"/>
  <c r="D89" i="4" s="1"/>
  <c r="C89" i="4"/>
  <c r="P89" i="4" s="1"/>
  <c r="N88" i="4"/>
  <c r="L88" i="4"/>
  <c r="J88" i="4"/>
  <c r="C88" i="4"/>
  <c r="H88" i="4" s="1"/>
  <c r="R87" i="4"/>
  <c r="P87" i="4"/>
  <c r="N87" i="4"/>
  <c r="L87" i="4"/>
  <c r="J87" i="4"/>
  <c r="C87" i="4"/>
  <c r="Q87" i="4" s="1"/>
  <c r="Q86" i="4"/>
  <c r="R86" i="4" s="1"/>
  <c r="N86" i="4"/>
  <c r="J86" i="4"/>
  <c r="F86" i="4"/>
  <c r="C86" i="4"/>
  <c r="Q85" i="4"/>
  <c r="R85" i="4" s="1"/>
  <c r="P85" i="4"/>
  <c r="N85" i="4"/>
  <c r="J85" i="4"/>
  <c r="H85" i="4"/>
  <c r="F85" i="4"/>
  <c r="C85" i="4"/>
  <c r="L85" i="4" s="1"/>
  <c r="Q84" i="4"/>
  <c r="R84" i="4" s="1"/>
  <c r="P84" i="4"/>
  <c r="N84" i="4"/>
  <c r="J84" i="4"/>
  <c r="H84" i="4"/>
  <c r="C84" i="4"/>
  <c r="L84" i="4" s="1"/>
  <c r="C83" i="4"/>
  <c r="Q82" i="4"/>
  <c r="R82" i="4" s="1"/>
  <c r="N82" i="4"/>
  <c r="L82" i="4"/>
  <c r="C82" i="4"/>
  <c r="P82" i="4" s="1"/>
  <c r="C81" i="4"/>
  <c r="Q80" i="4"/>
  <c r="R80" i="4" s="1"/>
  <c r="P80" i="4"/>
  <c r="F80" i="4"/>
  <c r="C80" i="4"/>
  <c r="H80" i="4" s="1"/>
  <c r="J79" i="4"/>
  <c r="H79" i="4"/>
  <c r="F79" i="4"/>
  <c r="C79" i="4"/>
  <c r="Q79" i="4" s="1"/>
  <c r="R79" i="4" s="1"/>
  <c r="R78" i="4"/>
  <c r="Q78" i="4"/>
  <c r="N78" i="4"/>
  <c r="J78" i="4"/>
  <c r="H78" i="4"/>
  <c r="F78" i="4"/>
  <c r="C78" i="4"/>
  <c r="J77" i="4"/>
  <c r="C77" i="4"/>
  <c r="P76" i="4"/>
  <c r="N76" i="4"/>
  <c r="L76" i="4"/>
  <c r="J76" i="4"/>
  <c r="C76" i="4"/>
  <c r="Q76" i="4" s="1"/>
  <c r="R76" i="4" s="1"/>
  <c r="Q75" i="4"/>
  <c r="R75" i="4" s="1"/>
  <c r="P75" i="4"/>
  <c r="N75" i="4"/>
  <c r="F75" i="4"/>
  <c r="C75" i="4"/>
  <c r="C74" i="4"/>
  <c r="Q73" i="4"/>
  <c r="R73" i="4" s="1"/>
  <c r="N73" i="4"/>
  <c r="J73" i="4"/>
  <c r="H73" i="4"/>
  <c r="C73" i="4"/>
  <c r="P73" i="4" s="1"/>
  <c r="C72" i="4"/>
  <c r="Q71" i="4"/>
  <c r="R71" i="4" s="1"/>
  <c r="N71" i="4"/>
  <c r="L71" i="4"/>
  <c r="C71" i="4"/>
  <c r="P71" i="4" s="1"/>
  <c r="C70" i="4"/>
  <c r="Q69" i="4"/>
  <c r="R69" i="4" s="1"/>
  <c r="P69" i="4"/>
  <c r="N69" i="4"/>
  <c r="L69" i="4"/>
  <c r="J69" i="4"/>
  <c r="H69" i="4"/>
  <c r="F69" i="4"/>
  <c r="C69" i="4"/>
  <c r="J68" i="4"/>
  <c r="H68" i="4"/>
  <c r="F68" i="4"/>
  <c r="C68" i="4"/>
  <c r="Q68" i="4" s="1"/>
  <c r="R68" i="4" s="1"/>
  <c r="R67" i="4"/>
  <c r="Q67" i="4"/>
  <c r="P67" i="4"/>
  <c r="N67" i="4"/>
  <c r="J67" i="4"/>
  <c r="F67" i="4"/>
  <c r="C67" i="4"/>
  <c r="N66" i="4"/>
  <c r="L66" i="4"/>
  <c r="J66" i="4"/>
  <c r="F66" i="4"/>
  <c r="C66" i="4"/>
  <c r="H66" i="4" s="1"/>
  <c r="Q65" i="4"/>
  <c r="R65" i="4" s="1"/>
  <c r="N65" i="4"/>
  <c r="L65" i="4"/>
  <c r="J65" i="4"/>
  <c r="C65" i="4"/>
  <c r="P65" i="4" s="1"/>
  <c r="Q64" i="4"/>
  <c r="R64" i="4" s="1"/>
  <c r="P64" i="4"/>
  <c r="N64" i="4"/>
  <c r="J64" i="4"/>
  <c r="F64" i="4"/>
  <c r="C64" i="4"/>
  <c r="H64" i="4" s="1"/>
  <c r="C63" i="4"/>
  <c r="Q62" i="4"/>
  <c r="R62" i="4" s="1"/>
  <c r="J62" i="4"/>
  <c r="H62" i="4"/>
  <c r="C62" i="4"/>
  <c r="F61" i="4"/>
  <c r="C61" i="4"/>
  <c r="Q60" i="4"/>
  <c r="R60" i="4" s="1"/>
  <c r="N60" i="4"/>
  <c r="L60" i="4"/>
  <c r="C60" i="4"/>
  <c r="P60" i="4" s="1"/>
  <c r="C59" i="4"/>
  <c r="Q58" i="4"/>
  <c r="R58" i="4" s="1"/>
  <c r="P58" i="4"/>
  <c r="N58" i="4"/>
  <c r="L58" i="4"/>
  <c r="J58" i="4"/>
  <c r="H58" i="4"/>
  <c r="F58" i="4"/>
  <c r="D58" i="4" s="1"/>
  <c r="C58" i="4"/>
  <c r="J57" i="4"/>
  <c r="H57" i="4"/>
  <c r="F57" i="4"/>
  <c r="C57" i="4"/>
  <c r="P57" i="4" s="1"/>
  <c r="R56" i="4"/>
  <c r="Q56" i="4"/>
  <c r="P56" i="4"/>
  <c r="N56" i="4"/>
  <c r="L56" i="4"/>
  <c r="J56" i="4"/>
  <c r="C56" i="4"/>
  <c r="H56" i="4" s="1"/>
  <c r="N55" i="4"/>
  <c r="L55" i="4"/>
  <c r="J55" i="4"/>
  <c r="F55" i="4"/>
  <c r="C55" i="4"/>
  <c r="H55" i="4" s="1"/>
  <c r="Q54" i="4"/>
  <c r="R54" i="4" s="1"/>
  <c r="N54" i="4"/>
  <c r="J54" i="4"/>
  <c r="C54" i="4"/>
  <c r="Q53" i="4"/>
  <c r="R53" i="4" s="1"/>
  <c r="P53" i="4"/>
  <c r="N53" i="4"/>
  <c r="J53" i="4"/>
  <c r="H53" i="4"/>
  <c r="C53" i="4"/>
  <c r="L53" i="4" s="1"/>
  <c r="C52" i="4"/>
  <c r="Q51" i="4"/>
  <c r="R51" i="4" s="1"/>
  <c r="N51" i="4"/>
  <c r="J51" i="4"/>
  <c r="C51" i="4"/>
  <c r="F50" i="4"/>
  <c r="C50" i="4"/>
  <c r="N49" i="4"/>
  <c r="L49" i="4"/>
  <c r="C49" i="4"/>
  <c r="P49" i="4" s="1"/>
  <c r="C48" i="4"/>
  <c r="Q47" i="4"/>
  <c r="R47" i="4" s="1"/>
  <c r="P47" i="4"/>
  <c r="N47" i="4"/>
  <c r="L47" i="4"/>
  <c r="J47" i="4"/>
  <c r="H47" i="4"/>
  <c r="F47" i="4"/>
  <c r="D47" i="4" s="1"/>
  <c r="C47" i="4"/>
  <c r="J46" i="4"/>
  <c r="H46" i="4"/>
  <c r="F46" i="4"/>
  <c r="C46" i="4"/>
  <c r="Q46" i="4" s="1"/>
  <c r="R46" i="4" s="1"/>
  <c r="R45" i="4"/>
  <c r="Q45" i="4"/>
  <c r="P45" i="4"/>
  <c r="N45" i="4"/>
  <c r="L45" i="4"/>
  <c r="J45" i="4"/>
  <c r="F45" i="4"/>
  <c r="C45" i="4"/>
  <c r="H45" i="4" s="1"/>
  <c r="N44" i="4"/>
  <c r="L44" i="4"/>
  <c r="J44" i="4"/>
  <c r="F44" i="4"/>
  <c r="C44" i="4"/>
  <c r="H44" i="4" s="1"/>
  <c r="Q43" i="4"/>
  <c r="R43" i="4" s="1"/>
  <c r="P43" i="4"/>
  <c r="N43" i="4"/>
  <c r="C43" i="4"/>
  <c r="Q42" i="4"/>
  <c r="R42" i="4" s="1"/>
  <c r="P42" i="4"/>
  <c r="N42" i="4"/>
  <c r="J42" i="4"/>
  <c r="H42" i="4"/>
  <c r="C42" i="4"/>
  <c r="L42" i="4" s="1"/>
  <c r="C41" i="4"/>
  <c r="R40" i="4"/>
  <c r="Q40" i="4"/>
  <c r="N40" i="4"/>
  <c r="L40" i="4"/>
  <c r="C40" i="4"/>
  <c r="H40" i="4" s="1"/>
  <c r="F39" i="4"/>
  <c r="C39" i="4"/>
  <c r="Q38" i="4"/>
  <c r="R38" i="4" s="1"/>
  <c r="N38" i="4"/>
  <c r="C38" i="4"/>
  <c r="J37" i="4"/>
  <c r="H37" i="4"/>
  <c r="F37" i="4"/>
  <c r="C37" i="4"/>
  <c r="Q37" i="4" s="1"/>
  <c r="R37" i="4" s="1"/>
  <c r="Q36" i="4"/>
  <c r="R36" i="4" s="1"/>
  <c r="P36" i="4"/>
  <c r="N36" i="4"/>
  <c r="L36" i="4"/>
  <c r="J36" i="4"/>
  <c r="H36" i="4"/>
  <c r="F36" i="4"/>
  <c r="C36" i="4"/>
  <c r="N35" i="4"/>
  <c r="J35" i="4"/>
  <c r="F35" i="4"/>
  <c r="C35" i="4"/>
  <c r="Q35" i="4" s="1"/>
  <c r="R35" i="4" s="1"/>
  <c r="P34" i="4"/>
  <c r="N34" i="4"/>
  <c r="L34" i="4"/>
  <c r="J34" i="4"/>
  <c r="C34" i="4"/>
  <c r="Q34" i="4" s="1"/>
  <c r="R34" i="4" s="1"/>
  <c r="N33" i="4"/>
  <c r="L33" i="4"/>
  <c r="J33" i="4"/>
  <c r="F33" i="4"/>
  <c r="C33" i="4"/>
  <c r="P33" i="4" s="1"/>
  <c r="R32" i="4"/>
  <c r="Q32" i="4"/>
  <c r="P32" i="4"/>
  <c r="N32" i="4"/>
  <c r="C32" i="4"/>
  <c r="H32" i="4" s="1"/>
  <c r="Q31" i="4"/>
  <c r="R31" i="4" s="1"/>
  <c r="P31" i="4"/>
  <c r="N31" i="4"/>
  <c r="J31" i="4"/>
  <c r="H31" i="4"/>
  <c r="C31" i="4"/>
  <c r="L31" i="4" s="1"/>
  <c r="C30" i="4"/>
  <c r="Q29" i="4"/>
  <c r="R29" i="4" s="1"/>
  <c r="L29" i="4"/>
  <c r="C29" i="4"/>
  <c r="P29" i="4" s="1"/>
  <c r="H28" i="4"/>
  <c r="F28" i="4"/>
  <c r="C28" i="4"/>
  <c r="Q28" i="4" s="1"/>
  <c r="R28" i="4" s="1"/>
  <c r="Q27" i="4"/>
  <c r="R27" i="4" s="1"/>
  <c r="P27" i="4"/>
  <c r="N27" i="4"/>
  <c r="L27" i="4"/>
  <c r="J27" i="4"/>
  <c r="H27" i="4"/>
  <c r="C27" i="4"/>
  <c r="F27" i="4" s="1"/>
  <c r="D27" i="4" s="1"/>
  <c r="P26" i="4"/>
  <c r="N26" i="4"/>
  <c r="L26" i="4"/>
  <c r="H26" i="4"/>
  <c r="F26" i="4"/>
  <c r="C26" i="4"/>
  <c r="J26" i="4" s="1"/>
  <c r="C25" i="4"/>
  <c r="R24" i="4"/>
  <c r="Q24" i="4"/>
  <c r="P24" i="4"/>
  <c r="N24" i="4"/>
  <c r="L24" i="4"/>
  <c r="J24" i="4"/>
  <c r="H24" i="4"/>
  <c r="F24" i="4"/>
  <c r="D24" i="4" s="1"/>
  <c r="C24" i="4"/>
  <c r="J23" i="4"/>
  <c r="H23" i="4"/>
  <c r="C23" i="4"/>
  <c r="Q22" i="4"/>
  <c r="R22" i="4" s="1"/>
  <c r="P22" i="4"/>
  <c r="N22" i="4"/>
  <c r="L22" i="4"/>
  <c r="H22" i="4"/>
  <c r="F22" i="4"/>
  <c r="C22" i="4"/>
  <c r="J22" i="4" s="1"/>
  <c r="D22" i="4" s="1"/>
  <c r="Q21" i="4"/>
  <c r="R21" i="4" s="1"/>
  <c r="P21" i="4"/>
  <c r="J21" i="4"/>
  <c r="C21" i="4"/>
  <c r="N21" i="4" s="1"/>
  <c r="H20" i="4"/>
  <c r="F20" i="4"/>
  <c r="C20" i="4"/>
  <c r="Q20" i="4" s="1"/>
  <c r="R20" i="4" s="1"/>
  <c r="Q19" i="4"/>
  <c r="R19" i="4" s="1"/>
  <c r="P19" i="4"/>
  <c r="N19" i="4"/>
  <c r="L19" i="4"/>
  <c r="J19" i="4"/>
  <c r="H19" i="4"/>
  <c r="C19" i="4"/>
  <c r="F19" i="4" s="1"/>
  <c r="D19" i="4" s="1"/>
  <c r="P18" i="4"/>
  <c r="N18" i="4"/>
  <c r="L18" i="4"/>
  <c r="H18" i="4"/>
  <c r="F18" i="4"/>
  <c r="D18" i="4" s="1"/>
  <c r="C18" i="4"/>
  <c r="J18" i="4" s="1"/>
  <c r="C17" i="4"/>
  <c r="R16" i="4"/>
  <c r="Q16" i="4"/>
  <c r="P16" i="4"/>
  <c r="N16" i="4"/>
  <c r="L16" i="4"/>
  <c r="J16" i="4"/>
  <c r="H16" i="4"/>
  <c r="F16" i="4"/>
  <c r="D16" i="4" s="1"/>
  <c r="C16" i="4"/>
  <c r="L15" i="4"/>
  <c r="J15" i="4"/>
  <c r="C15" i="4"/>
  <c r="Q14" i="4"/>
  <c r="R14" i="4" s="1"/>
  <c r="P14" i="4"/>
  <c r="N14" i="4"/>
  <c r="L14" i="4"/>
  <c r="H14" i="4"/>
  <c r="F14" i="4"/>
  <c r="C14" i="4"/>
  <c r="J14" i="4" s="1"/>
  <c r="D14" i="4" s="1"/>
  <c r="Q13" i="4"/>
  <c r="R13" i="4" s="1"/>
  <c r="P13" i="4"/>
  <c r="J13" i="4"/>
  <c r="C13" i="4"/>
  <c r="N13" i="4" s="1"/>
  <c r="H12" i="4"/>
  <c r="F12" i="4"/>
  <c r="C12" i="4"/>
  <c r="Q12" i="4" s="1"/>
  <c r="R12" i="4" s="1"/>
  <c r="Q11" i="4"/>
  <c r="R11" i="4" s="1"/>
  <c r="P11" i="4"/>
  <c r="N11" i="4"/>
  <c r="L11" i="4"/>
  <c r="J11" i="4"/>
  <c r="H11" i="4"/>
  <c r="C11" i="4"/>
  <c r="F11" i="4" s="1"/>
  <c r="D11" i="4" s="1"/>
  <c r="P10" i="4"/>
  <c r="N10" i="4"/>
  <c r="L10" i="4"/>
  <c r="H10" i="4"/>
  <c r="F10" i="4"/>
  <c r="C10" i="4"/>
  <c r="J10" i="4" s="1"/>
  <c r="C9" i="4"/>
  <c r="R8" i="4"/>
  <c r="Q8" i="4"/>
  <c r="P8" i="4"/>
  <c r="N8" i="4"/>
  <c r="L8" i="4"/>
  <c r="J8" i="4"/>
  <c r="H8" i="4"/>
  <c r="F8" i="4"/>
  <c r="C8" i="4"/>
  <c r="C7" i="4"/>
  <c r="Q6" i="4"/>
  <c r="R6" i="4" s="1"/>
  <c r="P6" i="4"/>
  <c r="N6" i="4"/>
  <c r="L6" i="4"/>
  <c r="D6" i="4" s="1"/>
  <c r="J6" i="4"/>
  <c r="H6" i="4"/>
  <c r="F6" i="4"/>
  <c r="C6" i="4"/>
  <c r="R5" i="4"/>
  <c r="Q5" i="4"/>
  <c r="P5" i="4"/>
  <c r="J5" i="4"/>
  <c r="C5" i="4"/>
  <c r="N5" i="4" s="1"/>
  <c r="H4" i="4"/>
  <c r="F4" i="4"/>
  <c r="C4" i="4"/>
  <c r="Q4" i="4" s="1"/>
  <c r="R4" i="4" s="1"/>
  <c r="Q3" i="4"/>
  <c r="R3" i="4" s="1"/>
  <c r="P3" i="4"/>
  <c r="N3" i="4"/>
  <c r="L3" i="4"/>
  <c r="J3" i="4"/>
  <c r="H3" i="4"/>
  <c r="C3" i="4"/>
  <c r="F3" i="4" s="1"/>
  <c r="D3" i="4" s="1"/>
  <c r="S427" i="3"/>
  <c r="Q427" i="3"/>
  <c r="O427" i="3"/>
  <c r="M427" i="3"/>
  <c r="K427" i="3"/>
  <c r="I427" i="3"/>
  <c r="G427" i="3"/>
  <c r="H427" i="3" s="1"/>
  <c r="E427" i="3"/>
  <c r="C427" i="3"/>
  <c r="S426" i="3"/>
  <c r="T426" i="3" s="1"/>
  <c r="Q426" i="3"/>
  <c r="R426" i="3" s="1"/>
  <c r="O426" i="3"/>
  <c r="M426" i="3"/>
  <c r="K426" i="3"/>
  <c r="I426" i="3"/>
  <c r="G426" i="3"/>
  <c r="H426" i="3" s="1"/>
  <c r="E426" i="3"/>
  <c r="C426" i="3"/>
  <c r="S425" i="3"/>
  <c r="T425" i="3" s="1"/>
  <c r="Q425" i="3"/>
  <c r="O425" i="3"/>
  <c r="P425" i="3" s="1"/>
  <c r="M425" i="3"/>
  <c r="K425" i="3"/>
  <c r="L425" i="3" s="1"/>
  <c r="J425" i="3"/>
  <c r="I425" i="3"/>
  <c r="G425" i="3"/>
  <c r="H425" i="3" s="1"/>
  <c r="E425" i="3"/>
  <c r="C425" i="3"/>
  <c r="S424" i="3"/>
  <c r="T424" i="3" s="1"/>
  <c r="R424" i="3"/>
  <c r="Q424" i="3"/>
  <c r="O424" i="3"/>
  <c r="P424" i="3" s="1"/>
  <c r="N424" i="3"/>
  <c r="M424" i="3"/>
  <c r="K424" i="3"/>
  <c r="L424" i="3" s="1"/>
  <c r="I424" i="3"/>
  <c r="J424" i="3" s="1"/>
  <c r="G424" i="3"/>
  <c r="H424" i="3" s="1"/>
  <c r="F424" i="3"/>
  <c r="E424" i="3"/>
  <c r="C424" i="3"/>
  <c r="U424" i="3" s="1"/>
  <c r="V424" i="3" s="1"/>
  <c r="S423" i="3"/>
  <c r="Q423" i="3"/>
  <c r="O423" i="3"/>
  <c r="M423" i="3"/>
  <c r="K423" i="3"/>
  <c r="I423" i="3"/>
  <c r="G423" i="3"/>
  <c r="H423" i="3" s="1"/>
  <c r="E423" i="3"/>
  <c r="C423" i="3"/>
  <c r="S422" i="3"/>
  <c r="T422" i="3" s="1"/>
  <c r="Q422" i="3"/>
  <c r="R422" i="3" s="1"/>
  <c r="O422" i="3"/>
  <c r="M422" i="3"/>
  <c r="K422" i="3"/>
  <c r="I422" i="3"/>
  <c r="G422" i="3"/>
  <c r="H422" i="3" s="1"/>
  <c r="E422" i="3"/>
  <c r="C422" i="3"/>
  <c r="S421" i="3"/>
  <c r="T421" i="3" s="1"/>
  <c r="Q421" i="3"/>
  <c r="O421" i="3"/>
  <c r="P421" i="3" s="1"/>
  <c r="M421" i="3"/>
  <c r="K421" i="3"/>
  <c r="L421" i="3" s="1"/>
  <c r="J421" i="3"/>
  <c r="I421" i="3"/>
  <c r="G421" i="3"/>
  <c r="H421" i="3" s="1"/>
  <c r="E421" i="3"/>
  <c r="C421" i="3"/>
  <c r="S420" i="3"/>
  <c r="T420" i="3" s="1"/>
  <c r="R420" i="3"/>
  <c r="Q420" i="3"/>
  <c r="O420" i="3"/>
  <c r="P420" i="3" s="1"/>
  <c r="N420" i="3"/>
  <c r="M420" i="3"/>
  <c r="K420" i="3"/>
  <c r="L420" i="3" s="1"/>
  <c r="I420" i="3"/>
  <c r="J420" i="3" s="1"/>
  <c r="G420" i="3"/>
  <c r="H420" i="3" s="1"/>
  <c r="F420" i="3"/>
  <c r="E420" i="3"/>
  <c r="C420" i="3"/>
  <c r="U420" i="3" s="1"/>
  <c r="V420" i="3" s="1"/>
  <c r="S419" i="3"/>
  <c r="Q419" i="3"/>
  <c r="O419" i="3"/>
  <c r="M419" i="3"/>
  <c r="K419" i="3"/>
  <c r="I419" i="3"/>
  <c r="G419" i="3"/>
  <c r="H419" i="3" s="1"/>
  <c r="E419" i="3"/>
  <c r="C419" i="3"/>
  <c r="S418" i="3"/>
  <c r="T418" i="3" s="1"/>
  <c r="Q418" i="3"/>
  <c r="R418" i="3" s="1"/>
  <c r="O418" i="3"/>
  <c r="M418" i="3"/>
  <c r="K418" i="3"/>
  <c r="I418" i="3"/>
  <c r="G418" i="3"/>
  <c r="H418" i="3" s="1"/>
  <c r="E418" i="3"/>
  <c r="C418" i="3"/>
  <c r="S417" i="3"/>
  <c r="T417" i="3" s="1"/>
  <c r="Q417" i="3"/>
  <c r="O417" i="3"/>
  <c r="P417" i="3" s="1"/>
  <c r="M417" i="3"/>
  <c r="K417" i="3"/>
  <c r="L417" i="3" s="1"/>
  <c r="J417" i="3"/>
  <c r="I417" i="3"/>
  <c r="G417" i="3"/>
  <c r="H417" i="3" s="1"/>
  <c r="E417" i="3"/>
  <c r="C417" i="3"/>
  <c r="S416" i="3"/>
  <c r="T416" i="3" s="1"/>
  <c r="R416" i="3"/>
  <c r="Q416" i="3"/>
  <c r="O416" i="3"/>
  <c r="P416" i="3" s="1"/>
  <c r="N416" i="3"/>
  <c r="M416" i="3"/>
  <c r="K416" i="3"/>
  <c r="L416" i="3" s="1"/>
  <c r="I416" i="3"/>
  <c r="J416" i="3" s="1"/>
  <c r="G416" i="3"/>
  <c r="H416" i="3" s="1"/>
  <c r="F416" i="3"/>
  <c r="E416" i="3"/>
  <c r="C416" i="3"/>
  <c r="U416" i="3" s="1"/>
  <c r="V416" i="3" s="1"/>
  <c r="S415" i="3"/>
  <c r="Q415" i="3"/>
  <c r="O415" i="3"/>
  <c r="M415" i="3"/>
  <c r="K415" i="3"/>
  <c r="I415" i="3"/>
  <c r="G415" i="3"/>
  <c r="H415" i="3" s="1"/>
  <c r="E415" i="3"/>
  <c r="C415" i="3"/>
  <c r="S414" i="3"/>
  <c r="T414" i="3" s="1"/>
  <c r="Q414" i="3"/>
  <c r="R414" i="3" s="1"/>
  <c r="O414" i="3"/>
  <c r="M414" i="3"/>
  <c r="K414" i="3"/>
  <c r="I414" i="3"/>
  <c r="G414" i="3"/>
  <c r="H414" i="3" s="1"/>
  <c r="E414" i="3"/>
  <c r="C414" i="3"/>
  <c r="S413" i="3"/>
  <c r="T413" i="3" s="1"/>
  <c r="Q413" i="3"/>
  <c r="O413" i="3"/>
  <c r="P413" i="3" s="1"/>
  <c r="M413" i="3"/>
  <c r="K413" i="3"/>
  <c r="L413" i="3" s="1"/>
  <c r="J413" i="3"/>
  <c r="I413" i="3"/>
  <c r="G413" i="3"/>
  <c r="H413" i="3" s="1"/>
  <c r="E413" i="3"/>
  <c r="C413" i="3"/>
  <c r="S412" i="3"/>
  <c r="T412" i="3" s="1"/>
  <c r="R412" i="3"/>
  <c r="Q412" i="3"/>
  <c r="O412" i="3"/>
  <c r="P412" i="3" s="1"/>
  <c r="N412" i="3"/>
  <c r="M412" i="3"/>
  <c r="K412" i="3"/>
  <c r="L412" i="3" s="1"/>
  <c r="I412" i="3"/>
  <c r="J412" i="3" s="1"/>
  <c r="G412" i="3"/>
  <c r="H412" i="3" s="1"/>
  <c r="F412" i="3"/>
  <c r="E412" i="3"/>
  <c r="C412" i="3"/>
  <c r="U412" i="3" s="1"/>
  <c r="V412" i="3" s="1"/>
  <c r="S411" i="3"/>
  <c r="T411" i="3" s="1"/>
  <c r="Q411" i="3"/>
  <c r="O411" i="3"/>
  <c r="P411" i="3" s="1"/>
  <c r="M411" i="3"/>
  <c r="K411" i="3"/>
  <c r="L411" i="3" s="1"/>
  <c r="I411" i="3"/>
  <c r="G411" i="3"/>
  <c r="E411" i="3"/>
  <c r="C411" i="3"/>
  <c r="R411" i="3" s="1"/>
  <c r="S410" i="3"/>
  <c r="T410" i="3" s="1"/>
  <c r="Q410" i="3"/>
  <c r="O410" i="3"/>
  <c r="M410" i="3"/>
  <c r="K410" i="3"/>
  <c r="I410" i="3"/>
  <c r="G410" i="3"/>
  <c r="E410" i="3"/>
  <c r="C410" i="3"/>
  <c r="S409" i="3"/>
  <c r="Q409" i="3"/>
  <c r="O409" i="3"/>
  <c r="P409" i="3" s="1"/>
  <c r="M409" i="3"/>
  <c r="L409" i="3"/>
  <c r="K409" i="3"/>
  <c r="I409" i="3"/>
  <c r="G409" i="3"/>
  <c r="H409" i="3" s="1"/>
  <c r="E409" i="3"/>
  <c r="C409" i="3"/>
  <c r="S408" i="3"/>
  <c r="T408" i="3" s="1"/>
  <c r="R408" i="3"/>
  <c r="Q408" i="3"/>
  <c r="P408" i="3"/>
  <c r="O408" i="3"/>
  <c r="N408" i="3"/>
  <c r="M408" i="3"/>
  <c r="K408" i="3"/>
  <c r="L408" i="3" s="1"/>
  <c r="I408" i="3"/>
  <c r="J408" i="3" s="1"/>
  <c r="G408" i="3"/>
  <c r="H408" i="3" s="1"/>
  <c r="F408" i="3"/>
  <c r="E408" i="3"/>
  <c r="C408" i="3"/>
  <c r="U408" i="3" s="1"/>
  <c r="V408" i="3" s="1"/>
  <c r="S407" i="3"/>
  <c r="T407" i="3" s="1"/>
  <c r="R407" i="3"/>
  <c r="Q407" i="3"/>
  <c r="O407" i="3"/>
  <c r="P407" i="3" s="1"/>
  <c r="M407" i="3"/>
  <c r="K407" i="3"/>
  <c r="L407" i="3" s="1"/>
  <c r="I407" i="3"/>
  <c r="G407" i="3"/>
  <c r="E407" i="3"/>
  <c r="C407" i="3"/>
  <c r="S406" i="3"/>
  <c r="T406" i="3" s="1"/>
  <c r="Q406" i="3"/>
  <c r="O406" i="3"/>
  <c r="M406" i="3"/>
  <c r="K406" i="3"/>
  <c r="L406" i="3" s="1"/>
  <c r="I406" i="3"/>
  <c r="H406" i="3"/>
  <c r="G406" i="3"/>
  <c r="F406" i="3"/>
  <c r="E406" i="3"/>
  <c r="C406" i="3"/>
  <c r="S405" i="3"/>
  <c r="T405" i="3" s="1"/>
  <c r="Q405" i="3"/>
  <c r="O405" i="3"/>
  <c r="P405" i="3" s="1"/>
  <c r="M405" i="3"/>
  <c r="K405" i="3"/>
  <c r="L405" i="3" s="1"/>
  <c r="J405" i="3"/>
  <c r="I405" i="3"/>
  <c r="H405" i="3"/>
  <c r="G405" i="3"/>
  <c r="E405" i="3"/>
  <c r="F405" i="3" s="1"/>
  <c r="C405" i="3"/>
  <c r="S404" i="3"/>
  <c r="T404" i="3" s="1"/>
  <c r="R404" i="3"/>
  <c r="Q404" i="3"/>
  <c r="P404" i="3"/>
  <c r="O404" i="3"/>
  <c r="N404" i="3"/>
  <c r="M404" i="3"/>
  <c r="K404" i="3"/>
  <c r="L404" i="3" s="1"/>
  <c r="I404" i="3"/>
  <c r="J404" i="3" s="1"/>
  <c r="G404" i="3"/>
  <c r="H404" i="3" s="1"/>
  <c r="F404" i="3"/>
  <c r="D404" i="3" s="1"/>
  <c r="E404" i="3"/>
  <c r="C404" i="3"/>
  <c r="U404" i="3" s="1"/>
  <c r="V404" i="3" s="1"/>
  <c r="T403" i="3"/>
  <c r="S403" i="3"/>
  <c r="R403" i="3"/>
  <c r="Q403" i="3"/>
  <c r="O403" i="3"/>
  <c r="P403" i="3" s="1"/>
  <c r="M403" i="3"/>
  <c r="K403" i="3"/>
  <c r="I403" i="3"/>
  <c r="G403" i="3"/>
  <c r="E403" i="3"/>
  <c r="C403" i="3"/>
  <c r="T402" i="3"/>
  <c r="S402" i="3"/>
  <c r="Q402" i="3"/>
  <c r="R402" i="3" s="1"/>
  <c r="O402" i="3"/>
  <c r="M402" i="3"/>
  <c r="K402" i="3"/>
  <c r="L402" i="3" s="1"/>
  <c r="I402" i="3"/>
  <c r="H402" i="3"/>
  <c r="G402" i="3"/>
  <c r="E402" i="3"/>
  <c r="C402" i="3"/>
  <c r="S401" i="3"/>
  <c r="T401" i="3" s="1"/>
  <c r="Q401" i="3"/>
  <c r="O401" i="3"/>
  <c r="P401" i="3" s="1"/>
  <c r="M401" i="3"/>
  <c r="K401" i="3"/>
  <c r="L401" i="3" s="1"/>
  <c r="I401" i="3"/>
  <c r="H401" i="3"/>
  <c r="G401" i="3"/>
  <c r="E401" i="3"/>
  <c r="F401" i="3" s="1"/>
  <c r="C401" i="3"/>
  <c r="S400" i="3"/>
  <c r="T400" i="3" s="1"/>
  <c r="R400" i="3"/>
  <c r="Q400" i="3"/>
  <c r="O400" i="3"/>
  <c r="P400" i="3" s="1"/>
  <c r="N400" i="3"/>
  <c r="M400" i="3"/>
  <c r="L400" i="3"/>
  <c r="K400" i="3"/>
  <c r="I400" i="3"/>
  <c r="J400" i="3" s="1"/>
  <c r="G400" i="3"/>
  <c r="H400" i="3" s="1"/>
  <c r="F400" i="3"/>
  <c r="E400" i="3"/>
  <c r="C400" i="3"/>
  <c r="U400" i="3" s="1"/>
  <c r="V400" i="3" s="1"/>
  <c r="T399" i="3"/>
  <c r="S399" i="3"/>
  <c r="R399" i="3"/>
  <c r="Q399" i="3"/>
  <c r="O399" i="3"/>
  <c r="P399" i="3" s="1"/>
  <c r="M399" i="3"/>
  <c r="N399" i="3" s="1"/>
  <c r="K399" i="3"/>
  <c r="L399" i="3" s="1"/>
  <c r="I399" i="3"/>
  <c r="G399" i="3"/>
  <c r="H399" i="3" s="1"/>
  <c r="E399" i="3"/>
  <c r="C399" i="3"/>
  <c r="T398" i="3"/>
  <c r="S398" i="3"/>
  <c r="Q398" i="3"/>
  <c r="R398" i="3" s="1"/>
  <c r="O398" i="3"/>
  <c r="M398" i="3"/>
  <c r="K398" i="3"/>
  <c r="I398" i="3"/>
  <c r="G398" i="3"/>
  <c r="H398" i="3" s="1"/>
  <c r="F398" i="3"/>
  <c r="E398" i="3"/>
  <c r="C398" i="3"/>
  <c r="S397" i="3"/>
  <c r="T397" i="3" s="1"/>
  <c r="Q397" i="3"/>
  <c r="O397" i="3"/>
  <c r="P397" i="3" s="1"/>
  <c r="M397" i="3"/>
  <c r="K397" i="3"/>
  <c r="L397" i="3" s="1"/>
  <c r="I397" i="3"/>
  <c r="G397" i="3"/>
  <c r="H397" i="3" s="1"/>
  <c r="E397" i="3"/>
  <c r="C397" i="3"/>
  <c r="S396" i="3"/>
  <c r="T396" i="3" s="1"/>
  <c r="R396" i="3"/>
  <c r="Q396" i="3"/>
  <c r="O396" i="3"/>
  <c r="P396" i="3" s="1"/>
  <c r="N396" i="3"/>
  <c r="M396" i="3"/>
  <c r="L396" i="3"/>
  <c r="K396" i="3"/>
  <c r="I396" i="3"/>
  <c r="J396" i="3" s="1"/>
  <c r="G396" i="3"/>
  <c r="H396" i="3" s="1"/>
  <c r="F396" i="3"/>
  <c r="E396" i="3"/>
  <c r="C396" i="3"/>
  <c r="U396" i="3" s="1"/>
  <c r="V396" i="3" s="1"/>
  <c r="S395" i="3"/>
  <c r="T395" i="3" s="1"/>
  <c r="R395" i="3"/>
  <c r="Q395" i="3"/>
  <c r="P395" i="3"/>
  <c r="O395" i="3"/>
  <c r="M395" i="3"/>
  <c r="N395" i="3" s="1"/>
  <c r="K395" i="3"/>
  <c r="I395" i="3"/>
  <c r="G395" i="3"/>
  <c r="H395" i="3" s="1"/>
  <c r="E395" i="3"/>
  <c r="C395" i="3"/>
  <c r="S394" i="3"/>
  <c r="T394" i="3" s="1"/>
  <c r="Q394" i="3"/>
  <c r="R394" i="3" s="1"/>
  <c r="O394" i="3"/>
  <c r="P394" i="3" s="1"/>
  <c r="M394" i="3"/>
  <c r="K394" i="3"/>
  <c r="L394" i="3" s="1"/>
  <c r="I394" i="3"/>
  <c r="G394" i="3"/>
  <c r="H394" i="3" s="1"/>
  <c r="F394" i="3"/>
  <c r="E394" i="3"/>
  <c r="C394" i="3"/>
  <c r="S393" i="3"/>
  <c r="Q393" i="3"/>
  <c r="O393" i="3"/>
  <c r="M393" i="3"/>
  <c r="K393" i="3"/>
  <c r="I393" i="3"/>
  <c r="G393" i="3"/>
  <c r="H393" i="3" s="1"/>
  <c r="E393" i="3"/>
  <c r="C393" i="3"/>
  <c r="S392" i="3"/>
  <c r="T392" i="3" s="1"/>
  <c r="R392" i="3"/>
  <c r="Q392" i="3"/>
  <c r="O392" i="3"/>
  <c r="P392" i="3" s="1"/>
  <c r="N392" i="3"/>
  <c r="M392" i="3"/>
  <c r="K392" i="3"/>
  <c r="L392" i="3" s="1"/>
  <c r="I392" i="3"/>
  <c r="J392" i="3" s="1"/>
  <c r="G392" i="3"/>
  <c r="H392" i="3" s="1"/>
  <c r="F392" i="3"/>
  <c r="E392" i="3"/>
  <c r="C392" i="3"/>
  <c r="U392" i="3" s="1"/>
  <c r="V392" i="3" s="1"/>
  <c r="S391" i="3"/>
  <c r="T391" i="3" s="1"/>
  <c r="Q391" i="3"/>
  <c r="P391" i="3"/>
  <c r="O391" i="3"/>
  <c r="M391" i="3"/>
  <c r="N391" i="3" s="1"/>
  <c r="K391" i="3"/>
  <c r="I391" i="3"/>
  <c r="G391" i="3"/>
  <c r="E391" i="3"/>
  <c r="C391" i="3"/>
  <c r="T390" i="3"/>
  <c r="S390" i="3"/>
  <c r="Q390" i="3"/>
  <c r="R390" i="3" s="1"/>
  <c r="O390" i="3"/>
  <c r="P390" i="3" s="1"/>
  <c r="M390" i="3"/>
  <c r="K390" i="3"/>
  <c r="L390" i="3" s="1"/>
  <c r="I390" i="3"/>
  <c r="G390" i="3"/>
  <c r="H390" i="3" s="1"/>
  <c r="E390" i="3"/>
  <c r="C390" i="3"/>
  <c r="S389" i="3"/>
  <c r="Q389" i="3"/>
  <c r="O389" i="3"/>
  <c r="M389" i="3"/>
  <c r="L389" i="3"/>
  <c r="K389" i="3"/>
  <c r="J389" i="3"/>
  <c r="I389" i="3"/>
  <c r="G389" i="3"/>
  <c r="H389" i="3" s="1"/>
  <c r="E389" i="3"/>
  <c r="C389" i="3"/>
  <c r="S388" i="3"/>
  <c r="T388" i="3" s="1"/>
  <c r="R388" i="3"/>
  <c r="Q388" i="3"/>
  <c r="O388" i="3"/>
  <c r="P388" i="3" s="1"/>
  <c r="N388" i="3"/>
  <c r="M388" i="3"/>
  <c r="L388" i="3"/>
  <c r="K388" i="3"/>
  <c r="I388" i="3"/>
  <c r="J388" i="3" s="1"/>
  <c r="G388" i="3"/>
  <c r="H388" i="3" s="1"/>
  <c r="F388" i="3"/>
  <c r="E388" i="3"/>
  <c r="C388" i="3"/>
  <c r="U388" i="3" s="1"/>
  <c r="V388" i="3" s="1"/>
  <c r="S387" i="3"/>
  <c r="Q387" i="3"/>
  <c r="O387" i="3"/>
  <c r="M387" i="3"/>
  <c r="K387" i="3"/>
  <c r="I387" i="3"/>
  <c r="G387" i="3"/>
  <c r="E387" i="3"/>
  <c r="C387" i="3"/>
  <c r="S386" i="3"/>
  <c r="T386" i="3" s="1"/>
  <c r="Q386" i="3"/>
  <c r="O386" i="3"/>
  <c r="M386" i="3"/>
  <c r="K386" i="3"/>
  <c r="I386" i="3"/>
  <c r="G386" i="3"/>
  <c r="H386" i="3" s="1"/>
  <c r="E386" i="3"/>
  <c r="C386" i="3"/>
  <c r="S385" i="3"/>
  <c r="T385" i="3" s="1"/>
  <c r="Q385" i="3"/>
  <c r="O385" i="3"/>
  <c r="M385" i="3"/>
  <c r="L385" i="3"/>
  <c r="K385" i="3"/>
  <c r="J385" i="3"/>
  <c r="I385" i="3"/>
  <c r="G385" i="3"/>
  <c r="H385" i="3" s="1"/>
  <c r="E385" i="3"/>
  <c r="C385" i="3"/>
  <c r="S384" i="3"/>
  <c r="T384" i="3" s="1"/>
  <c r="R384" i="3"/>
  <c r="Q384" i="3"/>
  <c r="P384" i="3"/>
  <c r="O384" i="3"/>
  <c r="N384" i="3"/>
  <c r="M384" i="3"/>
  <c r="K384" i="3"/>
  <c r="L384" i="3" s="1"/>
  <c r="I384" i="3"/>
  <c r="J384" i="3" s="1"/>
  <c r="G384" i="3"/>
  <c r="H384" i="3" s="1"/>
  <c r="F384" i="3"/>
  <c r="E384" i="3"/>
  <c r="C384" i="3"/>
  <c r="U384" i="3" s="1"/>
  <c r="V384" i="3" s="1"/>
  <c r="S383" i="3"/>
  <c r="T383" i="3" s="1"/>
  <c r="Q383" i="3"/>
  <c r="O383" i="3"/>
  <c r="P383" i="3" s="1"/>
  <c r="M383" i="3"/>
  <c r="K383" i="3"/>
  <c r="L383" i="3" s="1"/>
  <c r="I383" i="3"/>
  <c r="G383" i="3"/>
  <c r="E383" i="3"/>
  <c r="C383" i="3"/>
  <c r="R383" i="3" s="1"/>
  <c r="S382" i="3"/>
  <c r="Q382" i="3"/>
  <c r="O382" i="3"/>
  <c r="M382" i="3"/>
  <c r="K382" i="3"/>
  <c r="I382" i="3"/>
  <c r="H382" i="3"/>
  <c r="G382" i="3"/>
  <c r="E382" i="3"/>
  <c r="C382" i="3"/>
  <c r="S381" i="3"/>
  <c r="Q381" i="3"/>
  <c r="O381" i="3"/>
  <c r="M381" i="3"/>
  <c r="K381" i="3"/>
  <c r="L381" i="3" s="1"/>
  <c r="I381" i="3"/>
  <c r="G381" i="3"/>
  <c r="H381" i="3" s="1"/>
  <c r="E381" i="3"/>
  <c r="F381" i="3" s="1"/>
  <c r="C381" i="3"/>
  <c r="S380" i="3"/>
  <c r="T380" i="3" s="1"/>
  <c r="R380" i="3"/>
  <c r="Q380" i="3"/>
  <c r="P380" i="3"/>
  <c r="O380" i="3"/>
  <c r="N380" i="3"/>
  <c r="M380" i="3"/>
  <c r="K380" i="3"/>
  <c r="L380" i="3" s="1"/>
  <c r="I380" i="3"/>
  <c r="J380" i="3" s="1"/>
  <c r="G380" i="3"/>
  <c r="H380" i="3" s="1"/>
  <c r="F380" i="3"/>
  <c r="E380" i="3"/>
  <c r="C380" i="3"/>
  <c r="U380" i="3" s="1"/>
  <c r="V380" i="3" s="1"/>
  <c r="T379" i="3"/>
  <c r="S379" i="3"/>
  <c r="R379" i="3"/>
  <c r="Q379" i="3"/>
  <c r="O379" i="3"/>
  <c r="P379" i="3" s="1"/>
  <c r="M379" i="3"/>
  <c r="K379" i="3"/>
  <c r="L379" i="3" s="1"/>
  <c r="I379" i="3"/>
  <c r="G379" i="3"/>
  <c r="E379" i="3"/>
  <c r="C379" i="3"/>
  <c r="S378" i="3"/>
  <c r="T378" i="3" s="1"/>
  <c r="Q378" i="3"/>
  <c r="R378" i="3" s="1"/>
  <c r="O378" i="3"/>
  <c r="P378" i="3" s="1"/>
  <c r="M378" i="3"/>
  <c r="K378" i="3"/>
  <c r="I378" i="3"/>
  <c r="H378" i="3"/>
  <c r="G378" i="3"/>
  <c r="F378" i="3"/>
  <c r="E378" i="3"/>
  <c r="C378" i="3"/>
  <c r="S377" i="3"/>
  <c r="T377" i="3" s="1"/>
  <c r="Q377" i="3"/>
  <c r="O377" i="3"/>
  <c r="P377" i="3" s="1"/>
  <c r="M377" i="3"/>
  <c r="K377" i="3"/>
  <c r="L377" i="3" s="1"/>
  <c r="J377" i="3"/>
  <c r="I377" i="3"/>
  <c r="G377" i="3"/>
  <c r="H377" i="3" s="1"/>
  <c r="E377" i="3"/>
  <c r="F377" i="3" s="1"/>
  <c r="C377" i="3"/>
  <c r="S376" i="3"/>
  <c r="T376" i="3" s="1"/>
  <c r="R376" i="3"/>
  <c r="Q376" i="3"/>
  <c r="O376" i="3"/>
  <c r="P376" i="3" s="1"/>
  <c r="N376" i="3"/>
  <c r="M376" i="3"/>
  <c r="K376" i="3"/>
  <c r="L376" i="3" s="1"/>
  <c r="I376" i="3"/>
  <c r="J376" i="3" s="1"/>
  <c r="G376" i="3"/>
  <c r="H376" i="3" s="1"/>
  <c r="F376" i="3"/>
  <c r="E376" i="3"/>
  <c r="C376" i="3"/>
  <c r="U376" i="3" s="1"/>
  <c r="V376" i="3" s="1"/>
  <c r="T375" i="3"/>
  <c r="S375" i="3"/>
  <c r="R375" i="3"/>
  <c r="Q375" i="3"/>
  <c r="O375" i="3"/>
  <c r="P375" i="3" s="1"/>
  <c r="M375" i="3"/>
  <c r="K375" i="3"/>
  <c r="I375" i="3"/>
  <c r="G375" i="3"/>
  <c r="H375" i="3" s="1"/>
  <c r="E375" i="3"/>
  <c r="C375" i="3"/>
  <c r="S374" i="3"/>
  <c r="Q374" i="3"/>
  <c r="O374" i="3"/>
  <c r="M374" i="3"/>
  <c r="K374" i="3"/>
  <c r="I374" i="3"/>
  <c r="G374" i="3"/>
  <c r="E374" i="3"/>
  <c r="C374" i="3"/>
  <c r="S373" i="3"/>
  <c r="T373" i="3" s="1"/>
  <c r="Q373" i="3"/>
  <c r="O373" i="3"/>
  <c r="P373" i="3" s="1"/>
  <c r="M373" i="3"/>
  <c r="K373" i="3"/>
  <c r="L373" i="3" s="1"/>
  <c r="I373" i="3"/>
  <c r="G373" i="3"/>
  <c r="H373" i="3" s="1"/>
  <c r="E373" i="3"/>
  <c r="C373" i="3"/>
  <c r="S372" i="3"/>
  <c r="T372" i="3" s="1"/>
  <c r="R372" i="3"/>
  <c r="Q372" i="3"/>
  <c r="O372" i="3"/>
  <c r="P372" i="3" s="1"/>
  <c r="N372" i="3"/>
  <c r="M372" i="3"/>
  <c r="K372" i="3"/>
  <c r="L372" i="3" s="1"/>
  <c r="I372" i="3"/>
  <c r="J372" i="3" s="1"/>
  <c r="G372" i="3"/>
  <c r="H372" i="3" s="1"/>
  <c r="F372" i="3"/>
  <c r="E372" i="3"/>
  <c r="C372" i="3"/>
  <c r="U372" i="3" s="1"/>
  <c r="V372" i="3" s="1"/>
  <c r="S371" i="3"/>
  <c r="T371" i="3" s="1"/>
  <c r="R371" i="3"/>
  <c r="Q371" i="3"/>
  <c r="O371" i="3"/>
  <c r="P371" i="3" s="1"/>
  <c r="M371" i="3"/>
  <c r="N371" i="3" s="1"/>
  <c r="K371" i="3"/>
  <c r="L371" i="3" s="1"/>
  <c r="I371" i="3"/>
  <c r="G371" i="3"/>
  <c r="E371" i="3"/>
  <c r="C371" i="3"/>
  <c r="S370" i="3"/>
  <c r="T370" i="3" s="1"/>
  <c r="Q370" i="3"/>
  <c r="O370" i="3"/>
  <c r="M370" i="3"/>
  <c r="K370" i="3"/>
  <c r="I370" i="3"/>
  <c r="G370" i="3"/>
  <c r="H370" i="3" s="1"/>
  <c r="E370" i="3"/>
  <c r="C370" i="3"/>
  <c r="F370" i="3" s="1"/>
  <c r="S369" i="3"/>
  <c r="Q369" i="3"/>
  <c r="O369" i="3"/>
  <c r="M369" i="3"/>
  <c r="K369" i="3"/>
  <c r="L369" i="3" s="1"/>
  <c r="I369" i="3"/>
  <c r="G369" i="3"/>
  <c r="H369" i="3" s="1"/>
  <c r="E369" i="3"/>
  <c r="F369" i="3" s="1"/>
  <c r="C369" i="3"/>
  <c r="S368" i="3"/>
  <c r="T368" i="3" s="1"/>
  <c r="R368" i="3"/>
  <c r="Q368" i="3"/>
  <c r="O368" i="3"/>
  <c r="P368" i="3" s="1"/>
  <c r="N368" i="3"/>
  <c r="M368" i="3"/>
  <c r="K368" i="3"/>
  <c r="L368" i="3" s="1"/>
  <c r="I368" i="3"/>
  <c r="J368" i="3" s="1"/>
  <c r="G368" i="3"/>
  <c r="H368" i="3" s="1"/>
  <c r="F368" i="3"/>
  <c r="E368" i="3"/>
  <c r="C368" i="3"/>
  <c r="U368" i="3" s="1"/>
  <c r="V368" i="3" s="1"/>
  <c r="T367" i="3"/>
  <c r="S367" i="3"/>
  <c r="Q367" i="3"/>
  <c r="O367" i="3"/>
  <c r="P367" i="3" s="1"/>
  <c r="M367" i="3"/>
  <c r="N367" i="3" s="1"/>
  <c r="K367" i="3"/>
  <c r="I367" i="3"/>
  <c r="G367" i="3"/>
  <c r="E367" i="3"/>
  <c r="C367" i="3"/>
  <c r="R367" i="3" s="1"/>
  <c r="S366" i="3"/>
  <c r="T366" i="3" s="1"/>
  <c r="Q366" i="3"/>
  <c r="R366" i="3" s="1"/>
  <c r="O366" i="3"/>
  <c r="P366" i="3" s="1"/>
  <c r="M366" i="3"/>
  <c r="K366" i="3"/>
  <c r="L366" i="3" s="1"/>
  <c r="I366" i="3"/>
  <c r="G366" i="3"/>
  <c r="H366" i="3" s="1"/>
  <c r="E366" i="3"/>
  <c r="F366" i="3" s="1"/>
  <c r="C366" i="3"/>
  <c r="S365" i="3"/>
  <c r="T365" i="3" s="1"/>
  <c r="Q365" i="3"/>
  <c r="O365" i="3"/>
  <c r="P365" i="3" s="1"/>
  <c r="M365" i="3"/>
  <c r="K365" i="3"/>
  <c r="L365" i="3" s="1"/>
  <c r="I365" i="3"/>
  <c r="J365" i="3" s="1"/>
  <c r="G365" i="3"/>
  <c r="H365" i="3" s="1"/>
  <c r="E365" i="3"/>
  <c r="C365" i="3"/>
  <c r="S364" i="3"/>
  <c r="T364" i="3" s="1"/>
  <c r="R364" i="3"/>
  <c r="Q364" i="3"/>
  <c r="O364" i="3"/>
  <c r="P364" i="3" s="1"/>
  <c r="M364" i="3"/>
  <c r="N364" i="3" s="1"/>
  <c r="K364" i="3"/>
  <c r="L364" i="3" s="1"/>
  <c r="I364" i="3"/>
  <c r="J364" i="3" s="1"/>
  <c r="G364" i="3"/>
  <c r="H364" i="3" s="1"/>
  <c r="F364" i="3"/>
  <c r="E364" i="3"/>
  <c r="C364" i="3"/>
  <c r="U364" i="3" s="1"/>
  <c r="V364" i="3" s="1"/>
  <c r="T363" i="3"/>
  <c r="S363" i="3"/>
  <c r="R363" i="3"/>
  <c r="Q363" i="3"/>
  <c r="O363" i="3"/>
  <c r="P363" i="3" s="1"/>
  <c r="M363" i="3"/>
  <c r="K363" i="3"/>
  <c r="I363" i="3"/>
  <c r="G363" i="3"/>
  <c r="H363" i="3" s="1"/>
  <c r="E363" i="3"/>
  <c r="C363" i="3"/>
  <c r="S362" i="3"/>
  <c r="T362" i="3" s="1"/>
  <c r="Q362" i="3"/>
  <c r="O362" i="3"/>
  <c r="M362" i="3"/>
  <c r="K362" i="3"/>
  <c r="I362" i="3"/>
  <c r="G362" i="3"/>
  <c r="E362" i="3"/>
  <c r="C362" i="3"/>
  <c r="U361" i="3"/>
  <c r="V361" i="3" s="1"/>
  <c r="S361" i="3"/>
  <c r="T361" i="3" s="1"/>
  <c r="Q361" i="3"/>
  <c r="O361" i="3"/>
  <c r="P361" i="3" s="1"/>
  <c r="M361" i="3"/>
  <c r="K361" i="3"/>
  <c r="L361" i="3" s="1"/>
  <c r="I361" i="3"/>
  <c r="J361" i="3" s="1"/>
  <c r="G361" i="3"/>
  <c r="H361" i="3" s="1"/>
  <c r="E361" i="3"/>
  <c r="F361" i="3" s="1"/>
  <c r="C361" i="3"/>
  <c r="S360" i="3"/>
  <c r="T360" i="3" s="1"/>
  <c r="R360" i="3"/>
  <c r="Q360" i="3"/>
  <c r="O360" i="3"/>
  <c r="P360" i="3" s="1"/>
  <c r="M360" i="3"/>
  <c r="N360" i="3" s="1"/>
  <c r="L360" i="3"/>
  <c r="K360" i="3"/>
  <c r="I360" i="3"/>
  <c r="J360" i="3" s="1"/>
  <c r="G360" i="3"/>
  <c r="H360" i="3" s="1"/>
  <c r="F360" i="3"/>
  <c r="E360" i="3"/>
  <c r="C360" i="3"/>
  <c r="U360" i="3" s="1"/>
  <c r="V360" i="3" s="1"/>
  <c r="T359" i="3"/>
  <c r="S359" i="3"/>
  <c r="Q359" i="3"/>
  <c r="R359" i="3" s="1"/>
  <c r="P359" i="3"/>
  <c r="O359" i="3"/>
  <c r="M359" i="3"/>
  <c r="N359" i="3" s="1"/>
  <c r="K359" i="3"/>
  <c r="I359" i="3"/>
  <c r="G359" i="3"/>
  <c r="H359" i="3" s="1"/>
  <c r="E359" i="3"/>
  <c r="C359" i="3"/>
  <c r="S358" i="3"/>
  <c r="Q358" i="3"/>
  <c r="O358" i="3"/>
  <c r="M358" i="3"/>
  <c r="K358" i="3"/>
  <c r="L358" i="3" s="1"/>
  <c r="I358" i="3"/>
  <c r="H358" i="3"/>
  <c r="G358" i="3"/>
  <c r="E358" i="3"/>
  <c r="F358" i="3" s="1"/>
  <c r="C358" i="3"/>
  <c r="U358" i="3" s="1"/>
  <c r="V358" i="3" s="1"/>
  <c r="S357" i="3"/>
  <c r="Q357" i="3"/>
  <c r="O357" i="3"/>
  <c r="M357" i="3"/>
  <c r="K357" i="3"/>
  <c r="L357" i="3" s="1"/>
  <c r="I357" i="3"/>
  <c r="J357" i="3" s="1"/>
  <c r="G357" i="3"/>
  <c r="H357" i="3" s="1"/>
  <c r="E357" i="3"/>
  <c r="C357" i="3"/>
  <c r="U357" i="3" s="1"/>
  <c r="V357" i="3" s="1"/>
  <c r="V356" i="3"/>
  <c r="S356" i="3"/>
  <c r="T356" i="3" s="1"/>
  <c r="R356" i="3"/>
  <c r="Q356" i="3"/>
  <c r="O356" i="3"/>
  <c r="P356" i="3" s="1"/>
  <c r="N356" i="3"/>
  <c r="M356" i="3"/>
  <c r="K356" i="3"/>
  <c r="L356" i="3" s="1"/>
  <c r="I356" i="3"/>
  <c r="J356" i="3" s="1"/>
  <c r="G356" i="3"/>
  <c r="H356" i="3" s="1"/>
  <c r="F356" i="3"/>
  <c r="E356" i="3"/>
  <c r="C356" i="3"/>
  <c r="U356" i="3" s="1"/>
  <c r="S355" i="3"/>
  <c r="T355" i="3" s="1"/>
  <c r="Q355" i="3"/>
  <c r="R355" i="3" s="1"/>
  <c r="O355" i="3"/>
  <c r="P355" i="3" s="1"/>
  <c r="M355" i="3"/>
  <c r="K355" i="3"/>
  <c r="I355" i="3"/>
  <c r="G355" i="3"/>
  <c r="H355" i="3" s="1"/>
  <c r="E355" i="3"/>
  <c r="C355" i="3"/>
  <c r="S354" i="3"/>
  <c r="T354" i="3" s="1"/>
  <c r="Q354" i="3"/>
  <c r="O354" i="3"/>
  <c r="P354" i="3" s="1"/>
  <c r="M354" i="3"/>
  <c r="K354" i="3"/>
  <c r="I354" i="3"/>
  <c r="G354" i="3"/>
  <c r="E354" i="3"/>
  <c r="F354" i="3" s="1"/>
  <c r="C354" i="3"/>
  <c r="J354" i="3" s="1"/>
  <c r="S353" i="3"/>
  <c r="Q353" i="3"/>
  <c r="O353" i="3"/>
  <c r="M353" i="3"/>
  <c r="K353" i="3"/>
  <c r="I353" i="3"/>
  <c r="G353" i="3"/>
  <c r="E353" i="3"/>
  <c r="C353" i="3"/>
  <c r="V352" i="3"/>
  <c r="S352" i="3"/>
  <c r="T352" i="3" s="1"/>
  <c r="R352" i="3"/>
  <c r="Q352" i="3"/>
  <c r="O352" i="3"/>
  <c r="P352" i="3" s="1"/>
  <c r="M352" i="3"/>
  <c r="N352" i="3" s="1"/>
  <c r="K352" i="3"/>
  <c r="L352" i="3" s="1"/>
  <c r="I352" i="3"/>
  <c r="J352" i="3" s="1"/>
  <c r="G352" i="3"/>
  <c r="H352" i="3" s="1"/>
  <c r="F352" i="3"/>
  <c r="E352" i="3"/>
  <c r="C352" i="3"/>
  <c r="U352" i="3" s="1"/>
  <c r="T351" i="3"/>
  <c r="S351" i="3"/>
  <c r="Q351" i="3"/>
  <c r="R351" i="3" s="1"/>
  <c r="O351" i="3"/>
  <c r="P351" i="3" s="1"/>
  <c r="M351" i="3"/>
  <c r="N351" i="3" s="1"/>
  <c r="K351" i="3"/>
  <c r="J351" i="3"/>
  <c r="I351" i="3"/>
  <c r="G351" i="3"/>
  <c r="E351" i="3"/>
  <c r="C351" i="3"/>
  <c r="U350" i="3"/>
  <c r="V350" i="3" s="1"/>
  <c r="S350" i="3"/>
  <c r="T350" i="3" s="1"/>
  <c r="Q350" i="3"/>
  <c r="R350" i="3" s="1"/>
  <c r="O350" i="3"/>
  <c r="P350" i="3" s="1"/>
  <c r="M350" i="3"/>
  <c r="K350" i="3"/>
  <c r="L350" i="3" s="1"/>
  <c r="I350" i="3"/>
  <c r="H350" i="3"/>
  <c r="G350" i="3"/>
  <c r="E350" i="3"/>
  <c r="F350" i="3" s="1"/>
  <c r="C350" i="3"/>
  <c r="J350" i="3" s="1"/>
  <c r="S349" i="3"/>
  <c r="T349" i="3" s="1"/>
  <c r="R349" i="3"/>
  <c r="Q349" i="3"/>
  <c r="O349" i="3"/>
  <c r="P349" i="3" s="1"/>
  <c r="M349" i="3"/>
  <c r="K349" i="3"/>
  <c r="L349" i="3" s="1"/>
  <c r="J349" i="3"/>
  <c r="I349" i="3"/>
  <c r="H349" i="3"/>
  <c r="G349" i="3"/>
  <c r="E349" i="3"/>
  <c r="C349" i="3"/>
  <c r="N349" i="3" s="1"/>
  <c r="V348" i="3"/>
  <c r="S348" i="3"/>
  <c r="T348" i="3" s="1"/>
  <c r="R348" i="3"/>
  <c r="Q348" i="3"/>
  <c r="P348" i="3"/>
  <c r="O348" i="3"/>
  <c r="M348" i="3"/>
  <c r="N348" i="3" s="1"/>
  <c r="K348" i="3"/>
  <c r="L348" i="3" s="1"/>
  <c r="I348" i="3"/>
  <c r="J348" i="3" s="1"/>
  <c r="G348" i="3"/>
  <c r="H348" i="3" s="1"/>
  <c r="F348" i="3"/>
  <c r="E348" i="3"/>
  <c r="C348" i="3"/>
  <c r="U348" i="3" s="1"/>
  <c r="S347" i="3"/>
  <c r="T347" i="3" s="1"/>
  <c r="Q347" i="3"/>
  <c r="O347" i="3"/>
  <c r="P347" i="3" s="1"/>
  <c r="M347" i="3"/>
  <c r="N347" i="3" s="1"/>
  <c r="K347" i="3"/>
  <c r="J347" i="3"/>
  <c r="I347" i="3"/>
  <c r="G347" i="3"/>
  <c r="E347" i="3"/>
  <c r="C347" i="3"/>
  <c r="R347" i="3" s="1"/>
  <c r="S346" i="3"/>
  <c r="T346" i="3" s="1"/>
  <c r="Q346" i="3"/>
  <c r="O346" i="3"/>
  <c r="M346" i="3"/>
  <c r="K346" i="3"/>
  <c r="L346" i="3" s="1"/>
  <c r="I346" i="3"/>
  <c r="H346" i="3"/>
  <c r="G346" i="3"/>
  <c r="E346" i="3"/>
  <c r="F346" i="3" s="1"/>
  <c r="C346" i="3"/>
  <c r="J346" i="3" s="1"/>
  <c r="S345" i="3"/>
  <c r="Q345" i="3"/>
  <c r="O345" i="3"/>
  <c r="M345" i="3"/>
  <c r="K345" i="3"/>
  <c r="J345" i="3"/>
  <c r="I345" i="3"/>
  <c r="G345" i="3"/>
  <c r="E345" i="3"/>
  <c r="C345" i="3"/>
  <c r="S344" i="3"/>
  <c r="T344" i="3" s="1"/>
  <c r="R344" i="3"/>
  <c r="Q344" i="3"/>
  <c r="O344" i="3"/>
  <c r="P344" i="3" s="1"/>
  <c r="N344" i="3"/>
  <c r="M344" i="3"/>
  <c r="K344" i="3"/>
  <c r="L344" i="3" s="1"/>
  <c r="I344" i="3"/>
  <c r="J344" i="3" s="1"/>
  <c r="G344" i="3"/>
  <c r="H344" i="3" s="1"/>
  <c r="F344" i="3"/>
  <c r="E344" i="3"/>
  <c r="C344" i="3"/>
  <c r="U344" i="3" s="1"/>
  <c r="V344" i="3" s="1"/>
  <c r="S343" i="3"/>
  <c r="Q343" i="3"/>
  <c r="O343" i="3"/>
  <c r="M343" i="3"/>
  <c r="K343" i="3"/>
  <c r="I343" i="3"/>
  <c r="G343" i="3"/>
  <c r="E343" i="3"/>
  <c r="C343" i="3"/>
  <c r="T342" i="3"/>
  <c r="S342" i="3"/>
  <c r="Q342" i="3"/>
  <c r="R342" i="3" s="1"/>
  <c r="O342" i="3"/>
  <c r="M342" i="3"/>
  <c r="K342" i="3"/>
  <c r="I342" i="3"/>
  <c r="G342" i="3"/>
  <c r="H342" i="3" s="1"/>
  <c r="F342" i="3"/>
  <c r="E342" i="3"/>
  <c r="C342" i="3"/>
  <c r="S341" i="3"/>
  <c r="Q341" i="3"/>
  <c r="O341" i="3"/>
  <c r="P341" i="3" s="1"/>
  <c r="M341" i="3"/>
  <c r="K341" i="3"/>
  <c r="L341" i="3" s="1"/>
  <c r="I341" i="3"/>
  <c r="J341" i="3" s="1"/>
  <c r="G341" i="3"/>
  <c r="E341" i="3"/>
  <c r="C341" i="3"/>
  <c r="R341" i="3" s="1"/>
  <c r="S340" i="3"/>
  <c r="T340" i="3" s="1"/>
  <c r="R340" i="3"/>
  <c r="Q340" i="3"/>
  <c r="P340" i="3"/>
  <c r="O340" i="3"/>
  <c r="N340" i="3"/>
  <c r="M340" i="3"/>
  <c r="K340" i="3"/>
  <c r="L340" i="3" s="1"/>
  <c r="I340" i="3"/>
  <c r="J340" i="3" s="1"/>
  <c r="G340" i="3"/>
  <c r="H340" i="3" s="1"/>
  <c r="F340" i="3"/>
  <c r="E340" i="3"/>
  <c r="C340" i="3"/>
  <c r="U340" i="3" s="1"/>
  <c r="V340" i="3" s="1"/>
  <c r="T339" i="3"/>
  <c r="S339" i="3"/>
  <c r="R339" i="3"/>
  <c r="Q339" i="3"/>
  <c r="O339" i="3"/>
  <c r="P339" i="3" s="1"/>
  <c r="M339" i="3"/>
  <c r="K339" i="3"/>
  <c r="L339" i="3" s="1"/>
  <c r="I339" i="3"/>
  <c r="G339" i="3"/>
  <c r="E339" i="3"/>
  <c r="C339" i="3"/>
  <c r="U338" i="3"/>
  <c r="V338" i="3" s="1"/>
  <c r="T338" i="3"/>
  <c r="S338" i="3"/>
  <c r="Q338" i="3"/>
  <c r="R338" i="3" s="1"/>
  <c r="O338" i="3"/>
  <c r="N338" i="3"/>
  <c r="M338" i="3"/>
  <c r="K338" i="3"/>
  <c r="I338" i="3"/>
  <c r="G338" i="3"/>
  <c r="H338" i="3" s="1"/>
  <c r="E338" i="3"/>
  <c r="F338" i="3" s="1"/>
  <c r="C338" i="3"/>
  <c r="J338" i="3" s="1"/>
  <c r="U337" i="3"/>
  <c r="V337" i="3" s="1"/>
  <c r="S337" i="3"/>
  <c r="T337" i="3" s="1"/>
  <c r="R337" i="3"/>
  <c r="Q337" i="3"/>
  <c r="O337" i="3"/>
  <c r="P337" i="3" s="1"/>
  <c r="M337" i="3"/>
  <c r="K337" i="3"/>
  <c r="L337" i="3" s="1"/>
  <c r="I337" i="3"/>
  <c r="J337" i="3" s="1"/>
  <c r="G337" i="3"/>
  <c r="H337" i="3" s="1"/>
  <c r="E337" i="3"/>
  <c r="C337" i="3"/>
  <c r="N337" i="3" s="1"/>
  <c r="S336" i="3"/>
  <c r="T336" i="3" s="1"/>
  <c r="R336" i="3"/>
  <c r="Q336" i="3"/>
  <c r="P336" i="3"/>
  <c r="O336" i="3"/>
  <c r="N336" i="3"/>
  <c r="M336" i="3"/>
  <c r="K336" i="3"/>
  <c r="L336" i="3" s="1"/>
  <c r="I336" i="3"/>
  <c r="J336" i="3" s="1"/>
  <c r="G336" i="3"/>
  <c r="H336" i="3" s="1"/>
  <c r="F336" i="3"/>
  <c r="E336" i="3"/>
  <c r="C336" i="3"/>
  <c r="U336" i="3" s="1"/>
  <c r="V336" i="3" s="1"/>
  <c r="S335" i="3"/>
  <c r="T335" i="3" s="1"/>
  <c r="R335" i="3"/>
  <c r="Q335" i="3"/>
  <c r="P335" i="3"/>
  <c r="O335" i="3"/>
  <c r="M335" i="3"/>
  <c r="N335" i="3" s="1"/>
  <c r="K335" i="3"/>
  <c r="J335" i="3"/>
  <c r="I335" i="3"/>
  <c r="G335" i="3"/>
  <c r="F335" i="3"/>
  <c r="E335" i="3"/>
  <c r="C335" i="3"/>
  <c r="U335" i="3" s="1"/>
  <c r="V335" i="3" s="1"/>
  <c r="S334" i="3"/>
  <c r="T334" i="3" s="1"/>
  <c r="Q334" i="3"/>
  <c r="R334" i="3" s="1"/>
  <c r="O334" i="3"/>
  <c r="P334" i="3" s="1"/>
  <c r="N334" i="3"/>
  <c r="M334" i="3"/>
  <c r="K334" i="3"/>
  <c r="J334" i="3"/>
  <c r="I334" i="3"/>
  <c r="G334" i="3"/>
  <c r="H334" i="3" s="1"/>
  <c r="E334" i="3"/>
  <c r="F334" i="3" s="1"/>
  <c r="C334" i="3"/>
  <c r="U334" i="3" s="1"/>
  <c r="V334" i="3" s="1"/>
  <c r="S333" i="3"/>
  <c r="T333" i="3" s="1"/>
  <c r="R333" i="3"/>
  <c r="Q333" i="3"/>
  <c r="O333" i="3"/>
  <c r="P333" i="3" s="1"/>
  <c r="N333" i="3"/>
  <c r="M333" i="3"/>
  <c r="K333" i="3"/>
  <c r="L333" i="3" s="1"/>
  <c r="J333" i="3"/>
  <c r="I333" i="3"/>
  <c r="H333" i="3"/>
  <c r="G333" i="3"/>
  <c r="E333" i="3"/>
  <c r="F333" i="3" s="1"/>
  <c r="C333" i="3"/>
  <c r="U333" i="3" s="1"/>
  <c r="V333" i="3" s="1"/>
  <c r="S332" i="3"/>
  <c r="T332" i="3" s="1"/>
  <c r="R332" i="3"/>
  <c r="Q332" i="3"/>
  <c r="O332" i="3"/>
  <c r="P332" i="3" s="1"/>
  <c r="M332" i="3"/>
  <c r="N332" i="3" s="1"/>
  <c r="L332" i="3"/>
  <c r="K332" i="3"/>
  <c r="J332" i="3"/>
  <c r="I332" i="3"/>
  <c r="G332" i="3"/>
  <c r="H332" i="3" s="1"/>
  <c r="F332" i="3"/>
  <c r="E332" i="3"/>
  <c r="C332" i="3"/>
  <c r="U332" i="3" s="1"/>
  <c r="V332" i="3" s="1"/>
  <c r="S331" i="3"/>
  <c r="Q331" i="3"/>
  <c r="O331" i="3"/>
  <c r="M331" i="3"/>
  <c r="K331" i="3"/>
  <c r="I331" i="3"/>
  <c r="G331" i="3"/>
  <c r="E331" i="3"/>
  <c r="C331" i="3"/>
  <c r="S330" i="3"/>
  <c r="R330" i="3"/>
  <c r="Q330" i="3"/>
  <c r="O330" i="3"/>
  <c r="M330" i="3"/>
  <c r="K330" i="3"/>
  <c r="I330" i="3"/>
  <c r="G330" i="3"/>
  <c r="E330" i="3"/>
  <c r="C330" i="3"/>
  <c r="U329" i="3"/>
  <c r="V329" i="3" s="1"/>
  <c r="T329" i="3"/>
  <c r="S329" i="3"/>
  <c r="R329" i="3"/>
  <c r="Q329" i="3"/>
  <c r="O329" i="3"/>
  <c r="M329" i="3"/>
  <c r="K329" i="3"/>
  <c r="L329" i="3" s="1"/>
  <c r="I329" i="3"/>
  <c r="J329" i="3" s="1"/>
  <c r="G329" i="3"/>
  <c r="E329" i="3"/>
  <c r="C329" i="3"/>
  <c r="N329" i="3" s="1"/>
  <c r="S328" i="3"/>
  <c r="T328" i="3" s="1"/>
  <c r="R328" i="3"/>
  <c r="Q328" i="3"/>
  <c r="P328" i="3"/>
  <c r="O328" i="3"/>
  <c r="M328" i="3"/>
  <c r="N328" i="3" s="1"/>
  <c r="L328" i="3"/>
  <c r="K328" i="3"/>
  <c r="J328" i="3"/>
  <c r="I328" i="3"/>
  <c r="H328" i="3"/>
  <c r="G328" i="3"/>
  <c r="F328" i="3"/>
  <c r="E328" i="3"/>
  <c r="C328" i="3"/>
  <c r="U328" i="3" s="1"/>
  <c r="V328" i="3" s="1"/>
  <c r="V327" i="3"/>
  <c r="S327" i="3"/>
  <c r="T327" i="3" s="1"/>
  <c r="R327" i="3"/>
  <c r="Q327" i="3"/>
  <c r="O327" i="3"/>
  <c r="P327" i="3" s="1"/>
  <c r="N327" i="3"/>
  <c r="M327" i="3"/>
  <c r="L327" i="3"/>
  <c r="K327" i="3"/>
  <c r="J327" i="3"/>
  <c r="I327" i="3"/>
  <c r="G327" i="3"/>
  <c r="H327" i="3" s="1"/>
  <c r="F327" i="3"/>
  <c r="D327" i="3" s="1"/>
  <c r="E327" i="3"/>
  <c r="C327" i="3"/>
  <c r="U327" i="3" s="1"/>
  <c r="U326" i="3"/>
  <c r="V326" i="3" s="1"/>
  <c r="S326" i="3"/>
  <c r="Q326" i="3"/>
  <c r="R326" i="3" s="1"/>
  <c r="O326" i="3"/>
  <c r="P326" i="3" s="1"/>
  <c r="N326" i="3"/>
  <c r="M326" i="3"/>
  <c r="K326" i="3"/>
  <c r="J326" i="3"/>
  <c r="I326" i="3"/>
  <c r="G326" i="3"/>
  <c r="H326" i="3" s="1"/>
  <c r="E326" i="3"/>
  <c r="F326" i="3" s="1"/>
  <c r="C326" i="3"/>
  <c r="T326" i="3" s="1"/>
  <c r="S325" i="3"/>
  <c r="Q325" i="3"/>
  <c r="O325" i="3"/>
  <c r="P325" i="3" s="1"/>
  <c r="M325" i="3"/>
  <c r="L325" i="3"/>
  <c r="K325" i="3"/>
  <c r="I325" i="3"/>
  <c r="G325" i="3"/>
  <c r="H325" i="3" s="1"/>
  <c r="E325" i="3"/>
  <c r="C325" i="3"/>
  <c r="T325" i="3" s="1"/>
  <c r="S324" i="3"/>
  <c r="T324" i="3" s="1"/>
  <c r="R324" i="3"/>
  <c r="Q324" i="3"/>
  <c r="O324" i="3"/>
  <c r="P324" i="3" s="1"/>
  <c r="N324" i="3"/>
  <c r="M324" i="3"/>
  <c r="L324" i="3"/>
  <c r="K324" i="3"/>
  <c r="I324" i="3"/>
  <c r="J324" i="3" s="1"/>
  <c r="G324" i="3"/>
  <c r="H324" i="3" s="1"/>
  <c r="F324" i="3"/>
  <c r="E324" i="3"/>
  <c r="C324" i="3"/>
  <c r="U324" i="3" s="1"/>
  <c r="V324" i="3" s="1"/>
  <c r="V323" i="3"/>
  <c r="S323" i="3"/>
  <c r="T323" i="3" s="1"/>
  <c r="Q323" i="3"/>
  <c r="R323" i="3" s="1"/>
  <c r="P323" i="3"/>
  <c r="O323" i="3"/>
  <c r="N323" i="3"/>
  <c r="M323" i="3"/>
  <c r="K323" i="3"/>
  <c r="L323" i="3" s="1"/>
  <c r="I323" i="3"/>
  <c r="G323" i="3"/>
  <c r="F323" i="3"/>
  <c r="E323" i="3"/>
  <c r="C323" i="3"/>
  <c r="U323" i="3" s="1"/>
  <c r="S322" i="3"/>
  <c r="Q322" i="3"/>
  <c r="O322" i="3"/>
  <c r="M322" i="3"/>
  <c r="K322" i="3"/>
  <c r="I322" i="3"/>
  <c r="G322" i="3"/>
  <c r="E322" i="3"/>
  <c r="C322" i="3"/>
  <c r="T321" i="3"/>
  <c r="S321" i="3"/>
  <c r="Q321" i="3"/>
  <c r="O321" i="3"/>
  <c r="M321" i="3"/>
  <c r="L321" i="3"/>
  <c r="K321" i="3"/>
  <c r="I321" i="3"/>
  <c r="G321" i="3"/>
  <c r="E321" i="3"/>
  <c r="F321" i="3" s="1"/>
  <c r="C321" i="3"/>
  <c r="S320" i="3"/>
  <c r="T320" i="3" s="1"/>
  <c r="R320" i="3"/>
  <c r="Q320" i="3"/>
  <c r="O320" i="3"/>
  <c r="P320" i="3" s="1"/>
  <c r="N320" i="3"/>
  <c r="M320" i="3"/>
  <c r="L320" i="3"/>
  <c r="K320" i="3"/>
  <c r="J320" i="3"/>
  <c r="I320" i="3"/>
  <c r="H320" i="3"/>
  <c r="G320" i="3"/>
  <c r="F320" i="3"/>
  <c r="E320" i="3"/>
  <c r="C320" i="3"/>
  <c r="U320" i="3" s="1"/>
  <c r="V320" i="3" s="1"/>
  <c r="S319" i="3"/>
  <c r="Q319" i="3"/>
  <c r="R319" i="3" s="1"/>
  <c r="P319" i="3"/>
  <c r="O319" i="3"/>
  <c r="N319" i="3"/>
  <c r="M319" i="3"/>
  <c r="L319" i="3"/>
  <c r="K319" i="3"/>
  <c r="J319" i="3"/>
  <c r="I319" i="3"/>
  <c r="G319" i="3"/>
  <c r="F319" i="3"/>
  <c r="E319" i="3"/>
  <c r="C319" i="3"/>
  <c r="U319" i="3" s="1"/>
  <c r="V319" i="3" s="1"/>
  <c r="S318" i="3"/>
  <c r="T318" i="3" s="1"/>
  <c r="Q318" i="3"/>
  <c r="R318" i="3" s="1"/>
  <c r="O318" i="3"/>
  <c r="P318" i="3" s="1"/>
  <c r="M318" i="3"/>
  <c r="K318" i="3"/>
  <c r="L318" i="3" s="1"/>
  <c r="I318" i="3"/>
  <c r="G318" i="3"/>
  <c r="H318" i="3" s="1"/>
  <c r="F318" i="3"/>
  <c r="E318" i="3"/>
  <c r="C318" i="3"/>
  <c r="N318" i="3" s="1"/>
  <c r="S317" i="3"/>
  <c r="Q317" i="3"/>
  <c r="O317" i="3"/>
  <c r="M317" i="3"/>
  <c r="L317" i="3"/>
  <c r="K317" i="3"/>
  <c r="I317" i="3"/>
  <c r="J317" i="3" s="1"/>
  <c r="G317" i="3"/>
  <c r="E317" i="3"/>
  <c r="C317" i="3"/>
  <c r="U317" i="3" s="1"/>
  <c r="V317" i="3" s="1"/>
  <c r="S316" i="3"/>
  <c r="T316" i="3" s="1"/>
  <c r="R316" i="3"/>
  <c r="Q316" i="3"/>
  <c r="P316" i="3"/>
  <c r="O316" i="3"/>
  <c r="N316" i="3"/>
  <c r="M316" i="3"/>
  <c r="K316" i="3"/>
  <c r="L316" i="3" s="1"/>
  <c r="I316" i="3"/>
  <c r="J316" i="3" s="1"/>
  <c r="G316" i="3"/>
  <c r="H316" i="3" s="1"/>
  <c r="F316" i="3"/>
  <c r="E316" i="3"/>
  <c r="C316" i="3"/>
  <c r="U316" i="3" s="1"/>
  <c r="V316" i="3" s="1"/>
  <c r="V315" i="3"/>
  <c r="S315" i="3"/>
  <c r="T315" i="3" s="1"/>
  <c r="R315" i="3"/>
  <c r="Q315" i="3"/>
  <c r="P315" i="3"/>
  <c r="O315" i="3"/>
  <c r="M315" i="3"/>
  <c r="N315" i="3" s="1"/>
  <c r="K315" i="3"/>
  <c r="L315" i="3" s="1"/>
  <c r="J315" i="3"/>
  <c r="I315" i="3"/>
  <c r="G315" i="3"/>
  <c r="H315" i="3" s="1"/>
  <c r="F315" i="3"/>
  <c r="D315" i="3" s="1"/>
  <c r="E315" i="3"/>
  <c r="C315" i="3"/>
  <c r="U315" i="3" s="1"/>
  <c r="S314" i="3"/>
  <c r="T314" i="3" s="1"/>
  <c r="Q314" i="3"/>
  <c r="R314" i="3" s="1"/>
  <c r="P314" i="3"/>
  <c r="O314" i="3"/>
  <c r="N314" i="3"/>
  <c r="M314" i="3"/>
  <c r="K314" i="3"/>
  <c r="L314" i="3" s="1"/>
  <c r="J314" i="3"/>
  <c r="I314" i="3"/>
  <c r="G314" i="3"/>
  <c r="H314" i="3" s="1"/>
  <c r="E314" i="3"/>
  <c r="C314" i="3"/>
  <c r="S313" i="3"/>
  <c r="T313" i="3" s="1"/>
  <c r="R313" i="3"/>
  <c r="Q313" i="3"/>
  <c r="O313" i="3"/>
  <c r="P313" i="3" s="1"/>
  <c r="N313" i="3"/>
  <c r="M313" i="3"/>
  <c r="L313" i="3"/>
  <c r="K313" i="3"/>
  <c r="J313" i="3"/>
  <c r="I313" i="3"/>
  <c r="G313" i="3"/>
  <c r="H313" i="3" s="1"/>
  <c r="E313" i="3"/>
  <c r="F313" i="3" s="1"/>
  <c r="C313" i="3"/>
  <c r="U313" i="3" s="1"/>
  <c r="V313" i="3" s="1"/>
  <c r="S312" i="3"/>
  <c r="T312" i="3" s="1"/>
  <c r="R312" i="3"/>
  <c r="Q312" i="3"/>
  <c r="O312" i="3"/>
  <c r="P312" i="3" s="1"/>
  <c r="N312" i="3"/>
  <c r="M312" i="3"/>
  <c r="L312" i="3"/>
  <c r="K312" i="3"/>
  <c r="J312" i="3"/>
  <c r="I312" i="3"/>
  <c r="G312" i="3"/>
  <c r="H312" i="3" s="1"/>
  <c r="F312" i="3"/>
  <c r="E312" i="3"/>
  <c r="C312" i="3"/>
  <c r="U312" i="3" s="1"/>
  <c r="V312" i="3" s="1"/>
  <c r="S311" i="3"/>
  <c r="T311" i="3" s="1"/>
  <c r="Q311" i="3"/>
  <c r="R311" i="3" s="1"/>
  <c r="P311" i="3"/>
  <c r="O311" i="3"/>
  <c r="N311" i="3"/>
  <c r="M311" i="3"/>
  <c r="K311" i="3"/>
  <c r="L311" i="3" s="1"/>
  <c r="I311" i="3"/>
  <c r="G311" i="3"/>
  <c r="E311" i="3"/>
  <c r="C311" i="3"/>
  <c r="U311" i="3" s="1"/>
  <c r="V311" i="3" s="1"/>
  <c r="S310" i="3"/>
  <c r="T310" i="3" s="1"/>
  <c r="Q310" i="3"/>
  <c r="R310" i="3" s="1"/>
  <c r="O310" i="3"/>
  <c r="P310" i="3" s="1"/>
  <c r="N310" i="3"/>
  <c r="M310" i="3"/>
  <c r="K310" i="3"/>
  <c r="I310" i="3"/>
  <c r="G310" i="3"/>
  <c r="E310" i="3"/>
  <c r="C310" i="3"/>
  <c r="U310" i="3" s="1"/>
  <c r="V310" i="3" s="1"/>
  <c r="S309" i="3"/>
  <c r="Q309" i="3"/>
  <c r="O309" i="3"/>
  <c r="N309" i="3"/>
  <c r="M309" i="3"/>
  <c r="K309" i="3"/>
  <c r="L309" i="3" s="1"/>
  <c r="I309" i="3"/>
  <c r="G309" i="3"/>
  <c r="F309" i="3"/>
  <c r="E309" i="3"/>
  <c r="C309" i="3"/>
  <c r="T309" i="3" s="1"/>
  <c r="S308" i="3"/>
  <c r="T308" i="3" s="1"/>
  <c r="R308" i="3"/>
  <c r="Q308" i="3"/>
  <c r="P308" i="3"/>
  <c r="O308" i="3"/>
  <c r="M308" i="3"/>
  <c r="N308" i="3" s="1"/>
  <c r="K308" i="3"/>
  <c r="L308" i="3" s="1"/>
  <c r="I308" i="3"/>
  <c r="J308" i="3" s="1"/>
  <c r="H308" i="3"/>
  <c r="G308" i="3"/>
  <c r="F308" i="3"/>
  <c r="E308" i="3"/>
  <c r="C308" i="3"/>
  <c r="U308" i="3" s="1"/>
  <c r="V308" i="3" s="1"/>
  <c r="V307" i="3"/>
  <c r="T307" i="3"/>
  <c r="S307" i="3"/>
  <c r="R307" i="3"/>
  <c r="Q307" i="3"/>
  <c r="O307" i="3"/>
  <c r="M307" i="3"/>
  <c r="K307" i="3"/>
  <c r="I307" i="3"/>
  <c r="G307" i="3"/>
  <c r="F307" i="3"/>
  <c r="E307" i="3"/>
  <c r="C307" i="3"/>
  <c r="U307" i="3" s="1"/>
  <c r="U306" i="3"/>
  <c r="V306" i="3" s="1"/>
  <c r="S306" i="3"/>
  <c r="T306" i="3" s="1"/>
  <c r="R306" i="3"/>
  <c r="Q306" i="3"/>
  <c r="O306" i="3"/>
  <c r="P306" i="3" s="1"/>
  <c r="N306" i="3"/>
  <c r="M306" i="3"/>
  <c r="K306" i="3"/>
  <c r="L306" i="3" s="1"/>
  <c r="J306" i="3"/>
  <c r="I306" i="3"/>
  <c r="G306" i="3"/>
  <c r="H306" i="3" s="1"/>
  <c r="F306" i="3"/>
  <c r="D306" i="3" s="1"/>
  <c r="E306" i="3"/>
  <c r="C306" i="3"/>
  <c r="U305" i="3"/>
  <c r="V305" i="3" s="1"/>
  <c r="S305" i="3"/>
  <c r="T305" i="3" s="1"/>
  <c r="R305" i="3"/>
  <c r="Q305" i="3"/>
  <c r="O305" i="3"/>
  <c r="P305" i="3" s="1"/>
  <c r="N305" i="3"/>
  <c r="M305" i="3"/>
  <c r="L305" i="3"/>
  <c r="K305" i="3"/>
  <c r="I305" i="3"/>
  <c r="J305" i="3" s="1"/>
  <c r="G305" i="3"/>
  <c r="H305" i="3" s="1"/>
  <c r="E305" i="3"/>
  <c r="F305" i="3" s="1"/>
  <c r="C305" i="3"/>
  <c r="S304" i="3"/>
  <c r="T304" i="3" s="1"/>
  <c r="R304" i="3"/>
  <c r="Q304" i="3"/>
  <c r="P304" i="3"/>
  <c r="O304" i="3"/>
  <c r="N304" i="3"/>
  <c r="M304" i="3"/>
  <c r="K304" i="3"/>
  <c r="L304" i="3" s="1"/>
  <c r="I304" i="3"/>
  <c r="J304" i="3" s="1"/>
  <c r="G304" i="3"/>
  <c r="H304" i="3" s="1"/>
  <c r="F304" i="3"/>
  <c r="E304" i="3"/>
  <c r="C304" i="3"/>
  <c r="U304" i="3" s="1"/>
  <c r="V304" i="3" s="1"/>
  <c r="T303" i="3"/>
  <c r="S303" i="3"/>
  <c r="R303" i="3"/>
  <c r="Q303" i="3"/>
  <c r="P303" i="3"/>
  <c r="O303" i="3"/>
  <c r="N303" i="3"/>
  <c r="M303" i="3"/>
  <c r="K303" i="3"/>
  <c r="L303" i="3" s="1"/>
  <c r="I303" i="3"/>
  <c r="G303" i="3"/>
  <c r="E303" i="3"/>
  <c r="C303" i="3"/>
  <c r="S302" i="3"/>
  <c r="T302" i="3" s="1"/>
  <c r="Q302" i="3"/>
  <c r="R302" i="3" s="1"/>
  <c r="P302" i="3"/>
  <c r="O302" i="3"/>
  <c r="N302" i="3"/>
  <c r="M302" i="3"/>
  <c r="K302" i="3"/>
  <c r="J302" i="3"/>
  <c r="I302" i="3"/>
  <c r="G302" i="3"/>
  <c r="H302" i="3" s="1"/>
  <c r="E302" i="3"/>
  <c r="F302" i="3" s="1"/>
  <c r="C302" i="3"/>
  <c r="S301" i="3"/>
  <c r="T301" i="3" s="1"/>
  <c r="Q301" i="3"/>
  <c r="O301" i="3"/>
  <c r="M301" i="3"/>
  <c r="K301" i="3"/>
  <c r="L301" i="3" s="1"/>
  <c r="I301" i="3"/>
  <c r="G301" i="3"/>
  <c r="H301" i="3" s="1"/>
  <c r="E301" i="3"/>
  <c r="F301" i="3" s="1"/>
  <c r="C301" i="3"/>
  <c r="V300" i="3"/>
  <c r="S300" i="3"/>
  <c r="T300" i="3" s="1"/>
  <c r="R300" i="3"/>
  <c r="Q300" i="3"/>
  <c r="O300" i="3"/>
  <c r="P300" i="3" s="1"/>
  <c r="M300" i="3"/>
  <c r="N300" i="3" s="1"/>
  <c r="K300" i="3"/>
  <c r="L300" i="3" s="1"/>
  <c r="I300" i="3"/>
  <c r="J300" i="3" s="1"/>
  <c r="G300" i="3"/>
  <c r="H300" i="3" s="1"/>
  <c r="F300" i="3"/>
  <c r="E300" i="3"/>
  <c r="C300" i="3"/>
  <c r="U300" i="3" s="1"/>
  <c r="S299" i="3"/>
  <c r="Q299" i="3"/>
  <c r="O299" i="3"/>
  <c r="M299" i="3"/>
  <c r="K299" i="3"/>
  <c r="I299" i="3"/>
  <c r="G299" i="3"/>
  <c r="E299" i="3"/>
  <c r="C299" i="3"/>
  <c r="S298" i="3"/>
  <c r="Q298" i="3"/>
  <c r="R298" i="3" s="1"/>
  <c r="P298" i="3"/>
  <c r="O298" i="3"/>
  <c r="N298" i="3"/>
  <c r="M298" i="3"/>
  <c r="K298" i="3"/>
  <c r="L298" i="3" s="1"/>
  <c r="I298" i="3"/>
  <c r="H298" i="3"/>
  <c r="G298" i="3"/>
  <c r="F298" i="3"/>
  <c r="E298" i="3"/>
  <c r="C298" i="3"/>
  <c r="J298" i="3" s="1"/>
  <c r="S297" i="3"/>
  <c r="T297" i="3" s="1"/>
  <c r="R297" i="3"/>
  <c r="Q297" i="3"/>
  <c r="O297" i="3"/>
  <c r="P297" i="3" s="1"/>
  <c r="N297" i="3"/>
  <c r="M297" i="3"/>
  <c r="K297" i="3"/>
  <c r="L297" i="3" s="1"/>
  <c r="I297" i="3"/>
  <c r="J297" i="3" s="1"/>
  <c r="G297" i="3"/>
  <c r="H297" i="3" s="1"/>
  <c r="F297" i="3"/>
  <c r="E297" i="3"/>
  <c r="C297" i="3"/>
  <c r="U297" i="3" s="1"/>
  <c r="V297" i="3" s="1"/>
  <c r="S296" i="3"/>
  <c r="T296" i="3" s="1"/>
  <c r="R296" i="3"/>
  <c r="Q296" i="3"/>
  <c r="P296" i="3"/>
  <c r="O296" i="3"/>
  <c r="M296" i="3"/>
  <c r="N296" i="3" s="1"/>
  <c r="K296" i="3"/>
  <c r="L296" i="3" s="1"/>
  <c r="I296" i="3"/>
  <c r="J296" i="3" s="1"/>
  <c r="H296" i="3"/>
  <c r="G296" i="3"/>
  <c r="F296" i="3"/>
  <c r="E296" i="3"/>
  <c r="C296" i="3"/>
  <c r="U296" i="3" s="1"/>
  <c r="V296" i="3" s="1"/>
  <c r="S295" i="3"/>
  <c r="Q295" i="3"/>
  <c r="P295" i="3"/>
  <c r="O295" i="3"/>
  <c r="M295" i="3"/>
  <c r="N295" i="3" s="1"/>
  <c r="K295" i="3"/>
  <c r="L295" i="3" s="1"/>
  <c r="I295" i="3"/>
  <c r="G295" i="3"/>
  <c r="E295" i="3"/>
  <c r="C295" i="3"/>
  <c r="T295" i="3" s="1"/>
  <c r="U294" i="3"/>
  <c r="V294" i="3" s="1"/>
  <c r="S294" i="3"/>
  <c r="T294" i="3" s="1"/>
  <c r="R294" i="3"/>
  <c r="Q294" i="3"/>
  <c r="P294" i="3"/>
  <c r="O294" i="3"/>
  <c r="N294" i="3"/>
  <c r="M294" i="3"/>
  <c r="K294" i="3"/>
  <c r="L294" i="3" s="1"/>
  <c r="J294" i="3"/>
  <c r="I294" i="3"/>
  <c r="H294" i="3"/>
  <c r="G294" i="3"/>
  <c r="F294" i="3"/>
  <c r="D294" i="3" s="1"/>
  <c r="E294" i="3"/>
  <c r="C294" i="3"/>
  <c r="S293" i="3"/>
  <c r="T293" i="3" s="1"/>
  <c r="R293" i="3"/>
  <c r="Q293" i="3"/>
  <c r="O293" i="3"/>
  <c r="P293" i="3" s="1"/>
  <c r="N293" i="3"/>
  <c r="M293" i="3"/>
  <c r="K293" i="3"/>
  <c r="L293" i="3" s="1"/>
  <c r="J293" i="3"/>
  <c r="I293" i="3"/>
  <c r="G293" i="3"/>
  <c r="H293" i="3" s="1"/>
  <c r="E293" i="3"/>
  <c r="F293" i="3" s="1"/>
  <c r="C293" i="3"/>
  <c r="V292" i="3"/>
  <c r="S292" i="3"/>
  <c r="T292" i="3" s="1"/>
  <c r="R292" i="3"/>
  <c r="Q292" i="3"/>
  <c r="O292" i="3"/>
  <c r="P292" i="3" s="1"/>
  <c r="M292" i="3"/>
  <c r="N292" i="3" s="1"/>
  <c r="K292" i="3"/>
  <c r="L292" i="3" s="1"/>
  <c r="I292" i="3"/>
  <c r="J292" i="3" s="1"/>
  <c r="G292" i="3"/>
  <c r="H292" i="3" s="1"/>
  <c r="F292" i="3"/>
  <c r="E292" i="3"/>
  <c r="C292" i="3"/>
  <c r="U292" i="3" s="1"/>
  <c r="S291" i="3"/>
  <c r="T291" i="3" s="1"/>
  <c r="Q291" i="3"/>
  <c r="R291" i="3" s="1"/>
  <c r="O291" i="3"/>
  <c r="P291" i="3" s="1"/>
  <c r="M291" i="3"/>
  <c r="N291" i="3" s="1"/>
  <c r="K291" i="3"/>
  <c r="L291" i="3" s="1"/>
  <c r="I291" i="3"/>
  <c r="G291" i="3"/>
  <c r="H291" i="3" s="1"/>
  <c r="E291" i="3"/>
  <c r="C291" i="3"/>
  <c r="U291" i="3" s="1"/>
  <c r="V291" i="3" s="1"/>
  <c r="S290" i="3"/>
  <c r="T290" i="3" s="1"/>
  <c r="R290" i="3"/>
  <c r="Q290" i="3"/>
  <c r="P290" i="3"/>
  <c r="O290" i="3"/>
  <c r="N290" i="3"/>
  <c r="M290" i="3"/>
  <c r="K290" i="3"/>
  <c r="L290" i="3" s="1"/>
  <c r="J290" i="3"/>
  <c r="I290" i="3"/>
  <c r="H290" i="3"/>
  <c r="G290" i="3"/>
  <c r="E290" i="3"/>
  <c r="F290" i="3" s="1"/>
  <c r="C290" i="3"/>
  <c r="U290" i="3" s="1"/>
  <c r="V290" i="3" s="1"/>
  <c r="S289" i="3"/>
  <c r="T289" i="3" s="1"/>
  <c r="Q289" i="3"/>
  <c r="O289" i="3"/>
  <c r="N289" i="3"/>
  <c r="M289" i="3"/>
  <c r="K289" i="3"/>
  <c r="I289" i="3"/>
  <c r="J289" i="3" s="1"/>
  <c r="G289" i="3"/>
  <c r="E289" i="3"/>
  <c r="C289" i="3"/>
  <c r="U289" i="3" s="1"/>
  <c r="V289" i="3" s="1"/>
  <c r="S288" i="3"/>
  <c r="Q288" i="3"/>
  <c r="O288" i="3"/>
  <c r="P288" i="3" s="1"/>
  <c r="M288" i="3"/>
  <c r="N288" i="3" s="1"/>
  <c r="K288" i="3"/>
  <c r="L288" i="3" s="1"/>
  <c r="I288" i="3"/>
  <c r="G288" i="3"/>
  <c r="E288" i="3"/>
  <c r="C288" i="3"/>
  <c r="R288" i="3" s="1"/>
  <c r="S287" i="3"/>
  <c r="Q287" i="3"/>
  <c r="O287" i="3"/>
  <c r="M287" i="3"/>
  <c r="K287" i="3"/>
  <c r="I287" i="3"/>
  <c r="G287" i="3"/>
  <c r="H287" i="3" s="1"/>
  <c r="F287" i="3"/>
  <c r="E287" i="3"/>
  <c r="C287" i="3"/>
  <c r="S286" i="3"/>
  <c r="Q286" i="3"/>
  <c r="O286" i="3"/>
  <c r="M286" i="3"/>
  <c r="K286" i="3"/>
  <c r="I286" i="3"/>
  <c r="G286" i="3"/>
  <c r="F286" i="3"/>
  <c r="E286" i="3"/>
  <c r="C286" i="3"/>
  <c r="U285" i="3"/>
  <c r="V285" i="3" s="1"/>
  <c r="S285" i="3"/>
  <c r="T285" i="3" s="1"/>
  <c r="R285" i="3"/>
  <c r="Q285" i="3"/>
  <c r="O285" i="3"/>
  <c r="P285" i="3" s="1"/>
  <c r="M285" i="3"/>
  <c r="N285" i="3" s="1"/>
  <c r="L285" i="3"/>
  <c r="K285" i="3"/>
  <c r="J285" i="3"/>
  <c r="I285" i="3"/>
  <c r="G285" i="3"/>
  <c r="H285" i="3" s="1"/>
  <c r="F285" i="3"/>
  <c r="E285" i="3"/>
  <c r="D285" i="3"/>
  <c r="C285" i="3"/>
  <c r="S284" i="3"/>
  <c r="Q284" i="3"/>
  <c r="O284" i="3"/>
  <c r="M284" i="3"/>
  <c r="N284" i="3" s="1"/>
  <c r="K284" i="3"/>
  <c r="I284" i="3"/>
  <c r="G284" i="3"/>
  <c r="E284" i="3"/>
  <c r="C284" i="3"/>
  <c r="U284" i="3" s="1"/>
  <c r="V284" i="3" s="1"/>
  <c r="T283" i="3"/>
  <c r="S283" i="3"/>
  <c r="Q283" i="3"/>
  <c r="O283" i="3"/>
  <c r="P283" i="3" s="1"/>
  <c r="M283" i="3"/>
  <c r="K283" i="3"/>
  <c r="I283" i="3"/>
  <c r="G283" i="3"/>
  <c r="E283" i="3"/>
  <c r="F283" i="3" s="1"/>
  <c r="C283" i="3"/>
  <c r="S282" i="3"/>
  <c r="Q282" i="3"/>
  <c r="O282" i="3"/>
  <c r="M282" i="3"/>
  <c r="K282" i="3"/>
  <c r="I282" i="3"/>
  <c r="G282" i="3"/>
  <c r="E282" i="3"/>
  <c r="F282" i="3" s="1"/>
  <c r="C282" i="3"/>
  <c r="U281" i="3"/>
  <c r="V281" i="3" s="1"/>
  <c r="S281" i="3"/>
  <c r="T281" i="3" s="1"/>
  <c r="R281" i="3"/>
  <c r="Q281" i="3"/>
  <c r="O281" i="3"/>
  <c r="P281" i="3" s="1"/>
  <c r="M281" i="3"/>
  <c r="N281" i="3" s="1"/>
  <c r="K281" i="3"/>
  <c r="L281" i="3" s="1"/>
  <c r="J281" i="3"/>
  <c r="I281" i="3"/>
  <c r="G281" i="3"/>
  <c r="H281" i="3" s="1"/>
  <c r="E281" i="3"/>
  <c r="F281" i="3" s="1"/>
  <c r="D281" i="3" s="1"/>
  <c r="C281" i="3"/>
  <c r="V280" i="3"/>
  <c r="S280" i="3"/>
  <c r="Q280" i="3"/>
  <c r="O280" i="3"/>
  <c r="M280" i="3"/>
  <c r="N280" i="3" s="1"/>
  <c r="K280" i="3"/>
  <c r="I280" i="3"/>
  <c r="J280" i="3" s="1"/>
  <c r="G280" i="3"/>
  <c r="H280" i="3" s="1"/>
  <c r="E280" i="3"/>
  <c r="F280" i="3" s="1"/>
  <c r="C280" i="3"/>
  <c r="U280" i="3" s="1"/>
  <c r="U279" i="3"/>
  <c r="V279" i="3" s="1"/>
  <c r="S279" i="3"/>
  <c r="T279" i="3" s="1"/>
  <c r="Q279" i="3"/>
  <c r="R279" i="3" s="1"/>
  <c r="P279" i="3"/>
  <c r="O279" i="3"/>
  <c r="M279" i="3"/>
  <c r="N279" i="3" s="1"/>
  <c r="L279" i="3"/>
  <c r="K279" i="3"/>
  <c r="J279" i="3"/>
  <c r="I279" i="3"/>
  <c r="G279" i="3"/>
  <c r="H279" i="3" s="1"/>
  <c r="F279" i="3"/>
  <c r="D279" i="3" s="1"/>
  <c r="E279" i="3"/>
  <c r="C279" i="3"/>
  <c r="S278" i="3"/>
  <c r="Q278" i="3"/>
  <c r="O278" i="3"/>
  <c r="M278" i="3"/>
  <c r="K278" i="3"/>
  <c r="I278" i="3"/>
  <c r="G278" i="3"/>
  <c r="E278" i="3"/>
  <c r="C278" i="3"/>
  <c r="T277" i="3"/>
  <c r="S277" i="3"/>
  <c r="Q277" i="3"/>
  <c r="R277" i="3" s="1"/>
  <c r="O277" i="3"/>
  <c r="P277" i="3" s="1"/>
  <c r="M277" i="3"/>
  <c r="N277" i="3" s="1"/>
  <c r="K277" i="3"/>
  <c r="I277" i="3"/>
  <c r="G277" i="3"/>
  <c r="H277" i="3" s="1"/>
  <c r="F277" i="3"/>
  <c r="E277" i="3"/>
  <c r="C277" i="3"/>
  <c r="U277" i="3" s="1"/>
  <c r="V277" i="3" s="1"/>
  <c r="S276" i="3"/>
  <c r="T276" i="3" s="1"/>
  <c r="Q276" i="3"/>
  <c r="P276" i="3"/>
  <c r="O276" i="3"/>
  <c r="M276" i="3"/>
  <c r="K276" i="3"/>
  <c r="I276" i="3"/>
  <c r="J276" i="3" s="1"/>
  <c r="G276" i="3"/>
  <c r="H276" i="3" s="1"/>
  <c r="E276" i="3"/>
  <c r="C276" i="3"/>
  <c r="R276" i="3" s="1"/>
  <c r="S275" i="3"/>
  <c r="T275" i="3" s="1"/>
  <c r="R275" i="3"/>
  <c r="Q275" i="3"/>
  <c r="P275" i="3"/>
  <c r="O275" i="3"/>
  <c r="M275" i="3"/>
  <c r="N275" i="3" s="1"/>
  <c r="K275" i="3"/>
  <c r="L275" i="3" s="1"/>
  <c r="I275" i="3"/>
  <c r="J275" i="3" s="1"/>
  <c r="G275" i="3"/>
  <c r="H275" i="3" s="1"/>
  <c r="E275" i="3"/>
  <c r="C275" i="3"/>
  <c r="S274" i="3"/>
  <c r="T274" i="3" s="1"/>
  <c r="Q274" i="3"/>
  <c r="R274" i="3" s="1"/>
  <c r="P274" i="3"/>
  <c r="O274" i="3"/>
  <c r="N274" i="3"/>
  <c r="M274" i="3"/>
  <c r="K274" i="3"/>
  <c r="L274" i="3" s="1"/>
  <c r="I274" i="3"/>
  <c r="J274" i="3" s="1"/>
  <c r="H274" i="3"/>
  <c r="G274" i="3"/>
  <c r="E274" i="3"/>
  <c r="C274" i="3"/>
  <c r="S273" i="3"/>
  <c r="T273" i="3" s="1"/>
  <c r="R273" i="3"/>
  <c r="Q273" i="3"/>
  <c r="O273" i="3"/>
  <c r="P273" i="3" s="1"/>
  <c r="N273" i="3"/>
  <c r="M273" i="3"/>
  <c r="K273" i="3"/>
  <c r="L273" i="3" s="1"/>
  <c r="J273" i="3"/>
  <c r="I273" i="3"/>
  <c r="H273" i="3"/>
  <c r="G273" i="3"/>
  <c r="E273" i="3"/>
  <c r="F273" i="3" s="1"/>
  <c r="C273" i="3"/>
  <c r="S272" i="3"/>
  <c r="T272" i="3" s="1"/>
  <c r="Q272" i="3"/>
  <c r="P272" i="3"/>
  <c r="O272" i="3"/>
  <c r="M272" i="3"/>
  <c r="K272" i="3"/>
  <c r="J272" i="3"/>
  <c r="I272" i="3"/>
  <c r="H272" i="3"/>
  <c r="G272" i="3"/>
  <c r="E272" i="3"/>
  <c r="C272" i="3"/>
  <c r="R272" i="3" s="1"/>
  <c r="T271" i="3"/>
  <c r="S271" i="3"/>
  <c r="Q271" i="3"/>
  <c r="R271" i="3" s="1"/>
  <c r="P271" i="3"/>
  <c r="O271" i="3"/>
  <c r="M271" i="3"/>
  <c r="N271" i="3" s="1"/>
  <c r="K271" i="3"/>
  <c r="L271" i="3" s="1"/>
  <c r="I271" i="3"/>
  <c r="J271" i="3" s="1"/>
  <c r="G271" i="3"/>
  <c r="H271" i="3" s="1"/>
  <c r="E271" i="3"/>
  <c r="C271" i="3"/>
  <c r="S270" i="3"/>
  <c r="Q270" i="3"/>
  <c r="O270" i="3"/>
  <c r="M270" i="3"/>
  <c r="K270" i="3"/>
  <c r="I270" i="3"/>
  <c r="J270" i="3" s="1"/>
  <c r="G270" i="3"/>
  <c r="H270" i="3" s="1"/>
  <c r="E270" i="3"/>
  <c r="C270" i="3"/>
  <c r="F270" i="3" s="1"/>
  <c r="S269" i="3"/>
  <c r="T269" i="3" s="1"/>
  <c r="Q269" i="3"/>
  <c r="O269" i="3"/>
  <c r="M269" i="3"/>
  <c r="K269" i="3"/>
  <c r="L269" i="3" s="1"/>
  <c r="I269" i="3"/>
  <c r="J269" i="3" s="1"/>
  <c r="G269" i="3"/>
  <c r="H269" i="3" s="1"/>
  <c r="E269" i="3"/>
  <c r="C269" i="3"/>
  <c r="U269" i="3" s="1"/>
  <c r="V269" i="3" s="1"/>
  <c r="S268" i="3"/>
  <c r="T268" i="3" s="1"/>
  <c r="Q268" i="3"/>
  <c r="R268" i="3" s="1"/>
  <c r="P268" i="3"/>
  <c r="O268" i="3"/>
  <c r="N268" i="3"/>
  <c r="M268" i="3"/>
  <c r="K268" i="3"/>
  <c r="L268" i="3" s="1"/>
  <c r="I268" i="3"/>
  <c r="J268" i="3" s="1"/>
  <c r="H268" i="3"/>
  <c r="G268" i="3"/>
  <c r="F268" i="3"/>
  <c r="E268" i="3"/>
  <c r="C268" i="3"/>
  <c r="U268" i="3" s="1"/>
  <c r="V268" i="3" s="1"/>
  <c r="S267" i="3"/>
  <c r="T267" i="3" s="1"/>
  <c r="Q267" i="3"/>
  <c r="R267" i="3" s="1"/>
  <c r="P267" i="3"/>
  <c r="O267" i="3"/>
  <c r="M267" i="3"/>
  <c r="N267" i="3" s="1"/>
  <c r="K267" i="3"/>
  <c r="L267" i="3" s="1"/>
  <c r="I267" i="3"/>
  <c r="J267" i="3" s="1"/>
  <c r="G267" i="3"/>
  <c r="H267" i="3" s="1"/>
  <c r="E267" i="3"/>
  <c r="F267" i="3" s="1"/>
  <c r="C267" i="3"/>
  <c r="S266" i="3"/>
  <c r="Q266" i="3"/>
  <c r="R266" i="3" s="1"/>
  <c r="O266" i="3"/>
  <c r="M266" i="3"/>
  <c r="K266" i="3"/>
  <c r="J266" i="3"/>
  <c r="I266" i="3"/>
  <c r="H266" i="3"/>
  <c r="G266" i="3"/>
  <c r="E266" i="3"/>
  <c r="C266" i="3"/>
  <c r="U266" i="3" s="1"/>
  <c r="V266" i="3" s="1"/>
  <c r="S265" i="3"/>
  <c r="T265" i="3" s="1"/>
  <c r="Q265" i="3"/>
  <c r="O265" i="3"/>
  <c r="M265" i="3"/>
  <c r="N265" i="3" s="1"/>
  <c r="K265" i="3"/>
  <c r="L265" i="3" s="1"/>
  <c r="I265" i="3"/>
  <c r="J265" i="3" s="1"/>
  <c r="G265" i="3"/>
  <c r="H265" i="3" s="1"/>
  <c r="E265" i="3"/>
  <c r="C265" i="3"/>
  <c r="F265" i="3" s="1"/>
  <c r="S264" i="3"/>
  <c r="Q264" i="3"/>
  <c r="O264" i="3"/>
  <c r="M264" i="3"/>
  <c r="K264" i="3"/>
  <c r="L264" i="3" s="1"/>
  <c r="I264" i="3"/>
  <c r="J264" i="3" s="1"/>
  <c r="H264" i="3"/>
  <c r="G264" i="3"/>
  <c r="E264" i="3"/>
  <c r="F264" i="3" s="1"/>
  <c r="C264" i="3"/>
  <c r="U264" i="3" s="1"/>
  <c r="V264" i="3" s="1"/>
  <c r="S263" i="3"/>
  <c r="T263" i="3" s="1"/>
  <c r="Q263" i="3"/>
  <c r="O263" i="3"/>
  <c r="M263" i="3"/>
  <c r="N263" i="3" s="1"/>
  <c r="K263" i="3"/>
  <c r="L263" i="3" s="1"/>
  <c r="I263" i="3"/>
  <c r="J263" i="3" s="1"/>
  <c r="G263" i="3"/>
  <c r="H263" i="3" s="1"/>
  <c r="E263" i="3"/>
  <c r="C263" i="3"/>
  <c r="U263" i="3" s="1"/>
  <c r="V263" i="3" s="1"/>
  <c r="S262" i="3"/>
  <c r="Q262" i="3"/>
  <c r="O262" i="3"/>
  <c r="M262" i="3"/>
  <c r="N262" i="3" s="1"/>
  <c r="K262" i="3"/>
  <c r="I262" i="3"/>
  <c r="J262" i="3" s="1"/>
  <c r="H262" i="3"/>
  <c r="G262" i="3"/>
  <c r="E262" i="3"/>
  <c r="C262" i="3"/>
  <c r="U262" i="3" s="1"/>
  <c r="V262" i="3" s="1"/>
  <c r="T261" i="3"/>
  <c r="S261" i="3"/>
  <c r="Q261" i="3"/>
  <c r="R261" i="3" s="1"/>
  <c r="O261" i="3"/>
  <c r="P261" i="3" s="1"/>
  <c r="N261" i="3"/>
  <c r="M261" i="3"/>
  <c r="K261" i="3"/>
  <c r="L261" i="3" s="1"/>
  <c r="I261" i="3"/>
  <c r="J261" i="3" s="1"/>
  <c r="H261" i="3"/>
  <c r="G261" i="3"/>
  <c r="F261" i="3"/>
  <c r="E261" i="3"/>
  <c r="C261" i="3"/>
  <c r="U261" i="3" s="1"/>
  <c r="V261" i="3" s="1"/>
  <c r="S260" i="3"/>
  <c r="Q260" i="3"/>
  <c r="R260" i="3" s="1"/>
  <c r="O260" i="3"/>
  <c r="M260" i="3"/>
  <c r="K260" i="3"/>
  <c r="L260" i="3" s="1"/>
  <c r="I260" i="3"/>
  <c r="J260" i="3" s="1"/>
  <c r="G260" i="3"/>
  <c r="H260" i="3" s="1"/>
  <c r="F260" i="3"/>
  <c r="E260" i="3"/>
  <c r="C260" i="3"/>
  <c r="U260" i="3" s="1"/>
  <c r="V260" i="3" s="1"/>
  <c r="S259" i="3"/>
  <c r="T259" i="3" s="1"/>
  <c r="R259" i="3"/>
  <c r="Q259" i="3"/>
  <c r="O259" i="3"/>
  <c r="P259" i="3" s="1"/>
  <c r="M259" i="3"/>
  <c r="N259" i="3" s="1"/>
  <c r="K259" i="3"/>
  <c r="L259" i="3" s="1"/>
  <c r="J259" i="3"/>
  <c r="I259" i="3"/>
  <c r="H259" i="3"/>
  <c r="G259" i="3"/>
  <c r="E259" i="3"/>
  <c r="F259" i="3" s="1"/>
  <c r="D259" i="3" s="1"/>
  <c r="C259" i="3"/>
  <c r="U259" i="3" s="1"/>
  <c r="V259" i="3" s="1"/>
  <c r="T258" i="3"/>
  <c r="S258" i="3"/>
  <c r="Q258" i="3"/>
  <c r="O258" i="3"/>
  <c r="M258" i="3"/>
  <c r="N258" i="3" s="1"/>
  <c r="L258" i="3"/>
  <c r="K258" i="3"/>
  <c r="J258" i="3"/>
  <c r="I258" i="3"/>
  <c r="G258" i="3"/>
  <c r="F258" i="3"/>
  <c r="E258" i="3"/>
  <c r="C258" i="3"/>
  <c r="U258" i="3" s="1"/>
  <c r="V258" i="3" s="1"/>
  <c r="U257" i="3"/>
  <c r="V257" i="3" s="1"/>
  <c r="S257" i="3"/>
  <c r="T257" i="3" s="1"/>
  <c r="R257" i="3"/>
  <c r="Q257" i="3"/>
  <c r="O257" i="3"/>
  <c r="P257" i="3" s="1"/>
  <c r="M257" i="3"/>
  <c r="N257" i="3" s="1"/>
  <c r="K257" i="3"/>
  <c r="L257" i="3" s="1"/>
  <c r="J257" i="3"/>
  <c r="I257" i="3"/>
  <c r="H257" i="3"/>
  <c r="G257" i="3"/>
  <c r="E257" i="3"/>
  <c r="F257" i="3" s="1"/>
  <c r="C257" i="3"/>
  <c r="S256" i="3"/>
  <c r="Q256" i="3"/>
  <c r="R256" i="3" s="1"/>
  <c r="P256" i="3"/>
  <c r="O256" i="3"/>
  <c r="N256" i="3"/>
  <c r="M256" i="3"/>
  <c r="K256" i="3"/>
  <c r="I256" i="3"/>
  <c r="J256" i="3" s="1"/>
  <c r="G256" i="3"/>
  <c r="H256" i="3" s="1"/>
  <c r="E256" i="3"/>
  <c r="C256" i="3"/>
  <c r="L256" i="3" s="1"/>
  <c r="S255" i="3"/>
  <c r="T255" i="3" s="1"/>
  <c r="R255" i="3"/>
  <c r="Q255" i="3"/>
  <c r="P255" i="3"/>
  <c r="O255" i="3"/>
  <c r="M255" i="3"/>
  <c r="N255" i="3" s="1"/>
  <c r="K255" i="3"/>
  <c r="J255" i="3"/>
  <c r="I255" i="3"/>
  <c r="G255" i="3"/>
  <c r="H255" i="3" s="1"/>
  <c r="F255" i="3"/>
  <c r="E255" i="3"/>
  <c r="C255" i="3"/>
  <c r="U255" i="3" s="1"/>
  <c r="V255" i="3" s="1"/>
  <c r="S254" i="3"/>
  <c r="T254" i="3" s="1"/>
  <c r="Q254" i="3"/>
  <c r="R254" i="3" s="1"/>
  <c r="O254" i="3"/>
  <c r="P254" i="3" s="1"/>
  <c r="N254" i="3"/>
  <c r="M254" i="3"/>
  <c r="K254" i="3"/>
  <c r="L254" i="3" s="1"/>
  <c r="J254" i="3"/>
  <c r="I254" i="3"/>
  <c r="G254" i="3"/>
  <c r="H254" i="3" s="1"/>
  <c r="F254" i="3"/>
  <c r="D254" i="3" s="1"/>
  <c r="E254" i="3"/>
  <c r="C254" i="3"/>
  <c r="U254" i="3" s="1"/>
  <c r="V254" i="3" s="1"/>
  <c r="U253" i="3"/>
  <c r="V253" i="3" s="1"/>
  <c r="S253" i="3"/>
  <c r="T253" i="3" s="1"/>
  <c r="Q253" i="3"/>
  <c r="R253" i="3" s="1"/>
  <c r="P253" i="3"/>
  <c r="O253" i="3"/>
  <c r="M253" i="3"/>
  <c r="N253" i="3" s="1"/>
  <c r="L253" i="3"/>
  <c r="K253" i="3"/>
  <c r="J253" i="3"/>
  <c r="I253" i="3"/>
  <c r="H253" i="3"/>
  <c r="G253" i="3"/>
  <c r="E253" i="3"/>
  <c r="F253" i="3" s="1"/>
  <c r="C253" i="3"/>
  <c r="T252" i="3"/>
  <c r="S252" i="3"/>
  <c r="Q252" i="3"/>
  <c r="O252" i="3"/>
  <c r="M252" i="3"/>
  <c r="K252" i="3"/>
  <c r="I252" i="3"/>
  <c r="G252" i="3"/>
  <c r="E252" i="3"/>
  <c r="C252" i="3"/>
  <c r="N252" i="3" s="1"/>
  <c r="U251" i="3"/>
  <c r="V251" i="3" s="1"/>
  <c r="T251" i="3"/>
  <c r="S251" i="3"/>
  <c r="Q251" i="3"/>
  <c r="O251" i="3"/>
  <c r="M251" i="3"/>
  <c r="K251" i="3"/>
  <c r="I251" i="3"/>
  <c r="G251" i="3"/>
  <c r="H251" i="3" s="1"/>
  <c r="E251" i="3"/>
  <c r="F251" i="3" s="1"/>
  <c r="C251" i="3"/>
  <c r="S250" i="3"/>
  <c r="Q250" i="3"/>
  <c r="O250" i="3"/>
  <c r="M250" i="3"/>
  <c r="N250" i="3" s="1"/>
  <c r="K250" i="3"/>
  <c r="L250" i="3" s="1"/>
  <c r="I250" i="3"/>
  <c r="J250" i="3" s="1"/>
  <c r="G250" i="3"/>
  <c r="H250" i="3" s="1"/>
  <c r="F250" i="3"/>
  <c r="E250" i="3"/>
  <c r="C250" i="3"/>
  <c r="S249" i="3"/>
  <c r="T249" i="3" s="1"/>
  <c r="R249" i="3"/>
  <c r="Q249" i="3"/>
  <c r="O249" i="3"/>
  <c r="P249" i="3" s="1"/>
  <c r="M249" i="3"/>
  <c r="N249" i="3" s="1"/>
  <c r="K249" i="3"/>
  <c r="L249" i="3" s="1"/>
  <c r="J249" i="3"/>
  <c r="I249" i="3"/>
  <c r="G249" i="3"/>
  <c r="H249" i="3" s="1"/>
  <c r="E249" i="3"/>
  <c r="C249" i="3"/>
  <c r="T248" i="3"/>
  <c r="S248" i="3"/>
  <c r="Q248" i="3"/>
  <c r="R248" i="3" s="1"/>
  <c r="O248" i="3"/>
  <c r="P248" i="3" s="1"/>
  <c r="M248" i="3"/>
  <c r="K248" i="3"/>
  <c r="L248" i="3" s="1"/>
  <c r="I248" i="3"/>
  <c r="J248" i="3" s="1"/>
  <c r="G248" i="3"/>
  <c r="H248" i="3" s="1"/>
  <c r="E248" i="3"/>
  <c r="F248" i="3" s="1"/>
  <c r="C248" i="3"/>
  <c r="U248" i="3" s="1"/>
  <c r="V248" i="3" s="1"/>
  <c r="S247" i="3"/>
  <c r="T247" i="3" s="1"/>
  <c r="Q247" i="3"/>
  <c r="O247" i="3"/>
  <c r="P247" i="3" s="1"/>
  <c r="M247" i="3"/>
  <c r="K247" i="3"/>
  <c r="J247" i="3"/>
  <c r="I247" i="3"/>
  <c r="G247" i="3"/>
  <c r="H247" i="3" s="1"/>
  <c r="E247" i="3"/>
  <c r="C247" i="3"/>
  <c r="F247" i="3" s="1"/>
  <c r="S246" i="3"/>
  <c r="T246" i="3" s="1"/>
  <c r="Q246" i="3"/>
  <c r="R246" i="3" s="1"/>
  <c r="O246" i="3"/>
  <c r="M246" i="3"/>
  <c r="N246" i="3" s="1"/>
  <c r="K246" i="3"/>
  <c r="L246" i="3" s="1"/>
  <c r="I246" i="3"/>
  <c r="J246" i="3" s="1"/>
  <c r="H246" i="3"/>
  <c r="G246" i="3"/>
  <c r="E246" i="3"/>
  <c r="C246" i="3"/>
  <c r="U246" i="3" s="1"/>
  <c r="V246" i="3" s="1"/>
  <c r="S245" i="3"/>
  <c r="T245" i="3" s="1"/>
  <c r="R245" i="3"/>
  <c r="Q245" i="3"/>
  <c r="O245" i="3"/>
  <c r="P245" i="3" s="1"/>
  <c r="M245" i="3"/>
  <c r="N245" i="3" s="1"/>
  <c r="L245" i="3"/>
  <c r="K245" i="3"/>
  <c r="J245" i="3"/>
  <c r="I245" i="3"/>
  <c r="G245" i="3"/>
  <c r="H245" i="3" s="1"/>
  <c r="E245" i="3"/>
  <c r="F245" i="3" s="1"/>
  <c r="C245" i="3"/>
  <c r="S244" i="3"/>
  <c r="Q244" i="3"/>
  <c r="R244" i="3" s="1"/>
  <c r="O244" i="3"/>
  <c r="P244" i="3" s="1"/>
  <c r="N244" i="3"/>
  <c r="M244" i="3"/>
  <c r="L244" i="3"/>
  <c r="K244" i="3"/>
  <c r="I244" i="3"/>
  <c r="G244" i="3"/>
  <c r="H244" i="3" s="1"/>
  <c r="F244" i="3"/>
  <c r="E244" i="3"/>
  <c r="C244" i="3"/>
  <c r="U244" i="3" s="1"/>
  <c r="V244" i="3" s="1"/>
  <c r="S243" i="3"/>
  <c r="T243" i="3" s="1"/>
  <c r="R243" i="3"/>
  <c r="Q243" i="3"/>
  <c r="O243" i="3"/>
  <c r="P243" i="3" s="1"/>
  <c r="M243" i="3"/>
  <c r="N243" i="3" s="1"/>
  <c r="K243" i="3"/>
  <c r="L243" i="3" s="1"/>
  <c r="I243" i="3"/>
  <c r="J243" i="3" s="1"/>
  <c r="H243" i="3"/>
  <c r="G243" i="3"/>
  <c r="E243" i="3"/>
  <c r="F243" i="3" s="1"/>
  <c r="C243" i="3"/>
  <c r="U243" i="3" s="1"/>
  <c r="V243" i="3" s="1"/>
  <c r="S242" i="3"/>
  <c r="T242" i="3" s="1"/>
  <c r="Q242" i="3"/>
  <c r="R242" i="3" s="1"/>
  <c r="O242" i="3"/>
  <c r="P242" i="3" s="1"/>
  <c r="M242" i="3"/>
  <c r="N242" i="3" s="1"/>
  <c r="L242" i="3"/>
  <c r="K242" i="3"/>
  <c r="J242" i="3"/>
  <c r="I242" i="3"/>
  <c r="G242" i="3"/>
  <c r="H242" i="3" s="1"/>
  <c r="F242" i="3"/>
  <c r="E242" i="3"/>
  <c r="C242" i="3"/>
  <c r="U242" i="3" s="1"/>
  <c r="V242" i="3" s="1"/>
  <c r="S241" i="3"/>
  <c r="T241" i="3" s="1"/>
  <c r="R241" i="3"/>
  <c r="Q241" i="3"/>
  <c r="P241" i="3"/>
  <c r="O241" i="3"/>
  <c r="N241" i="3"/>
  <c r="M241" i="3"/>
  <c r="L241" i="3"/>
  <c r="K241" i="3"/>
  <c r="J241" i="3"/>
  <c r="I241" i="3"/>
  <c r="G241" i="3"/>
  <c r="H241" i="3" s="1"/>
  <c r="E241" i="3"/>
  <c r="F241" i="3" s="1"/>
  <c r="C241" i="3"/>
  <c r="T240" i="3"/>
  <c r="S240" i="3"/>
  <c r="Q240" i="3"/>
  <c r="R240" i="3" s="1"/>
  <c r="O240" i="3"/>
  <c r="N240" i="3"/>
  <c r="M240" i="3"/>
  <c r="K240" i="3"/>
  <c r="L240" i="3" s="1"/>
  <c r="I240" i="3"/>
  <c r="G240" i="3"/>
  <c r="E240" i="3"/>
  <c r="C240" i="3"/>
  <c r="P240" i="3" s="1"/>
  <c r="U239" i="3"/>
  <c r="V239" i="3" s="1"/>
  <c r="T239" i="3"/>
  <c r="S239" i="3"/>
  <c r="Q239" i="3"/>
  <c r="O239" i="3"/>
  <c r="M239" i="3"/>
  <c r="K239" i="3"/>
  <c r="I239" i="3"/>
  <c r="J239" i="3" s="1"/>
  <c r="G239" i="3"/>
  <c r="E239" i="3"/>
  <c r="F239" i="3" s="1"/>
  <c r="C239" i="3"/>
  <c r="T238" i="3"/>
  <c r="S238" i="3"/>
  <c r="Q238" i="3"/>
  <c r="O238" i="3"/>
  <c r="M238" i="3"/>
  <c r="K238" i="3"/>
  <c r="L238" i="3" s="1"/>
  <c r="I238" i="3"/>
  <c r="G238" i="3"/>
  <c r="E238" i="3"/>
  <c r="C238" i="3"/>
  <c r="S237" i="3"/>
  <c r="T237" i="3" s="1"/>
  <c r="Q237" i="3"/>
  <c r="R237" i="3" s="1"/>
  <c r="P237" i="3"/>
  <c r="O237" i="3"/>
  <c r="M237" i="3"/>
  <c r="N237" i="3" s="1"/>
  <c r="L237" i="3"/>
  <c r="K237" i="3"/>
  <c r="J237" i="3"/>
  <c r="I237" i="3"/>
  <c r="G237" i="3"/>
  <c r="H237" i="3" s="1"/>
  <c r="E237" i="3"/>
  <c r="F237" i="3" s="1"/>
  <c r="D237" i="3" s="1"/>
  <c r="C237" i="3"/>
  <c r="V112" i="3"/>
  <c r="U112" i="3"/>
  <c r="S112" i="3"/>
  <c r="T112" i="3" s="1"/>
  <c r="R112" i="3"/>
  <c r="P112" i="3"/>
  <c r="N112" i="3"/>
  <c r="L112" i="3"/>
  <c r="J112" i="3"/>
  <c r="H112" i="3"/>
  <c r="F112" i="3"/>
  <c r="C112" i="3"/>
  <c r="V111" i="3"/>
  <c r="K111" i="1" s="1"/>
  <c r="U111" i="3"/>
  <c r="S111" i="3"/>
  <c r="T111" i="3" s="1"/>
  <c r="R111" i="3"/>
  <c r="J111" i="1" s="1"/>
  <c r="P111" i="3"/>
  <c r="N111" i="3"/>
  <c r="L111" i="3"/>
  <c r="I111" i="1" s="1"/>
  <c r="J111" i="3"/>
  <c r="H111" i="3"/>
  <c r="F111" i="3"/>
  <c r="C111" i="3"/>
  <c r="N110" i="3"/>
  <c r="L110" i="3"/>
  <c r="J110" i="3"/>
  <c r="H110" i="3"/>
  <c r="F110" i="3"/>
  <c r="C110" i="3"/>
  <c r="U110" i="3" s="1"/>
  <c r="V110" i="3" s="1"/>
  <c r="K110" i="1" s="1"/>
  <c r="V109" i="3"/>
  <c r="U109" i="3"/>
  <c r="S109" i="3"/>
  <c r="T109" i="3" s="1"/>
  <c r="R109" i="3"/>
  <c r="N109" i="3"/>
  <c r="H109" i="3"/>
  <c r="F109" i="3"/>
  <c r="C109" i="3"/>
  <c r="U108" i="3"/>
  <c r="V108" i="3" s="1"/>
  <c r="S108" i="3"/>
  <c r="T108" i="3" s="1"/>
  <c r="R108" i="3"/>
  <c r="H108" i="3"/>
  <c r="C108" i="3"/>
  <c r="C107" i="3"/>
  <c r="H107" i="3" s="1"/>
  <c r="H107" i="1" s="1"/>
  <c r="T106" i="3"/>
  <c r="S106" i="3"/>
  <c r="P106" i="3"/>
  <c r="N106" i="3"/>
  <c r="L106" i="3"/>
  <c r="J106" i="3"/>
  <c r="H106" i="3"/>
  <c r="F106" i="3"/>
  <c r="C106" i="3"/>
  <c r="U106" i="3" s="1"/>
  <c r="V106" i="3" s="1"/>
  <c r="N105" i="3"/>
  <c r="L105" i="3"/>
  <c r="I105" i="1" s="1"/>
  <c r="J105" i="3"/>
  <c r="H105" i="3"/>
  <c r="C105" i="3"/>
  <c r="P105" i="3" s="1"/>
  <c r="C104" i="3"/>
  <c r="V103" i="3"/>
  <c r="K103" i="1" s="1"/>
  <c r="U103" i="3"/>
  <c r="T103" i="3"/>
  <c r="S103" i="3"/>
  <c r="J103" i="3"/>
  <c r="C103" i="3"/>
  <c r="U102" i="3"/>
  <c r="V102" i="3" s="1"/>
  <c r="T102" i="3"/>
  <c r="S102" i="3"/>
  <c r="R102" i="3"/>
  <c r="P102" i="3"/>
  <c r="N102" i="3"/>
  <c r="J102" i="3"/>
  <c r="H102" i="3"/>
  <c r="C102" i="3"/>
  <c r="L102" i="3" s="1"/>
  <c r="I102" i="1" s="1"/>
  <c r="U101" i="3"/>
  <c r="V101" i="3" s="1"/>
  <c r="S101" i="3"/>
  <c r="T101" i="3" s="1"/>
  <c r="R101" i="3"/>
  <c r="P101" i="3"/>
  <c r="N101" i="3"/>
  <c r="L101" i="3"/>
  <c r="J101" i="3"/>
  <c r="H101" i="3"/>
  <c r="C101" i="3"/>
  <c r="F101" i="3" s="1"/>
  <c r="U100" i="3"/>
  <c r="V100" i="3" s="1"/>
  <c r="R100" i="3"/>
  <c r="P100" i="3"/>
  <c r="N100" i="3"/>
  <c r="L100" i="3"/>
  <c r="F100" i="3"/>
  <c r="C100" i="3"/>
  <c r="S100" i="3" s="1"/>
  <c r="T100" i="3" s="1"/>
  <c r="C99" i="3"/>
  <c r="V98" i="3"/>
  <c r="K98" i="1" s="1"/>
  <c r="U98" i="3"/>
  <c r="P98" i="3"/>
  <c r="L98" i="3"/>
  <c r="C98" i="3"/>
  <c r="V97" i="3"/>
  <c r="U97" i="3"/>
  <c r="S97" i="3"/>
  <c r="T97" i="3" s="1"/>
  <c r="R97" i="3"/>
  <c r="P97" i="3"/>
  <c r="L97" i="3"/>
  <c r="I97" i="1" s="1"/>
  <c r="J97" i="3"/>
  <c r="F97" i="3"/>
  <c r="C97" i="3"/>
  <c r="N97" i="3" s="1"/>
  <c r="U96" i="3"/>
  <c r="V96" i="3" s="1"/>
  <c r="K96" i="1" s="1"/>
  <c r="T96" i="3"/>
  <c r="S96" i="3"/>
  <c r="R96" i="3"/>
  <c r="P96" i="3"/>
  <c r="N96" i="3"/>
  <c r="L96" i="3"/>
  <c r="J96" i="3"/>
  <c r="H96" i="3"/>
  <c r="F96" i="3"/>
  <c r="D96" i="3"/>
  <c r="C96" i="3"/>
  <c r="V95" i="3"/>
  <c r="K95" i="1" s="1"/>
  <c r="U95" i="3"/>
  <c r="S95" i="3"/>
  <c r="T95" i="3" s="1"/>
  <c r="R95" i="3"/>
  <c r="P95" i="3"/>
  <c r="N95" i="3"/>
  <c r="L95" i="3"/>
  <c r="J95" i="3"/>
  <c r="H95" i="3"/>
  <c r="F95" i="3"/>
  <c r="D95" i="3" s="1"/>
  <c r="C95" i="3"/>
  <c r="S94" i="3"/>
  <c r="T94" i="3" s="1"/>
  <c r="N94" i="3"/>
  <c r="L94" i="3"/>
  <c r="J94" i="3"/>
  <c r="C94" i="3"/>
  <c r="U94" i="3" s="1"/>
  <c r="V94" i="3" s="1"/>
  <c r="C93" i="3"/>
  <c r="U92" i="3"/>
  <c r="V92" i="3" s="1"/>
  <c r="K92" i="1" s="1"/>
  <c r="T92" i="3"/>
  <c r="S92" i="3"/>
  <c r="N92" i="3"/>
  <c r="L92" i="3"/>
  <c r="H92" i="3"/>
  <c r="C92" i="3"/>
  <c r="U91" i="3"/>
  <c r="V91" i="3" s="1"/>
  <c r="P91" i="3"/>
  <c r="N91" i="3"/>
  <c r="L91" i="3"/>
  <c r="I91" i="1" s="1"/>
  <c r="H91" i="3"/>
  <c r="H91" i="1" s="1"/>
  <c r="F91" i="3"/>
  <c r="C91" i="3"/>
  <c r="J91" i="3" s="1"/>
  <c r="S90" i="3"/>
  <c r="T90" i="3" s="1"/>
  <c r="R90" i="3"/>
  <c r="P90" i="3"/>
  <c r="N90" i="3"/>
  <c r="L90" i="3"/>
  <c r="J90" i="3"/>
  <c r="H90" i="3"/>
  <c r="C90" i="3"/>
  <c r="U90" i="3" s="1"/>
  <c r="V90" i="3" s="1"/>
  <c r="P89" i="3"/>
  <c r="N89" i="3"/>
  <c r="L89" i="3"/>
  <c r="I89" i="1" s="1"/>
  <c r="J89" i="3"/>
  <c r="F89" i="3"/>
  <c r="C89" i="3"/>
  <c r="C88" i="3"/>
  <c r="U87" i="3"/>
  <c r="V87" i="3" s="1"/>
  <c r="K87" i="1" s="1"/>
  <c r="P87" i="3"/>
  <c r="N87" i="3"/>
  <c r="C87" i="3"/>
  <c r="V86" i="3"/>
  <c r="U86" i="3"/>
  <c r="S86" i="3"/>
  <c r="T86" i="3" s="1"/>
  <c r="R86" i="3"/>
  <c r="P86" i="3"/>
  <c r="N86" i="3"/>
  <c r="J86" i="3"/>
  <c r="H86" i="3"/>
  <c r="C86" i="3"/>
  <c r="L86" i="3" s="1"/>
  <c r="C85" i="3"/>
  <c r="U84" i="3"/>
  <c r="V84" i="3" s="1"/>
  <c r="K84" i="1" s="1"/>
  <c r="R84" i="3"/>
  <c r="P84" i="3"/>
  <c r="J84" i="3"/>
  <c r="H84" i="3"/>
  <c r="C84" i="3"/>
  <c r="S84" i="3" s="1"/>
  <c r="T84" i="3" s="1"/>
  <c r="H83" i="3"/>
  <c r="H83" i="1" s="1"/>
  <c r="C83" i="3"/>
  <c r="R82" i="3"/>
  <c r="P82" i="3"/>
  <c r="L82" i="3"/>
  <c r="F82" i="3"/>
  <c r="C82" i="3"/>
  <c r="U81" i="3"/>
  <c r="V81" i="3" s="1"/>
  <c r="S81" i="3"/>
  <c r="T81" i="3" s="1"/>
  <c r="R81" i="3"/>
  <c r="P81" i="3"/>
  <c r="L81" i="3"/>
  <c r="I81" i="1" s="1"/>
  <c r="J81" i="3"/>
  <c r="F81" i="3"/>
  <c r="C81" i="3"/>
  <c r="N81" i="3" s="1"/>
  <c r="V80" i="3"/>
  <c r="U80" i="3"/>
  <c r="S80" i="3"/>
  <c r="T80" i="3" s="1"/>
  <c r="R80" i="3"/>
  <c r="P80" i="3"/>
  <c r="N80" i="3"/>
  <c r="L80" i="3"/>
  <c r="J80" i="3"/>
  <c r="H80" i="3"/>
  <c r="F80" i="3"/>
  <c r="G80" i="1" s="1"/>
  <c r="C80" i="3"/>
  <c r="V79" i="3"/>
  <c r="U79" i="3"/>
  <c r="S79" i="3"/>
  <c r="T79" i="3" s="1"/>
  <c r="R79" i="3"/>
  <c r="P79" i="3"/>
  <c r="N79" i="3"/>
  <c r="L79" i="3"/>
  <c r="J79" i="3"/>
  <c r="H79" i="3"/>
  <c r="D79" i="3" s="1"/>
  <c r="F79" i="3"/>
  <c r="C79" i="3"/>
  <c r="U78" i="3"/>
  <c r="V78" i="3" s="1"/>
  <c r="K78" i="1" s="1"/>
  <c r="S78" i="3"/>
  <c r="T78" i="3" s="1"/>
  <c r="N78" i="3"/>
  <c r="L78" i="3"/>
  <c r="H78" i="3"/>
  <c r="F78" i="3"/>
  <c r="C78" i="3"/>
  <c r="F77" i="3"/>
  <c r="C77" i="3"/>
  <c r="S76" i="3"/>
  <c r="T76" i="3" s="1"/>
  <c r="R76" i="3"/>
  <c r="C76" i="3"/>
  <c r="R75" i="3"/>
  <c r="J75" i="1" s="1"/>
  <c r="P75" i="3"/>
  <c r="N75" i="3"/>
  <c r="L75" i="3"/>
  <c r="I75" i="1" s="1"/>
  <c r="C75" i="3"/>
  <c r="J75" i="3" s="1"/>
  <c r="C74" i="3"/>
  <c r="P73" i="3"/>
  <c r="J73" i="3"/>
  <c r="H73" i="3"/>
  <c r="C73" i="3"/>
  <c r="H72" i="3"/>
  <c r="F72" i="3"/>
  <c r="C72" i="3"/>
  <c r="T71" i="3"/>
  <c r="S71" i="3"/>
  <c r="P71" i="3"/>
  <c r="N71" i="3"/>
  <c r="J71" i="3"/>
  <c r="C71" i="3"/>
  <c r="U70" i="3"/>
  <c r="V70" i="3" s="1"/>
  <c r="S70" i="3"/>
  <c r="T70" i="3" s="1"/>
  <c r="R70" i="3"/>
  <c r="P70" i="3"/>
  <c r="N70" i="3"/>
  <c r="J70" i="3"/>
  <c r="H70" i="3"/>
  <c r="C70" i="3"/>
  <c r="L70" i="3" s="1"/>
  <c r="H69" i="3"/>
  <c r="C69" i="3"/>
  <c r="U68" i="3"/>
  <c r="V68" i="3" s="1"/>
  <c r="R68" i="3"/>
  <c r="N68" i="3"/>
  <c r="L68" i="3"/>
  <c r="J68" i="3"/>
  <c r="H68" i="3"/>
  <c r="F68" i="3"/>
  <c r="C68" i="3"/>
  <c r="S68" i="3" s="1"/>
  <c r="T68" i="3" s="1"/>
  <c r="R67" i="3"/>
  <c r="L67" i="3"/>
  <c r="I67" i="1" s="1"/>
  <c r="J67" i="3"/>
  <c r="H67" i="3"/>
  <c r="H67" i="1" s="1"/>
  <c r="F67" i="3"/>
  <c r="C67" i="3"/>
  <c r="U67" i="3" s="1"/>
  <c r="V67" i="3" s="1"/>
  <c r="V66" i="3"/>
  <c r="U66" i="3"/>
  <c r="R66" i="3"/>
  <c r="P66" i="3"/>
  <c r="L66" i="3"/>
  <c r="F66" i="3"/>
  <c r="C66" i="3"/>
  <c r="U65" i="3"/>
  <c r="V65" i="3" s="1"/>
  <c r="K65" i="1" s="1"/>
  <c r="T65" i="3"/>
  <c r="S65" i="3"/>
  <c r="R65" i="3"/>
  <c r="J65" i="1" s="1"/>
  <c r="P65" i="3"/>
  <c r="L65" i="3"/>
  <c r="J65" i="3"/>
  <c r="F65" i="3"/>
  <c r="C65" i="3"/>
  <c r="N65" i="3" s="1"/>
  <c r="U64" i="3"/>
  <c r="V64" i="3" s="1"/>
  <c r="T64" i="3"/>
  <c r="S64" i="3"/>
  <c r="R64" i="3"/>
  <c r="P64" i="3"/>
  <c r="N64" i="3"/>
  <c r="L64" i="3"/>
  <c r="J64" i="3"/>
  <c r="F64" i="3"/>
  <c r="G64" i="1" s="1"/>
  <c r="C64" i="3"/>
  <c r="H64" i="3" s="1"/>
  <c r="V63" i="3"/>
  <c r="U63" i="3"/>
  <c r="S63" i="3"/>
  <c r="T63" i="3" s="1"/>
  <c r="D63" i="3" s="1"/>
  <c r="R63" i="3"/>
  <c r="P63" i="3"/>
  <c r="N63" i="3"/>
  <c r="L63" i="3"/>
  <c r="J63" i="3"/>
  <c r="H63" i="3"/>
  <c r="F63" i="3"/>
  <c r="C63" i="3"/>
  <c r="U62" i="3"/>
  <c r="V62" i="3" s="1"/>
  <c r="K62" i="1" s="1"/>
  <c r="S62" i="3"/>
  <c r="T62" i="3" s="1"/>
  <c r="J62" i="3"/>
  <c r="H62" i="3"/>
  <c r="C62" i="3"/>
  <c r="C61" i="3"/>
  <c r="T60" i="3"/>
  <c r="S60" i="3"/>
  <c r="R60" i="3"/>
  <c r="N60" i="3"/>
  <c r="L60" i="3"/>
  <c r="H60" i="3"/>
  <c r="C60" i="3"/>
  <c r="S59" i="3"/>
  <c r="T59" i="3" s="1"/>
  <c r="R59" i="3"/>
  <c r="J59" i="1" s="1"/>
  <c r="P59" i="3"/>
  <c r="N59" i="3"/>
  <c r="F59" i="3"/>
  <c r="C59" i="3"/>
  <c r="J59" i="3" s="1"/>
  <c r="F58" i="3"/>
  <c r="C58" i="3"/>
  <c r="L57" i="3"/>
  <c r="I57" i="1" s="1"/>
  <c r="J57" i="3"/>
  <c r="C57" i="3"/>
  <c r="P56" i="3"/>
  <c r="J56" i="3"/>
  <c r="H56" i="3"/>
  <c r="F56" i="3"/>
  <c r="G56" i="1" s="1"/>
  <c r="C56" i="3"/>
  <c r="S56" i="3" s="1"/>
  <c r="T56" i="3" s="1"/>
  <c r="U55" i="3"/>
  <c r="V55" i="3" s="1"/>
  <c r="K55" i="1" s="1"/>
  <c r="T55" i="3"/>
  <c r="S55" i="3"/>
  <c r="P55" i="3"/>
  <c r="N55" i="3"/>
  <c r="J55" i="3"/>
  <c r="C55" i="3"/>
  <c r="U54" i="3"/>
  <c r="V54" i="3" s="1"/>
  <c r="S54" i="3"/>
  <c r="T54" i="3" s="1"/>
  <c r="R54" i="3"/>
  <c r="J54" i="1" s="1"/>
  <c r="P54" i="3"/>
  <c r="N54" i="3"/>
  <c r="J54" i="3"/>
  <c r="H54" i="3"/>
  <c r="C54" i="3"/>
  <c r="L54" i="3" s="1"/>
  <c r="J53" i="3"/>
  <c r="C53" i="3"/>
  <c r="U52" i="3"/>
  <c r="V52" i="3" s="1"/>
  <c r="P52" i="3"/>
  <c r="N52" i="3"/>
  <c r="L52" i="3"/>
  <c r="J52" i="3"/>
  <c r="H52" i="3"/>
  <c r="F52" i="3"/>
  <c r="C52" i="3"/>
  <c r="S52" i="3" s="1"/>
  <c r="T52" i="3" s="1"/>
  <c r="J51" i="3"/>
  <c r="C51" i="3"/>
  <c r="C50" i="3"/>
  <c r="U49" i="3"/>
  <c r="V49" i="3" s="1"/>
  <c r="K49" i="1" s="1"/>
  <c r="S49" i="3"/>
  <c r="T49" i="3" s="1"/>
  <c r="R49" i="3"/>
  <c r="P49" i="3"/>
  <c r="L49" i="3"/>
  <c r="I49" i="1" s="1"/>
  <c r="J49" i="3"/>
  <c r="F49" i="3"/>
  <c r="C49" i="3"/>
  <c r="N49" i="3" s="1"/>
  <c r="U48" i="3"/>
  <c r="V48" i="3" s="1"/>
  <c r="T48" i="3"/>
  <c r="S48" i="3"/>
  <c r="R48" i="3"/>
  <c r="P48" i="3"/>
  <c r="N48" i="3"/>
  <c r="L48" i="3"/>
  <c r="J48" i="3"/>
  <c r="F48" i="3"/>
  <c r="C48" i="3"/>
  <c r="H48" i="3" s="1"/>
  <c r="V47" i="3"/>
  <c r="U47" i="3"/>
  <c r="S47" i="3"/>
  <c r="T47" i="3" s="1"/>
  <c r="R47" i="3"/>
  <c r="P47" i="3"/>
  <c r="N47" i="3"/>
  <c r="L47" i="3"/>
  <c r="J47" i="3"/>
  <c r="H47" i="3"/>
  <c r="F47" i="3"/>
  <c r="D47" i="3"/>
  <c r="C47" i="3"/>
  <c r="U46" i="3"/>
  <c r="V46" i="3" s="1"/>
  <c r="K46" i="1" s="1"/>
  <c r="L46" i="3"/>
  <c r="J46" i="3"/>
  <c r="C46" i="3"/>
  <c r="R45" i="3"/>
  <c r="N45" i="3"/>
  <c r="H45" i="3"/>
  <c r="F45" i="3"/>
  <c r="C45" i="3"/>
  <c r="U45" i="3" s="1"/>
  <c r="V45" i="3" s="1"/>
  <c r="U44" i="3"/>
  <c r="V44" i="3" s="1"/>
  <c r="K44" i="1" s="1"/>
  <c r="T44" i="3"/>
  <c r="S44" i="3"/>
  <c r="R44" i="3"/>
  <c r="N44" i="3"/>
  <c r="L44" i="3"/>
  <c r="H44" i="3"/>
  <c r="C44" i="3"/>
  <c r="U43" i="3"/>
  <c r="V43" i="3" s="1"/>
  <c r="S43" i="3"/>
  <c r="T43" i="3" s="1"/>
  <c r="R43" i="3"/>
  <c r="J43" i="1" s="1"/>
  <c r="P43" i="3"/>
  <c r="H43" i="3"/>
  <c r="H43" i="1" s="1"/>
  <c r="F43" i="3"/>
  <c r="C43" i="3"/>
  <c r="J43" i="3" s="1"/>
  <c r="H42" i="3"/>
  <c r="F42" i="3"/>
  <c r="G42" i="1" s="1"/>
  <c r="C42" i="3"/>
  <c r="N41" i="3"/>
  <c r="L41" i="3"/>
  <c r="J41" i="3"/>
  <c r="H41" i="3"/>
  <c r="F41" i="3"/>
  <c r="C41" i="3"/>
  <c r="S40" i="3"/>
  <c r="T40" i="3" s="1"/>
  <c r="P40" i="3"/>
  <c r="J40" i="3"/>
  <c r="H40" i="3"/>
  <c r="H40" i="1" s="1"/>
  <c r="F40" i="3"/>
  <c r="C40" i="3"/>
  <c r="V39" i="3"/>
  <c r="K39" i="1" s="1"/>
  <c r="U39" i="3"/>
  <c r="T39" i="3"/>
  <c r="S39" i="3"/>
  <c r="P39" i="3"/>
  <c r="N39" i="3"/>
  <c r="J39" i="3"/>
  <c r="C39" i="3"/>
  <c r="U38" i="3"/>
  <c r="V38" i="3" s="1"/>
  <c r="S38" i="3"/>
  <c r="T38" i="3" s="1"/>
  <c r="R38" i="3"/>
  <c r="P38" i="3"/>
  <c r="N38" i="3"/>
  <c r="J38" i="3"/>
  <c r="H38" i="3"/>
  <c r="C38" i="3"/>
  <c r="L38" i="3" s="1"/>
  <c r="U37" i="3"/>
  <c r="V37" i="3" s="1"/>
  <c r="N37" i="3"/>
  <c r="L37" i="3"/>
  <c r="J37" i="3"/>
  <c r="H37" i="3"/>
  <c r="C37" i="3"/>
  <c r="F37" i="3" s="1"/>
  <c r="R36" i="3"/>
  <c r="P36" i="3"/>
  <c r="N36" i="3"/>
  <c r="L36" i="3"/>
  <c r="J36" i="3"/>
  <c r="H36" i="3"/>
  <c r="F36" i="3"/>
  <c r="C36" i="3"/>
  <c r="S36" i="3" s="1"/>
  <c r="T36" i="3" s="1"/>
  <c r="R35" i="3"/>
  <c r="J35" i="1" s="1"/>
  <c r="L35" i="3"/>
  <c r="J35" i="3"/>
  <c r="C35" i="3"/>
  <c r="U35" i="3" s="1"/>
  <c r="V35" i="3" s="1"/>
  <c r="C34" i="3"/>
  <c r="U33" i="3"/>
  <c r="V33" i="3" s="1"/>
  <c r="K33" i="1" s="1"/>
  <c r="T33" i="3"/>
  <c r="S33" i="3"/>
  <c r="R33" i="3"/>
  <c r="P33" i="3"/>
  <c r="L33" i="3"/>
  <c r="J33" i="3"/>
  <c r="F33" i="3"/>
  <c r="C33" i="3"/>
  <c r="N33" i="3" s="1"/>
  <c r="V32" i="3"/>
  <c r="U32" i="3"/>
  <c r="S32" i="3"/>
  <c r="T32" i="3" s="1"/>
  <c r="R32" i="3"/>
  <c r="P32" i="3"/>
  <c r="N32" i="3"/>
  <c r="L32" i="3"/>
  <c r="J32" i="3"/>
  <c r="F32" i="3"/>
  <c r="C32" i="3"/>
  <c r="H32" i="3" s="1"/>
  <c r="V31" i="3"/>
  <c r="U31" i="3"/>
  <c r="S31" i="3"/>
  <c r="T31" i="3" s="1"/>
  <c r="R31" i="3"/>
  <c r="P31" i="3"/>
  <c r="N31" i="3"/>
  <c r="L31" i="3"/>
  <c r="J31" i="3"/>
  <c r="H31" i="3"/>
  <c r="F31" i="3"/>
  <c r="D31" i="3"/>
  <c r="C31" i="3"/>
  <c r="V30" i="3"/>
  <c r="U30" i="3"/>
  <c r="N30" i="3"/>
  <c r="L30" i="3"/>
  <c r="J30" i="3"/>
  <c r="H30" i="3"/>
  <c r="F30" i="3"/>
  <c r="C30" i="3"/>
  <c r="U29" i="3"/>
  <c r="V29" i="3" s="1"/>
  <c r="K29" i="1" s="1"/>
  <c r="S29" i="3"/>
  <c r="T29" i="3" s="1"/>
  <c r="R29" i="3"/>
  <c r="J29" i="1" s="1"/>
  <c r="N29" i="3"/>
  <c r="H29" i="3"/>
  <c r="H29" i="1" s="1"/>
  <c r="F29" i="3"/>
  <c r="C29" i="3"/>
  <c r="V28" i="3"/>
  <c r="U28" i="3"/>
  <c r="T28" i="3"/>
  <c r="S28" i="3"/>
  <c r="R28" i="3"/>
  <c r="N28" i="3"/>
  <c r="L28" i="3"/>
  <c r="C28" i="3"/>
  <c r="U27" i="3"/>
  <c r="V27" i="3" s="1"/>
  <c r="S27" i="3"/>
  <c r="T27" i="3" s="1"/>
  <c r="R27" i="3"/>
  <c r="J27" i="1" s="1"/>
  <c r="P27" i="3"/>
  <c r="L27" i="3"/>
  <c r="I27" i="1" s="1"/>
  <c r="H27" i="3"/>
  <c r="F27" i="3"/>
  <c r="C27" i="3"/>
  <c r="J27" i="3" s="1"/>
  <c r="J26" i="3"/>
  <c r="H26" i="3"/>
  <c r="C26" i="3"/>
  <c r="P25" i="3"/>
  <c r="N25" i="3"/>
  <c r="L25" i="3"/>
  <c r="J25" i="3"/>
  <c r="H25" i="3"/>
  <c r="F25" i="3"/>
  <c r="C25" i="3"/>
  <c r="S24" i="3"/>
  <c r="T24" i="3" s="1"/>
  <c r="P24" i="3"/>
  <c r="C24" i="3"/>
  <c r="C23" i="3"/>
  <c r="U22" i="3"/>
  <c r="V22" i="3" s="1"/>
  <c r="K22" i="1" s="1"/>
  <c r="R22" i="3"/>
  <c r="P22" i="3"/>
  <c r="N22" i="3"/>
  <c r="J22" i="3"/>
  <c r="H22" i="3"/>
  <c r="C22" i="3"/>
  <c r="S21" i="3"/>
  <c r="T21" i="3" s="1"/>
  <c r="R21" i="3"/>
  <c r="J21" i="1" s="1"/>
  <c r="P21" i="3"/>
  <c r="N21" i="3"/>
  <c r="H21" i="3"/>
  <c r="C21" i="3"/>
  <c r="F21" i="3" s="1"/>
  <c r="S20" i="3"/>
  <c r="T20" i="3" s="1"/>
  <c r="L20" i="3"/>
  <c r="J20" i="3"/>
  <c r="H20" i="3"/>
  <c r="F20" i="3"/>
  <c r="G20" i="1" s="1"/>
  <c r="C20" i="3"/>
  <c r="U20" i="3" s="1"/>
  <c r="V20" i="3" s="1"/>
  <c r="T19" i="3"/>
  <c r="R19" i="3"/>
  <c r="J19" i="1" s="1"/>
  <c r="C19" i="3"/>
  <c r="S19" i="3" s="1"/>
  <c r="V18" i="3"/>
  <c r="K18" i="1" s="1"/>
  <c r="U18" i="3"/>
  <c r="R18" i="3"/>
  <c r="J18" i="3"/>
  <c r="H18" i="3"/>
  <c r="C18" i="3"/>
  <c r="V17" i="3"/>
  <c r="U17" i="3"/>
  <c r="S17" i="3"/>
  <c r="T17" i="3" s="1"/>
  <c r="R17" i="3"/>
  <c r="P17" i="3"/>
  <c r="L17" i="3"/>
  <c r="J17" i="3"/>
  <c r="F17" i="3"/>
  <c r="G17" i="1" s="1"/>
  <c r="C17" i="3"/>
  <c r="V16" i="3"/>
  <c r="K16" i="1" s="1"/>
  <c r="U16" i="3"/>
  <c r="S16" i="3"/>
  <c r="T16" i="3" s="1"/>
  <c r="R16" i="3"/>
  <c r="P16" i="3"/>
  <c r="N16" i="3"/>
  <c r="L16" i="3"/>
  <c r="J16" i="3"/>
  <c r="F16" i="3"/>
  <c r="C16" i="3"/>
  <c r="H16" i="3" s="1"/>
  <c r="H16" i="1" s="1"/>
  <c r="U15" i="3"/>
  <c r="V15" i="3" s="1"/>
  <c r="K15" i="1" s="1"/>
  <c r="T15" i="3"/>
  <c r="S15" i="3"/>
  <c r="R15" i="3"/>
  <c r="P15" i="3"/>
  <c r="N15" i="3"/>
  <c r="L15" i="3"/>
  <c r="J15" i="3"/>
  <c r="H15" i="3"/>
  <c r="F15" i="3"/>
  <c r="C15" i="3"/>
  <c r="U14" i="3"/>
  <c r="V14" i="3" s="1"/>
  <c r="S14" i="3"/>
  <c r="T14" i="3" s="1"/>
  <c r="R14" i="3"/>
  <c r="P14" i="3"/>
  <c r="J14" i="3"/>
  <c r="H14" i="3"/>
  <c r="C14" i="3"/>
  <c r="N14" i="3" s="1"/>
  <c r="V13" i="3"/>
  <c r="U13" i="3"/>
  <c r="R13" i="3"/>
  <c r="N13" i="3"/>
  <c r="L13" i="3"/>
  <c r="J13" i="3"/>
  <c r="H13" i="3"/>
  <c r="F13" i="3"/>
  <c r="C13" i="3"/>
  <c r="P13" i="3" s="1"/>
  <c r="C12" i="3"/>
  <c r="V11" i="3"/>
  <c r="K11" i="1" s="1"/>
  <c r="U11" i="3"/>
  <c r="P11" i="3"/>
  <c r="N11" i="3"/>
  <c r="C11" i="3"/>
  <c r="J11" i="3" s="1"/>
  <c r="R10" i="3"/>
  <c r="J10" i="1" s="1"/>
  <c r="C10" i="3"/>
  <c r="C9" i="3"/>
  <c r="S8" i="3"/>
  <c r="T8" i="3" s="1"/>
  <c r="P8" i="3"/>
  <c r="N8" i="3"/>
  <c r="L8" i="3"/>
  <c r="J8" i="3"/>
  <c r="H8" i="3"/>
  <c r="F8" i="3"/>
  <c r="C8" i="3"/>
  <c r="U7" i="3"/>
  <c r="V7" i="3" s="1"/>
  <c r="S7" i="3"/>
  <c r="T7" i="3" s="1"/>
  <c r="P7" i="3"/>
  <c r="H7" i="3"/>
  <c r="F7" i="3"/>
  <c r="C7" i="3"/>
  <c r="U6" i="3"/>
  <c r="V6" i="3" s="1"/>
  <c r="P6" i="3"/>
  <c r="N6" i="3"/>
  <c r="J6" i="3"/>
  <c r="H6" i="3"/>
  <c r="C6" i="3"/>
  <c r="S6" i="3" s="1"/>
  <c r="T6" i="3" s="1"/>
  <c r="U5" i="3"/>
  <c r="V5" i="3" s="1"/>
  <c r="K5" i="1" s="1"/>
  <c r="C5" i="3"/>
  <c r="U4" i="3"/>
  <c r="V4" i="3" s="1"/>
  <c r="S4" i="3"/>
  <c r="T4" i="3" s="1"/>
  <c r="R4" i="3"/>
  <c r="N4" i="3"/>
  <c r="L4" i="3"/>
  <c r="J4" i="3"/>
  <c r="H4" i="3"/>
  <c r="F4" i="3"/>
  <c r="C4" i="3"/>
  <c r="P4" i="3" s="1"/>
  <c r="P3" i="3"/>
  <c r="N3" i="3"/>
  <c r="L3" i="3"/>
  <c r="J3" i="3"/>
  <c r="C3" i="3"/>
  <c r="C112" i="2"/>
  <c r="S111" i="2"/>
  <c r="T111" i="2" s="1"/>
  <c r="R111" i="2"/>
  <c r="L111" i="2"/>
  <c r="J111" i="2"/>
  <c r="C111" i="2"/>
  <c r="F111" i="2" s="1"/>
  <c r="S110" i="2"/>
  <c r="T110" i="2" s="1"/>
  <c r="L110" i="2"/>
  <c r="J110" i="2"/>
  <c r="H110" i="2"/>
  <c r="F110" i="2"/>
  <c r="C110" i="2"/>
  <c r="R110" i="2" s="1"/>
  <c r="S109" i="2"/>
  <c r="T109" i="2" s="1"/>
  <c r="P109" i="2"/>
  <c r="N109" i="2"/>
  <c r="J109" i="2"/>
  <c r="H109" i="2"/>
  <c r="F109" i="2"/>
  <c r="C109" i="2"/>
  <c r="S108" i="2"/>
  <c r="T108" i="2" s="1"/>
  <c r="R108" i="2"/>
  <c r="P108" i="2"/>
  <c r="N108" i="2"/>
  <c r="L108" i="2"/>
  <c r="J108" i="2"/>
  <c r="F108" i="2"/>
  <c r="C108" i="2"/>
  <c r="H108" i="2" s="1"/>
  <c r="D108" i="2" s="1"/>
  <c r="C107" i="2"/>
  <c r="L106" i="2"/>
  <c r="J106" i="2"/>
  <c r="C106" i="2"/>
  <c r="P105" i="2"/>
  <c r="N105" i="2"/>
  <c r="L105" i="2"/>
  <c r="H105" i="2"/>
  <c r="F105" i="2"/>
  <c r="C105" i="2"/>
  <c r="J105" i="2" s="1"/>
  <c r="S104" i="2"/>
  <c r="T104" i="2" s="1"/>
  <c r="R104" i="2"/>
  <c r="C104" i="2"/>
  <c r="P104" i="2" s="1"/>
  <c r="S103" i="2"/>
  <c r="T103" i="2" s="1"/>
  <c r="R103" i="2"/>
  <c r="N103" i="2"/>
  <c r="L103" i="2"/>
  <c r="J103" i="2"/>
  <c r="F103" i="2"/>
  <c r="C103" i="2"/>
  <c r="P103" i="2" s="1"/>
  <c r="C102" i="2"/>
  <c r="S101" i="2"/>
  <c r="T101" i="2" s="1"/>
  <c r="R101" i="2"/>
  <c r="P101" i="2"/>
  <c r="N101" i="2"/>
  <c r="L101" i="2"/>
  <c r="D101" i="2" s="1"/>
  <c r="J101" i="2"/>
  <c r="H101" i="2"/>
  <c r="F101" i="2"/>
  <c r="C101" i="2"/>
  <c r="N100" i="2"/>
  <c r="C100" i="2"/>
  <c r="C99" i="2"/>
  <c r="S98" i="2"/>
  <c r="T98" i="2" s="1"/>
  <c r="R98" i="2"/>
  <c r="P98" i="2"/>
  <c r="J98" i="2"/>
  <c r="H98" i="2"/>
  <c r="C98" i="2"/>
  <c r="N98" i="2" s="1"/>
  <c r="H97" i="2"/>
  <c r="F97" i="2"/>
  <c r="C97" i="2"/>
  <c r="R96" i="2"/>
  <c r="N96" i="2"/>
  <c r="L96" i="2"/>
  <c r="H96" i="2"/>
  <c r="F96" i="2"/>
  <c r="C96" i="2"/>
  <c r="P95" i="2"/>
  <c r="N95" i="2"/>
  <c r="L95" i="2"/>
  <c r="J95" i="2"/>
  <c r="C95" i="2"/>
  <c r="S94" i="2"/>
  <c r="T94" i="2" s="1"/>
  <c r="C94" i="2"/>
  <c r="S93" i="2"/>
  <c r="T93" i="2" s="1"/>
  <c r="P93" i="2"/>
  <c r="H93" i="2"/>
  <c r="F93" i="2"/>
  <c r="C93" i="2"/>
  <c r="S92" i="2"/>
  <c r="T92" i="2" s="1"/>
  <c r="R92" i="2"/>
  <c r="P92" i="2"/>
  <c r="N92" i="2"/>
  <c r="L92" i="2"/>
  <c r="J92" i="2"/>
  <c r="D92" i="2" s="1"/>
  <c r="H92" i="2"/>
  <c r="F92" i="2"/>
  <c r="C92" i="2"/>
  <c r="S91" i="2"/>
  <c r="T91" i="2" s="1"/>
  <c r="R91" i="2"/>
  <c r="C91" i="2"/>
  <c r="P91" i="2" s="1"/>
  <c r="S90" i="2"/>
  <c r="T90" i="2" s="1"/>
  <c r="R90" i="2"/>
  <c r="P90" i="2"/>
  <c r="H90" i="2"/>
  <c r="F90" i="2"/>
  <c r="C90" i="2"/>
  <c r="N90" i="2" s="1"/>
  <c r="S89" i="2"/>
  <c r="T89" i="2" s="1"/>
  <c r="L89" i="2"/>
  <c r="J89" i="2"/>
  <c r="H89" i="2"/>
  <c r="F89" i="2"/>
  <c r="C89" i="2"/>
  <c r="R89" i="2" s="1"/>
  <c r="S88" i="2"/>
  <c r="T88" i="2" s="1"/>
  <c r="R88" i="2"/>
  <c r="C88" i="2"/>
  <c r="P88" i="2" s="1"/>
  <c r="S87" i="2"/>
  <c r="T87" i="2" s="1"/>
  <c r="R87" i="2"/>
  <c r="P87" i="2"/>
  <c r="J87" i="2"/>
  <c r="H87" i="2"/>
  <c r="C87" i="2"/>
  <c r="N87" i="2" s="1"/>
  <c r="T86" i="2"/>
  <c r="S86" i="2"/>
  <c r="P86" i="2"/>
  <c r="N86" i="2"/>
  <c r="L86" i="2"/>
  <c r="J86" i="2"/>
  <c r="H86" i="2"/>
  <c r="F86" i="2"/>
  <c r="C86" i="2"/>
  <c r="R86" i="2" s="1"/>
  <c r="C85" i="2"/>
  <c r="S85" i="2" s="1"/>
  <c r="T85" i="2" s="1"/>
  <c r="S84" i="2"/>
  <c r="T84" i="2" s="1"/>
  <c r="R84" i="2"/>
  <c r="L84" i="2"/>
  <c r="J84" i="2"/>
  <c r="C84" i="2"/>
  <c r="P84" i="2" s="1"/>
  <c r="C83" i="2"/>
  <c r="C82" i="2"/>
  <c r="S81" i="2"/>
  <c r="T81" i="2" s="1"/>
  <c r="R81" i="2"/>
  <c r="N81" i="2"/>
  <c r="L81" i="2"/>
  <c r="D81" i="2" s="1"/>
  <c r="J81" i="2"/>
  <c r="H81" i="2"/>
  <c r="F81" i="2"/>
  <c r="C81" i="2"/>
  <c r="P81" i="2" s="1"/>
  <c r="P80" i="2"/>
  <c r="N80" i="2"/>
  <c r="L80" i="2"/>
  <c r="J80" i="2"/>
  <c r="C80" i="2"/>
  <c r="C79" i="2"/>
  <c r="F79" i="2" s="1"/>
  <c r="T78" i="2"/>
  <c r="S78" i="2"/>
  <c r="R78" i="2"/>
  <c r="P78" i="2"/>
  <c r="N78" i="2"/>
  <c r="L78" i="2"/>
  <c r="J78" i="2"/>
  <c r="H78" i="2"/>
  <c r="F78" i="2"/>
  <c r="C78" i="2"/>
  <c r="S77" i="2"/>
  <c r="T77" i="2" s="1"/>
  <c r="R77" i="2"/>
  <c r="P77" i="2"/>
  <c r="N77" i="2"/>
  <c r="L77" i="2"/>
  <c r="F77" i="2"/>
  <c r="C77" i="2"/>
  <c r="J77" i="2" s="1"/>
  <c r="F76" i="2"/>
  <c r="C76" i="2"/>
  <c r="R75" i="2"/>
  <c r="P75" i="2"/>
  <c r="N75" i="2"/>
  <c r="L75" i="2"/>
  <c r="J75" i="2"/>
  <c r="H75" i="2"/>
  <c r="F75" i="2"/>
  <c r="C75" i="2"/>
  <c r="S75" i="2" s="1"/>
  <c r="T75" i="2" s="1"/>
  <c r="S74" i="2"/>
  <c r="T74" i="2" s="1"/>
  <c r="R74" i="2"/>
  <c r="P74" i="2"/>
  <c r="N74" i="2"/>
  <c r="H74" i="2"/>
  <c r="F74" i="2"/>
  <c r="C74" i="2"/>
  <c r="L74" i="2" s="1"/>
  <c r="S73" i="2"/>
  <c r="T73" i="2" s="1"/>
  <c r="L73" i="2"/>
  <c r="J73" i="2"/>
  <c r="H73" i="2"/>
  <c r="F73" i="2"/>
  <c r="C73" i="2"/>
  <c r="R73" i="2" s="1"/>
  <c r="S72" i="2"/>
  <c r="T72" i="2" s="1"/>
  <c r="R72" i="2"/>
  <c r="C72" i="2"/>
  <c r="P72" i="2" s="1"/>
  <c r="T71" i="2"/>
  <c r="S71" i="2"/>
  <c r="R71" i="2"/>
  <c r="P71" i="2"/>
  <c r="J71" i="2"/>
  <c r="H71" i="2"/>
  <c r="C71" i="2"/>
  <c r="N71" i="2" s="1"/>
  <c r="T70" i="2"/>
  <c r="S70" i="2"/>
  <c r="P70" i="2"/>
  <c r="N70" i="2"/>
  <c r="L70" i="2"/>
  <c r="J70" i="2"/>
  <c r="H70" i="2"/>
  <c r="F70" i="2"/>
  <c r="C70" i="2"/>
  <c r="R70" i="2" s="1"/>
  <c r="C69" i="2"/>
  <c r="S68" i="2"/>
  <c r="T68" i="2" s="1"/>
  <c r="R68" i="2"/>
  <c r="L68" i="2"/>
  <c r="J68" i="2"/>
  <c r="C68" i="2"/>
  <c r="P68" i="2" s="1"/>
  <c r="N67" i="2"/>
  <c r="L67" i="2"/>
  <c r="J67" i="2"/>
  <c r="C67" i="2"/>
  <c r="C66" i="2"/>
  <c r="S65" i="2"/>
  <c r="T65" i="2" s="1"/>
  <c r="R65" i="2"/>
  <c r="N65" i="2"/>
  <c r="L65" i="2"/>
  <c r="J65" i="2"/>
  <c r="H65" i="2"/>
  <c r="F65" i="2"/>
  <c r="C65" i="2"/>
  <c r="P65" i="2" s="1"/>
  <c r="N64" i="2"/>
  <c r="C64" i="2"/>
  <c r="F63" i="2"/>
  <c r="C63" i="2"/>
  <c r="T62" i="2"/>
  <c r="S62" i="2"/>
  <c r="P62" i="2"/>
  <c r="N62" i="2"/>
  <c r="L62" i="2"/>
  <c r="J62" i="2"/>
  <c r="H62" i="2"/>
  <c r="F62" i="2"/>
  <c r="C62" i="2"/>
  <c r="R62" i="2" s="1"/>
  <c r="S61" i="2"/>
  <c r="T61" i="2" s="1"/>
  <c r="R61" i="2"/>
  <c r="P61" i="2"/>
  <c r="N61" i="2"/>
  <c r="L61" i="2"/>
  <c r="F61" i="2"/>
  <c r="C61" i="2"/>
  <c r="J61" i="2" s="1"/>
  <c r="H60" i="2"/>
  <c r="F60" i="2"/>
  <c r="C60" i="2"/>
  <c r="R59" i="2"/>
  <c r="P59" i="2"/>
  <c r="N59" i="2"/>
  <c r="L59" i="2"/>
  <c r="J59" i="2"/>
  <c r="H59" i="2"/>
  <c r="F59" i="2"/>
  <c r="C59" i="2"/>
  <c r="S59" i="2" s="1"/>
  <c r="T59" i="2" s="1"/>
  <c r="S58" i="2"/>
  <c r="T58" i="2" s="1"/>
  <c r="R58" i="2"/>
  <c r="P58" i="2"/>
  <c r="N58" i="2"/>
  <c r="H58" i="2"/>
  <c r="F58" i="2"/>
  <c r="C58" i="2"/>
  <c r="L58" i="2" s="1"/>
  <c r="S57" i="2"/>
  <c r="T57" i="2" s="1"/>
  <c r="L57" i="2"/>
  <c r="J57" i="2"/>
  <c r="H57" i="2"/>
  <c r="F57" i="2"/>
  <c r="C57" i="2"/>
  <c r="R57" i="2" s="1"/>
  <c r="S56" i="2"/>
  <c r="T56" i="2" s="1"/>
  <c r="R56" i="2"/>
  <c r="C56" i="2"/>
  <c r="P56" i="2" s="1"/>
  <c r="S55" i="2"/>
  <c r="T55" i="2" s="1"/>
  <c r="R55" i="2"/>
  <c r="P55" i="2"/>
  <c r="J55" i="2"/>
  <c r="H55" i="2"/>
  <c r="C55" i="2"/>
  <c r="N55" i="2" s="1"/>
  <c r="T54" i="2"/>
  <c r="S54" i="2"/>
  <c r="P54" i="2"/>
  <c r="N54" i="2"/>
  <c r="L54" i="2"/>
  <c r="J54" i="2"/>
  <c r="H54" i="2"/>
  <c r="F54" i="2"/>
  <c r="C54" i="2"/>
  <c r="R54" i="2" s="1"/>
  <c r="C53" i="2"/>
  <c r="S53" i="2" s="1"/>
  <c r="T53" i="2" s="1"/>
  <c r="T52" i="2"/>
  <c r="S52" i="2"/>
  <c r="R52" i="2"/>
  <c r="L52" i="2"/>
  <c r="J52" i="2"/>
  <c r="C52" i="2"/>
  <c r="P52" i="2" s="1"/>
  <c r="C51" i="2"/>
  <c r="C50" i="2"/>
  <c r="F50" i="2" s="1"/>
  <c r="T49" i="2"/>
  <c r="S49" i="2"/>
  <c r="R49" i="2"/>
  <c r="N49" i="2"/>
  <c r="L49" i="2"/>
  <c r="D49" i="2" s="1"/>
  <c r="J49" i="2"/>
  <c r="H49" i="2"/>
  <c r="F49" i="2"/>
  <c r="C49" i="2"/>
  <c r="P49" i="2" s="1"/>
  <c r="C48" i="2"/>
  <c r="N48" i="2" s="1"/>
  <c r="H47" i="2"/>
  <c r="F47" i="2"/>
  <c r="C47" i="2"/>
  <c r="T46" i="2"/>
  <c r="S46" i="2"/>
  <c r="P46" i="2"/>
  <c r="N46" i="2"/>
  <c r="L46" i="2"/>
  <c r="J46" i="2"/>
  <c r="H46" i="2"/>
  <c r="F46" i="2"/>
  <c r="C46" i="2"/>
  <c r="R46" i="2" s="1"/>
  <c r="S45" i="2"/>
  <c r="T45" i="2" s="1"/>
  <c r="R45" i="2"/>
  <c r="P45" i="2"/>
  <c r="N45" i="2"/>
  <c r="L45" i="2"/>
  <c r="F45" i="2"/>
  <c r="C45" i="2"/>
  <c r="J45" i="2" s="1"/>
  <c r="J44" i="2"/>
  <c r="H44" i="2"/>
  <c r="F44" i="2"/>
  <c r="C44" i="2"/>
  <c r="R43" i="2"/>
  <c r="P43" i="2"/>
  <c r="N43" i="2"/>
  <c r="L43" i="2"/>
  <c r="J43" i="2"/>
  <c r="H43" i="2"/>
  <c r="F43" i="2"/>
  <c r="D43" i="2" s="1"/>
  <c r="C43" i="2"/>
  <c r="S43" i="2" s="1"/>
  <c r="T43" i="2" s="1"/>
  <c r="T42" i="2"/>
  <c r="S42" i="2"/>
  <c r="R42" i="2"/>
  <c r="P42" i="2"/>
  <c r="N42" i="2"/>
  <c r="H42" i="2"/>
  <c r="F42" i="2"/>
  <c r="C42" i="2"/>
  <c r="L42" i="2" s="1"/>
  <c r="S41" i="2"/>
  <c r="T41" i="2" s="1"/>
  <c r="L41" i="2"/>
  <c r="J41" i="2"/>
  <c r="H41" i="2"/>
  <c r="F41" i="2"/>
  <c r="C41" i="2"/>
  <c r="R41" i="2" s="1"/>
  <c r="S40" i="2"/>
  <c r="T40" i="2" s="1"/>
  <c r="R40" i="2"/>
  <c r="C40" i="2"/>
  <c r="T39" i="2"/>
  <c r="S39" i="2"/>
  <c r="R39" i="2"/>
  <c r="P39" i="2"/>
  <c r="J39" i="2"/>
  <c r="H39" i="2"/>
  <c r="C39" i="2"/>
  <c r="N39" i="2" s="1"/>
  <c r="T38" i="2"/>
  <c r="S38" i="2"/>
  <c r="P38" i="2"/>
  <c r="N38" i="2"/>
  <c r="L38" i="2"/>
  <c r="J38" i="2"/>
  <c r="H38" i="2"/>
  <c r="F38" i="2"/>
  <c r="C38" i="2"/>
  <c r="R38" i="2" s="1"/>
  <c r="C37" i="2"/>
  <c r="T36" i="2"/>
  <c r="S36" i="2"/>
  <c r="R36" i="2"/>
  <c r="L36" i="2"/>
  <c r="J36" i="2"/>
  <c r="C36" i="2"/>
  <c r="P36" i="2" s="1"/>
  <c r="P35" i="2"/>
  <c r="N35" i="2"/>
  <c r="L35" i="2"/>
  <c r="J35" i="2"/>
  <c r="H35" i="2"/>
  <c r="C35" i="2"/>
  <c r="C34" i="2"/>
  <c r="S33" i="2"/>
  <c r="T33" i="2" s="1"/>
  <c r="R33" i="2"/>
  <c r="N33" i="2"/>
  <c r="L33" i="2"/>
  <c r="J33" i="2"/>
  <c r="H33" i="2"/>
  <c r="F33" i="2"/>
  <c r="C33" i="2"/>
  <c r="P33" i="2" s="1"/>
  <c r="P32" i="2"/>
  <c r="C32" i="2"/>
  <c r="R32" i="2" s="1"/>
  <c r="C31" i="2"/>
  <c r="T30" i="2"/>
  <c r="S30" i="2"/>
  <c r="P30" i="2"/>
  <c r="N30" i="2"/>
  <c r="L30" i="2"/>
  <c r="J30" i="2"/>
  <c r="H30" i="2"/>
  <c r="F30" i="2"/>
  <c r="C30" i="2"/>
  <c r="R30" i="2" s="1"/>
  <c r="S29" i="2"/>
  <c r="T29" i="2" s="1"/>
  <c r="R29" i="2"/>
  <c r="P29" i="2"/>
  <c r="N29" i="2"/>
  <c r="L29" i="2"/>
  <c r="F29" i="2"/>
  <c r="C29" i="2"/>
  <c r="J29" i="2" s="1"/>
  <c r="H28" i="2"/>
  <c r="F28" i="2"/>
  <c r="C28" i="2"/>
  <c r="R27" i="2"/>
  <c r="P27" i="2"/>
  <c r="N27" i="2"/>
  <c r="L27" i="2"/>
  <c r="J27" i="2"/>
  <c r="H27" i="2"/>
  <c r="F27" i="2"/>
  <c r="C27" i="2"/>
  <c r="S27" i="2" s="1"/>
  <c r="T27" i="2" s="1"/>
  <c r="S26" i="2"/>
  <c r="T26" i="2" s="1"/>
  <c r="R26" i="2"/>
  <c r="P26" i="2"/>
  <c r="N26" i="2"/>
  <c r="H26" i="2"/>
  <c r="F26" i="2"/>
  <c r="C26" i="2"/>
  <c r="L26" i="2" s="1"/>
  <c r="S25" i="2"/>
  <c r="T25" i="2" s="1"/>
  <c r="L25" i="2"/>
  <c r="J25" i="2"/>
  <c r="H25" i="2"/>
  <c r="F25" i="2"/>
  <c r="C25" i="2"/>
  <c r="R25" i="2" s="1"/>
  <c r="C24" i="2"/>
  <c r="T23" i="2"/>
  <c r="S23" i="2"/>
  <c r="R23" i="2"/>
  <c r="P23" i="2"/>
  <c r="J23" i="2"/>
  <c r="H23" i="2"/>
  <c r="C23" i="2"/>
  <c r="N23" i="2" s="1"/>
  <c r="T22" i="2"/>
  <c r="S22" i="2"/>
  <c r="N22" i="2"/>
  <c r="L22" i="2"/>
  <c r="J22" i="2"/>
  <c r="H22" i="2"/>
  <c r="F22" i="2"/>
  <c r="C22" i="2"/>
  <c r="R22" i="2" s="1"/>
  <c r="S21" i="2"/>
  <c r="T21" i="2" s="1"/>
  <c r="C21" i="2"/>
  <c r="S20" i="2"/>
  <c r="T20" i="2" s="1"/>
  <c r="R20" i="2"/>
  <c r="L20" i="2"/>
  <c r="J20" i="2"/>
  <c r="C20" i="2"/>
  <c r="P20" i="2" s="1"/>
  <c r="P19" i="2"/>
  <c r="N19" i="2"/>
  <c r="L19" i="2"/>
  <c r="C19" i="2"/>
  <c r="C18" i="2"/>
  <c r="F18" i="2" s="1"/>
  <c r="T17" i="2"/>
  <c r="S17" i="2"/>
  <c r="R17" i="2"/>
  <c r="N17" i="2"/>
  <c r="L17" i="2"/>
  <c r="D17" i="2" s="1"/>
  <c r="J17" i="2"/>
  <c r="H17" i="2"/>
  <c r="F17" i="2"/>
  <c r="C17" i="2"/>
  <c r="P17" i="2" s="1"/>
  <c r="C16" i="2"/>
  <c r="R16" i="2" s="1"/>
  <c r="P15" i="2"/>
  <c r="H15" i="2"/>
  <c r="C15" i="2"/>
  <c r="T14" i="2"/>
  <c r="S14" i="2"/>
  <c r="P14" i="2"/>
  <c r="N14" i="2"/>
  <c r="L14" i="2"/>
  <c r="J14" i="2"/>
  <c r="H14" i="2"/>
  <c r="F14" i="2"/>
  <c r="C14" i="2"/>
  <c r="R14" i="2" s="1"/>
  <c r="S13" i="2"/>
  <c r="T13" i="2" s="1"/>
  <c r="R13" i="2"/>
  <c r="P13" i="2"/>
  <c r="N13" i="2"/>
  <c r="L13" i="2"/>
  <c r="F13" i="2"/>
  <c r="C13" i="2"/>
  <c r="J13" i="2" s="1"/>
  <c r="C12" i="2"/>
  <c r="J12" i="2" s="1"/>
  <c r="R11" i="2"/>
  <c r="P11" i="2"/>
  <c r="N11" i="2"/>
  <c r="L11" i="2"/>
  <c r="J11" i="2"/>
  <c r="H11" i="2"/>
  <c r="F11" i="2"/>
  <c r="C11" i="2"/>
  <c r="S11" i="2" s="1"/>
  <c r="T11" i="2" s="1"/>
  <c r="T10" i="2"/>
  <c r="S10" i="2"/>
  <c r="R10" i="2"/>
  <c r="P10" i="2"/>
  <c r="N10" i="2"/>
  <c r="H10" i="2"/>
  <c r="F10" i="2"/>
  <c r="C10" i="2"/>
  <c r="L10" i="2" s="1"/>
  <c r="S9" i="2"/>
  <c r="T9" i="2" s="1"/>
  <c r="L9" i="2"/>
  <c r="J9" i="2"/>
  <c r="H9" i="2"/>
  <c r="F9" i="2"/>
  <c r="C9" i="2"/>
  <c r="R9" i="2" s="1"/>
  <c r="C8" i="2"/>
  <c r="S7" i="2"/>
  <c r="T7" i="2" s="1"/>
  <c r="R7" i="2"/>
  <c r="P7" i="2"/>
  <c r="J7" i="2"/>
  <c r="H7" i="2"/>
  <c r="C7" i="2"/>
  <c r="N7" i="2" s="1"/>
  <c r="T6" i="2"/>
  <c r="S6" i="2"/>
  <c r="P6" i="2"/>
  <c r="N6" i="2"/>
  <c r="L6" i="2"/>
  <c r="J6" i="2"/>
  <c r="H6" i="2"/>
  <c r="F6" i="2"/>
  <c r="C6" i="2"/>
  <c r="R6" i="2" s="1"/>
  <c r="C5" i="2"/>
  <c r="S5" i="2" s="1"/>
  <c r="T5" i="2" s="1"/>
  <c r="L4" i="2"/>
  <c r="C4" i="2"/>
  <c r="N3" i="2"/>
  <c r="L3" i="2"/>
  <c r="J3" i="2"/>
  <c r="H3" i="2"/>
  <c r="C3" i="2"/>
  <c r="B115" i="1"/>
  <c r="B114" i="1"/>
  <c r="B113" i="1"/>
  <c r="N112" i="1"/>
  <c r="K112" i="1"/>
  <c r="J112" i="1"/>
  <c r="I112" i="1"/>
  <c r="H112" i="1"/>
  <c r="G112" i="1"/>
  <c r="E112" i="1"/>
  <c r="D112" i="1"/>
  <c r="S111" i="1"/>
  <c r="R111" i="1"/>
  <c r="Q111" i="1"/>
  <c r="P111" i="1"/>
  <c r="N111" i="1"/>
  <c r="H111" i="1"/>
  <c r="G111" i="1"/>
  <c r="E111" i="1"/>
  <c r="D111" i="1"/>
  <c r="R110" i="1"/>
  <c r="Q110" i="1"/>
  <c r="N110" i="1"/>
  <c r="I110" i="1"/>
  <c r="H110" i="1"/>
  <c r="G110" i="1"/>
  <c r="E110" i="1"/>
  <c r="D110" i="1"/>
  <c r="R109" i="1"/>
  <c r="Q109" i="1"/>
  <c r="P109" i="1"/>
  <c r="N109" i="1"/>
  <c r="K109" i="1"/>
  <c r="J109" i="1"/>
  <c r="H109" i="1"/>
  <c r="G109" i="1"/>
  <c r="E109" i="1"/>
  <c r="D109" i="1"/>
  <c r="N108" i="1"/>
  <c r="K108" i="1"/>
  <c r="J108" i="1"/>
  <c r="H108" i="1"/>
  <c r="E108" i="1"/>
  <c r="D108" i="1"/>
  <c r="S107" i="1"/>
  <c r="R107" i="1"/>
  <c r="Q107" i="1"/>
  <c r="P107" i="1"/>
  <c r="N107" i="1"/>
  <c r="E107" i="1"/>
  <c r="D107" i="1"/>
  <c r="S106" i="1"/>
  <c r="R106" i="1"/>
  <c r="Q106" i="1"/>
  <c r="P106" i="1"/>
  <c r="N106" i="1"/>
  <c r="K106" i="1"/>
  <c r="I106" i="1"/>
  <c r="H106" i="1"/>
  <c r="G106" i="1"/>
  <c r="E106" i="1"/>
  <c r="D106" i="1"/>
  <c r="S105" i="1"/>
  <c r="R105" i="1"/>
  <c r="N105" i="1"/>
  <c r="H105" i="1"/>
  <c r="E105" i="1"/>
  <c r="D105" i="1"/>
  <c r="S104" i="1"/>
  <c r="R104" i="1"/>
  <c r="Q104" i="1"/>
  <c r="P104" i="1"/>
  <c r="N104" i="1"/>
  <c r="E104" i="1"/>
  <c r="D104" i="1"/>
  <c r="P103" i="1"/>
  <c r="N103" i="1"/>
  <c r="E103" i="1"/>
  <c r="D103" i="1"/>
  <c r="S102" i="1"/>
  <c r="P102" i="1"/>
  <c r="N102" i="1"/>
  <c r="K102" i="1"/>
  <c r="J102" i="1"/>
  <c r="H102" i="1"/>
  <c r="E102" i="1"/>
  <c r="D102" i="1"/>
  <c r="S101" i="1"/>
  <c r="R101" i="1"/>
  <c r="Q101" i="1"/>
  <c r="P101" i="1"/>
  <c r="N101" i="1"/>
  <c r="K101" i="1"/>
  <c r="J101" i="1"/>
  <c r="I101" i="1"/>
  <c r="H101" i="1"/>
  <c r="G101" i="1"/>
  <c r="E101" i="1"/>
  <c r="D101" i="1"/>
  <c r="S100" i="1"/>
  <c r="R100" i="1"/>
  <c r="Q100" i="1"/>
  <c r="P100" i="1"/>
  <c r="N100" i="1"/>
  <c r="K100" i="1"/>
  <c r="J100" i="1"/>
  <c r="I100" i="1"/>
  <c r="G100" i="1"/>
  <c r="E100" i="1"/>
  <c r="D100" i="1"/>
  <c r="R99" i="1"/>
  <c r="Q99" i="1"/>
  <c r="P99" i="1"/>
  <c r="N99" i="1"/>
  <c r="E99" i="1"/>
  <c r="D99" i="1"/>
  <c r="N98" i="1"/>
  <c r="I98" i="1"/>
  <c r="E98" i="1"/>
  <c r="D98" i="1"/>
  <c r="N97" i="1"/>
  <c r="K97" i="1"/>
  <c r="J97" i="1"/>
  <c r="G97" i="1"/>
  <c r="E97" i="1"/>
  <c r="D97" i="1"/>
  <c r="N96" i="1"/>
  <c r="J96" i="1"/>
  <c r="I96" i="1"/>
  <c r="H96" i="1"/>
  <c r="G96" i="1"/>
  <c r="E96" i="1"/>
  <c r="D96" i="1"/>
  <c r="S95" i="1"/>
  <c r="R95" i="1"/>
  <c r="Q95" i="1"/>
  <c r="P95" i="1"/>
  <c r="N95" i="1"/>
  <c r="J95" i="1"/>
  <c r="I95" i="1"/>
  <c r="H95" i="1"/>
  <c r="G95" i="1"/>
  <c r="E95" i="1"/>
  <c r="D95" i="1"/>
  <c r="R94" i="1"/>
  <c r="N94" i="1"/>
  <c r="K94" i="1"/>
  <c r="I94" i="1"/>
  <c r="E94" i="1"/>
  <c r="D94" i="1"/>
  <c r="R93" i="1"/>
  <c r="Q93" i="1"/>
  <c r="P93" i="1"/>
  <c r="N93" i="1"/>
  <c r="E93" i="1"/>
  <c r="D93" i="1"/>
  <c r="N92" i="1"/>
  <c r="I92" i="1"/>
  <c r="H92" i="1"/>
  <c r="E92" i="1"/>
  <c r="D92" i="1"/>
  <c r="S91" i="1"/>
  <c r="R91" i="1"/>
  <c r="Q91" i="1"/>
  <c r="N91" i="1"/>
  <c r="K91" i="1"/>
  <c r="G91" i="1"/>
  <c r="E91" i="1"/>
  <c r="D91" i="1"/>
  <c r="S90" i="1"/>
  <c r="R90" i="1"/>
  <c r="Q90" i="1"/>
  <c r="P90" i="1"/>
  <c r="N90" i="1"/>
  <c r="K90" i="1"/>
  <c r="J90" i="1"/>
  <c r="I90" i="1"/>
  <c r="H90" i="1"/>
  <c r="E90" i="1"/>
  <c r="D90" i="1"/>
  <c r="S89" i="1"/>
  <c r="R89" i="1"/>
  <c r="P89" i="1"/>
  <c r="N89" i="1"/>
  <c r="G89" i="1"/>
  <c r="E89" i="1"/>
  <c r="D89" i="1"/>
  <c r="S88" i="1"/>
  <c r="R88" i="1"/>
  <c r="Q88" i="1"/>
  <c r="P88" i="1"/>
  <c r="N88" i="1"/>
  <c r="E88" i="1"/>
  <c r="D88" i="1"/>
  <c r="N87" i="1"/>
  <c r="E87" i="1"/>
  <c r="D87" i="1"/>
  <c r="S86" i="1"/>
  <c r="P86" i="1"/>
  <c r="N86" i="1"/>
  <c r="K86" i="1"/>
  <c r="J86" i="1"/>
  <c r="I86" i="1"/>
  <c r="H86" i="1"/>
  <c r="E86" i="1"/>
  <c r="D86" i="1"/>
  <c r="S85" i="1"/>
  <c r="R85" i="1"/>
  <c r="Q85" i="1"/>
  <c r="P85" i="1"/>
  <c r="N85" i="1"/>
  <c r="E85" i="1"/>
  <c r="D85" i="1"/>
  <c r="S84" i="1"/>
  <c r="R84" i="1"/>
  <c r="Q84" i="1"/>
  <c r="P84" i="1"/>
  <c r="N84" i="1"/>
  <c r="J84" i="1"/>
  <c r="H84" i="1"/>
  <c r="E84" i="1"/>
  <c r="D84" i="1"/>
  <c r="R83" i="1"/>
  <c r="Q83" i="1"/>
  <c r="P83" i="1"/>
  <c r="N83" i="1"/>
  <c r="E83" i="1"/>
  <c r="D83" i="1"/>
  <c r="N82" i="1"/>
  <c r="J82" i="1"/>
  <c r="I82" i="1"/>
  <c r="G82" i="1"/>
  <c r="E82" i="1"/>
  <c r="D82" i="1"/>
  <c r="Q81" i="1"/>
  <c r="N81" i="1"/>
  <c r="K81" i="1"/>
  <c r="J81" i="1"/>
  <c r="G81" i="1"/>
  <c r="E81" i="1"/>
  <c r="D81" i="1"/>
  <c r="N80" i="1"/>
  <c r="K80" i="1"/>
  <c r="J80" i="1"/>
  <c r="I80" i="1"/>
  <c r="H80" i="1"/>
  <c r="E80" i="1"/>
  <c r="D80" i="1"/>
  <c r="S79" i="1"/>
  <c r="R79" i="1"/>
  <c r="Q79" i="1"/>
  <c r="P79" i="1"/>
  <c r="N79" i="1"/>
  <c r="K79" i="1"/>
  <c r="J79" i="1"/>
  <c r="I79" i="1"/>
  <c r="H79" i="1"/>
  <c r="G79" i="1"/>
  <c r="E79" i="1"/>
  <c r="D79" i="1"/>
  <c r="N78" i="1"/>
  <c r="I78" i="1"/>
  <c r="H78" i="1"/>
  <c r="G78" i="1"/>
  <c r="E78" i="1"/>
  <c r="D78" i="1"/>
  <c r="R77" i="1"/>
  <c r="Q77" i="1"/>
  <c r="P77" i="1"/>
  <c r="N77" i="1"/>
  <c r="E77" i="1"/>
  <c r="D77" i="1"/>
  <c r="N76" i="1"/>
  <c r="J76" i="1"/>
  <c r="E76" i="1"/>
  <c r="D76" i="1"/>
  <c r="S75" i="1"/>
  <c r="R75" i="1"/>
  <c r="Q75" i="1"/>
  <c r="N75" i="1"/>
  <c r="E75" i="1"/>
  <c r="D75" i="1"/>
  <c r="S74" i="1"/>
  <c r="R74" i="1"/>
  <c r="Q74" i="1"/>
  <c r="P74" i="1"/>
  <c r="N74" i="1"/>
  <c r="E74" i="1"/>
  <c r="D74" i="1"/>
  <c r="S73" i="1"/>
  <c r="R73" i="1"/>
  <c r="P73" i="1"/>
  <c r="N73" i="1"/>
  <c r="H73" i="1"/>
  <c r="E73" i="1"/>
  <c r="D73" i="1"/>
  <c r="S72" i="1"/>
  <c r="R72" i="1"/>
  <c r="Q72" i="1"/>
  <c r="P72" i="1"/>
  <c r="N72" i="1"/>
  <c r="H72" i="1"/>
  <c r="G72" i="1"/>
  <c r="E72" i="1"/>
  <c r="D72" i="1"/>
  <c r="R71" i="1"/>
  <c r="P71" i="1"/>
  <c r="N71" i="1"/>
  <c r="E71" i="1"/>
  <c r="D71" i="1"/>
  <c r="S70" i="1"/>
  <c r="P70" i="1"/>
  <c r="N70" i="1"/>
  <c r="K70" i="1"/>
  <c r="J70" i="1"/>
  <c r="I70" i="1"/>
  <c r="H70" i="1"/>
  <c r="E70" i="1"/>
  <c r="D70" i="1"/>
  <c r="S69" i="1"/>
  <c r="R69" i="1"/>
  <c r="Q69" i="1"/>
  <c r="P69" i="1"/>
  <c r="N69" i="1"/>
  <c r="H69" i="1"/>
  <c r="E69" i="1"/>
  <c r="D69" i="1"/>
  <c r="S68" i="1"/>
  <c r="R68" i="1"/>
  <c r="Q68" i="1"/>
  <c r="P68" i="1"/>
  <c r="N68" i="1"/>
  <c r="K68" i="1"/>
  <c r="J68" i="1"/>
  <c r="I68" i="1"/>
  <c r="H68" i="1"/>
  <c r="G68" i="1"/>
  <c r="E68" i="1"/>
  <c r="D68" i="1"/>
  <c r="R67" i="1"/>
  <c r="Q67" i="1"/>
  <c r="P67" i="1"/>
  <c r="N67" i="1"/>
  <c r="K67" i="1"/>
  <c r="J67" i="1"/>
  <c r="G67" i="1"/>
  <c r="E67" i="1"/>
  <c r="D67" i="1"/>
  <c r="N66" i="1"/>
  <c r="K66" i="1"/>
  <c r="J66" i="1"/>
  <c r="I66" i="1"/>
  <c r="G66" i="1"/>
  <c r="E66" i="1"/>
  <c r="D66" i="1"/>
  <c r="Q65" i="1"/>
  <c r="N65" i="1"/>
  <c r="I65" i="1"/>
  <c r="G65" i="1"/>
  <c r="E65" i="1"/>
  <c r="D65" i="1"/>
  <c r="N64" i="1"/>
  <c r="K64" i="1"/>
  <c r="J64" i="1"/>
  <c r="I64" i="1"/>
  <c r="H64" i="1"/>
  <c r="E64" i="1"/>
  <c r="D64" i="1"/>
  <c r="S63" i="1"/>
  <c r="R63" i="1"/>
  <c r="Q63" i="1"/>
  <c r="P63" i="1"/>
  <c r="N63" i="1"/>
  <c r="K63" i="1"/>
  <c r="J63" i="1"/>
  <c r="I63" i="1"/>
  <c r="H63" i="1"/>
  <c r="G63" i="1"/>
  <c r="E63" i="1"/>
  <c r="D63" i="1"/>
  <c r="R62" i="1"/>
  <c r="N62" i="1"/>
  <c r="H62" i="1"/>
  <c r="E62" i="1"/>
  <c r="D62" i="1"/>
  <c r="S61" i="1"/>
  <c r="R61" i="1"/>
  <c r="Q61" i="1"/>
  <c r="P61" i="1"/>
  <c r="N61" i="1"/>
  <c r="E61" i="1"/>
  <c r="D61" i="1"/>
  <c r="N60" i="1"/>
  <c r="J60" i="1"/>
  <c r="I60" i="1"/>
  <c r="H60" i="1"/>
  <c r="E60" i="1"/>
  <c r="D60" i="1"/>
  <c r="S59" i="1"/>
  <c r="R59" i="1"/>
  <c r="Q59" i="1"/>
  <c r="P59" i="1"/>
  <c r="N59" i="1"/>
  <c r="G59" i="1"/>
  <c r="E59" i="1"/>
  <c r="D59" i="1"/>
  <c r="S58" i="1"/>
  <c r="R58" i="1"/>
  <c r="Q58" i="1"/>
  <c r="P58" i="1"/>
  <c r="N58" i="1"/>
  <c r="G58" i="1"/>
  <c r="E58" i="1"/>
  <c r="D58" i="1"/>
  <c r="S57" i="1"/>
  <c r="R57" i="1"/>
  <c r="P57" i="1"/>
  <c r="N57" i="1"/>
  <c r="E57" i="1"/>
  <c r="D57" i="1"/>
  <c r="S56" i="1"/>
  <c r="R56" i="1"/>
  <c r="Q56" i="1"/>
  <c r="P56" i="1"/>
  <c r="N56" i="1"/>
  <c r="H56" i="1"/>
  <c r="E56" i="1"/>
  <c r="D56" i="1"/>
  <c r="R55" i="1"/>
  <c r="N55" i="1"/>
  <c r="E55" i="1"/>
  <c r="D55" i="1"/>
  <c r="S54" i="1"/>
  <c r="P54" i="1"/>
  <c r="N54" i="1"/>
  <c r="K54" i="1"/>
  <c r="I54" i="1"/>
  <c r="H54" i="1"/>
  <c r="E54" i="1"/>
  <c r="D54" i="1"/>
  <c r="S53" i="1"/>
  <c r="R53" i="1"/>
  <c r="Q53" i="1"/>
  <c r="N53" i="1"/>
  <c r="E53" i="1"/>
  <c r="D53" i="1"/>
  <c r="S52" i="1"/>
  <c r="R52" i="1"/>
  <c r="Q52" i="1"/>
  <c r="P52" i="1"/>
  <c r="N52" i="1"/>
  <c r="K52" i="1"/>
  <c r="I52" i="1"/>
  <c r="H52" i="1"/>
  <c r="G52" i="1"/>
  <c r="E52" i="1"/>
  <c r="D52" i="1"/>
  <c r="R51" i="1"/>
  <c r="Q51" i="1"/>
  <c r="P51" i="1"/>
  <c r="N51" i="1"/>
  <c r="E51" i="1"/>
  <c r="D51" i="1"/>
  <c r="Q50" i="1"/>
  <c r="N50" i="1"/>
  <c r="E50" i="1"/>
  <c r="D50" i="1"/>
  <c r="N49" i="1"/>
  <c r="J49" i="1"/>
  <c r="G49" i="1"/>
  <c r="E49" i="1"/>
  <c r="D49" i="1"/>
  <c r="N48" i="1"/>
  <c r="K48" i="1"/>
  <c r="J48" i="1"/>
  <c r="I48" i="1"/>
  <c r="H48" i="1"/>
  <c r="G48" i="1"/>
  <c r="E48" i="1"/>
  <c r="D48" i="1"/>
  <c r="S47" i="1"/>
  <c r="R47" i="1"/>
  <c r="Q47" i="1"/>
  <c r="P47" i="1"/>
  <c r="N47" i="1"/>
  <c r="K47" i="1"/>
  <c r="J47" i="1"/>
  <c r="I47" i="1"/>
  <c r="H47" i="1"/>
  <c r="G47" i="1"/>
  <c r="E47" i="1"/>
  <c r="D47" i="1"/>
  <c r="R46" i="1"/>
  <c r="N46" i="1"/>
  <c r="I46" i="1"/>
  <c r="E46" i="1"/>
  <c r="D46" i="1"/>
  <c r="S45" i="1"/>
  <c r="R45" i="1"/>
  <c r="Q45" i="1"/>
  <c r="P45" i="1"/>
  <c r="N45" i="1"/>
  <c r="K45" i="1"/>
  <c r="J45" i="1"/>
  <c r="H45" i="1"/>
  <c r="G45" i="1"/>
  <c r="E45" i="1"/>
  <c r="D45" i="1"/>
  <c r="N44" i="1"/>
  <c r="J44" i="1"/>
  <c r="I44" i="1"/>
  <c r="H44" i="1"/>
  <c r="E44" i="1"/>
  <c r="D44" i="1"/>
  <c r="S43" i="1"/>
  <c r="R43" i="1"/>
  <c r="Q43" i="1"/>
  <c r="P43" i="1"/>
  <c r="N43" i="1"/>
  <c r="K43" i="1"/>
  <c r="G43" i="1"/>
  <c r="E43" i="1"/>
  <c r="D43" i="1"/>
  <c r="S42" i="1"/>
  <c r="R42" i="1"/>
  <c r="Q42" i="1"/>
  <c r="P42" i="1"/>
  <c r="N42" i="1"/>
  <c r="H42" i="1"/>
  <c r="E42" i="1"/>
  <c r="D42" i="1"/>
  <c r="S41" i="1"/>
  <c r="R41" i="1"/>
  <c r="P41" i="1"/>
  <c r="N41" i="1"/>
  <c r="I41" i="1"/>
  <c r="H41" i="1"/>
  <c r="G41" i="1"/>
  <c r="E41" i="1"/>
  <c r="D41" i="1"/>
  <c r="S40" i="1"/>
  <c r="R40" i="1"/>
  <c r="Q40" i="1"/>
  <c r="P40" i="1"/>
  <c r="N40" i="1"/>
  <c r="G40" i="1"/>
  <c r="E40" i="1"/>
  <c r="D40" i="1"/>
  <c r="R39" i="1"/>
  <c r="P39" i="1"/>
  <c r="N39" i="1"/>
  <c r="E39" i="1"/>
  <c r="D39" i="1"/>
  <c r="S38" i="1"/>
  <c r="P38" i="1"/>
  <c r="N38" i="1"/>
  <c r="K38" i="1"/>
  <c r="J38" i="1"/>
  <c r="I38" i="1"/>
  <c r="H38" i="1"/>
  <c r="E38" i="1"/>
  <c r="D38" i="1"/>
  <c r="S37" i="1"/>
  <c r="R37" i="1"/>
  <c r="Q37" i="1"/>
  <c r="N37" i="1"/>
  <c r="K37" i="1"/>
  <c r="H37" i="1"/>
  <c r="G37" i="1"/>
  <c r="E37" i="1"/>
  <c r="D37" i="1"/>
  <c r="S36" i="1"/>
  <c r="R36" i="1"/>
  <c r="Q36" i="1"/>
  <c r="P36" i="1"/>
  <c r="N36" i="1"/>
  <c r="J36" i="1"/>
  <c r="I36" i="1"/>
  <c r="H36" i="1"/>
  <c r="G36" i="1"/>
  <c r="E36" i="1"/>
  <c r="D36" i="1"/>
  <c r="R35" i="1"/>
  <c r="Q35" i="1"/>
  <c r="N35" i="1"/>
  <c r="K35" i="1"/>
  <c r="I35" i="1"/>
  <c r="E35" i="1"/>
  <c r="D35" i="1"/>
  <c r="Q34" i="1"/>
  <c r="P34" i="1"/>
  <c r="N34" i="1"/>
  <c r="E34" i="1"/>
  <c r="D34" i="1"/>
  <c r="Q33" i="1"/>
  <c r="N33" i="1"/>
  <c r="J33" i="1"/>
  <c r="I33" i="1"/>
  <c r="G33" i="1"/>
  <c r="E33" i="1"/>
  <c r="D33" i="1"/>
  <c r="R32" i="1"/>
  <c r="N32" i="1"/>
  <c r="K32" i="1"/>
  <c r="J32" i="1"/>
  <c r="I32" i="1"/>
  <c r="H32" i="1"/>
  <c r="G32" i="1"/>
  <c r="E32" i="1"/>
  <c r="D32" i="1"/>
  <c r="S31" i="1"/>
  <c r="R31" i="1"/>
  <c r="Q31" i="1"/>
  <c r="P31" i="1"/>
  <c r="N31" i="1"/>
  <c r="K31" i="1"/>
  <c r="J31" i="1"/>
  <c r="I31" i="1"/>
  <c r="H31" i="1"/>
  <c r="G31" i="1"/>
  <c r="E31" i="1"/>
  <c r="D31" i="1"/>
  <c r="R30" i="1"/>
  <c r="N30" i="1"/>
  <c r="K30" i="1"/>
  <c r="I30" i="1"/>
  <c r="H30" i="1"/>
  <c r="G30" i="1"/>
  <c r="E30" i="1"/>
  <c r="D30" i="1"/>
  <c r="S29" i="1"/>
  <c r="R29" i="1"/>
  <c r="Q29" i="1"/>
  <c r="P29" i="1"/>
  <c r="N29" i="1"/>
  <c r="G29" i="1"/>
  <c r="E29" i="1"/>
  <c r="D29" i="1"/>
  <c r="P28" i="1"/>
  <c r="N28" i="1"/>
  <c r="K28" i="1"/>
  <c r="J28" i="1"/>
  <c r="I28" i="1"/>
  <c r="E28" i="1"/>
  <c r="D28" i="1"/>
  <c r="S27" i="1"/>
  <c r="R27" i="1"/>
  <c r="Q27" i="1"/>
  <c r="P27" i="1"/>
  <c r="N27" i="1"/>
  <c r="K27" i="1"/>
  <c r="H27" i="1"/>
  <c r="G27" i="1"/>
  <c r="E27" i="1"/>
  <c r="D27" i="1"/>
  <c r="S26" i="1"/>
  <c r="R26" i="1"/>
  <c r="Q26" i="1"/>
  <c r="P26" i="1"/>
  <c r="N26" i="1"/>
  <c r="H26" i="1"/>
  <c r="E26" i="1"/>
  <c r="D26" i="1"/>
  <c r="R25" i="1"/>
  <c r="P25" i="1"/>
  <c r="N25" i="1"/>
  <c r="I25" i="1"/>
  <c r="H25" i="1"/>
  <c r="G25" i="1"/>
  <c r="E25" i="1"/>
  <c r="D25" i="1"/>
  <c r="S24" i="1"/>
  <c r="R24" i="1"/>
  <c r="Q24" i="1"/>
  <c r="P24" i="1"/>
  <c r="N24" i="1"/>
  <c r="E24" i="1"/>
  <c r="D24" i="1"/>
  <c r="P23" i="1"/>
  <c r="N23" i="1"/>
  <c r="E23" i="1"/>
  <c r="D23" i="1"/>
  <c r="N22" i="1"/>
  <c r="J22" i="1"/>
  <c r="H22" i="1"/>
  <c r="E22" i="1"/>
  <c r="D22" i="1"/>
  <c r="S21" i="1"/>
  <c r="R21" i="1"/>
  <c r="Q21" i="1"/>
  <c r="N21" i="1"/>
  <c r="H21" i="1"/>
  <c r="G21" i="1"/>
  <c r="E21" i="1"/>
  <c r="D21" i="1"/>
  <c r="S20" i="1"/>
  <c r="R20" i="1"/>
  <c r="Q20" i="1"/>
  <c r="P20" i="1"/>
  <c r="N20" i="1"/>
  <c r="K20" i="1"/>
  <c r="I20" i="1"/>
  <c r="H20" i="1"/>
  <c r="E20" i="1"/>
  <c r="D20" i="1"/>
  <c r="R19" i="1"/>
  <c r="Q19" i="1"/>
  <c r="N19" i="1"/>
  <c r="E19" i="1"/>
  <c r="D19" i="1"/>
  <c r="Q18" i="1"/>
  <c r="P18" i="1"/>
  <c r="N18" i="1"/>
  <c r="J18" i="1"/>
  <c r="H18" i="1"/>
  <c r="E18" i="1"/>
  <c r="D18" i="1"/>
  <c r="Q17" i="1"/>
  <c r="N17" i="1"/>
  <c r="K17" i="1"/>
  <c r="J17" i="1"/>
  <c r="I17" i="1"/>
  <c r="E17" i="1"/>
  <c r="D17" i="1"/>
  <c r="R16" i="1"/>
  <c r="N16" i="1"/>
  <c r="J16" i="1"/>
  <c r="I16" i="1"/>
  <c r="G16" i="1"/>
  <c r="E16" i="1"/>
  <c r="D16" i="1"/>
  <c r="S15" i="1"/>
  <c r="R15" i="1"/>
  <c r="Q15" i="1"/>
  <c r="P15" i="1"/>
  <c r="N15" i="1"/>
  <c r="J15" i="1"/>
  <c r="I15" i="1"/>
  <c r="H15" i="1"/>
  <c r="G15" i="1"/>
  <c r="E15" i="1"/>
  <c r="D15" i="1"/>
  <c r="R14" i="1"/>
  <c r="N14" i="1"/>
  <c r="K14" i="1"/>
  <c r="J14" i="1"/>
  <c r="H14" i="1"/>
  <c r="E14" i="1"/>
  <c r="D14" i="1"/>
  <c r="S13" i="1"/>
  <c r="R13" i="1"/>
  <c r="Q13" i="1"/>
  <c r="P13" i="1"/>
  <c r="N13" i="1"/>
  <c r="K13" i="1"/>
  <c r="J13" i="1"/>
  <c r="I13" i="1"/>
  <c r="H13" i="1"/>
  <c r="G13" i="1"/>
  <c r="E13" i="1"/>
  <c r="D13" i="1"/>
  <c r="P12" i="1"/>
  <c r="N12" i="1"/>
  <c r="E12" i="1"/>
  <c r="D12" i="1"/>
  <c r="S11" i="1"/>
  <c r="R11" i="1"/>
  <c r="Q11" i="1"/>
  <c r="P11" i="1"/>
  <c r="N11" i="1"/>
  <c r="E11" i="1"/>
  <c r="D11" i="1"/>
  <c r="S10" i="1"/>
  <c r="R10" i="1"/>
  <c r="Q10" i="1"/>
  <c r="P10" i="1"/>
  <c r="N10" i="1"/>
  <c r="E10" i="1"/>
  <c r="D10" i="1"/>
  <c r="S9" i="1"/>
  <c r="R9" i="1"/>
  <c r="P9" i="1"/>
  <c r="N9" i="1"/>
  <c r="E9" i="1"/>
  <c r="D9" i="1"/>
  <c r="S8" i="1"/>
  <c r="R8" i="1"/>
  <c r="Q8" i="1"/>
  <c r="P8" i="1"/>
  <c r="N8" i="1"/>
  <c r="I8" i="1"/>
  <c r="H8" i="1"/>
  <c r="G8" i="1"/>
  <c r="E8" i="1"/>
  <c r="D8" i="1"/>
  <c r="P7" i="1"/>
  <c r="N7" i="1"/>
  <c r="K7" i="1"/>
  <c r="H7" i="1"/>
  <c r="G7" i="1"/>
  <c r="E7" i="1"/>
  <c r="D7" i="1"/>
  <c r="P6" i="1"/>
  <c r="N6" i="1"/>
  <c r="K6" i="1"/>
  <c r="H6" i="1"/>
  <c r="E6" i="1"/>
  <c r="D6" i="1"/>
  <c r="S5" i="1"/>
  <c r="R5" i="1"/>
  <c r="Q5" i="1"/>
  <c r="N5" i="1"/>
  <c r="E5" i="1"/>
  <c r="D5" i="1"/>
  <c r="S4" i="1"/>
  <c r="R4" i="1"/>
  <c r="Q4" i="1"/>
  <c r="P4" i="1"/>
  <c r="N4" i="1"/>
  <c r="K4" i="1"/>
  <c r="J4" i="1"/>
  <c r="I4" i="1"/>
  <c r="H4" i="1"/>
  <c r="G4" i="1"/>
  <c r="E4" i="1"/>
  <c r="D4" i="1"/>
  <c r="R3" i="1"/>
  <c r="Q3" i="1"/>
  <c r="N3" i="1"/>
  <c r="I3" i="1"/>
  <c r="E3" i="1"/>
  <c r="D3" i="1"/>
  <c r="P4" i="2" l="1"/>
  <c r="N4" i="2"/>
  <c r="H4" i="2"/>
  <c r="F4" i="2"/>
  <c r="D38" i="2"/>
  <c r="S76" i="2"/>
  <c r="T76" i="2" s="1"/>
  <c r="R76" i="2"/>
  <c r="P76" i="2"/>
  <c r="N76" i="2"/>
  <c r="L76" i="2"/>
  <c r="J76" i="2"/>
  <c r="S51" i="3"/>
  <c r="T51" i="3" s="1"/>
  <c r="P51" i="3"/>
  <c r="N51" i="3"/>
  <c r="F51" i="3"/>
  <c r="U51" i="3"/>
  <c r="V51" i="3" s="1"/>
  <c r="K51" i="1" s="1"/>
  <c r="D293" i="3"/>
  <c r="N353" i="3"/>
  <c r="R353" i="3"/>
  <c r="H353" i="3"/>
  <c r="U353" i="3"/>
  <c r="V353" i="3" s="1"/>
  <c r="J4" i="2"/>
  <c r="S28" i="2"/>
  <c r="T28" i="2" s="1"/>
  <c r="R28" i="2"/>
  <c r="P28" i="2"/>
  <c r="N28" i="2"/>
  <c r="L28" i="2"/>
  <c r="D65" i="2"/>
  <c r="U42" i="3"/>
  <c r="V42" i="3" s="1"/>
  <c r="K42" i="1" s="1"/>
  <c r="S42" i="3"/>
  <c r="T42" i="3" s="1"/>
  <c r="R42" i="3"/>
  <c r="J42" i="1" s="1"/>
  <c r="P42" i="3"/>
  <c r="N42" i="3"/>
  <c r="L42" i="3"/>
  <c r="I42" i="1" s="1"/>
  <c r="J42" i="3"/>
  <c r="H51" i="3"/>
  <c r="H51" i="1" s="1"/>
  <c r="D64" i="3"/>
  <c r="S99" i="3"/>
  <c r="T99" i="3" s="1"/>
  <c r="P99" i="3"/>
  <c r="N99" i="3"/>
  <c r="U99" i="3"/>
  <c r="V99" i="3" s="1"/>
  <c r="K99" i="1" s="1"/>
  <c r="R99" i="3"/>
  <c r="J99" i="1" s="1"/>
  <c r="L99" i="3"/>
  <c r="I99" i="1" s="1"/>
  <c r="J99" i="3"/>
  <c r="H99" i="3"/>
  <c r="H99" i="1" s="1"/>
  <c r="F99" i="3"/>
  <c r="D242" i="3"/>
  <c r="U252" i="3"/>
  <c r="V252" i="3" s="1"/>
  <c r="F272" i="3"/>
  <c r="U272" i="3"/>
  <c r="V272" i="3" s="1"/>
  <c r="U276" i="3"/>
  <c r="V276" i="3" s="1"/>
  <c r="F276" i="3"/>
  <c r="U283" i="3"/>
  <c r="V283" i="3" s="1"/>
  <c r="L283" i="3"/>
  <c r="J283" i="3"/>
  <c r="D305" i="3"/>
  <c r="J387" i="3"/>
  <c r="F387" i="3"/>
  <c r="U387" i="3"/>
  <c r="V387" i="3" s="1"/>
  <c r="R387" i="3"/>
  <c r="R69" i="2"/>
  <c r="P69" i="2"/>
  <c r="N69" i="2"/>
  <c r="L69" i="2"/>
  <c r="J69" i="2"/>
  <c r="H69" i="2"/>
  <c r="F69" i="2"/>
  <c r="U74" i="3"/>
  <c r="V74" i="3" s="1"/>
  <c r="K74" i="1" s="1"/>
  <c r="S74" i="3"/>
  <c r="T74" i="3" s="1"/>
  <c r="R74" i="3"/>
  <c r="J74" i="1" s="1"/>
  <c r="P74" i="3"/>
  <c r="N74" i="3"/>
  <c r="L74" i="3"/>
  <c r="I74" i="1" s="1"/>
  <c r="J74" i="3"/>
  <c r="H74" i="3"/>
  <c r="H74" i="1" s="1"/>
  <c r="F74" i="3"/>
  <c r="F314" i="3"/>
  <c r="D314" i="3" s="1"/>
  <c r="U314" i="3"/>
  <c r="V314" i="3" s="1"/>
  <c r="P41" i="4"/>
  <c r="Q41" i="4"/>
  <c r="R41" i="4" s="1"/>
  <c r="N41" i="4"/>
  <c r="L41" i="4"/>
  <c r="J41" i="4"/>
  <c r="H41" i="4"/>
  <c r="F41" i="4"/>
  <c r="D41" i="4" s="1"/>
  <c r="D42" i="3"/>
  <c r="S4" i="2"/>
  <c r="T4" i="2" s="1"/>
  <c r="J16" i="2"/>
  <c r="R21" i="2"/>
  <c r="P21" i="2"/>
  <c r="N21" i="2"/>
  <c r="L21" i="2"/>
  <c r="J21" i="2"/>
  <c r="H21" i="2"/>
  <c r="F21" i="2"/>
  <c r="S63" i="2"/>
  <c r="T63" i="2" s="1"/>
  <c r="R63" i="2"/>
  <c r="P63" i="2"/>
  <c r="N63" i="2"/>
  <c r="L63" i="2"/>
  <c r="J63" i="2"/>
  <c r="H63" i="2"/>
  <c r="D63" i="2" s="1"/>
  <c r="R51" i="3"/>
  <c r="J51" i="1" s="1"/>
  <c r="D14" i="2"/>
  <c r="L16" i="2"/>
  <c r="J28" i="2"/>
  <c r="D28" i="2" s="1"/>
  <c r="J48" i="2"/>
  <c r="S69" i="2"/>
  <c r="T69" i="2" s="1"/>
  <c r="D36" i="3"/>
  <c r="D80" i="3"/>
  <c r="D112" i="3"/>
  <c r="R282" i="3"/>
  <c r="P282" i="3"/>
  <c r="H282" i="3"/>
  <c r="U282" i="3"/>
  <c r="V282" i="3" s="1"/>
  <c r="U286" i="3"/>
  <c r="V286" i="3" s="1"/>
  <c r="T286" i="3"/>
  <c r="R286" i="3"/>
  <c r="J286" i="3"/>
  <c r="H286" i="3"/>
  <c r="D292" i="3"/>
  <c r="D313" i="3"/>
  <c r="U271" i="3"/>
  <c r="V271" i="3" s="1"/>
  <c r="F271" i="3"/>
  <c r="D271" i="3" s="1"/>
  <c r="U275" i="3"/>
  <c r="V275" i="3" s="1"/>
  <c r="F275" i="3"/>
  <c r="D275" i="3" s="1"/>
  <c r="S18" i="2"/>
  <c r="T18" i="2" s="1"/>
  <c r="R18" i="2"/>
  <c r="P18" i="2"/>
  <c r="L18" i="2"/>
  <c r="J18" i="2"/>
  <c r="H18" i="2"/>
  <c r="D18" i="2" s="1"/>
  <c r="N16" i="2"/>
  <c r="U88" i="3"/>
  <c r="V88" i="3" s="1"/>
  <c r="K88" i="1" s="1"/>
  <c r="R88" i="3"/>
  <c r="J88" i="1" s="1"/>
  <c r="N88" i="3"/>
  <c r="L88" i="3"/>
  <c r="I88" i="1" s="1"/>
  <c r="S88" i="3"/>
  <c r="T88" i="3" s="1"/>
  <c r="P88" i="3"/>
  <c r="J88" i="3"/>
  <c r="H88" i="3"/>
  <c r="H88" i="1" s="1"/>
  <c r="F88" i="3"/>
  <c r="I37" i="1"/>
  <c r="P16" i="2"/>
  <c r="P24" i="2"/>
  <c r="N24" i="2"/>
  <c r="L24" i="2"/>
  <c r="J24" i="2"/>
  <c r="H24" i="2"/>
  <c r="F24" i="2"/>
  <c r="S31" i="2"/>
  <c r="T31" i="2" s="1"/>
  <c r="R31" i="2"/>
  <c r="P31" i="2"/>
  <c r="N31" i="2"/>
  <c r="L31" i="2"/>
  <c r="J31" i="2"/>
  <c r="F51" i="2"/>
  <c r="S51" i="2"/>
  <c r="T51" i="2" s="1"/>
  <c r="R51" i="2"/>
  <c r="D54" i="2"/>
  <c r="H64" i="2"/>
  <c r="F64" i="2"/>
  <c r="S64" i="2"/>
  <c r="T64" i="2" s="1"/>
  <c r="R64" i="2"/>
  <c r="R100" i="2"/>
  <c r="F100" i="2"/>
  <c r="S100" i="2"/>
  <c r="T100" i="2" s="1"/>
  <c r="P100" i="2"/>
  <c r="U9" i="3"/>
  <c r="V9" i="3" s="1"/>
  <c r="K9" i="1" s="1"/>
  <c r="S9" i="3"/>
  <c r="T9" i="3" s="1"/>
  <c r="R9" i="3"/>
  <c r="J9" i="1" s="1"/>
  <c r="P9" i="3"/>
  <c r="N9" i="3"/>
  <c r="L9" i="3"/>
  <c r="I9" i="1" s="1"/>
  <c r="J9" i="3"/>
  <c r="P12" i="3"/>
  <c r="J12" i="3"/>
  <c r="S12" i="3"/>
  <c r="T12" i="3" s="1"/>
  <c r="R12" i="3"/>
  <c r="J12" i="1" s="1"/>
  <c r="N12" i="3"/>
  <c r="L12" i="3"/>
  <c r="I12" i="1" s="1"/>
  <c r="H12" i="3"/>
  <c r="H12" i="1" s="1"/>
  <c r="F12" i="3"/>
  <c r="D16" i="3"/>
  <c r="F85" i="3"/>
  <c r="U85" i="3"/>
  <c r="V85" i="3" s="1"/>
  <c r="K85" i="1" s="1"/>
  <c r="S85" i="3"/>
  <c r="T85" i="3" s="1"/>
  <c r="R85" i="3"/>
  <c r="J85" i="1" s="1"/>
  <c r="P85" i="3"/>
  <c r="N85" i="3"/>
  <c r="L85" i="3"/>
  <c r="I85" i="1" s="1"/>
  <c r="J85" i="3"/>
  <c r="H85" i="3"/>
  <c r="H85" i="1" s="1"/>
  <c r="F252" i="3"/>
  <c r="U278" i="3"/>
  <c r="V278" i="3" s="1"/>
  <c r="R278" i="3"/>
  <c r="N278" i="3"/>
  <c r="U322" i="3"/>
  <c r="V322" i="3" s="1"/>
  <c r="N322" i="3"/>
  <c r="J322" i="3"/>
  <c r="T322" i="3"/>
  <c r="U374" i="3"/>
  <c r="V374" i="3" s="1"/>
  <c r="N374" i="3"/>
  <c r="J374" i="3"/>
  <c r="F374" i="3"/>
  <c r="F249" i="3"/>
  <c r="D249" i="3" s="1"/>
  <c r="U249" i="3"/>
  <c r="V249" i="3" s="1"/>
  <c r="H76" i="2"/>
  <c r="D76" i="2" s="1"/>
  <c r="D33" i="2"/>
  <c r="L48" i="2"/>
  <c r="R85" i="2"/>
  <c r="P85" i="2"/>
  <c r="N85" i="2"/>
  <c r="L85" i="2"/>
  <c r="J85" i="2"/>
  <c r="H85" i="2"/>
  <c r="F85" i="2"/>
  <c r="P93" i="3"/>
  <c r="L93" i="3"/>
  <c r="I93" i="1" s="1"/>
  <c r="J93" i="3"/>
  <c r="U93" i="3"/>
  <c r="V93" i="3" s="1"/>
  <c r="K93" i="1" s="1"/>
  <c r="S93" i="3"/>
  <c r="T93" i="3" s="1"/>
  <c r="R93" i="3"/>
  <c r="J93" i="1" s="1"/>
  <c r="N93" i="3"/>
  <c r="H93" i="3"/>
  <c r="H93" i="1" s="1"/>
  <c r="F93" i="3"/>
  <c r="D46" i="2"/>
  <c r="L5" i="2"/>
  <c r="F12" i="2"/>
  <c r="F19" i="2"/>
  <c r="S19" i="2"/>
  <c r="T19" i="2" s="1"/>
  <c r="R19" i="2"/>
  <c r="R24" i="2"/>
  <c r="P48" i="2"/>
  <c r="H51" i="2"/>
  <c r="D59" i="2"/>
  <c r="D70" i="2"/>
  <c r="S82" i="2"/>
  <c r="T82" i="2" s="1"/>
  <c r="R82" i="2"/>
  <c r="P82" i="2"/>
  <c r="N82" i="2"/>
  <c r="L82" i="2"/>
  <c r="J82" i="2"/>
  <c r="H82" i="2"/>
  <c r="F82" i="2"/>
  <c r="H100" i="2"/>
  <c r="D4" i="3"/>
  <c r="U12" i="3"/>
  <c r="V12" i="3" s="1"/>
  <c r="K12" i="1" s="1"/>
  <c r="R239" i="3"/>
  <c r="P239" i="3"/>
  <c r="H239" i="3"/>
  <c r="D239" i="3" s="1"/>
  <c r="F278" i="3"/>
  <c r="Q17" i="4"/>
  <c r="R17" i="4" s="1"/>
  <c r="P17" i="4"/>
  <c r="N17" i="4"/>
  <c r="L17" i="4"/>
  <c r="J17" i="4"/>
  <c r="H17" i="4"/>
  <c r="F17" i="4"/>
  <c r="H16" i="2"/>
  <c r="F16" i="2"/>
  <c r="S16" i="2"/>
  <c r="T16" i="2" s="1"/>
  <c r="J107" i="3"/>
  <c r="U107" i="3"/>
  <c r="V107" i="3" s="1"/>
  <c r="K107" i="1" s="1"/>
  <c r="S107" i="3"/>
  <c r="T107" i="3" s="1"/>
  <c r="R107" i="3"/>
  <c r="J107" i="1" s="1"/>
  <c r="P107" i="3"/>
  <c r="N107" i="3"/>
  <c r="L107" i="3"/>
  <c r="I107" i="1" s="1"/>
  <c r="N18" i="2"/>
  <c r="H12" i="2"/>
  <c r="H19" i="2"/>
  <c r="S24" i="2"/>
  <c r="T24" i="2" s="1"/>
  <c r="F31" i="2"/>
  <c r="S44" i="2"/>
  <c r="T44" i="2" s="1"/>
  <c r="R44" i="2"/>
  <c r="P44" i="2"/>
  <c r="N44" i="2"/>
  <c r="L44" i="2"/>
  <c r="D44" i="2" s="1"/>
  <c r="R48" i="2"/>
  <c r="J51" i="2"/>
  <c r="J64" i="2"/>
  <c r="F67" i="2"/>
  <c r="S67" i="2"/>
  <c r="T67" i="2" s="1"/>
  <c r="R67" i="2"/>
  <c r="P67" i="2"/>
  <c r="D75" i="2"/>
  <c r="H80" i="2"/>
  <c r="F80" i="2"/>
  <c r="S80" i="2"/>
  <c r="T80" i="2" s="1"/>
  <c r="R80" i="2"/>
  <c r="J100" i="2"/>
  <c r="F9" i="3"/>
  <c r="U26" i="3"/>
  <c r="V26" i="3" s="1"/>
  <c r="K26" i="1" s="1"/>
  <c r="S26" i="3"/>
  <c r="T26" i="3" s="1"/>
  <c r="R26" i="3"/>
  <c r="J26" i="1" s="1"/>
  <c r="P26" i="3"/>
  <c r="N26" i="3"/>
  <c r="L26" i="3"/>
  <c r="I26" i="1" s="1"/>
  <c r="F69" i="3"/>
  <c r="U69" i="3"/>
  <c r="V69" i="3" s="1"/>
  <c r="K69" i="1" s="1"/>
  <c r="S69" i="3"/>
  <c r="T69" i="3" s="1"/>
  <c r="R69" i="3"/>
  <c r="J69" i="1" s="1"/>
  <c r="P69" i="3"/>
  <c r="N69" i="3"/>
  <c r="L69" i="3"/>
  <c r="I69" i="1" s="1"/>
  <c r="J69" i="3"/>
  <c r="R251" i="3"/>
  <c r="P251" i="3"/>
  <c r="J251" i="3"/>
  <c r="D251" i="3" s="1"/>
  <c r="D261" i="3"/>
  <c r="H278" i="3"/>
  <c r="R283" i="3"/>
  <c r="H322" i="3"/>
  <c r="R5" i="2"/>
  <c r="P5" i="2"/>
  <c r="N5" i="2"/>
  <c r="J5" i="2"/>
  <c r="H5" i="2"/>
  <c r="F5" i="2"/>
  <c r="S66" i="2"/>
  <c r="T66" i="2" s="1"/>
  <c r="R66" i="2"/>
  <c r="P66" i="2"/>
  <c r="N66" i="2"/>
  <c r="L66" i="2"/>
  <c r="J66" i="2"/>
  <c r="H66" i="2"/>
  <c r="F66" i="2"/>
  <c r="G77" i="1"/>
  <c r="F3" i="2"/>
  <c r="S3" i="2"/>
  <c r="T3" i="2" s="1"/>
  <c r="R3" i="2"/>
  <c r="J19" i="2"/>
  <c r="D27" i="2"/>
  <c r="H31" i="2"/>
  <c r="L51" i="2"/>
  <c r="L64" i="2"/>
  <c r="H67" i="2"/>
  <c r="D86" i="2"/>
  <c r="S97" i="2"/>
  <c r="T97" i="2" s="1"/>
  <c r="R97" i="2"/>
  <c r="P97" i="2"/>
  <c r="N97" i="2"/>
  <c r="L97" i="2"/>
  <c r="J97" i="2"/>
  <c r="L100" i="2"/>
  <c r="H9" i="3"/>
  <c r="H9" i="1" s="1"/>
  <c r="R23" i="3"/>
  <c r="J23" i="1" s="1"/>
  <c r="L23" i="3"/>
  <c r="I23" i="1" s="1"/>
  <c r="U23" i="3"/>
  <c r="V23" i="3" s="1"/>
  <c r="K23" i="1" s="1"/>
  <c r="S23" i="3"/>
  <c r="T23" i="3" s="1"/>
  <c r="P23" i="3"/>
  <c r="N23" i="3"/>
  <c r="J23" i="3"/>
  <c r="H23" i="3"/>
  <c r="H23" i="1" s="1"/>
  <c r="F23" i="3"/>
  <c r="F26" i="3"/>
  <c r="D32" i="3"/>
  <c r="U72" i="3"/>
  <c r="V72" i="3" s="1"/>
  <c r="K72" i="1" s="1"/>
  <c r="R72" i="3"/>
  <c r="J72" i="1" s="1"/>
  <c r="N72" i="3"/>
  <c r="L72" i="3"/>
  <c r="I72" i="1" s="1"/>
  <c r="S72" i="3"/>
  <c r="T72" i="3" s="1"/>
  <c r="P72" i="3"/>
  <c r="J72" i="3"/>
  <c r="D101" i="3"/>
  <c r="L252" i="3"/>
  <c r="D267" i="3"/>
  <c r="F274" i="3"/>
  <c r="D274" i="3" s="1"/>
  <c r="U274" i="3"/>
  <c r="V274" i="3" s="1"/>
  <c r="J278" i="3"/>
  <c r="S12" i="2"/>
  <c r="T12" i="2" s="1"/>
  <c r="P12" i="2"/>
  <c r="N12" i="2"/>
  <c r="L12" i="2"/>
  <c r="P8" i="2"/>
  <c r="N8" i="2"/>
  <c r="L8" i="2"/>
  <c r="H8" i="2"/>
  <c r="F8" i="2"/>
  <c r="D8" i="2" s="1"/>
  <c r="R12" i="2"/>
  <c r="H32" i="2"/>
  <c r="F32" i="2"/>
  <c r="S32" i="2"/>
  <c r="T32" i="2" s="1"/>
  <c r="S34" i="2"/>
  <c r="T34" i="2" s="1"/>
  <c r="R34" i="2"/>
  <c r="P34" i="2"/>
  <c r="N34" i="2"/>
  <c r="L34" i="2"/>
  <c r="J34" i="2"/>
  <c r="H34" i="2"/>
  <c r="R37" i="2"/>
  <c r="P37" i="2"/>
  <c r="N37" i="2"/>
  <c r="L37" i="2"/>
  <c r="J37" i="2"/>
  <c r="H37" i="2"/>
  <c r="F37" i="2"/>
  <c r="N51" i="2"/>
  <c r="F83" i="2"/>
  <c r="S83" i="2"/>
  <c r="T83" i="2" s="1"/>
  <c r="R83" i="2"/>
  <c r="P83" i="2"/>
  <c r="J10" i="3"/>
  <c r="H10" i="3"/>
  <c r="H10" i="1" s="1"/>
  <c r="U10" i="3"/>
  <c r="V10" i="3" s="1"/>
  <c r="K10" i="1" s="1"/>
  <c r="S10" i="3"/>
  <c r="T10" i="3" s="1"/>
  <c r="D15" i="3"/>
  <c r="P61" i="3"/>
  <c r="L61" i="3"/>
  <c r="I61" i="1" s="1"/>
  <c r="J61" i="3"/>
  <c r="U61" i="3"/>
  <c r="V61" i="3" s="1"/>
  <c r="K61" i="1" s="1"/>
  <c r="S61" i="3"/>
  <c r="T61" i="3" s="1"/>
  <c r="R61" i="3"/>
  <c r="J61" i="1" s="1"/>
  <c r="N61" i="3"/>
  <c r="U237" i="3"/>
  <c r="V237" i="3" s="1"/>
  <c r="U299" i="3"/>
  <c r="V299" i="3" s="1"/>
  <c r="J299" i="3"/>
  <c r="T299" i="3"/>
  <c r="L299" i="3"/>
  <c r="F299" i="3"/>
  <c r="R4" i="2"/>
  <c r="R53" i="2"/>
  <c r="P53" i="2"/>
  <c r="N53" i="2"/>
  <c r="L53" i="2"/>
  <c r="J53" i="2"/>
  <c r="H53" i="2"/>
  <c r="F53" i="2"/>
  <c r="F107" i="3"/>
  <c r="D6" i="2"/>
  <c r="J8" i="2"/>
  <c r="P51" i="2"/>
  <c r="D62" i="2"/>
  <c r="P64" i="2"/>
  <c r="H83" i="2"/>
  <c r="F10" i="3"/>
  <c r="D48" i="3"/>
  <c r="U58" i="3"/>
  <c r="V58" i="3" s="1"/>
  <c r="K58" i="1" s="1"/>
  <c r="S58" i="3"/>
  <c r="T58" i="3" s="1"/>
  <c r="R58" i="3"/>
  <c r="J58" i="1" s="1"/>
  <c r="P58" i="3"/>
  <c r="D58" i="3" s="1"/>
  <c r="N58" i="3"/>
  <c r="L58" i="3"/>
  <c r="I58" i="1" s="1"/>
  <c r="J58" i="3"/>
  <c r="H58" i="3"/>
  <c r="H58" i="1" s="1"/>
  <c r="D111" i="3"/>
  <c r="U238" i="3"/>
  <c r="V238" i="3" s="1"/>
  <c r="N238" i="3"/>
  <c r="J238" i="3"/>
  <c r="F238" i="3"/>
  <c r="P252" i="3"/>
  <c r="P284" i="3"/>
  <c r="L284" i="3"/>
  <c r="J284" i="3"/>
  <c r="F343" i="3"/>
  <c r="U343" i="3"/>
  <c r="V343" i="3" s="1"/>
  <c r="R343" i="3"/>
  <c r="J343" i="3"/>
  <c r="T343" i="3"/>
  <c r="H48" i="2"/>
  <c r="F48" i="2"/>
  <c r="S48" i="2"/>
  <c r="T48" i="2" s="1"/>
  <c r="L51" i="3"/>
  <c r="I51" i="1" s="1"/>
  <c r="R8" i="2"/>
  <c r="S15" i="2"/>
  <c r="T15" i="2" s="1"/>
  <c r="R15" i="2"/>
  <c r="N15" i="2"/>
  <c r="L15" i="2"/>
  <c r="J15" i="2"/>
  <c r="J32" i="2"/>
  <c r="F34" i="2"/>
  <c r="S37" i="2"/>
  <c r="T37" i="2" s="1"/>
  <c r="D78" i="2"/>
  <c r="J83" i="2"/>
  <c r="R94" i="2"/>
  <c r="P94" i="2"/>
  <c r="N94" i="2"/>
  <c r="L94" i="2"/>
  <c r="J94" i="2"/>
  <c r="H94" i="2"/>
  <c r="F94" i="2"/>
  <c r="S107" i="2"/>
  <c r="T107" i="2" s="1"/>
  <c r="R107" i="2"/>
  <c r="P107" i="2"/>
  <c r="N107" i="2"/>
  <c r="L107" i="2"/>
  <c r="J107" i="2"/>
  <c r="H107" i="2"/>
  <c r="P112" i="2"/>
  <c r="J112" i="2"/>
  <c r="S112" i="2"/>
  <c r="T112" i="2" s="1"/>
  <c r="R112" i="2"/>
  <c r="N112" i="2"/>
  <c r="L112" i="2"/>
  <c r="H112" i="2"/>
  <c r="F112" i="2"/>
  <c r="L10" i="3"/>
  <c r="I10" i="1" s="1"/>
  <c r="U24" i="3"/>
  <c r="V24" i="3" s="1"/>
  <c r="K24" i="1" s="1"/>
  <c r="R24" i="3"/>
  <c r="J24" i="1" s="1"/>
  <c r="N24" i="3"/>
  <c r="L24" i="3"/>
  <c r="I24" i="1" s="1"/>
  <c r="F24" i="3"/>
  <c r="S34" i="3"/>
  <c r="T34" i="3" s="1"/>
  <c r="N34" i="3"/>
  <c r="J34" i="3"/>
  <c r="H34" i="3"/>
  <c r="H34" i="1" s="1"/>
  <c r="U34" i="3"/>
  <c r="V34" i="3" s="1"/>
  <c r="K34" i="1" s="1"/>
  <c r="R34" i="3"/>
  <c r="J34" i="1" s="1"/>
  <c r="P34" i="3"/>
  <c r="L34" i="3"/>
  <c r="I34" i="1" s="1"/>
  <c r="F34" i="3"/>
  <c r="F53" i="3"/>
  <c r="U53" i="3"/>
  <c r="V53" i="3" s="1"/>
  <c r="K53" i="1" s="1"/>
  <c r="S53" i="3"/>
  <c r="T53" i="3" s="1"/>
  <c r="R53" i="3"/>
  <c r="J53" i="1" s="1"/>
  <c r="P53" i="3"/>
  <c r="N53" i="3"/>
  <c r="L53" i="3"/>
  <c r="I53" i="1" s="1"/>
  <c r="F61" i="3"/>
  <c r="S83" i="3"/>
  <c r="T83" i="3" s="1"/>
  <c r="P83" i="3"/>
  <c r="N83" i="3"/>
  <c r="U83" i="3"/>
  <c r="V83" i="3" s="1"/>
  <c r="K83" i="1" s="1"/>
  <c r="R83" i="3"/>
  <c r="J83" i="1" s="1"/>
  <c r="L83" i="3"/>
  <c r="I83" i="1" s="1"/>
  <c r="J83" i="3"/>
  <c r="D243" i="3"/>
  <c r="U250" i="3"/>
  <c r="V250" i="3" s="1"/>
  <c r="T250" i="3"/>
  <c r="D273" i="3"/>
  <c r="P278" i="3"/>
  <c r="S50" i="2"/>
  <c r="T50" i="2" s="1"/>
  <c r="R50" i="2"/>
  <c r="P50" i="2"/>
  <c r="N50" i="2"/>
  <c r="L50" i="2"/>
  <c r="J50" i="2"/>
  <c r="H50" i="2"/>
  <c r="D50" i="2" s="1"/>
  <c r="L102" i="2"/>
  <c r="F102" i="2"/>
  <c r="S102" i="2"/>
  <c r="T102" i="2" s="1"/>
  <c r="R102" i="2"/>
  <c r="P102" i="2"/>
  <c r="N102" i="2"/>
  <c r="J102" i="2"/>
  <c r="H102" i="2"/>
  <c r="S8" i="2"/>
  <c r="T8" i="2" s="1"/>
  <c r="L32" i="2"/>
  <c r="L83" i="2"/>
  <c r="S3" i="3"/>
  <c r="T3" i="3" s="1"/>
  <c r="H3" i="3"/>
  <c r="H3" i="1" s="1"/>
  <c r="F3" i="3"/>
  <c r="U3" i="3"/>
  <c r="V3" i="3" s="1"/>
  <c r="K3" i="1" s="1"/>
  <c r="R3" i="3"/>
  <c r="J3" i="1" s="1"/>
  <c r="F5" i="3"/>
  <c r="S5" i="3"/>
  <c r="T5" i="3" s="1"/>
  <c r="R5" i="3"/>
  <c r="J5" i="1" s="1"/>
  <c r="P5" i="3"/>
  <c r="N5" i="3"/>
  <c r="L5" i="3"/>
  <c r="I5" i="1" s="1"/>
  <c r="J5" i="3"/>
  <c r="H5" i="3"/>
  <c r="H5" i="1" s="1"/>
  <c r="N10" i="3"/>
  <c r="H24" i="3"/>
  <c r="H24" i="1" s="1"/>
  <c r="H61" i="3"/>
  <c r="H61" i="1" s="1"/>
  <c r="P77" i="3"/>
  <c r="L77" i="3"/>
  <c r="I77" i="1" s="1"/>
  <c r="J77" i="3"/>
  <c r="U77" i="3"/>
  <c r="V77" i="3" s="1"/>
  <c r="K77" i="1" s="1"/>
  <c r="S77" i="3"/>
  <c r="T77" i="3" s="1"/>
  <c r="R77" i="3"/>
  <c r="J77" i="1" s="1"/>
  <c r="N77" i="3"/>
  <c r="H77" i="3"/>
  <c r="H77" i="1" s="1"/>
  <c r="R252" i="3"/>
  <c r="S95" i="5"/>
  <c r="T95" i="5" s="1"/>
  <c r="P95" i="5"/>
  <c r="N95" i="5"/>
  <c r="L95" i="5"/>
  <c r="J95" i="5"/>
  <c r="H95" i="5"/>
  <c r="F95" i="5"/>
  <c r="S79" i="2"/>
  <c r="T79" i="2" s="1"/>
  <c r="R79" i="2"/>
  <c r="P79" i="2"/>
  <c r="N79" i="2"/>
  <c r="L79" i="2"/>
  <c r="J79" i="2"/>
  <c r="H79" i="2"/>
  <c r="D79" i="2" s="1"/>
  <c r="P3" i="2"/>
  <c r="D11" i="2"/>
  <c r="F15" i="2"/>
  <c r="D30" i="2"/>
  <c r="N32" i="2"/>
  <c r="F35" i="2"/>
  <c r="S35" i="2"/>
  <c r="T35" i="2" s="1"/>
  <c r="R35" i="2"/>
  <c r="P40" i="2"/>
  <c r="N40" i="2"/>
  <c r="L40" i="2"/>
  <c r="J40" i="2"/>
  <c r="H40" i="2"/>
  <c r="F40" i="2"/>
  <c r="S47" i="2"/>
  <c r="T47" i="2" s="1"/>
  <c r="R47" i="2"/>
  <c r="P47" i="2"/>
  <c r="N47" i="2"/>
  <c r="L47" i="2"/>
  <c r="J47" i="2"/>
  <c r="D47" i="2" s="1"/>
  <c r="S60" i="2"/>
  <c r="T60" i="2" s="1"/>
  <c r="R60" i="2"/>
  <c r="P60" i="2"/>
  <c r="N60" i="2"/>
  <c r="L60" i="2"/>
  <c r="J60" i="2"/>
  <c r="D60" i="2" s="1"/>
  <c r="N83" i="2"/>
  <c r="F95" i="2"/>
  <c r="D95" i="2" s="1"/>
  <c r="H95" i="2"/>
  <c r="S95" i="2"/>
  <c r="T95" i="2" s="1"/>
  <c r="R95" i="2"/>
  <c r="F107" i="2"/>
  <c r="P10" i="3"/>
  <c r="J24" i="3"/>
  <c r="H53" i="3"/>
  <c r="H53" i="1" s="1"/>
  <c r="D59" i="3"/>
  <c r="F83" i="3"/>
  <c r="H238" i="3"/>
  <c r="T278" i="3"/>
  <c r="T282" i="3"/>
  <c r="U287" i="3"/>
  <c r="V287" i="3" s="1"/>
  <c r="L287" i="3"/>
  <c r="T287" i="3"/>
  <c r="R287" i="3"/>
  <c r="D316" i="3"/>
  <c r="U331" i="3"/>
  <c r="V331" i="3" s="1"/>
  <c r="J331" i="3"/>
  <c r="F331" i="3"/>
  <c r="P70" i="4"/>
  <c r="L70" i="4"/>
  <c r="Q70" i="4"/>
  <c r="R70" i="4" s="1"/>
  <c r="N70" i="4"/>
  <c r="J70" i="4"/>
  <c r="H70" i="4"/>
  <c r="F70" i="4"/>
  <c r="N99" i="2"/>
  <c r="H99" i="2"/>
  <c r="S50" i="3"/>
  <c r="T50" i="3" s="1"/>
  <c r="N50" i="3"/>
  <c r="J50" i="3"/>
  <c r="H50" i="3"/>
  <c r="H50" i="1" s="1"/>
  <c r="S75" i="3"/>
  <c r="T75" i="3" s="1"/>
  <c r="U104" i="3"/>
  <c r="V104" i="3" s="1"/>
  <c r="K104" i="1" s="1"/>
  <c r="R104" i="3"/>
  <c r="J104" i="1" s="1"/>
  <c r="N104" i="3"/>
  <c r="L104" i="3"/>
  <c r="I104" i="1" s="1"/>
  <c r="U240" i="3"/>
  <c r="V240" i="3" s="1"/>
  <c r="L247" i="3"/>
  <c r="D247" i="3" s="1"/>
  <c r="L262" i="3"/>
  <c r="L266" i="3"/>
  <c r="F284" i="3"/>
  <c r="J287" i="3"/>
  <c r="D287" i="3" s="1"/>
  <c r="N317" i="3"/>
  <c r="U321" i="3"/>
  <c r="V321" i="3" s="1"/>
  <c r="R321" i="3"/>
  <c r="N321" i="3"/>
  <c r="F322" i="3"/>
  <c r="N330" i="3"/>
  <c r="J330" i="3"/>
  <c r="U330" i="3"/>
  <c r="V330" i="3" s="1"/>
  <c r="H343" i="3"/>
  <c r="N362" i="3"/>
  <c r="J362" i="3"/>
  <c r="U362" i="3"/>
  <c r="V362" i="3" s="1"/>
  <c r="H362" i="3"/>
  <c r="U393" i="3"/>
  <c r="V393" i="3" s="1"/>
  <c r="R393" i="3"/>
  <c r="N393" i="3"/>
  <c r="L393" i="3"/>
  <c r="J393" i="3"/>
  <c r="U410" i="3"/>
  <c r="V410" i="3" s="1"/>
  <c r="N410" i="3"/>
  <c r="J410" i="3"/>
  <c r="N9" i="2"/>
  <c r="D9" i="2" s="1"/>
  <c r="P22" i="2"/>
  <c r="D22" i="2" s="1"/>
  <c r="N25" i="2"/>
  <c r="D25" i="2" s="1"/>
  <c r="N41" i="2"/>
  <c r="N57" i="2"/>
  <c r="D57" i="2" s="1"/>
  <c r="N73" i="2"/>
  <c r="N89" i="2"/>
  <c r="D89" i="2" s="1"/>
  <c r="R105" i="2"/>
  <c r="D105" i="2" s="1"/>
  <c r="N110" i="2"/>
  <c r="D110" i="2" s="1"/>
  <c r="R6" i="3"/>
  <c r="J6" i="1" s="1"/>
  <c r="U8" i="3"/>
  <c r="V8" i="3" s="1"/>
  <c r="K8" i="1" s="1"/>
  <c r="R8" i="3"/>
  <c r="J8" i="1" s="1"/>
  <c r="N20" i="3"/>
  <c r="D20" i="3" s="1"/>
  <c r="U21" i="3"/>
  <c r="V21" i="3" s="1"/>
  <c r="K21" i="1" s="1"/>
  <c r="P28" i="3"/>
  <c r="J28" i="3"/>
  <c r="F28" i="3"/>
  <c r="P37" i="3"/>
  <c r="D37" i="3" s="1"/>
  <c r="R39" i="3"/>
  <c r="J39" i="1" s="1"/>
  <c r="L39" i="3"/>
  <c r="I39" i="1" s="1"/>
  <c r="H39" i="3"/>
  <c r="H39" i="1" s="1"/>
  <c r="F39" i="3"/>
  <c r="S45" i="3"/>
  <c r="T45" i="3" s="1"/>
  <c r="U59" i="3"/>
  <c r="V59" i="3" s="1"/>
  <c r="K59" i="1" s="1"/>
  <c r="S66" i="3"/>
  <c r="T66" i="3" s="1"/>
  <c r="N66" i="3"/>
  <c r="J66" i="3"/>
  <c r="H66" i="3"/>
  <c r="H66" i="1" s="1"/>
  <c r="R91" i="3"/>
  <c r="J91" i="1" s="1"/>
  <c r="P109" i="3"/>
  <c r="L109" i="3"/>
  <c r="I109" i="1" s="1"/>
  <c r="J109" i="3"/>
  <c r="S110" i="3"/>
  <c r="T110" i="3" s="1"/>
  <c r="U241" i="3"/>
  <c r="V241" i="3" s="1"/>
  <c r="N247" i="3"/>
  <c r="N264" i="3"/>
  <c r="D264" i="3" s="1"/>
  <c r="L272" i="3"/>
  <c r="J277" i="3"/>
  <c r="D277" i="3" s="1"/>
  <c r="H284" i="3"/>
  <c r="R295" i="3"/>
  <c r="U302" i="3"/>
  <c r="V302" i="3" s="1"/>
  <c r="J307" i="3"/>
  <c r="R309" i="3"/>
  <c r="P317" i="3"/>
  <c r="R325" i="3"/>
  <c r="H374" i="3"/>
  <c r="H387" i="3"/>
  <c r="P9" i="2"/>
  <c r="P25" i="2"/>
  <c r="P41" i="2"/>
  <c r="F56" i="2"/>
  <c r="P57" i="2"/>
  <c r="F72" i="2"/>
  <c r="P73" i="2"/>
  <c r="F88" i="2"/>
  <c r="P89" i="2"/>
  <c r="F91" i="2"/>
  <c r="F99" i="2"/>
  <c r="F104" i="2"/>
  <c r="S105" i="2"/>
  <c r="T105" i="2" s="1"/>
  <c r="R109" i="2"/>
  <c r="L109" i="2"/>
  <c r="D109" i="2" s="1"/>
  <c r="P110" i="2"/>
  <c r="S13" i="3"/>
  <c r="T13" i="3" s="1"/>
  <c r="D13" i="3" s="1"/>
  <c r="F19" i="3"/>
  <c r="P20" i="3"/>
  <c r="U25" i="3"/>
  <c r="V25" i="3" s="1"/>
  <c r="K25" i="1" s="1"/>
  <c r="S25" i="3"/>
  <c r="T25" i="3" s="1"/>
  <c r="R25" i="3"/>
  <c r="J25" i="1" s="1"/>
  <c r="H28" i="3"/>
  <c r="H28" i="1" s="1"/>
  <c r="R37" i="3"/>
  <c r="J37" i="1" s="1"/>
  <c r="P44" i="3"/>
  <c r="J44" i="3"/>
  <c r="F44" i="3"/>
  <c r="F50" i="3"/>
  <c r="R55" i="3"/>
  <c r="J55" i="1" s="1"/>
  <c r="L55" i="3"/>
  <c r="I55" i="1" s="1"/>
  <c r="H55" i="3"/>
  <c r="H55" i="1" s="1"/>
  <c r="F55" i="3"/>
  <c r="U75" i="3"/>
  <c r="V75" i="3" s="1"/>
  <c r="K75" i="1" s="1"/>
  <c r="F90" i="3"/>
  <c r="S91" i="3"/>
  <c r="T91" i="3" s="1"/>
  <c r="F104" i="3"/>
  <c r="D253" i="3"/>
  <c r="P258" i="3"/>
  <c r="N260" i="3"/>
  <c r="D260" i="3" s="1"/>
  <c r="N266" i="3"/>
  <c r="N269" i="3"/>
  <c r="N270" i="3"/>
  <c r="L276" i="3"/>
  <c r="N287" i="3"/>
  <c r="L307" i="3"/>
  <c r="F330" i="3"/>
  <c r="J353" i="3"/>
  <c r="F362" i="3"/>
  <c r="T382" i="3"/>
  <c r="F410" i="3"/>
  <c r="F15" i="4"/>
  <c r="Q15" i="4"/>
  <c r="R15" i="4" s="1"/>
  <c r="P15" i="4"/>
  <c r="N15" i="4"/>
  <c r="H15" i="4"/>
  <c r="H56" i="2"/>
  <c r="H72" i="2"/>
  <c r="H88" i="2"/>
  <c r="H91" i="2"/>
  <c r="P96" i="2"/>
  <c r="J96" i="2"/>
  <c r="J99" i="2"/>
  <c r="H104" i="2"/>
  <c r="H19" i="3"/>
  <c r="H19" i="1" s="1"/>
  <c r="R20" i="3"/>
  <c r="J20" i="1" s="1"/>
  <c r="L22" i="3"/>
  <c r="I22" i="1" s="1"/>
  <c r="F22" i="3"/>
  <c r="R30" i="3"/>
  <c r="J30" i="1" s="1"/>
  <c r="P30" i="3"/>
  <c r="D30" i="3" s="1"/>
  <c r="S37" i="3"/>
  <c r="T37" i="3" s="1"/>
  <c r="U41" i="3"/>
  <c r="V41" i="3" s="1"/>
  <c r="K41" i="1" s="1"/>
  <c r="S41" i="3"/>
  <c r="T41" i="3" s="1"/>
  <c r="R41" i="3"/>
  <c r="J41" i="1" s="1"/>
  <c r="L50" i="3"/>
  <c r="I50" i="1" s="1"/>
  <c r="P60" i="3"/>
  <c r="J60" i="3"/>
  <c r="F60" i="3"/>
  <c r="R71" i="3"/>
  <c r="J71" i="1" s="1"/>
  <c r="L71" i="3"/>
  <c r="I71" i="1" s="1"/>
  <c r="H71" i="3"/>
  <c r="H71" i="1" s="1"/>
  <c r="F71" i="3"/>
  <c r="S82" i="3"/>
  <c r="T82" i="3" s="1"/>
  <c r="N82" i="3"/>
  <c r="J82" i="3"/>
  <c r="H82" i="3"/>
  <c r="H104" i="3"/>
  <c r="H104" i="1" s="1"/>
  <c r="F240" i="3"/>
  <c r="D241" i="3"/>
  <c r="P246" i="3"/>
  <c r="N248" i="3"/>
  <c r="D248" i="3" s="1"/>
  <c r="H252" i="3"/>
  <c r="T256" i="3"/>
  <c r="R258" i="3"/>
  <c r="P263" i="3"/>
  <c r="P264" i="3"/>
  <c r="N272" i="3"/>
  <c r="N276" i="3"/>
  <c r="L277" i="3"/>
  <c r="P287" i="3"/>
  <c r="D290" i="3"/>
  <c r="U303" i="3"/>
  <c r="V303" i="3" s="1"/>
  <c r="J303" i="3"/>
  <c r="F303" i="3"/>
  <c r="N307" i="3"/>
  <c r="R317" i="3"/>
  <c r="D328" i="3"/>
  <c r="F329" i="3"/>
  <c r="H330" i="3"/>
  <c r="L331" i="3"/>
  <c r="J342" i="3"/>
  <c r="U342" i="3"/>
  <c r="V342" i="3" s="1"/>
  <c r="N342" i="3"/>
  <c r="L353" i="3"/>
  <c r="F365" i="3"/>
  <c r="U365" i="3"/>
  <c r="V365" i="3" s="1"/>
  <c r="T369" i="3"/>
  <c r="H410" i="3"/>
  <c r="J415" i="3"/>
  <c r="F415" i="3"/>
  <c r="U415" i="3"/>
  <c r="V415" i="3" s="1"/>
  <c r="T415" i="3"/>
  <c r="R415" i="3"/>
  <c r="J423" i="3"/>
  <c r="F423" i="3"/>
  <c r="U423" i="3"/>
  <c r="V423" i="3" s="1"/>
  <c r="T423" i="3"/>
  <c r="R423" i="3"/>
  <c r="H36" i="5"/>
  <c r="F36" i="5"/>
  <c r="S36" i="5"/>
  <c r="T36" i="5" s="1"/>
  <c r="P36" i="5"/>
  <c r="L36" i="5"/>
  <c r="N36" i="5"/>
  <c r="J36" i="5"/>
  <c r="J56" i="2"/>
  <c r="J72" i="2"/>
  <c r="J88" i="2"/>
  <c r="J91" i="2"/>
  <c r="L99" i="2"/>
  <c r="J104" i="2"/>
  <c r="S106" i="2"/>
  <c r="T106" i="2" s="1"/>
  <c r="N106" i="2"/>
  <c r="J19" i="3"/>
  <c r="R46" i="3"/>
  <c r="J46" i="1" s="1"/>
  <c r="P46" i="3"/>
  <c r="P50" i="3"/>
  <c r="U57" i="3"/>
  <c r="V57" i="3" s="1"/>
  <c r="K57" i="1" s="1"/>
  <c r="S57" i="3"/>
  <c r="T57" i="3" s="1"/>
  <c r="R57" i="3"/>
  <c r="J57" i="1" s="1"/>
  <c r="P76" i="3"/>
  <c r="J76" i="3"/>
  <c r="F76" i="3"/>
  <c r="J104" i="3"/>
  <c r="H240" i="3"/>
  <c r="T244" i="3"/>
  <c r="J252" i="3"/>
  <c r="U256" i="3"/>
  <c r="V256" i="3" s="1"/>
  <c r="P260" i="3"/>
  <c r="P262" i="3"/>
  <c r="R263" i="3"/>
  <c r="R264" i="3"/>
  <c r="R265" i="3"/>
  <c r="P266" i="3"/>
  <c r="R269" i="3"/>
  <c r="P270" i="3"/>
  <c r="L280" i="3"/>
  <c r="D280" i="3" s="1"/>
  <c r="J282" i="3"/>
  <c r="U293" i="3"/>
  <c r="V293" i="3" s="1"/>
  <c r="P307" i="3"/>
  <c r="H321" i="3"/>
  <c r="D321" i="3" s="1"/>
  <c r="P343" i="3"/>
  <c r="N345" i="3"/>
  <c r="U345" i="3"/>
  <c r="V345" i="3" s="1"/>
  <c r="R345" i="3"/>
  <c r="L322" i="5"/>
  <c r="S322" i="5"/>
  <c r="T322" i="5" s="1"/>
  <c r="R322" i="5"/>
  <c r="L56" i="2"/>
  <c r="L72" i="2"/>
  <c r="L88" i="2"/>
  <c r="L91" i="2"/>
  <c r="P99" i="2"/>
  <c r="L104" i="2"/>
  <c r="F11" i="3"/>
  <c r="S18" i="3"/>
  <c r="T18" i="3" s="1"/>
  <c r="N18" i="3"/>
  <c r="L19" i="3"/>
  <c r="I19" i="1" s="1"/>
  <c r="R50" i="3"/>
  <c r="J50" i="1" s="1"/>
  <c r="R62" i="3"/>
  <c r="J62" i="1" s="1"/>
  <c r="P62" i="3"/>
  <c r="U73" i="3"/>
  <c r="V73" i="3" s="1"/>
  <c r="K73" i="1" s="1"/>
  <c r="S73" i="3"/>
  <c r="T73" i="3" s="1"/>
  <c r="R73" i="3"/>
  <c r="J73" i="1" s="1"/>
  <c r="H76" i="3"/>
  <c r="H76" i="1" s="1"/>
  <c r="R87" i="3"/>
  <c r="J87" i="1" s="1"/>
  <c r="L87" i="3"/>
  <c r="I87" i="1" s="1"/>
  <c r="H87" i="3"/>
  <c r="H87" i="1" s="1"/>
  <c r="F87" i="3"/>
  <c r="S98" i="3"/>
  <c r="T98" i="3" s="1"/>
  <c r="N98" i="3"/>
  <c r="J98" i="3"/>
  <c r="H98" i="3"/>
  <c r="H98" i="1" s="1"/>
  <c r="P104" i="3"/>
  <c r="J240" i="3"/>
  <c r="R247" i="3"/>
  <c r="L251" i="3"/>
  <c r="R262" i="3"/>
  <c r="T264" i="3"/>
  <c r="R270" i="3"/>
  <c r="N286" i="3"/>
  <c r="H289" i="3"/>
  <c r="R289" i="3"/>
  <c r="N299" i="3"/>
  <c r="J310" i="3"/>
  <c r="H310" i="3"/>
  <c r="T317" i="3"/>
  <c r="H329" i="3"/>
  <c r="N331" i="3"/>
  <c r="U386" i="3"/>
  <c r="V386" i="3" s="1"/>
  <c r="N386" i="3"/>
  <c r="J386" i="3"/>
  <c r="F386" i="3"/>
  <c r="P387" i="3"/>
  <c r="S47" i="5"/>
  <c r="T47" i="5" s="1"/>
  <c r="P47" i="5"/>
  <c r="N47" i="5"/>
  <c r="L47" i="5"/>
  <c r="J47" i="5"/>
  <c r="H47" i="5"/>
  <c r="F47" i="5"/>
  <c r="F322" i="5"/>
  <c r="F20" i="2"/>
  <c r="F36" i="2"/>
  <c r="F52" i="2"/>
  <c r="N56" i="2"/>
  <c r="F68" i="2"/>
  <c r="N72" i="2"/>
  <c r="F84" i="2"/>
  <c r="N88" i="2"/>
  <c r="N91" i="2"/>
  <c r="R93" i="2"/>
  <c r="L93" i="2"/>
  <c r="R99" i="2"/>
  <c r="N104" i="2"/>
  <c r="F106" i="2"/>
  <c r="R7" i="3"/>
  <c r="J7" i="1" s="1"/>
  <c r="L7" i="3"/>
  <c r="I7" i="1" s="1"/>
  <c r="H11" i="3"/>
  <c r="H11" i="1" s="1"/>
  <c r="N19" i="3"/>
  <c r="F46" i="3"/>
  <c r="F57" i="3"/>
  <c r="L76" i="3"/>
  <c r="I76" i="1" s="1"/>
  <c r="R78" i="3"/>
  <c r="J78" i="1" s="1"/>
  <c r="P78" i="3"/>
  <c r="P92" i="3"/>
  <c r="J92" i="3"/>
  <c r="F92" i="3"/>
  <c r="S104" i="3"/>
  <c r="T104" i="3" s="1"/>
  <c r="L239" i="3"/>
  <c r="U245" i="3"/>
  <c r="V245" i="3" s="1"/>
  <c r="N251" i="3"/>
  <c r="N282" i="3"/>
  <c r="P286" i="3"/>
  <c r="D297" i="3"/>
  <c r="P299" i="3"/>
  <c r="J321" i="3"/>
  <c r="P322" i="3"/>
  <c r="P331" i="3"/>
  <c r="R374" i="3"/>
  <c r="D412" i="3"/>
  <c r="F7" i="2"/>
  <c r="H20" i="2"/>
  <c r="F23" i="2"/>
  <c r="H36" i="2"/>
  <c r="F39" i="2"/>
  <c r="D39" i="2" s="1"/>
  <c r="H52" i="2"/>
  <c r="F55" i="2"/>
  <c r="H68" i="2"/>
  <c r="F71" i="2"/>
  <c r="D71" i="2" s="1"/>
  <c r="H84" i="2"/>
  <c r="F87" i="2"/>
  <c r="D87" i="2" s="1"/>
  <c r="F98" i="2"/>
  <c r="S99" i="2"/>
  <c r="T99" i="2" s="1"/>
  <c r="H106" i="2"/>
  <c r="H111" i="2"/>
  <c r="D111" i="2" s="1"/>
  <c r="L11" i="3"/>
  <c r="I11" i="1" s="1"/>
  <c r="F14" i="3"/>
  <c r="F18" i="3"/>
  <c r="P19" i="3"/>
  <c r="D27" i="3"/>
  <c r="H46" i="3"/>
  <c r="H46" i="1" s="1"/>
  <c r="U50" i="3"/>
  <c r="V50" i="3" s="1"/>
  <c r="K50" i="1" s="1"/>
  <c r="H57" i="3"/>
  <c r="H57" i="1" s="1"/>
  <c r="F62" i="3"/>
  <c r="F73" i="3"/>
  <c r="N76" i="3"/>
  <c r="F84" i="3"/>
  <c r="J87" i="3"/>
  <c r="U89" i="3"/>
  <c r="V89" i="3" s="1"/>
  <c r="K89" i="1" s="1"/>
  <c r="S89" i="3"/>
  <c r="T89" i="3" s="1"/>
  <c r="R89" i="3"/>
  <c r="J89" i="1" s="1"/>
  <c r="F98" i="3"/>
  <c r="R103" i="3"/>
  <c r="J103" i="1" s="1"/>
  <c r="L103" i="3"/>
  <c r="I103" i="1" s="1"/>
  <c r="H103" i="3"/>
  <c r="H103" i="1" s="1"/>
  <c r="F103" i="3"/>
  <c r="N239" i="3"/>
  <c r="F256" i="3"/>
  <c r="D256" i="3" s="1"/>
  <c r="D257" i="3"/>
  <c r="T260" i="3"/>
  <c r="T262" i="3"/>
  <c r="U265" i="3"/>
  <c r="V265" i="3" s="1"/>
  <c r="T270" i="3"/>
  <c r="P280" i="3"/>
  <c r="F289" i="3"/>
  <c r="U295" i="3"/>
  <c r="V295" i="3" s="1"/>
  <c r="J295" i="3"/>
  <c r="F295" i="3"/>
  <c r="R299" i="3"/>
  <c r="U301" i="3"/>
  <c r="V301" i="3" s="1"/>
  <c r="R301" i="3"/>
  <c r="N301" i="3"/>
  <c r="U309" i="3"/>
  <c r="V309" i="3" s="1"/>
  <c r="F310" i="3"/>
  <c r="R322" i="3"/>
  <c r="N325" i="3"/>
  <c r="F325" i="3"/>
  <c r="U325" i="3"/>
  <c r="V325" i="3" s="1"/>
  <c r="P330" i="3"/>
  <c r="R331" i="3"/>
  <c r="H345" i="3"/>
  <c r="T374" i="3"/>
  <c r="D376" i="3"/>
  <c r="T387" i="3"/>
  <c r="D36" i="4"/>
  <c r="S35" i="3"/>
  <c r="T35" i="3" s="1"/>
  <c r="P35" i="3"/>
  <c r="N35" i="3"/>
  <c r="R94" i="3"/>
  <c r="J94" i="1" s="1"/>
  <c r="P94" i="3"/>
  <c r="P108" i="3"/>
  <c r="J108" i="3"/>
  <c r="F108" i="3"/>
  <c r="D245" i="3"/>
  <c r="U247" i="3"/>
  <c r="V247" i="3" s="1"/>
  <c r="P250" i="3"/>
  <c r="D250" i="3" s="1"/>
  <c r="T266" i="3"/>
  <c r="U270" i="3"/>
  <c r="V270" i="3" s="1"/>
  <c r="N283" i="3"/>
  <c r="U288" i="3"/>
  <c r="V288" i="3" s="1"/>
  <c r="J288" i="3"/>
  <c r="U382" i="3"/>
  <c r="V382" i="3" s="1"/>
  <c r="N382" i="3"/>
  <c r="J382" i="3"/>
  <c r="D92" i="5"/>
  <c r="U105" i="3"/>
  <c r="V105" i="3" s="1"/>
  <c r="K105" i="1" s="1"/>
  <c r="S105" i="3"/>
  <c r="T105" i="3" s="1"/>
  <c r="R105" i="3"/>
  <c r="J105" i="1" s="1"/>
  <c r="P238" i="3"/>
  <c r="R250" i="3"/>
  <c r="R280" i="3"/>
  <c r="T331" i="3"/>
  <c r="D333" i="3"/>
  <c r="N341" i="3"/>
  <c r="U341" i="3"/>
  <c r="V341" i="3" s="1"/>
  <c r="D364" i="3"/>
  <c r="L7" i="2"/>
  <c r="J10" i="2"/>
  <c r="D10" i="2" s="1"/>
  <c r="H13" i="2"/>
  <c r="D13" i="2" s="1"/>
  <c r="N20" i="2"/>
  <c r="L23" i="2"/>
  <c r="J26" i="2"/>
  <c r="D26" i="2" s="1"/>
  <c r="H29" i="2"/>
  <c r="D29" i="2" s="1"/>
  <c r="N36" i="2"/>
  <c r="L39" i="2"/>
  <c r="J42" i="2"/>
  <c r="D42" i="2" s="1"/>
  <c r="H45" i="2"/>
  <c r="D45" i="2" s="1"/>
  <c r="N52" i="2"/>
  <c r="L55" i="2"/>
  <c r="J58" i="2"/>
  <c r="D58" i="2" s="1"/>
  <c r="H61" i="2"/>
  <c r="D61" i="2" s="1"/>
  <c r="N68" i="2"/>
  <c r="L71" i="2"/>
  <c r="J74" i="2"/>
  <c r="D74" i="2" s="1"/>
  <c r="H77" i="2"/>
  <c r="D77" i="2" s="1"/>
  <c r="N84" i="2"/>
  <c r="L87" i="2"/>
  <c r="J90" i="2"/>
  <c r="D90" i="2" s="1"/>
  <c r="J93" i="2"/>
  <c r="D93" i="2" s="1"/>
  <c r="S96" i="2"/>
  <c r="T96" i="2" s="1"/>
  <c r="L98" i="2"/>
  <c r="H103" i="2"/>
  <c r="D103" i="2" s="1"/>
  <c r="P106" i="2"/>
  <c r="N111" i="2"/>
  <c r="J7" i="3"/>
  <c r="D7" i="3" s="1"/>
  <c r="R11" i="3"/>
  <c r="J11" i="1" s="1"/>
  <c r="L14" i="3"/>
  <c r="I14" i="1" s="1"/>
  <c r="N17" i="3"/>
  <c r="H17" i="3"/>
  <c r="H17" i="1" s="1"/>
  <c r="L18" i="3"/>
  <c r="I18" i="1" s="1"/>
  <c r="U19" i="3"/>
  <c r="V19" i="3" s="1"/>
  <c r="K19" i="1" s="1"/>
  <c r="J21" i="3"/>
  <c r="D21" i="3" s="1"/>
  <c r="S22" i="3"/>
  <c r="T22" i="3" s="1"/>
  <c r="N27" i="3"/>
  <c r="P29" i="3"/>
  <c r="L29" i="3"/>
  <c r="I29" i="1" s="1"/>
  <c r="J29" i="3"/>
  <c r="D29" i="3" s="1"/>
  <c r="S30" i="3"/>
  <c r="T30" i="3" s="1"/>
  <c r="F35" i="3"/>
  <c r="U36" i="3"/>
  <c r="V36" i="3" s="1"/>
  <c r="K36" i="1" s="1"/>
  <c r="U40" i="3"/>
  <c r="V40" i="3" s="1"/>
  <c r="K40" i="1" s="1"/>
  <c r="R40" i="3"/>
  <c r="J40" i="1" s="1"/>
  <c r="N40" i="3"/>
  <c r="L40" i="3"/>
  <c r="I40" i="1" s="1"/>
  <c r="P41" i="3"/>
  <c r="D41" i="3" s="1"/>
  <c r="L43" i="3"/>
  <c r="I43" i="1" s="1"/>
  <c r="N46" i="3"/>
  <c r="R52" i="3"/>
  <c r="J52" i="1" s="1"/>
  <c r="N57" i="3"/>
  <c r="H59" i="3"/>
  <c r="H59" i="1" s="1"/>
  <c r="U60" i="3"/>
  <c r="V60" i="3" s="1"/>
  <c r="K60" i="1" s="1"/>
  <c r="L62" i="3"/>
  <c r="I62" i="1" s="1"/>
  <c r="S67" i="3"/>
  <c r="T67" i="3" s="1"/>
  <c r="P67" i="3"/>
  <c r="N67" i="3"/>
  <c r="D67" i="3" s="1"/>
  <c r="P68" i="3"/>
  <c r="D68" i="3" s="1"/>
  <c r="U71" i="3"/>
  <c r="V71" i="3" s="1"/>
  <c r="K71" i="1" s="1"/>
  <c r="L73" i="3"/>
  <c r="I73" i="1" s="1"/>
  <c r="F75" i="3"/>
  <c r="J78" i="3"/>
  <c r="D78" i="3" s="1"/>
  <c r="U82" i="3"/>
  <c r="V82" i="3" s="1"/>
  <c r="K82" i="1" s="1"/>
  <c r="L84" i="3"/>
  <c r="I84" i="1" s="1"/>
  <c r="S87" i="3"/>
  <c r="T87" i="3" s="1"/>
  <c r="H89" i="3"/>
  <c r="H89" i="1" s="1"/>
  <c r="R92" i="3"/>
  <c r="J92" i="1" s="1"/>
  <c r="F94" i="3"/>
  <c r="R98" i="3"/>
  <c r="J98" i="1" s="1"/>
  <c r="H100" i="3"/>
  <c r="H100" i="1" s="1"/>
  <c r="N103" i="3"/>
  <c r="R106" i="3"/>
  <c r="J106" i="1" s="1"/>
  <c r="L108" i="3"/>
  <c r="I108" i="1" s="1"/>
  <c r="R110" i="3"/>
  <c r="J110" i="1" s="1"/>
  <c r="P110" i="3"/>
  <c r="D110" i="3" s="1"/>
  <c r="R238" i="3"/>
  <c r="J244" i="3"/>
  <c r="D244" i="3" s="1"/>
  <c r="F246" i="3"/>
  <c r="L255" i="3"/>
  <c r="D255" i="3" s="1"/>
  <c r="R284" i="3"/>
  <c r="F288" i="3"/>
  <c r="L289" i="3"/>
  <c r="H309" i="3"/>
  <c r="L310" i="3"/>
  <c r="F317" i="3"/>
  <c r="F341" i="3"/>
  <c r="D344" i="3"/>
  <c r="L345" i="3"/>
  <c r="F382" i="3"/>
  <c r="L83" i="4"/>
  <c r="H83" i="4"/>
  <c r="Q83" i="4"/>
  <c r="R83" i="4" s="1"/>
  <c r="P83" i="4"/>
  <c r="N83" i="4"/>
  <c r="J83" i="4"/>
  <c r="F83" i="4"/>
  <c r="L90" i="2"/>
  <c r="N93" i="2"/>
  <c r="R106" i="2"/>
  <c r="P111" i="2"/>
  <c r="L6" i="3"/>
  <c r="I6" i="1" s="1"/>
  <c r="F6" i="3"/>
  <c r="N7" i="3"/>
  <c r="S11" i="3"/>
  <c r="T11" i="3" s="1"/>
  <c r="P18" i="3"/>
  <c r="L21" i="3"/>
  <c r="I21" i="1" s="1"/>
  <c r="H35" i="3"/>
  <c r="H35" i="1" s="1"/>
  <c r="N43" i="3"/>
  <c r="P45" i="3"/>
  <c r="L45" i="3"/>
  <c r="I45" i="1" s="1"/>
  <c r="J45" i="3"/>
  <c r="D45" i="3" s="1"/>
  <c r="S46" i="3"/>
  <c r="T46" i="3" s="1"/>
  <c r="U56" i="3"/>
  <c r="V56" i="3" s="1"/>
  <c r="K56" i="1" s="1"/>
  <c r="R56" i="3"/>
  <c r="J56" i="1" s="1"/>
  <c r="N56" i="3"/>
  <c r="L56" i="3"/>
  <c r="P57" i="3"/>
  <c r="L59" i="3"/>
  <c r="I59" i="1" s="1"/>
  <c r="N62" i="3"/>
  <c r="N73" i="3"/>
  <c r="H75" i="3"/>
  <c r="H75" i="1" s="1"/>
  <c r="U76" i="3"/>
  <c r="V76" i="3" s="1"/>
  <c r="K76" i="1" s="1"/>
  <c r="N84" i="3"/>
  <c r="H94" i="3"/>
  <c r="H94" i="1" s="1"/>
  <c r="J100" i="3"/>
  <c r="P103" i="3"/>
  <c r="F105" i="3"/>
  <c r="N108" i="3"/>
  <c r="H258" i="3"/>
  <c r="D258" i="3" s="1"/>
  <c r="F262" i="3"/>
  <c r="D262" i="3" s="1"/>
  <c r="F263" i="3"/>
  <c r="F266" i="3"/>
  <c r="D266" i="3" s="1"/>
  <c r="U267" i="3"/>
  <c r="V267" i="3" s="1"/>
  <c r="D268" i="3"/>
  <c r="F269" i="3"/>
  <c r="U273" i="3"/>
  <c r="V273" i="3" s="1"/>
  <c r="H288" i="3"/>
  <c r="J301" i="3"/>
  <c r="D301" i="3" s="1"/>
  <c r="J309" i="3"/>
  <c r="D309" i="3" s="1"/>
  <c r="H317" i="3"/>
  <c r="J325" i="3"/>
  <c r="T330" i="3"/>
  <c r="H341" i="3"/>
  <c r="U369" i="3"/>
  <c r="V369" i="3" s="1"/>
  <c r="R369" i="3"/>
  <c r="N369" i="3"/>
  <c r="J369" i="3"/>
  <c r="D369" i="3" s="1"/>
  <c r="J419" i="3"/>
  <c r="F419" i="3"/>
  <c r="U419" i="3"/>
  <c r="V419" i="3" s="1"/>
  <c r="T419" i="3"/>
  <c r="R419" i="3"/>
  <c r="J427" i="3"/>
  <c r="F427" i="3"/>
  <c r="U427" i="3"/>
  <c r="V427" i="3" s="1"/>
  <c r="T427" i="3"/>
  <c r="R427" i="3"/>
  <c r="P30" i="4"/>
  <c r="L30" i="4"/>
  <c r="Q30" i="4"/>
  <c r="R30" i="4" s="1"/>
  <c r="N30" i="4"/>
  <c r="J30" i="4"/>
  <c r="H30" i="4"/>
  <c r="F30" i="4"/>
  <c r="F255" i="5"/>
  <c r="S255" i="5"/>
  <c r="T255" i="5" s="1"/>
  <c r="N281" i="5"/>
  <c r="S281" i="5"/>
  <c r="T281" i="5" s="1"/>
  <c r="S392" i="5"/>
  <c r="T392" i="5" s="1"/>
  <c r="R392" i="5"/>
  <c r="P392" i="5"/>
  <c r="F392" i="5"/>
  <c r="T288" i="3"/>
  <c r="H307" i="3"/>
  <c r="D307" i="3" s="1"/>
  <c r="D308" i="3"/>
  <c r="L347" i="3"/>
  <c r="F355" i="3"/>
  <c r="U355" i="3"/>
  <c r="V355" i="3" s="1"/>
  <c r="D356" i="3"/>
  <c r="J363" i="3"/>
  <c r="F363" i="3"/>
  <c r="U363" i="3"/>
  <c r="V363" i="3" s="1"/>
  <c r="J375" i="3"/>
  <c r="F375" i="3"/>
  <c r="U375" i="3"/>
  <c r="V375" i="3" s="1"/>
  <c r="U381" i="3"/>
  <c r="V381" i="3" s="1"/>
  <c r="R381" i="3"/>
  <c r="N381" i="3"/>
  <c r="N383" i="3"/>
  <c r="F393" i="3"/>
  <c r="U398" i="3"/>
  <c r="V398" i="3" s="1"/>
  <c r="N398" i="3"/>
  <c r="J398" i="3"/>
  <c r="H411" i="3"/>
  <c r="Q9" i="4"/>
  <c r="R9" i="4" s="1"/>
  <c r="P9" i="4"/>
  <c r="N9" i="4"/>
  <c r="L9" i="4"/>
  <c r="J9" i="4"/>
  <c r="H9" i="4"/>
  <c r="F9" i="4"/>
  <c r="Q61" i="4"/>
  <c r="R61" i="4" s="1"/>
  <c r="P61" i="4"/>
  <c r="N61" i="4"/>
  <c r="L61" i="4"/>
  <c r="J61" i="4"/>
  <c r="H61" i="4"/>
  <c r="D61" i="4" s="1"/>
  <c r="H28" i="5"/>
  <c r="D28" i="5" s="1"/>
  <c r="S28" i="5"/>
  <c r="T28" i="5" s="1"/>
  <c r="R28" i="5"/>
  <c r="P28" i="5"/>
  <c r="N28" i="5"/>
  <c r="L28" i="5"/>
  <c r="J28" i="5"/>
  <c r="F281" i="5"/>
  <c r="N346" i="3"/>
  <c r="D346" i="3" s="1"/>
  <c r="F353" i="3"/>
  <c r="D353" i="3" s="1"/>
  <c r="P358" i="3"/>
  <c r="L382" i="3"/>
  <c r="P389" i="3"/>
  <c r="D392" i="3"/>
  <c r="J403" i="3"/>
  <c r="F403" i="3"/>
  <c r="U403" i="3"/>
  <c r="V403" i="3" s="1"/>
  <c r="P406" i="3"/>
  <c r="U409" i="3"/>
  <c r="V409" i="3" s="1"/>
  <c r="R409" i="3"/>
  <c r="N409" i="3"/>
  <c r="N411" i="3"/>
  <c r="U414" i="3"/>
  <c r="V414" i="3" s="1"/>
  <c r="N414" i="3"/>
  <c r="J414" i="3"/>
  <c r="U418" i="3"/>
  <c r="V418" i="3" s="1"/>
  <c r="N418" i="3"/>
  <c r="J418" i="3"/>
  <c r="U422" i="3"/>
  <c r="V422" i="3" s="1"/>
  <c r="N422" i="3"/>
  <c r="J422" i="3"/>
  <c r="U426" i="3"/>
  <c r="V426" i="3" s="1"/>
  <c r="N426" i="3"/>
  <c r="J426" i="3"/>
  <c r="F7" i="4"/>
  <c r="Q7" i="4"/>
  <c r="R7" i="4" s="1"/>
  <c r="P7" i="4"/>
  <c r="N7" i="4"/>
  <c r="D10" i="4"/>
  <c r="J259" i="5"/>
  <c r="S259" i="5"/>
  <c r="T259" i="5" s="1"/>
  <c r="R259" i="5"/>
  <c r="P259" i="5"/>
  <c r="N297" i="5"/>
  <c r="S297" i="5"/>
  <c r="T297" i="5" s="1"/>
  <c r="P307" i="5"/>
  <c r="L286" i="3"/>
  <c r="D286" i="3" s="1"/>
  <c r="H323" i="3"/>
  <c r="D323" i="3" s="1"/>
  <c r="D324" i="3"/>
  <c r="F339" i="3"/>
  <c r="U339" i="3"/>
  <c r="V339" i="3" s="1"/>
  <c r="D340" i="3"/>
  <c r="P346" i="3"/>
  <c r="U349" i="3"/>
  <c r="V349" i="3" s="1"/>
  <c r="R358" i="3"/>
  <c r="R361" i="3"/>
  <c r="D361" i="3" s="1"/>
  <c r="N361" i="3"/>
  <c r="L370" i="3"/>
  <c r="D380" i="3"/>
  <c r="L387" i="3"/>
  <c r="J391" i="3"/>
  <c r="F391" i="3"/>
  <c r="U391" i="3"/>
  <c r="V391" i="3" s="1"/>
  <c r="U397" i="3"/>
  <c r="V397" i="3" s="1"/>
  <c r="R397" i="3"/>
  <c r="N397" i="3"/>
  <c r="R406" i="3"/>
  <c r="F409" i="3"/>
  <c r="L415" i="3"/>
  <c r="L419" i="3"/>
  <c r="L423" i="3"/>
  <c r="L427" i="3"/>
  <c r="H7" i="4"/>
  <c r="H72" i="4"/>
  <c r="Q72" i="4"/>
  <c r="R72" i="4" s="1"/>
  <c r="P72" i="4"/>
  <c r="N72" i="4"/>
  <c r="L72" i="4"/>
  <c r="J72" i="4"/>
  <c r="F72" i="4"/>
  <c r="P94" i="4"/>
  <c r="L94" i="4"/>
  <c r="Q94" i="4"/>
  <c r="R94" i="4" s="1"/>
  <c r="N94" i="4"/>
  <c r="J94" i="4"/>
  <c r="H94" i="4"/>
  <c r="F94" i="4"/>
  <c r="L26" i="5"/>
  <c r="H26" i="5"/>
  <c r="F26" i="5"/>
  <c r="S26" i="5"/>
  <c r="T26" i="5" s="1"/>
  <c r="R26" i="5"/>
  <c r="N26" i="5"/>
  <c r="D48" i="5"/>
  <c r="R239" i="5"/>
  <c r="S239" i="5"/>
  <c r="T239" i="5" s="1"/>
  <c r="D264" i="5"/>
  <c r="D273" i="5"/>
  <c r="F297" i="5"/>
  <c r="H295" i="3"/>
  <c r="D296" i="3"/>
  <c r="U318" i="3"/>
  <c r="V318" i="3" s="1"/>
  <c r="L322" i="3"/>
  <c r="L343" i="3"/>
  <c r="P345" i="3"/>
  <c r="R346" i="3"/>
  <c r="F351" i="3"/>
  <c r="U351" i="3"/>
  <c r="V351" i="3" s="1"/>
  <c r="D352" i="3"/>
  <c r="H354" i="3"/>
  <c r="D354" i="3" s="1"/>
  <c r="J355" i="3"/>
  <c r="L363" i="3"/>
  <c r="D368" i="3"/>
  <c r="L375" i="3"/>
  <c r="J379" i="3"/>
  <c r="F379" i="3"/>
  <c r="U379" i="3"/>
  <c r="V379" i="3" s="1"/>
  <c r="J381" i="3"/>
  <c r="D381" i="3" s="1"/>
  <c r="P382" i="3"/>
  <c r="U385" i="3"/>
  <c r="V385" i="3" s="1"/>
  <c r="R385" i="3"/>
  <c r="N385" i="3"/>
  <c r="N387" i="3"/>
  <c r="T389" i="3"/>
  <c r="F397" i="3"/>
  <c r="U402" i="3"/>
  <c r="V402" i="3" s="1"/>
  <c r="N402" i="3"/>
  <c r="J402" i="3"/>
  <c r="F414" i="3"/>
  <c r="N415" i="3"/>
  <c r="F418" i="3"/>
  <c r="N419" i="3"/>
  <c r="F422" i="3"/>
  <c r="N423" i="3"/>
  <c r="F426" i="3"/>
  <c r="N427" i="3"/>
  <c r="J7" i="4"/>
  <c r="Q52" i="4"/>
  <c r="R52" i="4" s="1"/>
  <c r="P52" i="4"/>
  <c r="N52" i="4"/>
  <c r="L52" i="4"/>
  <c r="J52" i="4"/>
  <c r="H52" i="4"/>
  <c r="F52" i="4"/>
  <c r="L98" i="4"/>
  <c r="Q98" i="4"/>
  <c r="R98" i="4" s="1"/>
  <c r="P98" i="4"/>
  <c r="N98" i="4"/>
  <c r="J98" i="4"/>
  <c r="H98" i="4"/>
  <c r="F98" i="4"/>
  <c r="P5" i="5"/>
  <c r="S5" i="5"/>
  <c r="T5" i="5" s="1"/>
  <c r="N5" i="5"/>
  <c r="L5" i="5"/>
  <c r="J5" i="5"/>
  <c r="H8" i="5"/>
  <c r="F8" i="5"/>
  <c r="S8" i="5"/>
  <c r="T8" i="5" s="1"/>
  <c r="P8" i="5"/>
  <c r="L8" i="5"/>
  <c r="H20" i="5"/>
  <c r="S20" i="5"/>
  <c r="T20" i="5" s="1"/>
  <c r="P20" i="5"/>
  <c r="N20" i="5"/>
  <c r="L20" i="5"/>
  <c r="J20" i="5"/>
  <c r="F20" i="5"/>
  <c r="J26" i="5"/>
  <c r="D285" i="5"/>
  <c r="T284" i="3"/>
  <c r="P321" i="3"/>
  <c r="J323" i="3"/>
  <c r="H331" i="3"/>
  <c r="D332" i="3"/>
  <c r="L342" i="3"/>
  <c r="D342" i="3" s="1"/>
  <c r="N343" i="3"/>
  <c r="L355" i="3"/>
  <c r="P357" i="3"/>
  <c r="T358" i="3"/>
  <c r="N363" i="3"/>
  <c r="J367" i="3"/>
  <c r="F367" i="3"/>
  <c r="U367" i="3"/>
  <c r="V367" i="3" s="1"/>
  <c r="P370" i="3"/>
  <c r="U373" i="3"/>
  <c r="V373" i="3" s="1"/>
  <c r="R373" i="3"/>
  <c r="N373" i="3"/>
  <c r="N375" i="3"/>
  <c r="R382" i="3"/>
  <c r="F385" i="3"/>
  <c r="D385" i="3" s="1"/>
  <c r="U390" i="3"/>
  <c r="V390" i="3" s="1"/>
  <c r="N390" i="3"/>
  <c r="J390" i="3"/>
  <c r="H403" i="3"/>
  <c r="L410" i="3"/>
  <c r="P415" i="3"/>
  <c r="P419" i="3"/>
  <c r="P423" i="3"/>
  <c r="P427" i="3"/>
  <c r="L7" i="4"/>
  <c r="H77" i="4"/>
  <c r="F77" i="4"/>
  <c r="D77" i="4" s="1"/>
  <c r="Q77" i="4"/>
  <c r="R77" i="4" s="1"/>
  <c r="P77" i="4"/>
  <c r="F5" i="5"/>
  <c r="J8" i="5"/>
  <c r="R20" i="5"/>
  <c r="S422" i="5"/>
  <c r="T422" i="5" s="1"/>
  <c r="L422" i="5"/>
  <c r="J422" i="5"/>
  <c r="F422" i="5"/>
  <c r="T298" i="3"/>
  <c r="D298" i="3" s="1"/>
  <c r="H303" i="3"/>
  <c r="D304" i="3"/>
  <c r="T319" i="3"/>
  <c r="L330" i="3"/>
  <c r="F337" i="3"/>
  <c r="D337" i="3" s="1"/>
  <c r="H339" i="3"/>
  <c r="L354" i="3"/>
  <c r="N355" i="3"/>
  <c r="R370" i="3"/>
  <c r="F373" i="3"/>
  <c r="U378" i="3"/>
  <c r="V378" i="3" s="1"/>
  <c r="N378" i="3"/>
  <c r="J378" i="3"/>
  <c r="D378" i="3" s="1"/>
  <c r="H391" i="3"/>
  <c r="L398" i="3"/>
  <c r="D408" i="3"/>
  <c r="H48" i="4"/>
  <c r="Q48" i="4"/>
  <c r="R48" i="4" s="1"/>
  <c r="P48" i="4"/>
  <c r="N48" i="4"/>
  <c r="L48" i="4"/>
  <c r="Q63" i="4"/>
  <c r="R63" i="4" s="1"/>
  <c r="P63" i="4"/>
  <c r="N63" i="4"/>
  <c r="L63" i="4"/>
  <c r="J63" i="4"/>
  <c r="H63" i="4"/>
  <c r="F63" i="4"/>
  <c r="H5" i="5"/>
  <c r="N8" i="5"/>
  <c r="D58" i="5"/>
  <c r="S63" i="5"/>
  <c r="T63" i="5" s="1"/>
  <c r="P63" i="5"/>
  <c r="N63" i="5"/>
  <c r="L63" i="5"/>
  <c r="J63" i="5"/>
  <c r="H63" i="5"/>
  <c r="F63" i="5"/>
  <c r="D76" i="5"/>
  <c r="S111" i="5"/>
  <c r="T111" i="5" s="1"/>
  <c r="P111" i="5"/>
  <c r="N111" i="5"/>
  <c r="L111" i="5"/>
  <c r="J111" i="5"/>
  <c r="H111" i="5"/>
  <c r="F111" i="5"/>
  <c r="H239" i="5"/>
  <c r="F275" i="5"/>
  <c r="S275" i="5"/>
  <c r="T275" i="5" s="1"/>
  <c r="L270" i="3"/>
  <c r="D270" i="3" s="1"/>
  <c r="H283" i="3"/>
  <c r="D283" i="3" s="1"/>
  <c r="U298" i="3"/>
  <c r="V298" i="3" s="1"/>
  <c r="L302" i="3"/>
  <c r="D302" i="3" s="1"/>
  <c r="F311" i="3"/>
  <c r="P329" i="3"/>
  <c r="T345" i="3"/>
  <c r="U346" i="3"/>
  <c r="V346" i="3" s="1"/>
  <c r="F349" i="3"/>
  <c r="D349" i="3" s="1"/>
  <c r="H351" i="3"/>
  <c r="T357" i="3"/>
  <c r="D360" i="3"/>
  <c r="L362" i="3"/>
  <c r="U366" i="3"/>
  <c r="V366" i="3" s="1"/>
  <c r="N366" i="3"/>
  <c r="J366" i="3"/>
  <c r="D366" i="3" s="1"/>
  <c r="H379" i="3"/>
  <c r="L386" i="3"/>
  <c r="P393" i="3"/>
  <c r="D396" i="3"/>
  <c r="F402" i="3"/>
  <c r="L403" i="3"/>
  <c r="J407" i="3"/>
  <c r="F407" i="3"/>
  <c r="U407" i="3"/>
  <c r="V407" i="3" s="1"/>
  <c r="J409" i="3"/>
  <c r="P410" i="3"/>
  <c r="U413" i="3"/>
  <c r="V413" i="3" s="1"/>
  <c r="R413" i="3"/>
  <c r="N413" i="3"/>
  <c r="U417" i="3"/>
  <c r="V417" i="3" s="1"/>
  <c r="R417" i="3"/>
  <c r="N417" i="3"/>
  <c r="U421" i="3"/>
  <c r="V421" i="3" s="1"/>
  <c r="R421" i="3"/>
  <c r="N421" i="3"/>
  <c r="U425" i="3"/>
  <c r="V425" i="3" s="1"/>
  <c r="R425" i="3"/>
  <c r="N425" i="3"/>
  <c r="D8" i="4"/>
  <c r="Q25" i="4"/>
  <c r="R25" i="4" s="1"/>
  <c r="P25" i="4"/>
  <c r="N25" i="4"/>
  <c r="L25" i="4"/>
  <c r="J25" i="4"/>
  <c r="H25" i="4"/>
  <c r="F25" i="4"/>
  <c r="F48" i="4"/>
  <c r="L77" i="4"/>
  <c r="R5" i="5"/>
  <c r="R8" i="5"/>
  <c r="D21" i="5"/>
  <c r="N259" i="5"/>
  <c r="D329" i="5"/>
  <c r="P269" i="3"/>
  <c r="L282" i="3"/>
  <c r="P301" i="3"/>
  <c r="H311" i="3"/>
  <c r="D312" i="3"/>
  <c r="D336" i="3"/>
  <c r="J339" i="3"/>
  <c r="P342" i="3"/>
  <c r="N354" i="3"/>
  <c r="J359" i="3"/>
  <c r="F359" i="3"/>
  <c r="D359" i="3" s="1"/>
  <c r="U359" i="3"/>
  <c r="V359" i="3" s="1"/>
  <c r="H367" i="3"/>
  <c r="L374" i="3"/>
  <c r="P381" i="3"/>
  <c r="D384" i="3"/>
  <c r="F390" i="3"/>
  <c r="D390" i="3" s="1"/>
  <c r="L391" i="3"/>
  <c r="J395" i="3"/>
  <c r="F395" i="3"/>
  <c r="U395" i="3"/>
  <c r="V395" i="3" s="1"/>
  <c r="J397" i="3"/>
  <c r="P398" i="3"/>
  <c r="U401" i="3"/>
  <c r="V401" i="3" s="1"/>
  <c r="R401" i="3"/>
  <c r="N401" i="3"/>
  <c r="N403" i="3"/>
  <c r="R410" i="3"/>
  <c r="F413" i="3"/>
  <c r="L414" i="3"/>
  <c r="F417" i="3"/>
  <c r="L418" i="3"/>
  <c r="F421" i="3"/>
  <c r="D421" i="3" s="1"/>
  <c r="L422" i="3"/>
  <c r="F425" i="3"/>
  <c r="L426" i="3"/>
  <c r="J48" i="4"/>
  <c r="L59" i="4"/>
  <c r="H59" i="4"/>
  <c r="Q59" i="4"/>
  <c r="R59" i="4" s="1"/>
  <c r="P59" i="4"/>
  <c r="N59" i="4"/>
  <c r="J59" i="4"/>
  <c r="D64" i="4"/>
  <c r="N77" i="4"/>
  <c r="P81" i="4"/>
  <c r="Q81" i="4"/>
  <c r="R81" i="4" s="1"/>
  <c r="N81" i="4"/>
  <c r="L81" i="4"/>
  <c r="J81" i="4"/>
  <c r="H81" i="4"/>
  <c r="J239" i="5"/>
  <c r="F347" i="3"/>
  <c r="U347" i="3"/>
  <c r="V347" i="3" s="1"/>
  <c r="D348" i="3"/>
  <c r="N358" i="3"/>
  <c r="J358" i="3"/>
  <c r="D358" i="3" s="1"/>
  <c r="P362" i="3"/>
  <c r="P369" i="3"/>
  <c r="D372" i="3"/>
  <c r="J383" i="3"/>
  <c r="F383" i="3"/>
  <c r="U383" i="3"/>
  <c r="V383" i="3" s="1"/>
  <c r="P386" i="3"/>
  <c r="U389" i="3"/>
  <c r="V389" i="3" s="1"/>
  <c r="R389" i="3"/>
  <c r="N389" i="3"/>
  <c r="T393" i="3"/>
  <c r="U406" i="3"/>
  <c r="V406" i="3" s="1"/>
  <c r="N406" i="3"/>
  <c r="J406" i="3"/>
  <c r="D406" i="3" s="1"/>
  <c r="Q39" i="4"/>
  <c r="R39" i="4" s="1"/>
  <c r="P39" i="4"/>
  <c r="N39" i="4"/>
  <c r="L39" i="4"/>
  <c r="J39" i="4"/>
  <c r="H39" i="4"/>
  <c r="D39" i="4" s="1"/>
  <c r="Q74" i="4"/>
  <c r="R74" i="4" s="1"/>
  <c r="P74" i="4"/>
  <c r="N74" i="4"/>
  <c r="L74" i="4"/>
  <c r="J74" i="4"/>
  <c r="H74" i="4"/>
  <c r="F74" i="4"/>
  <c r="D64" i="5"/>
  <c r="D112" i="5"/>
  <c r="D246" i="5"/>
  <c r="Q96" i="6"/>
  <c r="R96" i="6" s="1"/>
  <c r="P96" i="6"/>
  <c r="F96" i="6"/>
  <c r="N96" i="6"/>
  <c r="L96" i="6"/>
  <c r="H96" i="6"/>
  <c r="H33" i="3"/>
  <c r="H33" i="1" s="1"/>
  <c r="F38" i="3"/>
  <c r="H49" i="3"/>
  <c r="H49" i="1" s="1"/>
  <c r="F54" i="3"/>
  <c r="H65" i="3"/>
  <c r="H65" i="1" s="1"/>
  <c r="F70" i="3"/>
  <c r="H81" i="3"/>
  <c r="H81" i="1" s="1"/>
  <c r="F86" i="3"/>
  <c r="H97" i="3"/>
  <c r="H97" i="1" s="1"/>
  <c r="F102" i="3"/>
  <c r="T280" i="3"/>
  <c r="F291" i="3"/>
  <c r="D291" i="3" s="1"/>
  <c r="P309" i="3"/>
  <c r="J311" i="3"/>
  <c r="J318" i="3"/>
  <c r="D318" i="3" s="1"/>
  <c r="H319" i="3"/>
  <c r="D319" i="3" s="1"/>
  <c r="D320" i="3"/>
  <c r="H335" i="3"/>
  <c r="D335" i="3" s="1"/>
  <c r="L338" i="3"/>
  <c r="D338" i="3" s="1"/>
  <c r="N339" i="3"/>
  <c r="L351" i="3"/>
  <c r="P353" i="3"/>
  <c r="R354" i="3"/>
  <c r="R362" i="3"/>
  <c r="R365" i="3"/>
  <c r="N365" i="3"/>
  <c r="L367" i="3"/>
  <c r="J371" i="3"/>
  <c r="F371" i="3"/>
  <c r="U371" i="3"/>
  <c r="V371" i="3" s="1"/>
  <c r="J373" i="3"/>
  <c r="P374" i="3"/>
  <c r="U377" i="3"/>
  <c r="V377" i="3" s="1"/>
  <c r="R377" i="3"/>
  <c r="N377" i="3"/>
  <c r="D377" i="3" s="1"/>
  <c r="N379" i="3"/>
  <c r="T381" i="3"/>
  <c r="R386" i="3"/>
  <c r="F389" i="3"/>
  <c r="U394" i="3"/>
  <c r="V394" i="3" s="1"/>
  <c r="N394" i="3"/>
  <c r="J394" i="3"/>
  <c r="D394" i="3" s="1"/>
  <c r="H407" i="3"/>
  <c r="P414" i="3"/>
  <c r="P418" i="3"/>
  <c r="P422" i="3"/>
  <c r="P426" i="3"/>
  <c r="F23" i="4"/>
  <c r="Q23" i="4"/>
  <c r="R23" i="4" s="1"/>
  <c r="P23" i="4"/>
  <c r="N23" i="4"/>
  <c r="D26" i="4"/>
  <c r="F59" i="4"/>
  <c r="D59" i="4" s="1"/>
  <c r="F81" i="4"/>
  <c r="D44" i="5"/>
  <c r="S238" i="5"/>
  <c r="T238" i="5" s="1"/>
  <c r="D305" i="5"/>
  <c r="R411" i="5"/>
  <c r="P411" i="5"/>
  <c r="L411" i="5"/>
  <c r="J411" i="5"/>
  <c r="S411" i="5"/>
  <c r="T411" i="5" s="1"/>
  <c r="T341" i="3"/>
  <c r="F345" i="3"/>
  <c r="D345" i="3" s="1"/>
  <c r="H347" i="3"/>
  <c r="R357" i="3"/>
  <c r="N357" i="3"/>
  <c r="U370" i="3"/>
  <c r="V370" i="3" s="1"/>
  <c r="N370" i="3"/>
  <c r="J370" i="3"/>
  <c r="D370" i="3" s="1"/>
  <c r="H383" i="3"/>
  <c r="D400" i="3"/>
  <c r="J411" i="3"/>
  <c r="F411" i="3"/>
  <c r="D411" i="3" s="1"/>
  <c r="U411" i="3"/>
  <c r="V411" i="3" s="1"/>
  <c r="D416" i="3"/>
  <c r="D420" i="3"/>
  <c r="D424" i="3"/>
  <c r="Q50" i="4"/>
  <c r="R50" i="4" s="1"/>
  <c r="P50" i="4"/>
  <c r="N50" i="4"/>
  <c r="L50" i="4"/>
  <c r="J50" i="4"/>
  <c r="H50" i="4"/>
  <c r="D50" i="4" s="1"/>
  <c r="Q92" i="4"/>
  <c r="R92" i="4" s="1"/>
  <c r="P92" i="4"/>
  <c r="N92" i="4"/>
  <c r="L92" i="4"/>
  <c r="J92" i="4"/>
  <c r="H92" i="4"/>
  <c r="D92" i="4" s="1"/>
  <c r="P31" i="5"/>
  <c r="F31" i="5"/>
  <c r="S31" i="5"/>
  <c r="T31" i="5" s="1"/>
  <c r="N31" i="5"/>
  <c r="J31" i="5"/>
  <c r="S79" i="5"/>
  <c r="T79" i="5" s="1"/>
  <c r="P79" i="5"/>
  <c r="N79" i="5"/>
  <c r="L79" i="5"/>
  <c r="J79" i="5"/>
  <c r="H79" i="5"/>
  <c r="F79" i="5"/>
  <c r="D94" i="5"/>
  <c r="J307" i="5"/>
  <c r="S307" i="5"/>
  <c r="T307" i="5" s="1"/>
  <c r="R307" i="5"/>
  <c r="P265" i="3"/>
  <c r="D265" i="3" s="1"/>
  <c r="L278" i="3"/>
  <c r="P289" i="3"/>
  <c r="J291" i="3"/>
  <c r="H299" i="3"/>
  <c r="D300" i="3"/>
  <c r="L326" i="3"/>
  <c r="D326" i="3" s="1"/>
  <c r="L334" i="3"/>
  <c r="D334" i="3" s="1"/>
  <c r="L335" i="3"/>
  <c r="P338" i="3"/>
  <c r="N350" i="3"/>
  <c r="D350" i="3" s="1"/>
  <c r="T353" i="3"/>
  <c r="U354" i="3"/>
  <c r="V354" i="3" s="1"/>
  <c r="F357" i="3"/>
  <c r="L359" i="3"/>
  <c r="H371" i="3"/>
  <c r="L378" i="3"/>
  <c r="P385" i="3"/>
  <c r="D388" i="3"/>
  <c r="R391" i="3"/>
  <c r="L395" i="3"/>
  <c r="J399" i="3"/>
  <c r="F399" i="3"/>
  <c r="D399" i="3" s="1"/>
  <c r="U399" i="3"/>
  <c r="V399" i="3" s="1"/>
  <c r="J401" i="3"/>
  <c r="D401" i="3" s="1"/>
  <c r="P402" i="3"/>
  <c r="U405" i="3"/>
  <c r="V405" i="3" s="1"/>
  <c r="R405" i="3"/>
  <c r="N405" i="3"/>
  <c r="D405" i="3" s="1"/>
  <c r="N407" i="3"/>
  <c r="T409" i="3"/>
  <c r="L23" i="4"/>
  <c r="D4" i="5"/>
  <c r="D16" i="5"/>
  <c r="H31" i="5"/>
  <c r="L10" i="5"/>
  <c r="H10" i="5"/>
  <c r="L38" i="5"/>
  <c r="J38" i="5"/>
  <c r="H38" i="5"/>
  <c r="L259" i="5"/>
  <c r="D278" i="5"/>
  <c r="D301" i="5"/>
  <c r="F307" i="5"/>
  <c r="D310" i="5"/>
  <c r="D8" i="6"/>
  <c r="D34" i="6"/>
  <c r="N40" i="6"/>
  <c r="J40" i="6"/>
  <c r="Q40" i="6"/>
  <c r="R40" i="6" s="1"/>
  <c r="P40" i="6"/>
  <c r="L40" i="6"/>
  <c r="H40" i="6"/>
  <c r="D40" i="6" s="1"/>
  <c r="J4" i="4"/>
  <c r="Q10" i="4"/>
  <c r="R10" i="4" s="1"/>
  <c r="J12" i="4"/>
  <c r="D12" i="4" s="1"/>
  <c r="Q18" i="4"/>
  <c r="R18" i="4" s="1"/>
  <c r="J20" i="4"/>
  <c r="Q26" i="4"/>
  <c r="R26" i="4" s="1"/>
  <c r="J28" i="4"/>
  <c r="D28" i="4" s="1"/>
  <c r="Q33" i="4"/>
  <c r="R33" i="4" s="1"/>
  <c r="P35" i="4"/>
  <c r="L37" i="4"/>
  <c r="D37" i="4" s="1"/>
  <c r="P44" i="4"/>
  <c r="D44" i="4" s="1"/>
  <c r="N46" i="4"/>
  <c r="P55" i="4"/>
  <c r="D55" i="4" s="1"/>
  <c r="L57" i="4"/>
  <c r="P66" i="4"/>
  <c r="D66" i="4" s="1"/>
  <c r="L68" i="4"/>
  <c r="D68" i="4" s="1"/>
  <c r="L79" i="4"/>
  <c r="D79" i="4" s="1"/>
  <c r="P88" i="4"/>
  <c r="L90" i="4"/>
  <c r="D90" i="4" s="1"/>
  <c r="P102" i="4"/>
  <c r="L102" i="4"/>
  <c r="Q111" i="4"/>
  <c r="R111" i="4" s="1"/>
  <c r="R3" i="5"/>
  <c r="D3" i="5" s="1"/>
  <c r="F10" i="5"/>
  <c r="N13" i="5"/>
  <c r="F15" i="5"/>
  <c r="N18" i="5"/>
  <c r="J23" i="5"/>
  <c r="F38" i="5"/>
  <c r="L43" i="5"/>
  <c r="D43" i="5" s="1"/>
  <c r="L52" i="5"/>
  <c r="D52" i="5" s="1"/>
  <c r="N54" i="5"/>
  <c r="L54" i="5"/>
  <c r="J54" i="5"/>
  <c r="H54" i="5"/>
  <c r="L59" i="5"/>
  <c r="D59" i="5" s="1"/>
  <c r="L68" i="5"/>
  <c r="D68" i="5" s="1"/>
  <c r="N70" i="5"/>
  <c r="L70" i="5"/>
  <c r="J70" i="5"/>
  <c r="H70" i="5"/>
  <c r="L75" i="5"/>
  <c r="D75" i="5" s="1"/>
  <c r="L84" i="5"/>
  <c r="D84" i="5" s="1"/>
  <c r="N86" i="5"/>
  <c r="L86" i="5"/>
  <c r="J86" i="5"/>
  <c r="H86" i="5"/>
  <c r="L91" i="5"/>
  <c r="D91" i="5" s="1"/>
  <c r="L100" i="5"/>
  <c r="D100" i="5" s="1"/>
  <c r="N102" i="5"/>
  <c r="L102" i="5"/>
  <c r="J102" i="5"/>
  <c r="H102" i="5"/>
  <c r="L107" i="5"/>
  <c r="D107" i="5" s="1"/>
  <c r="S112" i="5"/>
  <c r="T112" i="5" s="1"/>
  <c r="L239" i="5"/>
  <c r="J242" i="5"/>
  <c r="D242" i="5" s="1"/>
  <c r="D245" i="5"/>
  <c r="L252" i="5"/>
  <c r="D252" i="5" s="1"/>
  <c r="R256" i="5"/>
  <c r="F258" i="5"/>
  <c r="J265" i="5"/>
  <c r="N272" i="5"/>
  <c r="D272" i="5" s="1"/>
  <c r="L275" i="5"/>
  <c r="R276" i="5"/>
  <c r="P282" i="5"/>
  <c r="J288" i="5"/>
  <c r="D288" i="5" s="1"/>
  <c r="S289" i="5"/>
  <c r="T289" i="5" s="1"/>
  <c r="H291" i="5"/>
  <c r="D294" i="5"/>
  <c r="N295" i="5"/>
  <c r="D295" i="5" s="1"/>
  <c r="J313" i="5"/>
  <c r="H322" i="5"/>
  <c r="L331" i="5"/>
  <c r="D331" i="5" s="1"/>
  <c r="D348" i="5"/>
  <c r="L363" i="5"/>
  <c r="D363" i="5" s="1"/>
  <c r="J371" i="5"/>
  <c r="H371" i="5"/>
  <c r="D371" i="5" s="1"/>
  <c r="D386" i="5"/>
  <c r="F411" i="5"/>
  <c r="Q297" i="6"/>
  <c r="R297" i="6" s="1"/>
  <c r="L297" i="6"/>
  <c r="H297" i="6"/>
  <c r="F297" i="6"/>
  <c r="L4" i="4"/>
  <c r="L12" i="4"/>
  <c r="L20" i="4"/>
  <c r="L28" i="4"/>
  <c r="N37" i="4"/>
  <c r="L43" i="4"/>
  <c r="H43" i="4"/>
  <c r="Q44" i="4"/>
  <c r="R44" i="4" s="1"/>
  <c r="P54" i="4"/>
  <c r="L54" i="4"/>
  <c r="Q55" i="4"/>
  <c r="R55" i="4" s="1"/>
  <c r="N57" i="4"/>
  <c r="D57" i="4" s="1"/>
  <c r="Q66" i="4"/>
  <c r="R66" i="4" s="1"/>
  <c r="N68" i="4"/>
  <c r="N79" i="4"/>
  <c r="D85" i="4"/>
  <c r="Q88" i="4"/>
  <c r="R88" i="4" s="1"/>
  <c r="N90" i="4"/>
  <c r="D100" i="4"/>
  <c r="P110" i="4"/>
  <c r="L110" i="4"/>
  <c r="S3" i="5"/>
  <c r="T3" i="5" s="1"/>
  <c r="J10" i="5"/>
  <c r="H15" i="5"/>
  <c r="S16" i="5"/>
  <c r="T16" i="5" s="1"/>
  <c r="P18" i="5"/>
  <c r="S21" i="5"/>
  <c r="T21" i="5" s="1"/>
  <c r="L23" i="5"/>
  <c r="L30" i="5"/>
  <c r="H30" i="5"/>
  <c r="R31" i="5"/>
  <c r="N38" i="5"/>
  <c r="S48" i="5"/>
  <c r="T48" i="5" s="1"/>
  <c r="R50" i="5"/>
  <c r="N52" i="5"/>
  <c r="S64" i="5"/>
  <c r="T64" i="5" s="1"/>
  <c r="R66" i="5"/>
  <c r="N68" i="5"/>
  <c r="S80" i="5"/>
  <c r="T80" i="5" s="1"/>
  <c r="R82" i="5"/>
  <c r="N84" i="5"/>
  <c r="S96" i="5"/>
  <c r="T96" i="5" s="1"/>
  <c r="R98" i="5"/>
  <c r="N100" i="5"/>
  <c r="N239" i="5"/>
  <c r="J255" i="5"/>
  <c r="S256" i="5"/>
  <c r="T256" i="5" s="1"/>
  <c r="H258" i="5"/>
  <c r="L265" i="5"/>
  <c r="D265" i="5" s="1"/>
  <c r="S266" i="5"/>
  <c r="T266" i="5" s="1"/>
  <c r="J268" i="5"/>
  <c r="D268" i="5" s="1"/>
  <c r="H271" i="5"/>
  <c r="D271" i="5" s="1"/>
  <c r="S276" i="5"/>
  <c r="T276" i="5" s="1"/>
  <c r="S279" i="5"/>
  <c r="T279" i="5" s="1"/>
  <c r="H281" i="5"/>
  <c r="D287" i="5"/>
  <c r="L288" i="5"/>
  <c r="P292" i="5"/>
  <c r="P295" i="5"/>
  <c r="N298" i="5"/>
  <c r="D298" i="5" s="1"/>
  <c r="S299" i="5"/>
  <c r="T299" i="5" s="1"/>
  <c r="L307" i="5"/>
  <c r="L313" i="5"/>
  <c r="D313" i="5" s="1"/>
  <c r="S314" i="5"/>
  <c r="T314" i="5" s="1"/>
  <c r="J322" i="5"/>
  <c r="R323" i="5"/>
  <c r="N331" i="5"/>
  <c r="D339" i="5"/>
  <c r="D342" i="5"/>
  <c r="R355" i="5"/>
  <c r="N363" i="5"/>
  <c r="D383" i="5"/>
  <c r="S413" i="5"/>
  <c r="T413" i="5" s="1"/>
  <c r="N413" i="5"/>
  <c r="L413" i="5"/>
  <c r="Q338" i="6"/>
  <c r="R338" i="6" s="1"/>
  <c r="L338" i="6"/>
  <c r="H338" i="6"/>
  <c r="F338" i="6"/>
  <c r="N4" i="4"/>
  <c r="N12" i="4"/>
  <c r="N20" i="4"/>
  <c r="N28" i="4"/>
  <c r="F32" i="4"/>
  <c r="P37" i="4"/>
  <c r="Q57" i="4"/>
  <c r="R57" i="4" s="1"/>
  <c r="P68" i="4"/>
  <c r="P79" i="4"/>
  <c r="P90" i="4"/>
  <c r="F104" i="4"/>
  <c r="F108" i="4"/>
  <c r="N10" i="5"/>
  <c r="J15" i="5"/>
  <c r="N23" i="5"/>
  <c r="H25" i="5"/>
  <c r="D25" i="5" s="1"/>
  <c r="F35" i="5"/>
  <c r="P38" i="5"/>
  <c r="F40" i="5"/>
  <c r="R43" i="5"/>
  <c r="P52" i="5"/>
  <c r="F54" i="5"/>
  <c r="F56" i="5"/>
  <c r="R59" i="5"/>
  <c r="P68" i="5"/>
  <c r="F70" i="5"/>
  <c r="F72" i="5"/>
  <c r="R75" i="5"/>
  <c r="P84" i="5"/>
  <c r="F86" i="5"/>
  <c r="D86" i="5" s="1"/>
  <c r="F88" i="5"/>
  <c r="R91" i="5"/>
  <c r="P100" i="5"/>
  <c r="F102" i="5"/>
  <c r="D102" i="5" s="1"/>
  <c r="F104" i="5"/>
  <c r="D104" i="5" s="1"/>
  <c r="R107" i="5"/>
  <c r="P239" i="5"/>
  <c r="N242" i="5"/>
  <c r="S243" i="5"/>
  <c r="T243" i="5" s="1"/>
  <c r="R249" i="5"/>
  <c r="D249" i="5" s="1"/>
  <c r="F251" i="5"/>
  <c r="S254" i="5"/>
  <c r="T254" i="5" s="1"/>
  <c r="L255" i="5"/>
  <c r="J258" i="5"/>
  <c r="D261" i="5"/>
  <c r="L268" i="5"/>
  <c r="R272" i="5"/>
  <c r="F274" i="5"/>
  <c r="J281" i="5"/>
  <c r="N288" i="5"/>
  <c r="L291" i="5"/>
  <c r="D291" i="5" s="1"/>
  <c r="R292" i="5"/>
  <c r="P298" i="5"/>
  <c r="N307" i="5"/>
  <c r="S323" i="5"/>
  <c r="T323" i="5" s="1"/>
  <c r="H339" i="5"/>
  <c r="S355" i="5"/>
  <c r="T355" i="5" s="1"/>
  <c r="H392" i="5"/>
  <c r="D407" i="5"/>
  <c r="S424" i="5"/>
  <c r="T424" i="5" s="1"/>
  <c r="P424" i="5"/>
  <c r="P35" i="6"/>
  <c r="N35" i="6"/>
  <c r="L35" i="6"/>
  <c r="J35" i="6"/>
  <c r="H35" i="6"/>
  <c r="F35" i="6"/>
  <c r="Q35" i="6"/>
  <c r="R35" i="6" s="1"/>
  <c r="Q89" i="6"/>
  <c r="R89" i="6" s="1"/>
  <c r="F89" i="6"/>
  <c r="D89" i="6" s="1"/>
  <c r="Q388" i="6"/>
  <c r="R388" i="6" s="1"/>
  <c r="L388" i="6"/>
  <c r="H388" i="6"/>
  <c r="F388" i="6"/>
  <c r="P4" i="4"/>
  <c r="P12" i="4"/>
  <c r="P20" i="4"/>
  <c r="P28" i="4"/>
  <c r="J32" i="4"/>
  <c r="F34" i="4"/>
  <c r="F43" i="4"/>
  <c r="D45" i="4"/>
  <c r="F54" i="4"/>
  <c r="F65" i="4"/>
  <c r="D65" i="4" s="1"/>
  <c r="L67" i="4"/>
  <c r="H67" i="4"/>
  <c r="D67" i="4" s="1"/>
  <c r="F76" i="4"/>
  <c r="P78" i="4"/>
  <c r="L78" i="4"/>
  <c r="D78" i="4" s="1"/>
  <c r="F87" i="4"/>
  <c r="D87" i="4" s="1"/>
  <c r="L96" i="4"/>
  <c r="J104" i="4"/>
  <c r="H108" i="4"/>
  <c r="F110" i="4"/>
  <c r="H7" i="5"/>
  <c r="P10" i="5"/>
  <c r="F12" i="5"/>
  <c r="S13" i="5"/>
  <c r="T13" i="5" s="1"/>
  <c r="L15" i="5"/>
  <c r="D17" i="5"/>
  <c r="R18" i="5"/>
  <c r="L22" i="5"/>
  <c r="H22" i="5"/>
  <c r="D22" i="5" s="1"/>
  <c r="R23" i="5"/>
  <c r="J25" i="5"/>
  <c r="F30" i="5"/>
  <c r="D30" i="5" s="1"/>
  <c r="H35" i="5"/>
  <c r="J40" i="5"/>
  <c r="D49" i="5"/>
  <c r="S51" i="5"/>
  <c r="T51" i="5" s="1"/>
  <c r="P51" i="5"/>
  <c r="D51" i="5" s="1"/>
  <c r="P54" i="5"/>
  <c r="J56" i="5"/>
  <c r="D65" i="5"/>
  <c r="S67" i="5"/>
  <c r="T67" i="5" s="1"/>
  <c r="P67" i="5"/>
  <c r="D67" i="5" s="1"/>
  <c r="P70" i="5"/>
  <c r="J72" i="5"/>
  <c r="D81" i="5"/>
  <c r="S83" i="5"/>
  <c r="T83" i="5" s="1"/>
  <c r="P83" i="5"/>
  <c r="D83" i="5" s="1"/>
  <c r="P86" i="5"/>
  <c r="J88" i="5"/>
  <c r="D97" i="5"/>
  <c r="S99" i="5"/>
  <c r="T99" i="5" s="1"/>
  <c r="P99" i="5"/>
  <c r="D99" i="5" s="1"/>
  <c r="P102" i="5"/>
  <c r="J104" i="5"/>
  <c r="D237" i="5"/>
  <c r="P242" i="5"/>
  <c r="J248" i="5"/>
  <c r="D248" i="5" s="1"/>
  <c r="S249" i="5"/>
  <c r="T249" i="5" s="1"/>
  <c r="H251" i="5"/>
  <c r="D254" i="5"/>
  <c r="N255" i="5"/>
  <c r="P265" i="5"/>
  <c r="S272" i="5"/>
  <c r="T272" i="5" s="1"/>
  <c r="H274" i="5"/>
  <c r="L281" i="5"/>
  <c r="S282" i="5"/>
  <c r="T282" i="5" s="1"/>
  <c r="J284" i="5"/>
  <c r="D284" i="5" s="1"/>
  <c r="N291" i="5"/>
  <c r="S292" i="5"/>
  <c r="T292" i="5" s="1"/>
  <c r="S295" i="5"/>
  <c r="T295" i="5" s="1"/>
  <c r="H297" i="5"/>
  <c r="D300" i="5"/>
  <c r="F306" i="5"/>
  <c r="P313" i="5"/>
  <c r="N322" i="5"/>
  <c r="P331" i="5"/>
  <c r="D333" i="5"/>
  <c r="P363" i="5"/>
  <c r="D365" i="5"/>
  <c r="P390" i="5"/>
  <c r="F413" i="5"/>
  <c r="D418" i="5"/>
  <c r="L32" i="4"/>
  <c r="H34" i="4"/>
  <c r="J43" i="4"/>
  <c r="H54" i="4"/>
  <c r="F56" i="4"/>
  <c r="D56" i="4" s="1"/>
  <c r="H65" i="4"/>
  <c r="H76" i="4"/>
  <c r="H87" i="4"/>
  <c r="N96" i="4"/>
  <c r="D96" i="4" s="1"/>
  <c r="J102" i="4"/>
  <c r="D102" i="4" s="1"/>
  <c r="L104" i="4"/>
  <c r="J106" i="4"/>
  <c r="D106" i="4" s="1"/>
  <c r="J108" i="4"/>
  <c r="H110" i="4"/>
  <c r="J112" i="4"/>
  <c r="D112" i="4" s="1"/>
  <c r="J7" i="5"/>
  <c r="J12" i="5"/>
  <c r="N15" i="5"/>
  <c r="H17" i="5"/>
  <c r="S23" i="5"/>
  <c r="T23" i="5" s="1"/>
  <c r="L25" i="5"/>
  <c r="J30" i="5"/>
  <c r="J35" i="5"/>
  <c r="R38" i="5"/>
  <c r="L40" i="5"/>
  <c r="N42" i="5"/>
  <c r="L42" i="5"/>
  <c r="J42" i="5"/>
  <c r="H42" i="5"/>
  <c r="D42" i="5" s="1"/>
  <c r="R52" i="5"/>
  <c r="L56" i="5"/>
  <c r="N58" i="5"/>
  <c r="L58" i="5"/>
  <c r="J58" i="5"/>
  <c r="H58" i="5"/>
  <c r="R68" i="5"/>
  <c r="L72" i="5"/>
  <c r="N74" i="5"/>
  <c r="L74" i="5"/>
  <c r="J74" i="5"/>
  <c r="H74" i="5"/>
  <c r="D74" i="5" s="1"/>
  <c r="R84" i="5"/>
  <c r="L88" i="5"/>
  <c r="N90" i="5"/>
  <c r="L90" i="5"/>
  <c r="J90" i="5"/>
  <c r="H90" i="5"/>
  <c r="D90" i="5" s="1"/>
  <c r="R100" i="5"/>
  <c r="L104" i="5"/>
  <c r="N106" i="5"/>
  <c r="L106" i="5"/>
  <c r="J106" i="5"/>
  <c r="H106" i="5"/>
  <c r="D106" i="5" s="1"/>
  <c r="F244" i="5"/>
  <c r="D244" i="5" s="1"/>
  <c r="F247" i="5"/>
  <c r="D247" i="5" s="1"/>
  <c r="L248" i="5"/>
  <c r="P255" i="5"/>
  <c r="N258" i="5"/>
  <c r="R265" i="5"/>
  <c r="F267" i="5"/>
  <c r="D267" i="5" s="1"/>
  <c r="S270" i="5"/>
  <c r="T270" i="5" s="1"/>
  <c r="L271" i="5"/>
  <c r="J274" i="5"/>
  <c r="D277" i="5"/>
  <c r="R288" i="5"/>
  <c r="F290" i="5"/>
  <c r="D290" i="5" s="1"/>
  <c r="J297" i="5"/>
  <c r="H306" i="5"/>
  <c r="D309" i="5"/>
  <c r="R313" i="5"/>
  <c r="F315" i="5"/>
  <c r="D315" i="5" s="1"/>
  <c r="D318" i="5"/>
  <c r="P322" i="5"/>
  <c r="D324" i="5"/>
  <c r="D356" i="5"/>
  <c r="J379" i="5"/>
  <c r="H379" i="5"/>
  <c r="D379" i="5" s="1"/>
  <c r="L392" i="5"/>
  <c r="S402" i="5"/>
  <c r="T402" i="5" s="1"/>
  <c r="R402" i="5"/>
  <c r="N402" i="5"/>
  <c r="N68" i="6"/>
  <c r="L68" i="6"/>
  <c r="J68" i="6"/>
  <c r="Q68" i="6"/>
  <c r="R68" i="6" s="1"/>
  <c r="H68" i="6"/>
  <c r="P38" i="4"/>
  <c r="L38" i="4"/>
  <c r="D69" i="4"/>
  <c r="L91" i="4"/>
  <c r="H91" i="4"/>
  <c r="D9" i="5"/>
  <c r="R10" i="5"/>
  <c r="L14" i="5"/>
  <c r="H14" i="5"/>
  <c r="R15" i="5"/>
  <c r="D37" i="5"/>
  <c r="S38" i="5"/>
  <c r="T38" i="5" s="1"/>
  <c r="N248" i="5"/>
  <c r="P258" i="5"/>
  <c r="S265" i="5"/>
  <c r="T265" i="5" s="1"/>
  <c r="D270" i="5"/>
  <c r="N271" i="5"/>
  <c r="P281" i="5"/>
  <c r="S288" i="5"/>
  <c r="T288" i="5" s="1"/>
  <c r="P291" i="5"/>
  <c r="L297" i="5"/>
  <c r="S298" i="5"/>
  <c r="T298" i="5" s="1"/>
  <c r="S313" i="5"/>
  <c r="T313" i="5" s="1"/>
  <c r="D347" i="5"/>
  <c r="D350" i="5"/>
  <c r="D404" i="5"/>
  <c r="Q6" i="6"/>
  <c r="R6" i="6" s="1"/>
  <c r="P6" i="6"/>
  <c r="L6" i="6"/>
  <c r="N6" i="6"/>
  <c r="J6" i="6"/>
  <c r="H6" i="6"/>
  <c r="F6" i="6"/>
  <c r="D80" i="4"/>
  <c r="S10" i="5"/>
  <c r="T10" i="5" s="1"/>
  <c r="S15" i="5"/>
  <c r="T15" i="5" s="1"/>
  <c r="R47" i="5"/>
  <c r="R63" i="5"/>
  <c r="R79" i="5"/>
  <c r="R95" i="5"/>
  <c r="R111" i="5"/>
  <c r="S242" i="5"/>
  <c r="T242" i="5" s="1"/>
  <c r="P268" i="5"/>
  <c r="P271" i="5"/>
  <c r="R281" i="5"/>
  <c r="D293" i="5"/>
  <c r="D296" i="5"/>
  <c r="P422" i="5"/>
  <c r="D9" i="6"/>
  <c r="Q416" i="6"/>
  <c r="R416" i="6" s="1"/>
  <c r="L416" i="6"/>
  <c r="H416" i="6"/>
  <c r="F416" i="6"/>
  <c r="F29" i="4"/>
  <c r="F38" i="4"/>
  <c r="F49" i="4"/>
  <c r="D49" i="4" s="1"/>
  <c r="L51" i="4"/>
  <c r="H51" i="4"/>
  <c r="F60" i="4"/>
  <c r="P62" i="4"/>
  <c r="L62" i="4"/>
  <c r="F71" i="4"/>
  <c r="J80" i="4"/>
  <c r="F82" i="4"/>
  <c r="F91" i="4"/>
  <c r="D91" i="4" s="1"/>
  <c r="F93" i="4"/>
  <c r="Q104" i="4"/>
  <c r="R104" i="4" s="1"/>
  <c r="L6" i="5"/>
  <c r="H6" i="5"/>
  <c r="P12" i="5"/>
  <c r="F14" i="5"/>
  <c r="D14" i="5" s="1"/>
  <c r="F19" i="5"/>
  <c r="D53" i="5"/>
  <c r="S55" i="5"/>
  <c r="T55" i="5" s="1"/>
  <c r="P55" i="5"/>
  <c r="D69" i="5"/>
  <c r="S71" i="5"/>
  <c r="T71" i="5" s="1"/>
  <c r="P71" i="5"/>
  <c r="D85" i="5"/>
  <c r="S87" i="5"/>
  <c r="T87" i="5" s="1"/>
  <c r="P87" i="5"/>
  <c r="D101" i="5"/>
  <c r="S103" i="5"/>
  <c r="T103" i="5" s="1"/>
  <c r="P103" i="5"/>
  <c r="R248" i="5"/>
  <c r="F250" i="5"/>
  <c r="R268" i="5"/>
  <c r="H283" i="5"/>
  <c r="D286" i="5"/>
  <c r="P297" i="5"/>
  <c r="D341" i="5"/>
  <c r="D373" i="5"/>
  <c r="D396" i="5"/>
  <c r="D406" i="5"/>
  <c r="D27" i="6"/>
  <c r="F5" i="4"/>
  <c r="F13" i="4"/>
  <c r="D13" i="4" s="1"/>
  <c r="F21" i="4"/>
  <c r="D21" i="4" s="1"/>
  <c r="H29" i="4"/>
  <c r="H38" i="4"/>
  <c r="F40" i="4"/>
  <c r="H49" i="4"/>
  <c r="H60" i="4"/>
  <c r="H71" i="4"/>
  <c r="L80" i="4"/>
  <c r="H82" i="4"/>
  <c r="J91" i="4"/>
  <c r="H93" i="4"/>
  <c r="L99" i="4"/>
  <c r="H99" i="4"/>
  <c r="D99" i="4" s="1"/>
  <c r="J14" i="5"/>
  <c r="H19" i="5"/>
  <c r="F24" i="5"/>
  <c r="F29" i="5"/>
  <c r="D29" i="5" s="1"/>
  <c r="L34" i="5"/>
  <c r="J34" i="5"/>
  <c r="H34" i="5"/>
  <c r="D34" i="5" s="1"/>
  <c r="F39" i="5"/>
  <c r="N46" i="5"/>
  <c r="L46" i="5"/>
  <c r="J46" i="5"/>
  <c r="H46" i="5"/>
  <c r="D46" i="5" s="1"/>
  <c r="N62" i="5"/>
  <c r="L62" i="5"/>
  <c r="J62" i="5"/>
  <c r="H62" i="5"/>
  <c r="D62" i="5" s="1"/>
  <c r="N78" i="5"/>
  <c r="L78" i="5"/>
  <c r="J78" i="5"/>
  <c r="H78" i="5"/>
  <c r="D78" i="5" s="1"/>
  <c r="N94" i="5"/>
  <c r="L94" i="5"/>
  <c r="J94" i="5"/>
  <c r="H94" i="5"/>
  <c r="N110" i="5"/>
  <c r="L110" i="5"/>
  <c r="J110" i="5"/>
  <c r="H110" i="5"/>
  <c r="D110" i="5" s="1"/>
  <c r="S248" i="5"/>
  <c r="T248" i="5" s="1"/>
  <c r="H250" i="5"/>
  <c r="S258" i="5"/>
  <c r="T258" i="5" s="1"/>
  <c r="J260" i="5"/>
  <c r="D260" i="5" s="1"/>
  <c r="S268" i="5"/>
  <c r="T268" i="5" s="1"/>
  <c r="S271" i="5"/>
  <c r="T271" i="5" s="1"/>
  <c r="F276" i="5"/>
  <c r="D276" i="5" s="1"/>
  <c r="F279" i="5"/>
  <c r="D279" i="5" s="1"/>
  <c r="S291" i="5"/>
  <c r="T291" i="5" s="1"/>
  <c r="R297" i="5"/>
  <c r="F299" i="5"/>
  <c r="D302" i="5"/>
  <c r="P306" i="5"/>
  <c r="D332" i="5"/>
  <c r="D364" i="5"/>
  <c r="L379" i="5"/>
  <c r="L402" i="5"/>
  <c r="S412" i="5"/>
  <c r="T412" i="5" s="1"/>
  <c r="H5" i="4"/>
  <c r="H13" i="4"/>
  <c r="H21" i="4"/>
  <c r="J29" i="4"/>
  <c r="F31" i="4"/>
  <c r="D31" i="4" s="1"/>
  <c r="J38" i="4"/>
  <c r="J40" i="4"/>
  <c r="F42" i="4"/>
  <c r="D42" i="4" s="1"/>
  <c r="J49" i="4"/>
  <c r="F51" i="4"/>
  <c r="D51" i="4" s="1"/>
  <c r="F53" i="4"/>
  <c r="D53" i="4" s="1"/>
  <c r="J60" i="4"/>
  <c r="F62" i="4"/>
  <c r="J71" i="4"/>
  <c r="F73" i="4"/>
  <c r="L75" i="4"/>
  <c r="H75" i="4"/>
  <c r="D75" i="4" s="1"/>
  <c r="N80" i="4"/>
  <c r="J82" i="4"/>
  <c r="F84" i="4"/>
  <c r="D84" i="4" s="1"/>
  <c r="P86" i="4"/>
  <c r="L86" i="4"/>
  <c r="N91" i="4"/>
  <c r="J93" i="4"/>
  <c r="F95" i="4"/>
  <c r="F97" i="4"/>
  <c r="F101" i="4"/>
  <c r="L107" i="4"/>
  <c r="H107" i="4"/>
  <c r="F6" i="5"/>
  <c r="F11" i="5"/>
  <c r="D11" i="5" s="1"/>
  <c r="N14" i="5"/>
  <c r="J19" i="5"/>
  <c r="J24" i="5"/>
  <c r="H29" i="5"/>
  <c r="S30" i="5"/>
  <c r="T30" i="5" s="1"/>
  <c r="H39" i="5"/>
  <c r="F55" i="5"/>
  <c r="F71" i="5"/>
  <c r="F87" i="5"/>
  <c r="F103" i="5"/>
  <c r="D243" i="5"/>
  <c r="S246" i="5"/>
  <c r="T246" i="5" s="1"/>
  <c r="J250" i="5"/>
  <c r="D253" i="5"/>
  <c r="F256" i="5"/>
  <c r="L260" i="5"/>
  <c r="F266" i="5"/>
  <c r="D266" i="5" s="1"/>
  <c r="L283" i="5"/>
  <c r="D283" i="5" s="1"/>
  <c r="H299" i="5"/>
  <c r="H305" i="5"/>
  <c r="D308" i="5"/>
  <c r="F314" i="5"/>
  <c r="D314" i="5" s="1"/>
  <c r="P321" i="5"/>
  <c r="D321" i="5" s="1"/>
  <c r="F323" i="5"/>
  <c r="D326" i="5"/>
  <c r="F355" i="5"/>
  <c r="D358" i="5"/>
  <c r="N379" i="5"/>
  <c r="D393" i="5"/>
  <c r="D417" i="5"/>
  <c r="S423" i="5"/>
  <c r="T423" i="5" s="1"/>
  <c r="D3" i="6"/>
  <c r="N15" i="6"/>
  <c r="L15" i="6"/>
  <c r="J15" i="6"/>
  <c r="H15" i="6"/>
  <c r="Q15" i="6"/>
  <c r="R15" i="6" s="1"/>
  <c r="P15" i="6"/>
  <c r="D317" i="5"/>
  <c r="L5" i="4"/>
  <c r="L13" i="4"/>
  <c r="L21" i="4"/>
  <c r="N29" i="4"/>
  <c r="L35" i="4"/>
  <c r="H35" i="4"/>
  <c r="D35" i="4" s="1"/>
  <c r="P46" i="4"/>
  <c r="L46" i="4"/>
  <c r="D46" i="4" s="1"/>
  <c r="N93" i="4"/>
  <c r="N24" i="5"/>
  <c r="L39" i="5"/>
  <c r="D41" i="5"/>
  <c r="S43" i="5"/>
  <c r="T43" i="5" s="1"/>
  <c r="P43" i="5"/>
  <c r="D57" i="5"/>
  <c r="S59" i="5"/>
  <c r="T59" i="5" s="1"/>
  <c r="P59" i="5"/>
  <c r="D73" i="5"/>
  <c r="S75" i="5"/>
  <c r="T75" i="5" s="1"/>
  <c r="P75" i="5"/>
  <c r="D89" i="5"/>
  <c r="S91" i="5"/>
  <c r="T91" i="5" s="1"/>
  <c r="P91" i="5"/>
  <c r="D105" i="5"/>
  <c r="S107" i="5"/>
  <c r="T107" i="5" s="1"/>
  <c r="P107" i="5"/>
  <c r="F239" i="5"/>
  <c r="D239" i="5" s="1"/>
  <c r="F259" i="5"/>
  <c r="D259" i="5" s="1"/>
  <c r="D269" i="5"/>
  <c r="J289" i="5"/>
  <c r="D289" i="5" s="1"/>
  <c r="D349" i="5"/>
  <c r="D381" i="5"/>
  <c r="S414" i="5"/>
  <c r="T414" i="5" s="1"/>
  <c r="F414" i="5"/>
  <c r="Q50" i="6"/>
  <c r="R50" i="6" s="1"/>
  <c r="N50" i="6"/>
  <c r="P50" i="6"/>
  <c r="L50" i="6"/>
  <c r="J50" i="6"/>
  <c r="H50" i="6"/>
  <c r="Q54" i="6"/>
  <c r="R54" i="6" s="1"/>
  <c r="F54" i="6"/>
  <c r="D54" i="6" s="1"/>
  <c r="H33" i="4"/>
  <c r="D33" i="4" s="1"/>
  <c r="P40" i="4"/>
  <c r="Q49" i="4"/>
  <c r="R49" i="4" s="1"/>
  <c r="P51" i="4"/>
  <c r="N62" i="4"/>
  <c r="L64" i="4"/>
  <c r="L73" i="4"/>
  <c r="J75" i="4"/>
  <c r="H86" i="4"/>
  <c r="F88" i="4"/>
  <c r="D88" i="4" s="1"/>
  <c r="N95" i="4"/>
  <c r="L97" i="4"/>
  <c r="N99" i="4"/>
  <c r="L101" i="4"/>
  <c r="L103" i="4"/>
  <c r="D103" i="4" s="1"/>
  <c r="J105" i="4"/>
  <c r="D105" i="4" s="1"/>
  <c r="J107" i="4"/>
  <c r="J109" i="4"/>
  <c r="D109" i="4" s="1"/>
  <c r="P6" i="5"/>
  <c r="F13" i="5"/>
  <c r="D13" i="5" s="1"/>
  <c r="L18" i="5"/>
  <c r="H18" i="5"/>
  <c r="D18" i="5" s="1"/>
  <c r="R19" i="5"/>
  <c r="P24" i="5"/>
  <c r="N29" i="5"/>
  <c r="P34" i="5"/>
  <c r="N39" i="5"/>
  <c r="N50" i="5"/>
  <c r="L50" i="5"/>
  <c r="J50" i="5"/>
  <c r="H50" i="5"/>
  <c r="L55" i="5"/>
  <c r="N66" i="5"/>
  <c r="L66" i="5"/>
  <c r="J66" i="5"/>
  <c r="H66" i="5"/>
  <c r="L71" i="5"/>
  <c r="L80" i="5"/>
  <c r="D80" i="5" s="1"/>
  <c r="N82" i="5"/>
  <c r="L82" i="5"/>
  <c r="J82" i="5"/>
  <c r="H82" i="5"/>
  <c r="L87" i="5"/>
  <c r="L96" i="5"/>
  <c r="D96" i="5" s="1"/>
  <c r="N98" i="5"/>
  <c r="L98" i="5"/>
  <c r="J98" i="5"/>
  <c r="H98" i="5"/>
  <c r="L103" i="5"/>
  <c r="N240" i="5"/>
  <c r="D240" i="5" s="1"/>
  <c r="P250" i="5"/>
  <c r="J256" i="5"/>
  <c r="H259" i="5"/>
  <c r="D262" i="5"/>
  <c r="N263" i="5"/>
  <c r="D263" i="5" s="1"/>
  <c r="H282" i="5"/>
  <c r="D282" i="5" s="1"/>
  <c r="L289" i="5"/>
  <c r="J292" i="5"/>
  <c r="D292" i="5" s="1"/>
  <c r="N299" i="5"/>
  <c r="D340" i="5"/>
  <c r="S390" i="5"/>
  <c r="T390" i="5" s="1"/>
  <c r="L390" i="5"/>
  <c r="J390" i="5"/>
  <c r="F390" i="5"/>
  <c r="S403" i="5"/>
  <c r="T403" i="5" s="1"/>
  <c r="D425" i="5"/>
  <c r="Q46" i="6"/>
  <c r="R46" i="6" s="1"/>
  <c r="P46" i="6"/>
  <c r="J46" i="6"/>
  <c r="N46" i="6"/>
  <c r="L46" i="6"/>
  <c r="H46" i="6"/>
  <c r="S330" i="5"/>
  <c r="T330" i="5" s="1"/>
  <c r="S338" i="5"/>
  <c r="T338" i="5" s="1"/>
  <c r="S346" i="5"/>
  <c r="T346" i="5" s="1"/>
  <c r="S354" i="5"/>
  <c r="T354" i="5" s="1"/>
  <c r="S362" i="5"/>
  <c r="T362" i="5" s="1"/>
  <c r="S370" i="5"/>
  <c r="T370" i="5" s="1"/>
  <c r="S378" i="5"/>
  <c r="T378" i="5" s="1"/>
  <c r="P4" i="6"/>
  <c r="H4" i="6"/>
  <c r="Q22" i="6"/>
  <c r="R22" i="6" s="1"/>
  <c r="P22" i="6"/>
  <c r="N22" i="6"/>
  <c r="L22" i="6"/>
  <c r="J22" i="6"/>
  <c r="H22" i="6"/>
  <c r="F68" i="6"/>
  <c r="D68" i="6" s="1"/>
  <c r="Q340" i="6"/>
  <c r="R340" i="6" s="1"/>
  <c r="L340" i="6"/>
  <c r="H340" i="6"/>
  <c r="F340" i="6"/>
  <c r="Q368" i="6"/>
  <c r="R368" i="6" s="1"/>
  <c r="L368" i="6"/>
  <c r="H368" i="6"/>
  <c r="F368" i="6"/>
  <c r="Q418" i="6"/>
  <c r="R418" i="6" s="1"/>
  <c r="L418" i="6"/>
  <c r="J418" i="6"/>
  <c r="H418" i="6"/>
  <c r="F418" i="6"/>
  <c r="N384" i="5"/>
  <c r="D384" i="5" s="1"/>
  <c r="N416" i="5"/>
  <c r="D416" i="5" s="1"/>
  <c r="F15" i="6"/>
  <c r="F22" i="6"/>
  <c r="Q25" i="6"/>
  <c r="R25" i="6" s="1"/>
  <c r="P25" i="6"/>
  <c r="N25" i="6"/>
  <c r="L25" i="6"/>
  <c r="J25" i="6"/>
  <c r="H25" i="6"/>
  <c r="D25" i="6" s="1"/>
  <c r="Q66" i="6"/>
  <c r="R66" i="6" s="1"/>
  <c r="N66" i="6"/>
  <c r="P66" i="6"/>
  <c r="L66" i="6"/>
  <c r="J66" i="6"/>
  <c r="D108" i="6"/>
  <c r="Q258" i="6"/>
  <c r="R258" i="6" s="1"/>
  <c r="L258" i="6"/>
  <c r="H258" i="6"/>
  <c r="F258" i="6"/>
  <c r="N269" i="6"/>
  <c r="J368" i="6"/>
  <c r="S300" i="5"/>
  <c r="T300" i="5" s="1"/>
  <c r="S308" i="5"/>
  <c r="T308" i="5" s="1"/>
  <c r="S316" i="5"/>
  <c r="T316" i="5" s="1"/>
  <c r="S324" i="5"/>
  <c r="T324" i="5" s="1"/>
  <c r="S332" i="5"/>
  <c r="T332" i="5" s="1"/>
  <c r="S340" i="5"/>
  <c r="T340" i="5" s="1"/>
  <c r="S348" i="5"/>
  <c r="T348" i="5" s="1"/>
  <c r="S356" i="5"/>
  <c r="T356" i="5" s="1"/>
  <c r="S364" i="5"/>
  <c r="T364" i="5" s="1"/>
  <c r="S372" i="5"/>
  <c r="T372" i="5" s="1"/>
  <c r="S380" i="5"/>
  <c r="T380" i="5" s="1"/>
  <c r="P385" i="5"/>
  <c r="S386" i="5"/>
  <c r="T386" i="5" s="1"/>
  <c r="H391" i="5"/>
  <c r="J392" i="5"/>
  <c r="N394" i="5"/>
  <c r="P395" i="5"/>
  <c r="J402" i="5"/>
  <c r="D402" i="5" s="1"/>
  <c r="J413" i="5"/>
  <c r="S418" i="5"/>
  <c r="T418" i="5" s="1"/>
  <c r="H423" i="5"/>
  <c r="J424" i="5"/>
  <c r="D424" i="5" s="1"/>
  <c r="N426" i="5"/>
  <c r="P427" i="5"/>
  <c r="J4" i="6"/>
  <c r="Q23" i="6"/>
  <c r="R23" i="6" s="1"/>
  <c r="N23" i="6"/>
  <c r="Q248" i="6"/>
  <c r="R248" i="6" s="1"/>
  <c r="L248" i="6"/>
  <c r="H248" i="6"/>
  <c r="F248" i="6"/>
  <c r="Q253" i="6"/>
  <c r="R253" i="6" s="1"/>
  <c r="N253" i="6"/>
  <c r="L253" i="6"/>
  <c r="H253" i="6"/>
  <c r="Q268" i="6"/>
  <c r="R268" i="6" s="1"/>
  <c r="L268" i="6"/>
  <c r="H268" i="6"/>
  <c r="F268" i="6"/>
  <c r="Q308" i="6"/>
  <c r="R308" i="6" s="1"/>
  <c r="L308" i="6"/>
  <c r="H308" i="6"/>
  <c r="F308" i="6"/>
  <c r="Q336" i="6"/>
  <c r="R336" i="6" s="1"/>
  <c r="L336" i="6"/>
  <c r="H336" i="6"/>
  <c r="F336" i="6"/>
  <c r="Q386" i="6"/>
  <c r="R386" i="6" s="1"/>
  <c r="L386" i="6"/>
  <c r="H386" i="6"/>
  <c r="F386" i="6"/>
  <c r="R385" i="5"/>
  <c r="H390" i="5"/>
  <c r="P394" i="5"/>
  <c r="F400" i="5"/>
  <c r="D400" i="5" s="1"/>
  <c r="N404" i="5"/>
  <c r="P405" i="5"/>
  <c r="D405" i="5" s="1"/>
  <c r="R406" i="5"/>
  <c r="S409" i="5"/>
  <c r="T409" i="5" s="1"/>
  <c r="F410" i="5"/>
  <c r="H411" i="5"/>
  <c r="H422" i="5"/>
  <c r="P426" i="5"/>
  <c r="L4" i="6"/>
  <c r="Q13" i="6"/>
  <c r="R13" i="6" s="1"/>
  <c r="P13" i="6"/>
  <c r="N13" i="6"/>
  <c r="J13" i="6"/>
  <c r="D13" i="6" s="1"/>
  <c r="Q280" i="6"/>
  <c r="R280" i="6" s="1"/>
  <c r="L280" i="6"/>
  <c r="H280" i="6"/>
  <c r="F280" i="6"/>
  <c r="J416" i="6"/>
  <c r="F388" i="5"/>
  <c r="D388" i="5" s="1"/>
  <c r="F399" i="5"/>
  <c r="D399" i="5" s="1"/>
  <c r="N403" i="5"/>
  <c r="D403" i="5" s="1"/>
  <c r="S406" i="5"/>
  <c r="T406" i="5" s="1"/>
  <c r="N414" i="5"/>
  <c r="P415" i="5"/>
  <c r="D415" i="5" s="1"/>
  <c r="F420" i="5"/>
  <c r="N4" i="6"/>
  <c r="D11" i="6"/>
  <c r="F23" i="6"/>
  <c r="Q26" i="6"/>
  <c r="R26" i="6" s="1"/>
  <c r="P26" i="6"/>
  <c r="L26" i="6"/>
  <c r="D26" i="6" s="1"/>
  <c r="N36" i="6"/>
  <c r="L36" i="6"/>
  <c r="Q36" i="6"/>
  <c r="R36" i="6" s="1"/>
  <c r="D41" i="6"/>
  <c r="J44" i="6"/>
  <c r="Q44" i="6"/>
  <c r="R44" i="6" s="1"/>
  <c r="P44" i="6"/>
  <c r="N44" i="6"/>
  <c r="L44" i="6"/>
  <c r="H44" i="6"/>
  <c r="D44" i="6" s="1"/>
  <c r="H66" i="6"/>
  <c r="J74" i="6"/>
  <c r="H74" i="6"/>
  <c r="D74" i="6" s="1"/>
  <c r="Q74" i="6"/>
  <c r="R74" i="6" s="1"/>
  <c r="P74" i="6"/>
  <c r="L74" i="6"/>
  <c r="Q304" i="6"/>
  <c r="R304" i="6" s="1"/>
  <c r="L304" i="6"/>
  <c r="H304" i="6"/>
  <c r="F304" i="6"/>
  <c r="Q306" i="6"/>
  <c r="R306" i="6" s="1"/>
  <c r="L306" i="6"/>
  <c r="H306" i="6"/>
  <c r="F306" i="6"/>
  <c r="Q356" i="6"/>
  <c r="R356" i="6" s="1"/>
  <c r="L356" i="6"/>
  <c r="H356" i="6"/>
  <c r="F356" i="6"/>
  <c r="D356" i="6" s="1"/>
  <c r="Q384" i="6"/>
  <c r="R384" i="6" s="1"/>
  <c r="L384" i="6"/>
  <c r="H384" i="6"/>
  <c r="F384" i="6"/>
  <c r="J370" i="5"/>
  <c r="D370" i="5" s="1"/>
  <c r="F372" i="5"/>
  <c r="D372" i="5" s="1"/>
  <c r="R374" i="5"/>
  <c r="D374" i="5" s="1"/>
  <c r="P375" i="5"/>
  <c r="D375" i="5" s="1"/>
  <c r="N376" i="5"/>
  <c r="D376" i="5" s="1"/>
  <c r="L377" i="5"/>
  <c r="D377" i="5" s="1"/>
  <c r="J378" i="5"/>
  <c r="D378" i="5" s="1"/>
  <c r="F380" i="5"/>
  <c r="D380" i="5" s="1"/>
  <c r="R382" i="5"/>
  <c r="D382" i="5" s="1"/>
  <c r="R384" i="5"/>
  <c r="L391" i="5"/>
  <c r="N392" i="5"/>
  <c r="R394" i="5"/>
  <c r="P404" i="5"/>
  <c r="R405" i="5"/>
  <c r="L412" i="5"/>
  <c r="D412" i="5" s="1"/>
  <c r="R416" i="5"/>
  <c r="L423" i="5"/>
  <c r="N424" i="5"/>
  <c r="R426" i="5"/>
  <c r="Q4" i="6"/>
  <c r="R4" i="6" s="1"/>
  <c r="H23" i="6"/>
  <c r="D238" i="6"/>
  <c r="F253" i="6"/>
  <c r="D270" i="6"/>
  <c r="J336" i="6"/>
  <c r="D387" i="5"/>
  <c r="H388" i="5"/>
  <c r="J389" i="5"/>
  <c r="D389" i="5" s="1"/>
  <c r="J400" i="5"/>
  <c r="P403" i="5"/>
  <c r="R404" i="5"/>
  <c r="J410" i="5"/>
  <c r="S416" i="5"/>
  <c r="T416" i="5" s="1"/>
  <c r="D419" i="5"/>
  <c r="H420" i="5"/>
  <c r="J421" i="5"/>
  <c r="D421" i="5" s="1"/>
  <c r="Q3" i="6"/>
  <c r="R3" i="6" s="1"/>
  <c r="J23" i="6"/>
  <c r="P31" i="6"/>
  <c r="Q31" i="6"/>
  <c r="R31" i="6" s="1"/>
  <c r="N31" i="6"/>
  <c r="L31" i="6"/>
  <c r="J31" i="6"/>
  <c r="D31" i="6" s="1"/>
  <c r="Q48" i="6"/>
  <c r="R48" i="6" s="1"/>
  <c r="P48" i="6"/>
  <c r="N48" i="6"/>
  <c r="L48" i="6"/>
  <c r="J48" i="6"/>
  <c r="H48" i="6"/>
  <c r="D48" i="6" s="1"/>
  <c r="P81" i="6"/>
  <c r="N81" i="6"/>
  <c r="L81" i="6"/>
  <c r="H81" i="6"/>
  <c r="Q81" i="6"/>
  <c r="R81" i="6" s="1"/>
  <c r="J81" i="6"/>
  <c r="J106" i="6"/>
  <c r="D106" i="6" s="1"/>
  <c r="H106" i="6"/>
  <c r="Q106" i="6"/>
  <c r="R106" i="6" s="1"/>
  <c r="N106" i="6"/>
  <c r="N258" i="6"/>
  <c r="Q354" i="6"/>
  <c r="R354" i="6" s="1"/>
  <c r="L354" i="6"/>
  <c r="H354" i="6"/>
  <c r="F354" i="6"/>
  <c r="Q404" i="6"/>
  <c r="R404" i="6" s="1"/>
  <c r="L404" i="6"/>
  <c r="H404" i="6"/>
  <c r="F404" i="6"/>
  <c r="R303" i="5"/>
  <c r="D303" i="5" s="1"/>
  <c r="P304" i="5"/>
  <c r="D304" i="5" s="1"/>
  <c r="R311" i="5"/>
  <c r="D311" i="5" s="1"/>
  <c r="P312" i="5"/>
  <c r="D312" i="5" s="1"/>
  <c r="R319" i="5"/>
  <c r="D319" i="5" s="1"/>
  <c r="P320" i="5"/>
  <c r="D320" i="5" s="1"/>
  <c r="R327" i="5"/>
  <c r="D327" i="5" s="1"/>
  <c r="P328" i="5"/>
  <c r="D328" i="5" s="1"/>
  <c r="N329" i="5"/>
  <c r="R335" i="5"/>
  <c r="D335" i="5" s="1"/>
  <c r="P336" i="5"/>
  <c r="D336" i="5" s="1"/>
  <c r="N337" i="5"/>
  <c r="D337" i="5" s="1"/>
  <c r="R343" i="5"/>
  <c r="D343" i="5" s="1"/>
  <c r="P344" i="5"/>
  <c r="D344" i="5" s="1"/>
  <c r="N345" i="5"/>
  <c r="D345" i="5" s="1"/>
  <c r="R351" i="5"/>
  <c r="D351" i="5" s="1"/>
  <c r="P352" i="5"/>
  <c r="D352" i="5" s="1"/>
  <c r="N353" i="5"/>
  <c r="D353" i="5" s="1"/>
  <c r="R359" i="5"/>
  <c r="D359" i="5" s="1"/>
  <c r="P360" i="5"/>
  <c r="D360" i="5" s="1"/>
  <c r="N361" i="5"/>
  <c r="D361" i="5" s="1"/>
  <c r="R367" i="5"/>
  <c r="D367" i="5" s="1"/>
  <c r="P368" i="5"/>
  <c r="D368" i="5" s="1"/>
  <c r="N369" i="5"/>
  <c r="D369" i="5" s="1"/>
  <c r="R375" i="5"/>
  <c r="P376" i="5"/>
  <c r="N377" i="5"/>
  <c r="N391" i="5"/>
  <c r="D397" i="5"/>
  <c r="P402" i="5"/>
  <c r="D408" i="5"/>
  <c r="N412" i="5"/>
  <c r="P413" i="5"/>
  <c r="S415" i="5"/>
  <c r="T415" i="5" s="1"/>
  <c r="S417" i="5"/>
  <c r="T417" i="5" s="1"/>
  <c r="N423" i="5"/>
  <c r="H5" i="6"/>
  <c r="Q5" i="6"/>
  <c r="R5" i="6" s="1"/>
  <c r="Q9" i="6"/>
  <c r="R9" i="6" s="1"/>
  <c r="P9" i="6"/>
  <c r="N9" i="6"/>
  <c r="L9" i="6"/>
  <c r="J9" i="6"/>
  <c r="H9" i="6"/>
  <c r="D18" i="6"/>
  <c r="L23" i="6"/>
  <c r="N52" i="6"/>
  <c r="L52" i="6"/>
  <c r="Q52" i="6"/>
  <c r="R52" i="6" s="1"/>
  <c r="P52" i="6"/>
  <c r="J52" i="6"/>
  <c r="H52" i="6"/>
  <c r="Q94" i="6"/>
  <c r="R94" i="6" s="1"/>
  <c r="P94" i="6"/>
  <c r="N94" i="6"/>
  <c r="J94" i="6"/>
  <c r="L94" i="6"/>
  <c r="H94" i="6"/>
  <c r="N268" i="6"/>
  <c r="Q292" i="6"/>
  <c r="R292" i="6" s="1"/>
  <c r="L292" i="6"/>
  <c r="F292" i="6"/>
  <c r="H292" i="6"/>
  <c r="Q313" i="6"/>
  <c r="R313" i="6" s="1"/>
  <c r="L313" i="6"/>
  <c r="H313" i="6"/>
  <c r="F313" i="6"/>
  <c r="N390" i="5"/>
  <c r="P391" i="5"/>
  <c r="R403" i="5"/>
  <c r="N411" i="5"/>
  <c r="N422" i="5"/>
  <c r="P423" i="5"/>
  <c r="D21" i="6"/>
  <c r="P23" i="6"/>
  <c r="D55" i="6"/>
  <c r="Q72" i="6"/>
  <c r="R72" i="6" s="1"/>
  <c r="F72" i="6"/>
  <c r="D72" i="6" s="1"/>
  <c r="D75" i="6"/>
  <c r="N248" i="6"/>
  <c r="Q324" i="6"/>
  <c r="R324" i="6" s="1"/>
  <c r="L324" i="6"/>
  <c r="H324" i="6"/>
  <c r="F324" i="6"/>
  <c r="Q352" i="6"/>
  <c r="R352" i="6" s="1"/>
  <c r="L352" i="6"/>
  <c r="H352" i="6"/>
  <c r="F352" i="6"/>
  <c r="Q402" i="6"/>
  <c r="R402" i="6" s="1"/>
  <c r="L402" i="6"/>
  <c r="H402" i="6"/>
  <c r="F402" i="6"/>
  <c r="L420" i="5"/>
  <c r="F7" i="6"/>
  <c r="D7" i="6" s="1"/>
  <c r="D45" i="6"/>
  <c r="D64" i="6"/>
  <c r="Q242" i="6"/>
  <c r="R242" i="6" s="1"/>
  <c r="L242" i="6"/>
  <c r="H242" i="6"/>
  <c r="F242" i="6"/>
  <c r="Q274" i="6"/>
  <c r="R274" i="6" s="1"/>
  <c r="N274" i="6"/>
  <c r="L274" i="6"/>
  <c r="H274" i="6"/>
  <c r="F274" i="6"/>
  <c r="R412" i="5"/>
  <c r="J5" i="6"/>
  <c r="D5" i="6" s="1"/>
  <c r="H7" i="6"/>
  <c r="D14" i="6"/>
  <c r="D24" i="6"/>
  <c r="Q237" i="6"/>
  <c r="R237" i="6" s="1"/>
  <c r="N237" i="6"/>
  <c r="L237" i="6"/>
  <c r="H237" i="6"/>
  <c r="D237" i="6" s="1"/>
  <c r="Q252" i="6"/>
  <c r="R252" i="6" s="1"/>
  <c r="L252" i="6"/>
  <c r="H252" i="6"/>
  <c r="F252" i="6"/>
  <c r="Q264" i="6"/>
  <c r="R264" i="6" s="1"/>
  <c r="L264" i="6"/>
  <c r="H264" i="6"/>
  <c r="F264" i="6"/>
  <c r="D264" i="6" s="1"/>
  <c r="Q269" i="6"/>
  <c r="R269" i="6" s="1"/>
  <c r="L269" i="6"/>
  <c r="H269" i="6"/>
  <c r="D269" i="6" s="1"/>
  <c r="Q322" i="6"/>
  <c r="R322" i="6" s="1"/>
  <c r="L322" i="6"/>
  <c r="H322" i="6"/>
  <c r="F322" i="6"/>
  <c r="Q372" i="6"/>
  <c r="R372" i="6" s="1"/>
  <c r="L372" i="6"/>
  <c r="H372" i="6"/>
  <c r="F372" i="6"/>
  <c r="Q400" i="6"/>
  <c r="R400" i="6" s="1"/>
  <c r="L400" i="6"/>
  <c r="H400" i="6"/>
  <c r="F400" i="6"/>
  <c r="D400" i="6" s="1"/>
  <c r="H385" i="5"/>
  <c r="D385" i="5" s="1"/>
  <c r="P389" i="5"/>
  <c r="R390" i="5"/>
  <c r="S393" i="5"/>
  <c r="T393" i="5" s="1"/>
  <c r="F394" i="5"/>
  <c r="H395" i="5"/>
  <c r="D395" i="5" s="1"/>
  <c r="H406" i="5"/>
  <c r="P410" i="5"/>
  <c r="P421" i="5"/>
  <c r="R422" i="5"/>
  <c r="S425" i="5"/>
  <c r="T425" i="5" s="1"/>
  <c r="F426" i="5"/>
  <c r="H427" i="5"/>
  <c r="D427" i="5" s="1"/>
  <c r="L3" i="6"/>
  <c r="L5" i="6"/>
  <c r="J7" i="6"/>
  <c r="Q10" i="6"/>
  <c r="R10" i="6" s="1"/>
  <c r="P10" i="6"/>
  <c r="D10" i="6" s="1"/>
  <c r="L10" i="6"/>
  <c r="Q19" i="6"/>
  <c r="R19" i="6" s="1"/>
  <c r="P19" i="6"/>
  <c r="N19" i="6"/>
  <c r="L19" i="6"/>
  <c r="J19" i="6"/>
  <c r="D19" i="6" s="1"/>
  <c r="D32" i="6"/>
  <c r="J42" i="6"/>
  <c r="D42" i="6" s="1"/>
  <c r="H42" i="6"/>
  <c r="Q42" i="6"/>
  <c r="R42" i="6" s="1"/>
  <c r="P42" i="6"/>
  <c r="N42" i="6"/>
  <c r="L42" i="6"/>
  <c r="D49" i="6"/>
  <c r="F104" i="6"/>
  <c r="J352" i="6"/>
  <c r="Q29" i="6"/>
  <c r="R29" i="6" s="1"/>
  <c r="P29" i="6"/>
  <c r="N29" i="6"/>
  <c r="J29" i="6"/>
  <c r="D29" i="6" s="1"/>
  <c r="Q283" i="6"/>
  <c r="R283" i="6" s="1"/>
  <c r="F283" i="6"/>
  <c r="D283" i="6" s="1"/>
  <c r="L283" i="6"/>
  <c r="H283" i="6"/>
  <c r="Q320" i="6"/>
  <c r="R320" i="6" s="1"/>
  <c r="L320" i="6"/>
  <c r="H320" i="6"/>
  <c r="F320" i="6"/>
  <c r="D320" i="6" s="1"/>
  <c r="Q370" i="6"/>
  <c r="R370" i="6" s="1"/>
  <c r="L370" i="6"/>
  <c r="H370" i="6"/>
  <c r="F370" i="6"/>
  <c r="Q420" i="6"/>
  <c r="R420" i="6" s="1"/>
  <c r="L420" i="6"/>
  <c r="J420" i="6"/>
  <c r="H420" i="6"/>
  <c r="F420" i="6"/>
  <c r="D13" i="7"/>
  <c r="N398" i="10"/>
  <c r="Q398" i="10"/>
  <c r="R398" i="10" s="1"/>
  <c r="P398" i="10"/>
  <c r="J398" i="10"/>
  <c r="H398" i="10"/>
  <c r="Q329" i="6"/>
  <c r="R329" i="6" s="1"/>
  <c r="L329" i="6"/>
  <c r="H329" i="6"/>
  <c r="F329" i="6"/>
  <c r="Q345" i="6"/>
  <c r="R345" i="6" s="1"/>
  <c r="L345" i="6"/>
  <c r="H345" i="6"/>
  <c r="F345" i="6"/>
  <c r="Q361" i="6"/>
  <c r="R361" i="6" s="1"/>
  <c r="L361" i="6"/>
  <c r="H361" i="6"/>
  <c r="F361" i="6"/>
  <c r="D361" i="6" s="1"/>
  <c r="Q377" i="6"/>
  <c r="R377" i="6" s="1"/>
  <c r="L377" i="6"/>
  <c r="H377" i="6"/>
  <c r="F377" i="6"/>
  <c r="Q393" i="6"/>
  <c r="R393" i="6" s="1"/>
  <c r="L393" i="6"/>
  <c r="H393" i="6"/>
  <c r="F393" i="6"/>
  <c r="Q409" i="6"/>
  <c r="R409" i="6" s="1"/>
  <c r="L409" i="6"/>
  <c r="H409" i="6"/>
  <c r="F409" i="6"/>
  <c r="Q425" i="6"/>
  <c r="R425" i="6" s="1"/>
  <c r="L425" i="6"/>
  <c r="J425" i="6"/>
  <c r="H425" i="6"/>
  <c r="F425" i="6"/>
  <c r="S24" i="7"/>
  <c r="T24" i="7" s="1"/>
  <c r="P24" i="7"/>
  <c r="N24" i="7"/>
  <c r="L24" i="7"/>
  <c r="J24" i="7"/>
  <c r="H24" i="7"/>
  <c r="S84" i="7"/>
  <c r="T84" i="7" s="1"/>
  <c r="F84" i="7"/>
  <c r="D84" i="7" s="1"/>
  <c r="D336" i="7"/>
  <c r="H20" i="6"/>
  <c r="D20" i="6" s="1"/>
  <c r="Q21" i="6"/>
  <c r="R21" i="6" s="1"/>
  <c r="F36" i="6"/>
  <c r="D36" i="6" s="1"/>
  <c r="Q64" i="6"/>
  <c r="R64" i="6" s="1"/>
  <c r="P64" i="6"/>
  <c r="F66" i="6"/>
  <c r="D66" i="6" s="1"/>
  <c r="H79" i="6"/>
  <c r="P79" i="6"/>
  <c r="H111" i="6"/>
  <c r="P111" i="6"/>
  <c r="L239" i="6"/>
  <c r="P240" i="6"/>
  <c r="L255" i="6"/>
  <c r="P256" i="6"/>
  <c r="J265" i="6"/>
  <c r="D265" i="6" s="1"/>
  <c r="L271" i="6"/>
  <c r="P272" i="6"/>
  <c r="Q286" i="6"/>
  <c r="R286" i="6" s="1"/>
  <c r="F286" i="6"/>
  <c r="J287" i="6"/>
  <c r="Q289" i="6"/>
  <c r="R289" i="6" s="1"/>
  <c r="L289" i="6"/>
  <c r="F289" i="6"/>
  <c r="P293" i="6"/>
  <c r="J295" i="6"/>
  <c r="Q299" i="6"/>
  <c r="R299" i="6" s="1"/>
  <c r="L299" i="6"/>
  <c r="H299" i="6"/>
  <c r="F299" i="6"/>
  <c r="D299" i="6" s="1"/>
  <c r="P300" i="6"/>
  <c r="N309" i="6"/>
  <c r="J311" i="6"/>
  <c r="Q315" i="6"/>
  <c r="R315" i="6" s="1"/>
  <c r="L315" i="6"/>
  <c r="H315" i="6"/>
  <c r="F315" i="6"/>
  <c r="P316" i="6"/>
  <c r="N325" i="6"/>
  <c r="J327" i="6"/>
  <c r="Q331" i="6"/>
  <c r="R331" i="6" s="1"/>
  <c r="L331" i="6"/>
  <c r="H331" i="6"/>
  <c r="F331" i="6"/>
  <c r="P332" i="6"/>
  <c r="N341" i="6"/>
  <c r="J343" i="6"/>
  <c r="Q347" i="6"/>
  <c r="R347" i="6" s="1"/>
  <c r="L347" i="6"/>
  <c r="H347" i="6"/>
  <c r="F347" i="6"/>
  <c r="D347" i="6" s="1"/>
  <c r="P348" i="6"/>
  <c r="N357" i="6"/>
  <c r="J359" i="6"/>
  <c r="Q363" i="6"/>
  <c r="R363" i="6" s="1"/>
  <c r="L363" i="6"/>
  <c r="H363" i="6"/>
  <c r="F363" i="6"/>
  <c r="P364" i="6"/>
  <c r="N373" i="6"/>
  <c r="J375" i="6"/>
  <c r="Q379" i="6"/>
  <c r="R379" i="6" s="1"/>
  <c r="L379" i="6"/>
  <c r="H379" i="6"/>
  <c r="F379" i="6"/>
  <c r="P380" i="6"/>
  <c r="N389" i="6"/>
  <c r="J391" i="6"/>
  <c r="Q395" i="6"/>
  <c r="R395" i="6" s="1"/>
  <c r="L395" i="6"/>
  <c r="H395" i="6"/>
  <c r="F395" i="6"/>
  <c r="P396" i="6"/>
  <c r="J407" i="6"/>
  <c r="Q411" i="6"/>
  <c r="R411" i="6" s="1"/>
  <c r="L411" i="6"/>
  <c r="H411" i="6"/>
  <c r="F411" i="6"/>
  <c r="D411" i="6" s="1"/>
  <c r="P412" i="6"/>
  <c r="N421" i="6"/>
  <c r="D408" i="7"/>
  <c r="F52" i="6"/>
  <c r="J92" i="6"/>
  <c r="H92" i="6"/>
  <c r="Q92" i="6"/>
  <c r="R92" i="6" s="1"/>
  <c r="P101" i="6"/>
  <c r="L101" i="6"/>
  <c r="Q294" i="6"/>
  <c r="R294" i="6" s="1"/>
  <c r="L294" i="6"/>
  <c r="F294" i="6"/>
  <c r="J297" i="6"/>
  <c r="Q301" i="6"/>
  <c r="R301" i="6" s="1"/>
  <c r="L301" i="6"/>
  <c r="H301" i="6"/>
  <c r="F301" i="6"/>
  <c r="J313" i="6"/>
  <c r="Q317" i="6"/>
  <c r="R317" i="6" s="1"/>
  <c r="L317" i="6"/>
  <c r="H317" i="6"/>
  <c r="F317" i="6"/>
  <c r="J329" i="6"/>
  <c r="Q333" i="6"/>
  <c r="R333" i="6" s="1"/>
  <c r="L333" i="6"/>
  <c r="H333" i="6"/>
  <c r="F333" i="6"/>
  <c r="J345" i="6"/>
  <c r="Q349" i="6"/>
  <c r="R349" i="6" s="1"/>
  <c r="L349" i="6"/>
  <c r="H349" i="6"/>
  <c r="F349" i="6"/>
  <c r="J361" i="6"/>
  <c r="Q365" i="6"/>
  <c r="R365" i="6" s="1"/>
  <c r="L365" i="6"/>
  <c r="H365" i="6"/>
  <c r="F365" i="6"/>
  <c r="J377" i="6"/>
  <c r="Q381" i="6"/>
  <c r="R381" i="6" s="1"/>
  <c r="L381" i="6"/>
  <c r="H381" i="6"/>
  <c r="F381" i="6"/>
  <c r="J393" i="6"/>
  <c r="Q397" i="6"/>
  <c r="R397" i="6" s="1"/>
  <c r="L397" i="6"/>
  <c r="H397" i="6"/>
  <c r="F397" i="6"/>
  <c r="J409" i="6"/>
  <c r="Q413" i="6"/>
  <c r="R413" i="6" s="1"/>
  <c r="L413" i="6"/>
  <c r="H413" i="6"/>
  <c r="F413" i="6"/>
  <c r="F50" i="6"/>
  <c r="Q62" i="6"/>
  <c r="R62" i="6" s="1"/>
  <c r="P62" i="6"/>
  <c r="N62" i="6"/>
  <c r="J62" i="6"/>
  <c r="F94" i="6"/>
  <c r="D94" i="6" s="1"/>
  <c r="J248" i="6"/>
  <c r="J264" i="6"/>
  <c r="J280" i="6"/>
  <c r="J292" i="6"/>
  <c r="N304" i="6"/>
  <c r="J306" i="6"/>
  <c r="Q310" i="6"/>
  <c r="R310" i="6" s="1"/>
  <c r="L310" i="6"/>
  <c r="H310" i="6"/>
  <c r="F310" i="6"/>
  <c r="N320" i="6"/>
  <c r="J322" i="6"/>
  <c r="Q326" i="6"/>
  <c r="R326" i="6" s="1"/>
  <c r="L326" i="6"/>
  <c r="H326" i="6"/>
  <c r="F326" i="6"/>
  <c r="D326" i="6" s="1"/>
  <c r="N336" i="6"/>
  <c r="J338" i="6"/>
  <c r="Q342" i="6"/>
  <c r="R342" i="6" s="1"/>
  <c r="L342" i="6"/>
  <c r="H342" i="6"/>
  <c r="F342" i="6"/>
  <c r="D342" i="6" s="1"/>
  <c r="N352" i="6"/>
  <c r="J354" i="6"/>
  <c r="Q358" i="6"/>
  <c r="R358" i="6" s="1"/>
  <c r="L358" i="6"/>
  <c r="H358" i="6"/>
  <c r="F358" i="6"/>
  <c r="N368" i="6"/>
  <c r="J370" i="6"/>
  <c r="Q374" i="6"/>
  <c r="R374" i="6" s="1"/>
  <c r="L374" i="6"/>
  <c r="H374" i="6"/>
  <c r="F374" i="6"/>
  <c r="N384" i="6"/>
  <c r="J386" i="6"/>
  <c r="Q390" i="6"/>
  <c r="R390" i="6" s="1"/>
  <c r="L390" i="6"/>
  <c r="H390" i="6"/>
  <c r="F390" i="6"/>
  <c r="N400" i="6"/>
  <c r="J402" i="6"/>
  <c r="Q406" i="6"/>
  <c r="R406" i="6" s="1"/>
  <c r="L406" i="6"/>
  <c r="H406" i="6"/>
  <c r="F406" i="6"/>
  <c r="N416" i="6"/>
  <c r="Q422" i="6"/>
  <c r="R422" i="6" s="1"/>
  <c r="L422" i="6"/>
  <c r="J422" i="6"/>
  <c r="H422" i="6"/>
  <c r="F422" i="6"/>
  <c r="S80" i="7"/>
  <c r="T80" i="7" s="1"/>
  <c r="H80" i="7"/>
  <c r="F80" i="7"/>
  <c r="P80" i="7"/>
  <c r="N80" i="7"/>
  <c r="L80" i="7"/>
  <c r="D100" i="7"/>
  <c r="P33" i="6"/>
  <c r="N33" i="6"/>
  <c r="H33" i="6"/>
  <c r="D33" i="6" s="1"/>
  <c r="J60" i="6"/>
  <c r="H60" i="6"/>
  <c r="D60" i="6" s="1"/>
  <c r="Q60" i="6"/>
  <c r="R60" i="6" s="1"/>
  <c r="L64" i="6"/>
  <c r="P69" i="6"/>
  <c r="L69" i="6"/>
  <c r="D69" i="6" s="1"/>
  <c r="Q75" i="6"/>
  <c r="R75" i="6" s="1"/>
  <c r="F86" i="6"/>
  <c r="D86" i="6" s="1"/>
  <c r="F101" i="6"/>
  <c r="L111" i="6"/>
  <c r="J237" i="6"/>
  <c r="L243" i="6"/>
  <c r="D243" i="6" s="1"/>
  <c r="P244" i="6"/>
  <c r="J253" i="6"/>
  <c r="L259" i="6"/>
  <c r="D259" i="6" s="1"/>
  <c r="P260" i="6"/>
  <c r="J269" i="6"/>
  <c r="L275" i="6"/>
  <c r="P276" i="6"/>
  <c r="Q282" i="6"/>
  <c r="R282" i="6" s="1"/>
  <c r="F282" i="6"/>
  <c r="D282" i="6" s="1"/>
  <c r="J283" i="6"/>
  <c r="H286" i="6"/>
  <c r="P287" i="6"/>
  <c r="H289" i="6"/>
  <c r="Q291" i="6"/>
  <c r="R291" i="6" s="1"/>
  <c r="L291" i="6"/>
  <c r="F291" i="6"/>
  <c r="D291" i="6" s="1"/>
  <c r="N297" i="6"/>
  <c r="J299" i="6"/>
  <c r="Q303" i="6"/>
  <c r="R303" i="6" s="1"/>
  <c r="L303" i="6"/>
  <c r="H303" i="6"/>
  <c r="F303" i="6"/>
  <c r="P304" i="6"/>
  <c r="N313" i="6"/>
  <c r="J315" i="6"/>
  <c r="Q319" i="6"/>
  <c r="R319" i="6" s="1"/>
  <c r="L319" i="6"/>
  <c r="H319" i="6"/>
  <c r="F319" i="6"/>
  <c r="P320" i="6"/>
  <c r="N329" i="6"/>
  <c r="J331" i="6"/>
  <c r="Q335" i="6"/>
  <c r="R335" i="6" s="1"/>
  <c r="L335" i="6"/>
  <c r="H335" i="6"/>
  <c r="F335" i="6"/>
  <c r="P336" i="6"/>
  <c r="N345" i="6"/>
  <c r="J347" i="6"/>
  <c r="Q351" i="6"/>
  <c r="R351" i="6" s="1"/>
  <c r="L351" i="6"/>
  <c r="H351" i="6"/>
  <c r="F351" i="6"/>
  <c r="D351" i="6" s="1"/>
  <c r="P352" i="6"/>
  <c r="N361" i="6"/>
  <c r="J363" i="6"/>
  <c r="Q367" i="6"/>
  <c r="R367" i="6" s="1"/>
  <c r="L367" i="6"/>
  <c r="H367" i="6"/>
  <c r="F367" i="6"/>
  <c r="P368" i="6"/>
  <c r="N377" i="6"/>
  <c r="J379" i="6"/>
  <c r="Q383" i="6"/>
  <c r="R383" i="6" s="1"/>
  <c r="L383" i="6"/>
  <c r="H383" i="6"/>
  <c r="F383" i="6"/>
  <c r="P384" i="6"/>
  <c r="N393" i="6"/>
  <c r="J395" i="6"/>
  <c r="Q399" i="6"/>
  <c r="R399" i="6" s="1"/>
  <c r="L399" i="6"/>
  <c r="H399" i="6"/>
  <c r="F399" i="6"/>
  <c r="P400" i="6"/>
  <c r="N409" i="6"/>
  <c r="J411" i="6"/>
  <c r="Q415" i="6"/>
  <c r="R415" i="6" s="1"/>
  <c r="L415" i="6"/>
  <c r="H415" i="6"/>
  <c r="F415" i="6"/>
  <c r="P416" i="6"/>
  <c r="N425" i="6"/>
  <c r="D5" i="7"/>
  <c r="S95" i="7"/>
  <c r="T95" i="7" s="1"/>
  <c r="F95" i="7"/>
  <c r="D368" i="7"/>
  <c r="F46" i="6"/>
  <c r="F62" i="6"/>
  <c r="D62" i="6" s="1"/>
  <c r="Q82" i="6"/>
  <c r="R82" i="6" s="1"/>
  <c r="N82" i="6"/>
  <c r="N84" i="6"/>
  <c r="L84" i="6"/>
  <c r="J84" i="6"/>
  <c r="J90" i="6"/>
  <c r="H90" i="6"/>
  <c r="F92" i="6"/>
  <c r="P97" i="6"/>
  <c r="N97" i="6"/>
  <c r="L97" i="6"/>
  <c r="H97" i="6"/>
  <c r="H101" i="6"/>
  <c r="F241" i="6"/>
  <c r="J242" i="6"/>
  <c r="F257" i="6"/>
  <c r="J258" i="6"/>
  <c r="F273" i="6"/>
  <c r="J274" i="6"/>
  <c r="Q285" i="6"/>
  <c r="R285" i="6" s="1"/>
  <c r="F285" i="6"/>
  <c r="D285" i="6" s="1"/>
  <c r="N292" i="6"/>
  <c r="Q296" i="6"/>
  <c r="R296" i="6" s="1"/>
  <c r="L296" i="6"/>
  <c r="H296" i="6"/>
  <c r="F296" i="6"/>
  <c r="D296" i="6" s="1"/>
  <c r="P297" i="6"/>
  <c r="N306" i="6"/>
  <c r="J308" i="6"/>
  <c r="Q312" i="6"/>
  <c r="R312" i="6" s="1"/>
  <c r="L312" i="6"/>
  <c r="H312" i="6"/>
  <c r="F312" i="6"/>
  <c r="P313" i="6"/>
  <c r="N322" i="6"/>
  <c r="J324" i="6"/>
  <c r="Q328" i="6"/>
  <c r="R328" i="6" s="1"/>
  <c r="L328" i="6"/>
  <c r="H328" i="6"/>
  <c r="F328" i="6"/>
  <c r="P329" i="6"/>
  <c r="N338" i="6"/>
  <c r="J340" i="6"/>
  <c r="Q344" i="6"/>
  <c r="R344" i="6" s="1"/>
  <c r="L344" i="6"/>
  <c r="H344" i="6"/>
  <c r="F344" i="6"/>
  <c r="P345" i="6"/>
  <c r="N354" i="6"/>
  <c r="J356" i="6"/>
  <c r="Q360" i="6"/>
  <c r="R360" i="6" s="1"/>
  <c r="L360" i="6"/>
  <c r="H360" i="6"/>
  <c r="F360" i="6"/>
  <c r="P361" i="6"/>
  <c r="N370" i="6"/>
  <c r="J372" i="6"/>
  <c r="Q376" i="6"/>
  <c r="R376" i="6" s="1"/>
  <c r="L376" i="6"/>
  <c r="H376" i="6"/>
  <c r="F376" i="6"/>
  <c r="P377" i="6"/>
  <c r="N386" i="6"/>
  <c r="J388" i="6"/>
  <c r="Q392" i="6"/>
  <c r="R392" i="6" s="1"/>
  <c r="L392" i="6"/>
  <c r="H392" i="6"/>
  <c r="F392" i="6"/>
  <c r="P393" i="6"/>
  <c r="N402" i="6"/>
  <c r="J404" i="6"/>
  <c r="Q408" i="6"/>
  <c r="R408" i="6" s="1"/>
  <c r="L408" i="6"/>
  <c r="H408" i="6"/>
  <c r="F408" i="6"/>
  <c r="D408" i="6" s="1"/>
  <c r="P409" i="6"/>
  <c r="N418" i="6"/>
  <c r="Q424" i="6"/>
  <c r="R424" i="6" s="1"/>
  <c r="L424" i="6"/>
  <c r="J424" i="6"/>
  <c r="H424" i="6"/>
  <c r="F424" i="6"/>
  <c r="P425" i="6"/>
  <c r="S14" i="7"/>
  <c r="T14" i="7" s="1"/>
  <c r="R14" i="7"/>
  <c r="P14" i="7"/>
  <c r="N14" i="7"/>
  <c r="L14" i="7"/>
  <c r="J14" i="7"/>
  <c r="H14" i="7"/>
  <c r="J80" i="7"/>
  <c r="P37" i="6"/>
  <c r="L37" i="6"/>
  <c r="J58" i="6"/>
  <c r="H58" i="6"/>
  <c r="D58" i="6" s="1"/>
  <c r="H62" i="6"/>
  <c r="Q79" i="6"/>
  <c r="R79" i="6" s="1"/>
  <c r="F84" i="6"/>
  <c r="F90" i="6"/>
  <c r="D90" i="6" s="1"/>
  <c r="L92" i="6"/>
  <c r="J101" i="6"/>
  <c r="F105" i="6"/>
  <c r="D105" i="6" s="1"/>
  <c r="Q111" i="6"/>
  <c r="R111" i="6" s="1"/>
  <c r="F246" i="6"/>
  <c r="D246" i="6" s="1"/>
  <c r="F262" i="6"/>
  <c r="F278" i="6"/>
  <c r="N280" i="6"/>
  <c r="Q288" i="6"/>
  <c r="R288" i="6" s="1"/>
  <c r="L288" i="6"/>
  <c r="F288" i="6"/>
  <c r="P292" i="6"/>
  <c r="H294" i="6"/>
  <c r="J301" i="6"/>
  <c r="Q305" i="6"/>
  <c r="R305" i="6" s="1"/>
  <c r="L305" i="6"/>
  <c r="H305" i="6"/>
  <c r="F305" i="6"/>
  <c r="P306" i="6"/>
  <c r="J317" i="6"/>
  <c r="Q321" i="6"/>
  <c r="R321" i="6" s="1"/>
  <c r="L321" i="6"/>
  <c r="H321" i="6"/>
  <c r="F321" i="6"/>
  <c r="D321" i="6" s="1"/>
  <c r="P322" i="6"/>
  <c r="J333" i="6"/>
  <c r="Q337" i="6"/>
  <c r="R337" i="6" s="1"/>
  <c r="L337" i="6"/>
  <c r="H337" i="6"/>
  <c r="F337" i="6"/>
  <c r="P338" i="6"/>
  <c r="J349" i="6"/>
  <c r="Q353" i="6"/>
  <c r="R353" i="6" s="1"/>
  <c r="L353" i="6"/>
  <c r="H353" i="6"/>
  <c r="F353" i="6"/>
  <c r="D353" i="6" s="1"/>
  <c r="P354" i="6"/>
  <c r="J365" i="6"/>
  <c r="Q369" i="6"/>
  <c r="R369" i="6" s="1"/>
  <c r="L369" i="6"/>
  <c r="H369" i="6"/>
  <c r="F369" i="6"/>
  <c r="P370" i="6"/>
  <c r="J381" i="6"/>
  <c r="Q385" i="6"/>
  <c r="R385" i="6" s="1"/>
  <c r="L385" i="6"/>
  <c r="H385" i="6"/>
  <c r="F385" i="6"/>
  <c r="P386" i="6"/>
  <c r="J397" i="6"/>
  <c r="Q401" i="6"/>
  <c r="R401" i="6" s="1"/>
  <c r="L401" i="6"/>
  <c r="H401" i="6"/>
  <c r="F401" i="6"/>
  <c r="P402" i="6"/>
  <c r="J413" i="6"/>
  <c r="Q417" i="6"/>
  <c r="R417" i="6" s="1"/>
  <c r="L417" i="6"/>
  <c r="J417" i="6"/>
  <c r="H417" i="6"/>
  <c r="F417" i="6"/>
  <c r="P418" i="6"/>
  <c r="D10" i="7"/>
  <c r="F14" i="7"/>
  <c r="D108" i="7"/>
  <c r="D263" i="7"/>
  <c r="F56" i="6"/>
  <c r="D56" i="6" s="1"/>
  <c r="L62" i="6"/>
  <c r="P65" i="6"/>
  <c r="N65" i="6"/>
  <c r="L65" i="6"/>
  <c r="H65" i="6"/>
  <c r="Q80" i="6"/>
  <c r="R80" i="6" s="1"/>
  <c r="P80" i="6"/>
  <c r="F82" i="6"/>
  <c r="H84" i="6"/>
  <c r="F88" i="6"/>
  <c r="L90" i="6"/>
  <c r="N92" i="6"/>
  <c r="H95" i="6"/>
  <c r="D95" i="6" s="1"/>
  <c r="P95" i="6"/>
  <c r="N101" i="6"/>
  <c r="Q112" i="6"/>
  <c r="R112" i="6" s="1"/>
  <c r="P112" i="6"/>
  <c r="F112" i="6"/>
  <c r="H241" i="6"/>
  <c r="J252" i="6"/>
  <c r="H257" i="6"/>
  <c r="P259" i="6"/>
  <c r="J268" i="6"/>
  <c r="H273" i="6"/>
  <c r="P275" i="6"/>
  <c r="P280" i="6"/>
  <c r="N283" i="6"/>
  <c r="J294" i="6"/>
  <c r="Q298" i="6"/>
  <c r="R298" i="6" s="1"/>
  <c r="L298" i="6"/>
  <c r="H298" i="6"/>
  <c r="F298" i="6"/>
  <c r="D298" i="6" s="1"/>
  <c r="N308" i="6"/>
  <c r="J310" i="6"/>
  <c r="Q314" i="6"/>
  <c r="R314" i="6" s="1"/>
  <c r="L314" i="6"/>
  <c r="H314" i="6"/>
  <c r="F314" i="6"/>
  <c r="N324" i="6"/>
  <c r="J326" i="6"/>
  <c r="Q330" i="6"/>
  <c r="R330" i="6" s="1"/>
  <c r="L330" i="6"/>
  <c r="H330" i="6"/>
  <c r="F330" i="6"/>
  <c r="D330" i="6" s="1"/>
  <c r="N340" i="6"/>
  <c r="J342" i="6"/>
  <c r="Q346" i="6"/>
  <c r="R346" i="6" s="1"/>
  <c r="L346" i="6"/>
  <c r="H346" i="6"/>
  <c r="F346" i="6"/>
  <c r="N356" i="6"/>
  <c r="J358" i="6"/>
  <c r="Q362" i="6"/>
  <c r="R362" i="6" s="1"/>
  <c r="L362" i="6"/>
  <c r="H362" i="6"/>
  <c r="F362" i="6"/>
  <c r="N372" i="6"/>
  <c r="J374" i="6"/>
  <c r="Q378" i="6"/>
  <c r="R378" i="6" s="1"/>
  <c r="L378" i="6"/>
  <c r="H378" i="6"/>
  <c r="F378" i="6"/>
  <c r="N388" i="6"/>
  <c r="J390" i="6"/>
  <c r="Q394" i="6"/>
  <c r="R394" i="6" s="1"/>
  <c r="L394" i="6"/>
  <c r="H394" i="6"/>
  <c r="F394" i="6"/>
  <c r="N404" i="6"/>
  <c r="J406" i="6"/>
  <c r="Q410" i="6"/>
  <c r="R410" i="6" s="1"/>
  <c r="L410" i="6"/>
  <c r="H410" i="6"/>
  <c r="F410" i="6"/>
  <c r="N420" i="6"/>
  <c r="D17" i="7"/>
  <c r="D31" i="7"/>
  <c r="P53" i="6"/>
  <c r="L53" i="6"/>
  <c r="F80" i="6"/>
  <c r="H82" i="6"/>
  <c r="P84" i="6"/>
  <c r="N90" i="6"/>
  <c r="P92" i="6"/>
  <c r="F97" i="6"/>
  <c r="D97" i="6" s="1"/>
  <c r="Q101" i="6"/>
  <c r="R101" i="6" s="1"/>
  <c r="F240" i="6"/>
  <c r="J241" i="6"/>
  <c r="H246" i="6"/>
  <c r="P248" i="6"/>
  <c r="F256" i="6"/>
  <c r="D256" i="6" s="1"/>
  <c r="J257" i="6"/>
  <c r="H262" i="6"/>
  <c r="P264" i="6"/>
  <c r="F272" i="6"/>
  <c r="J273" i="6"/>
  <c r="H278" i="6"/>
  <c r="P283" i="6"/>
  <c r="Q293" i="6"/>
  <c r="R293" i="6" s="1"/>
  <c r="L293" i="6"/>
  <c r="F293" i="6"/>
  <c r="D293" i="6" s="1"/>
  <c r="N301" i="6"/>
  <c r="Q307" i="6"/>
  <c r="R307" i="6" s="1"/>
  <c r="L307" i="6"/>
  <c r="H307" i="6"/>
  <c r="F307" i="6"/>
  <c r="D307" i="6" s="1"/>
  <c r="P308" i="6"/>
  <c r="N317" i="6"/>
  <c r="Q323" i="6"/>
  <c r="R323" i="6" s="1"/>
  <c r="L323" i="6"/>
  <c r="H323" i="6"/>
  <c r="F323" i="6"/>
  <c r="P324" i="6"/>
  <c r="N333" i="6"/>
  <c r="Q339" i="6"/>
  <c r="R339" i="6" s="1"/>
  <c r="L339" i="6"/>
  <c r="H339" i="6"/>
  <c r="F339" i="6"/>
  <c r="P340" i="6"/>
  <c r="N349" i="6"/>
  <c r="Q355" i="6"/>
  <c r="R355" i="6" s="1"/>
  <c r="L355" i="6"/>
  <c r="H355" i="6"/>
  <c r="F355" i="6"/>
  <c r="P356" i="6"/>
  <c r="N365" i="6"/>
  <c r="Q371" i="6"/>
  <c r="R371" i="6" s="1"/>
  <c r="L371" i="6"/>
  <c r="H371" i="6"/>
  <c r="F371" i="6"/>
  <c r="P372" i="6"/>
  <c r="N381" i="6"/>
  <c r="Q387" i="6"/>
  <c r="R387" i="6" s="1"/>
  <c r="L387" i="6"/>
  <c r="H387" i="6"/>
  <c r="F387" i="6"/>
  <c r="P388" i="6"/>
  <c r="N397" i="6"/>
  <c r="Q403" i="6"/>
  <c r="R403" i="6" s="1"/>
  <c r="L403" i="6"/>
  <c r="H403" i="6"/>
  <c r="F403" i="6"/>
  <c r="P404" i="6"/>
  <c r="N413" i="6"/>
  <c r="Q419" i="6"/>
  <c r="R419" i="6" s="1"/>
  <c r="L419" i="6"/>
  <c r="J419" i="6"/>
  <c r="H419" i="6"/>
  <c r="F419" i="6"/>
  <c r="D419" i="6" s="1"/>
  <c r="P420" i="6"/>
  <c r="H40" i="7"/>
  <c r="S40" i="7"/>
  <c r="T40" i="7" s="1"/>
  <c r="P40" i="7"/>
  <c r="N40" i="7"/>
  <c r="L40" i="7"/>
  <c r="J40" i="7"/>
  <c r="F40" i="7"/>
  <c r="S61" i="7"/>
  <c r="T61" i="7" s="1"/>
  <c r="R61" i="7"/>
  <c r="P61" i="7"/>
  <c r="N61" i="7"/>
  <c r="L61" i="7"/>
  <c r="J61" i="7"/>
  <c r="P49" i="6"/>
  <c r="N49" i="6"/>
  <c r="H49" i="6"/>
  <c r="P51" i="6"/>
  <c r="N51" i="6"/>
  <c r="L58" i="6"/>
  <c r="H63" i="6"/>
  <c r="P63" i="6"/>
  <c r="H80" i="6"/>
  <c r="J82" i="6"/>
  <c r="Q84" i="6"/>
  <c r="R84" i="6" s="1"/>
  <c r="P90" i="6"/>
  <c r="J97" i="6"/>
  <c r="H112" i="6"/>
  <c r="P237" i="6"/>
  <c r="F245" i="6"/>
  <c r="J246" i="6"/>
  <c r="P253" i="6"/>
  <c r="F261" i="6"/>
  <c r="J262" i="6"/>
  <c r="P269" i="6"/>
  <c r="F277" i="6"/>
  <c r="J278" i="6"/>
  <c r="Q281" i="6"/>
  <c r="R281" i="6" s="1"/>
  <c r="F281" i="6"/>
  <c r="D281" i="6" s="1"/>
  <c r="H285" i="6"/>
  <c r="N294" i="6"/>
  <c r="J296" i="6"/>
  <c r="Q300" i="6"/>
  <c r="R300" i="6" s="1"/>
  <c r="L300" i="6"/>
  <c r="H300" i="6"/>
  <c r="F300" i="6"/>
  <c r="P301" i="6"/>
  <c r="N310" i="6"/>
  <c r="J312" i="6"/>
  <c r="Q316" i="6"/>
  <c r="R316" i="6" s="1"/>
  <c r="L316" i="6"/>
  <c r="H316" i="6"/>
  <c r="F316" i="6"/>
  <c r="P317" i="6"/>
  <c r="N326" i="6"/>
  <c r="J328" i="6"/>
  <c r="Q332" i="6"/>
  <c r="R332" i="6" s="1"/>
  <c r="L332" i="6"/>
  <c r="H332" i="6"/>
  <c r="F332" i="6"/>
  <c r="D332" i="6" s="1"/>
  <c r="P333" i="6"/>
  <c r="N342" i="6"/>
  <c r="J344" i="6"/>
  <c r="Q348" i="6"/>
  <c r="R348" i="6" s="1"/>
  <c r="L348" i="6"/>
  <c r="H348" i="6"/>
  <c r="F348" i="6"/>
  <c r="D348" i="6" s="1"/>
  <c r="P349" i="6"/>
  <c r="N358" i="6"/>
  <c r="J360" i="6"/>
  <c r="Q364" i="6"/>
  <c r="R364" i="6" s="1"/>
  <c r="L364" i="6"/>
  <c r="H364" i="6"/>
  <c r="F364" i="6"/>
  <c r="P365" i="6"/>
  <c r="N374" i="6"/>
  <c r="J376" i="6"/>
  <c r="Q380" i="6"/>
  <c r="R380" i="6" s="1"/>
  <c r="L380" i="6"/>
  <c r="H380" i="6"/>
  <c r="F380" i="6"/>
  <c r="P381" i="6"/>
  <c r="N390" i="6"/>
  <c r="J392" i="6"/>
  <c r="Q396" i="6"/>
  <c r="R396" i="6" s="1"/>
  <c r="L396" i="6"/>
  <c r="H396" i="6"/>
  <c r="F396" i="6"/>
  <c r="P397" i="6"/>
  <c r="N406" i="6"/>
  <c r="J408" i="6"/>
  <c r="Q412" i="6"/>
  <c r="R412" i="6" s="1"/>
  <c r="L412" i="6"/>
  <c r="H412" i="6"/>
  <c r="F412" i="6"/>
  <c r="P413" i="6"/>
  <c r="N422" i="6"/>
  <c r="D26" i="7"/>
  <c r="D36" i="7"/>
  <c r="L78" i="7"/>
  <c r="J78" i="7"/>
  <c r="H78" i="7"/>
  <c r="S78" i="7"/>
  <c r="T78" i="7" s="1"/>
  <c r="R78" i="7"/>
  <c r="P78" i="7"/>
  <c r="N78" i="7"/>
  <c r="L12" i="6"/>
  <c r="D12" i="6" s="1"/>
  <c r="H18" i="6"/>
  <c r="L28" i="6"/>
  <c r="D28" i="6" s="1"/>
  <c r="Q30" i="6"/>
  <c r="R30" i="6" s="1"/>
  <c r="P30" i="6"/>
  <c r="J30" i="6"/>
  <c r="D30" i="6" s="1"/>
  <c r="Q33" i="6"/>
  <c r="R33" i="6" s="1"/>
  <c r="H37" i="6"/>
  <c r="D37" i="6" s="1"/>
  <c r="H47" i="6"/>
  <c r="D47" i="6" s="1"/>
  <c r="P47" i="6"/>
  <c r="F53" i="6"/>
  <c r="N58" i="6"/>
  <c r="P60" i="6"/>
  <c r="F65" i="6"/>
  <c r="Q69" i="6"/>
  <c r="R69" i="6" s="1"/>
  <c r="Q78" i="6"/>
  <c r="R78" i="6" s="1"/>
  <c r="P78" i="6"/>
  <c r="D78" i="6" s="1"/>
  <c r="N78" i="6"/>
  <c r="J78" i="6"/>
  <c r="J80" i="6"/>
  <c r="L82" i="6"/>
  <c r="Q90" i="6"/>
  <c r="R90" i="6" s="1"/>
  <c r="J95" i="6"/>
  <c r="Q97" i="6"/>
  <c r="R97" i="6" s="1"/>
  <c r="J108" i="6"/>
  <c r="H108" i="6"/>
  <c r="Q108" i="6"/>
  <c r="R108" i="6" s="1"/>
  <c r="Q110" i="6"/>
  <c r="R110" i="6" s="1"/>
  <c r="P110" i="6"/>
  <c r="N110" i="6"/>
  <c r="J110" i="6"/>
  <c r="D110" i="6" s="1"/>
  <c r="J112" i="6"/>
  <c r="H240" i="6"/>
  <c r="L241" i="6"/>
  <c r="P242" i="6"/>
  <c r="F250" i="6"/>
  <c r="D250" i="6" s="1"/>
  <c r="J251" i="6"/>
  <c r="D251" i="6" s="1"/>
  <c r="H256" i="6"/>
  <c r="L257" i="6"/>
  <c r="P258" i="6"/>
  <c r="F266" i="6"/>
  <c r="J267" i="6"/>
  <c r="D267" i="6" s="1"/>
  <c r="H272" i="6"/>
  <c r="L273" i="6"/>
  <c r="P274" i="6"/>
  <c r="Q284" i="6"/>
  <c r="R284" i="6" s="1"/>
  <c r="F284" i="6"/>
  <c r="D284" i="6" s="1"/>
  <c r="J285" i="6"/>
  <c r="H288" i="6"/>
  <c r="Q290" i="6"/>
  <c r="R290" i="6" s="1"/>
  <c r="L290" i="6"/>
  <c r="F290" i="6"/>
  <c r="P294" i="6"/>
  <c r="N303" i="6"/>
  <c r="J305" i="6"/>
  <c r="Q309" i="6"/>
  <c r="R309" i="6" s="1"/>
  <c r="L309" i="6"/>
  <c r="H309" i="6"/>
  <c r="F309" i="6"/>
  <c r="P310" i="6"/>
  <c r="J321" i="6"/>
  <c r="Q325" i="6"/>
  <c r="R325" i="6" s="1"/>
  <c r="L325" i="6"/>
  <c r="H325" i="6"/>
  <c r="F325" i="6"/>
  <c r="D325" i="6" s="1"/>
  <c r="P326" i="6"/>
  <c r="N335" i="6"/>
  <c r="J337" i="6"/>
  <c r="Q341" i="6"/>
  <c r="R341" i="6" s="1"/>
  <c r="L341" i="6"/>
  <c r="H341" i="6"/>
  <c r="F341" i="6"/>
  <c r="P342" i="6"/>
  <c r="N351" i="6"/>
  <c r="J353" i="6"/>
  <c r="Q357" i="6"/>
  <c r="R357" i="6" s="1"/>
  <c r="L357" i="6"/>
  <c r="H357" i="6"/>
  <c r="F357" i="6"/>
  <c r="P358" i="6"/>
  <c r="N367" i="6"/>
  <c r="J369" i="6"/>
  <c r="Q373" i="6"/>
  <c r="R373" i="6" s="1"/>
  <c r="L373" i="6"/>
  <c r="H373" i="6"/>
  <c r="F373" i="6"/>
  <c r="D373" i="6" s="1"/>
  <c r="P374" i="6"/>
  <c r="N383" i="6"/>
  <c r="J385" i="6"/>
  <c r="Q389" i="6"/>
  <c r="R389" i="6" s="1"/>
  <c r="L389" i="6"/>
  <c r="H389" i="6"/>
  <c r="F389" i="6"/>
  <c r="P390" i="6"/>
  <c r="N399" i="6"/>
  <c r="J401" i="6"/>
  <c r="Q405" i="6"/>
  <c r="R405" i="6" s="1"/>
  <c r="L405" i="6"/>
  <c r="H405" i="6"/>
  <c r="F405" i="6"/>
  <c r="P406" i="6"/>
  <c r="N415" i="6"/>
  <c r="Q421" i="6"/>
  <c r="R421" i="6" s="1"/>
  <c r="L421" i="6"/>
  <c r="J421" i="6"/>
  <c r="H421" i="6"/>
  <c r="F421" i="6"/>
  <c r="P422" i="6"/>
  <c r="N55" i="7"/>
  <c r="S55" i="7"/>
  <c r="T55" i="7" s="1"/>
  <c r="R55" i="7"/>
  <c r="P55" i="7"/>
  <c r="L55" i="7"/>
  <c r="D55" i="7" s="1"/>
  <c r="J55" i="7"/>
  <c r="H55" i="7"/>
  <c r="H61" i="7"/>
  <c r="F78" i="7"/>
  <c r="J18" i="6"/>
  <c r="J37" i="6"/>
  <c r="Q43" i="6"/>
  <c r="R43" i="6" s="1"/>
  <c r="F51" i="6"/>
  <c r="H53" i="6"/>
  <c r="P58" i="6"/>
  <c r="F63" i="6"/>
  <c r="J65" i="6"/>
  <c r="J76" i="6"/>
  <c r="H76" i="6"/>
  <c r="D76" i="6" s="1"/>
  <c r="Q76" i="6"/>
  <c r="R76" i="6" s="1"/>
  <c r="L80" i="6"/>
  <c r="P82" i="6"/>
  <c r="P85" i="6"/>
  <c r="L85" i="6"/>
  <c r="D85" i="6" s="1"/>
  <c r="Q91" i="6"/>
  <c r="R91" i="6" s="1"/>
  <c r="L95" i="6"/>
  <c r="D102" i="6"/>
  <c r="L112" i="6"/>
  <c r="F239" i="6"/>
  <c r="D239" i="6" s="1"/>
  <c r="J240" i="6"/>
  <c r="H245" i="6"/>
  <c r="L246" i="6"/>
  <c r="P247" i="6"/>
  <c r="D247" i="6" s="1"/>
  <c r="F255" i="6"/>
  <c r="D255" i="6" s="1"/>
  <c r="J256" i="6"/>
  <c r="H261" i="6"/>
  <c r="L262" i="6"/>
  <c r="P263" i="6"/>
  <c r="D263" i="6" s="1"/>
  <c r="F271" i="6"/>
  <c r="D271" i="6" s="1"/>
  <c r="J272" i="6"/>
  <c r="H277" i="6"/>
  <c r="L278" i="6"/>
  <c r="P279" i="6"/>
  <c r="D279" i="6" s="1"/>
  <c r="L282" i="6"/>
  <c r="Q287" i="6"/>
  <c r="R287" i="6" s="1"/>
  <c r="F287" i="6"/>
  <c r="J288" i="6"/>
  <c r="N296" i="6"/>
  <c r="J298" i="6"/>
  <c r="Q302" i="6"/>
  <c r="R302" i="6" s="1"/>
  <c r="L302" i="6"/>
  <c r="H302" i="6"/>
  <c r="F302" i="6"/>
  <c r="P303" i="6"/>
  <c r="N312" i="6"/>
  <c r="J314" i="6"/>
  <c r="Q318" i="6"/>
  <c r="R318" i="6" s="1"/>
  <c r="L318" i="6"/>
  <c r="H318" i="6"/>
  <c r="F318" i="6"/>
  <c r="P319" i="6"/>
  <c r="N328" i="6"/>
  <c r="J330" i="6"/>
  <c r="Q334" i="6"/>
  <c r="R334" i="6" s="1"/>
  <c r="L334" i="6"/>
  <c r="H334" i="6"/>
  <c r="F334" i="6"/>
  <c r="P335" i="6"/>
  <c r="N344" i="6"/>
  <c r="J346" i="6"/>
  <c r="Q350" i="6"/>
  <c r="R350" i="6" s="1"/>
  <c r="L350" i="6"/>
  <c r="H350" i="6"/>
  <c r="F350" i="6"/>
  <c r="P351" i="6"/>
  <c r="N360" i="6"/>
  <c r="J362" i="6"/>
  <c r="Q366" i="6"/>
  <c r="R366" i="6" s="1"/>
  <c r="L366" i="6"/>
  <c r="H366" i="6"/>
  <c r="F366" i="6"/>
  <c r="D366" i="6" s="1"/>
  <c r="P367" i="6"/>
  <c r="N376" i="6"/>
  <c r="J378" i="6"/>
  <c r="Q382" i="6"/>
  <c r="R382" i="6" s="1"/>
  <c r="L382" i="6"/>
  <c r="H382" i="6"/>
  <c r="F382" i="6"/>
  <c r="D382" i="6" s="1"/>
  <c r="P383" i="6"/>
  <c r="N392" i="6"/>
  <c r="J394" i="6"/>
  <c r="Q398" i="6"/>
  <c r="R398" i="6" s="1"/>
  <c r="L398" i="6"/>
  <c r="H398" i="6"/>
  <c r="F398" i="6"/>
  <c r="P399" i="6"/>
  <c r="N408" i="6"/>
  <c r="J410" i="6"/>
  <c r="Q414" i="6"/>
  <c r="R414" i="6" s="1"/>
  <c r="L414" i="6"/>
  <c r="H414" i="6"/>
  <c r="F414" i="6"/>
  <c r="P415" i="6"/>
  <c r="N424" i="6"/>
  <c r="D6" i="7"/>
  <c r="D34" i="7"/>
  <c r="S43" i="7"/>
  <c r="T43" i="7" s="1"/>
  <c r="J43" i="7"/>
  <c r="R43" i="7"/>
  <c r="P43" i="7"/>
  <c r="N43" i="7"/>
  <c r="L43" i="7"/>
  <c r="H43" i="7"/>
  <c r="N49" i="7"/>
  <c r="J49" i="7"/>
  <c r="S49" i="7"/>
  <c r="T49" i="7" s="1"/>
  <c r="R49" i="7"/>
  <c r="P49" i="7"/>
  <c r="L49" i="7"/>
  <c r="H49" i="7"/>
  <c r="S52" i="7"/>
  <c r="T52" i="7" s="1"/>
  <c r="F52" i="7"/>
  <c r="D52" i="7" s="1"/>
  <c r="Q34" i="6"/>
  <c r="R34" i="6" s="1"/>
  <c r="N34" i="6"/>
  <c r="N37" i="6"/>
  <c r="Q58" i="6"/>
  <c r="R58" i="6" s="1"/>
  <c r="Q98" i="6"/>
  <c r="R98" i="6" s="1"/>
  <c r="N98" i="6"/>
  <c r="D98" i="6" s="1"/>
  <c r="N100" i="6"/>
  <c r="L100" i="6"/>
  <c r="D100" i="6" s="1"/>
  <c r="J100" i="6"/>
  <c r="N112" i="6"/>
  <c r="N241" i="6"/>
  <c r="F244" i="6"/>
  <c r="D244" i="6" s="1"/>
  <c r="J245" i="6"/>
  <c r="H250" i="6"/>
  <c r="P252" i="6"/>
  <c r="N257" i="6"/>
  <c r="F260" i="6"/>
  <c r="D260" i="6" s="1"/>
  <c r="J261" i="6"/>
  <c r="H266" i="6"/>
  <c r="P268" i="6"/>
  <c r="N273" i="6"/>
  <c r="F276" i="6"/>
  <c r="D276" i="6" s="1"/>
  <c r="J277" i="6"/>
  <c r="L285" i="6"/>
  <c r="Q295" i="6"/>
  <c r="R295" i="6" s="1"/>
  <c r="L295" i="6"/>
  <c r="H295" i="6"/>
  <c r="F295" i="6"/>
  <c r="D295" i="6" s="1"/>
  <c r="P296" i="6"/>
  <c r="J307" i="6"/>
  <c r="Q311" i="6"/>
  <c r="R311" i="6" s="1"/>
  <c r="L311" i="6"/>
  <c r="H311" i="6"/>
  <c r="F311" i="6"/>
  <c r="P312" i="6"/>
  <c r="N321" i="6"/>
  <c r="J323" i="6"/>
  <c r="Q327" i="6"/>
  <c r="R327" i="6" s="1"/>
  <c r="L327" i="6"/>
  <c r="H327" i="6"/>
  <c r="F327" i="6"/>
  <c r="P328" i="6"/>
  <c r="N337" i="6"/>
  <c r="J339" i="6"/>
  <c r="Q343" i="6"/>
  <c r="R343" i="6" s="1"/>
  <c r="L343" i="6"/>
  <c r="H343" i="6"/>
  <c r="F343" i="6"/>
  <c r="P344" i="6"/>
  <c r="N353" i="6"/>
  <c r="J355" i="6"/>
  <c r="Q359" i="6"/>
  <c r="R359" i="6" s="1"/>
  <c r="L359" i="6"/>
  <c r="H359" i="6"/>
  <c r="F359" i="6"/>
  <c r="P360" i="6"/>
  <c r="N369" i="6"/>
  <c r="J371" i="6"/>
  <c r="Q375" i="6"/>
  <c r="R375" i="6" s="1"/>
  <c r="L375" i="6"/>
  <c r="H375" i="6"/>
  <c r="F375" i="6"/>
  <c r="P376" i="6"/>
  <c r="N385" i="6"/>
  <c r="J387" i="6"/>
  <c r="Q391" i="6"/>
  <c r="R391" i="6" s="1"/>
  <c r="L391" i="6"/>
  <c r="H391" i="6"/>
  <c r="F391" i="6"/>
  <c r="P392" i="6"/>
  <c r="N401" i="6"/>
  <c r="J403" i="6"/>
  <c r="Q407" i="6"/>
  <c r="R407" i="6" s="1"/>
  <c r="L407" i="6"/>
  <c r="H407" i="6"/>
  <c r="F407" i="6"/>
  <c r="D407" i="6" s="1"/>
  <c r="P408" i="6"/>
  <c r="Q423" i="6"/>
  <c r="R423" i="6" s="1"/>
  <c r="L423" i="6"/>
  <c r="J423" i="6"/>
  <c r="H423" i="6"/>
  <c r="F423" i="6"/>
  <c r="P424" i="6"/>
  <c r="S8" i="7"/>
  <c r="T8" i="7" s="1"/>
  <c r="P8" i="7"/>
  <c r="N8" i="7"/>
  <c r="L8" i="7"/>
  <c r="J8" i="7"/>
  <c r="H8" i="7"/>
  <c r="D8" i="7" s="1"/>
  <c r="D49" i="7"/>
  <c r="J257" i="7"/>
  <c r="S257" i="7"/>
  <c r="T257" i="7" s="1"/>
  <c r="N257" i="7"/>
  <c r="L46" i="7"/>
  <c r="H46" i="7"/>
  <c r="F61" i="7"/>
  <c r="D82" i="7"/>
  <c r="F242" i="7"/>
  <c r="D252" i="7"/>
  <c r="F257" i="7"/>
  <c r="D257" i="7" s="1"/>
  <c r="D274" i="7"/>
  <c r="D292" i="7"/>
  <c r="D315" i="7"/>
  <c r="S328" i="7"/>
  <c r="T328" i="7" s="1"/>
  <c r="J328" i="7"/>
  <c r="S341" i="7"/>
  <c r="T341" i="7" s="1"/>
  <c r="J341" i="7"/>
  <c r="D372" i="7"/>
  <c r="H417" i="7"/>
  <c r="S417" i="7"/>
  <c r="T417" i="7" s="1"/>
  <c r="R417" i="7"/>
  <c r="P417" i="7"/>
  <c r="D343" i="8"/>
  <c r="H43" i="6"/>
  <c r="D43" i="6" s="1"/>
  <c r="J56" i="6"/>
  <c r="H59" i="6"/>
  <c r="D59" i="6" s="1"/>
  <c r="J72" i="6"/>
  <c r="H75" i="6"/>
  <c r="J88" i="6"/>
  <c r="H91" i="6"/>
  <c r="D91" i="6" s="1"/>
  <c r="J104" i="6"/>
  <c r="H107" i="6"/>
  <c r="D107" i="6" s="1"/>
  <c r="J4" i="7"/>
  <c r="D4" i="7" s="1"/>
  <c r="P5" i="7"/>
  <c r="S6" i="7"/>
  <c r="T6" i="7" s="1"/>
  <c r="H9" i="7"/>
  <c r="D9" i="7" s="1"/>
  <c r="N10" i="7"/>
  <c r="L15" i="7"/>
  <c r="D15" i="7" s="1"/>
  <c r="J20" i="7"/>
  <c r="D20" i="7" s="1"/>
  <c r="P21" i="7"/>
  <c r="D21" i="7" s="1"/>
  <c r="P25" i="7"/>
  <c r="H28" i="7"/>
  <c r="D28" i="7" s="1"/>
  <c r="P32" i="7"/>
  <c r="S37" i="7"/>
  <c r="T37" i="7" s="1"/>
  <c r="R47" i="7"/>
  <c r="R56" i="7"/>
  <c r="J64" i="7"/>
  <c r="L67" i="7"/>
  <c r="R72" i="7"/>
  <c r="S87" i="7"/>
  <c r="T87" i="7" s="1"/>
  <c r="J237" i="7"/>
  <c r="D237" i="7" s="1"/>
  <c r="J242" i="7"/>
  <c r="S244" i="7"/>
  <c r="T244" i="7" s="1"/>
  <c r="P245" i="7"/>
  <c r="D245" i="7" s="1"/>
  <c r="N250" i="7"/>
  <c r="P262" i="7"/>
  <c r="H262" i="7"/>
  <c r="J265" i="7"/>
  <c r="R265" i="7"/>
  <c r="N266" i="7"/>
  <c r="D268" i="7"/>
  <c r="P269" i="7"/>
  <c r="D271" i="7"/>
  <c r="D295" i="7"/>
  <c r="R301" i="7"/>
  <c r="P301" i="7"/>
  <c r="J301" i="7"/>
  <c r="H301" i="7"/>
  <c r="D301" i="7" s="1"/>
  <c r="H341" i="7"/>
  <c r="S374" i="7"/>
  <c r="T374" i="7" s="1"/>
  <c r="P374" i="7"/>
  <c r="N374" i="7"/>
  <c r="F381" i="10"/>
  <c r="Q381" i="10"/>
  <c r="R381" i="10" s="1"/>
  <c r="P381" i="10"/>
  <c r="N381" i="10"/>
  <c r="J381" i="10"/>
  <c r="F426" i="6"/>
  <c r="F427" i="6"/>
  <c r="D427" i="6" s="1"/>
  <c r="F3" i="7"/>
  <c r="P10" i="7"/>
  <c r="S11" i="7"/>
  <c r="T11" i="7" s="1"/>
  <c r="N15" i="7"/>
  <c r="R16" i="7"/>
  <c r="F19" i="7"/>
  <c r="S27" i="7"/>
  <c r="T27" i="7" s="1"/>
  <c r="H31" i="7"/>
  <c r="F43" i="7"/>
  <c r="F46" i="7"/>
  <c r="D69" i="7"/>
  <c r="N73" i="7"/>
  <c r="L73" i="7"/>
  <c r="J73" i="7"/>
  <c r="H73" i="7"/>
  <c r="D73" i="7" s="1"/>
  <c r="F111" i="7"/>
  <c r="S111" i="7"/>
  <c r="T111" i="7" s="1"/>
  <c r="D244" i="7"/>
  <c r="D249" i="7"/>
  <c r="P250" i="7"/>
  <c r="L257" i="7"/>
  <c r="D307" i="7"/>
  <c r="P310" i="7"/>
  <c r="N310" i="7"/>
  <c r="L310" i="7"/>
  <c r="J310" i="7"/>
  <c r="H310" i="7"/>
  <c r="F310" i="7"/>
  <c r="D310" i="7" s="1"/>
  <c r="D330" i="7"/>
  <c r="D338" i="7"/>
  <c r="D343" i="7"/>
  <c r="D382" i="7"/>
  <c r="R404" i="7"/>
  <c r="S404" i="7"/>
  <c r="T404" i="7" s="1"/>
  <c r="L404" i="7"/>
  <c r="J404" i="7"/>
  <c r="L43" i="6"/>
  <c r="L59" i="6"/>
  <c r="L75" i="6"/>
  <c r="L91" i="6"/>
  <c r="L107" i="6"/>
  <c r="H3" i="7"/>
  <c r="N4" i="7"/>
  <c r="L9" i="7"/>
  <c r="P15" i="7"/>
  <c r="S16" i="7"/>
  <c r="T16" i="7" s="1"/>
  <c r="H19" i="7"/>
  <c r="N20" i="7"/>
  <c r="N28" i="7"/>
  <c r="J31" i="7"/>
  <c r="S32" i="7"/>
  <c r="T32" i="7" s="1"/>
  <c r="H37" i="7"/>
  <c r="S44" i="7"/>
  <c r="T44" i="7" s="1"/>
  <c r="J46" i="7"/>
  <c r="N57" i="7"/>
  <c r="J57" i="7"/>
  <c r="N64" i="7"/>
  <c r="S86" i="7"/>
  <c r="T86" i="7" s="1"/>
  <c r="L86" i="7"/>
  <c r="J86" i="7"/>
  <c r="H86" i="7"/>
  <c r="H88" i="7"/>
  <c r="F88" i="7"/>
  <c r="S88" i="7"/>
  <c r="T88" i="7" s="1"/>
  <c r="S102" i="7"/>
  <c r="T102" i="7" s="1"/>
  <c r="D239" i="7"/>
  <c r="H249" i="7"/>
  <c r="R250" i="7"/>
  <c r="F254" i="7"/>
  <c r="F262" i="7"/>
  <c r="H265" i="7"/>
  <c r="R266" i="7"/>
  <c r="D279" i="7"/>
  <c r="R285" i="7"/>
  <c r="P285" i="7"/>
  <c r="J285" i="7"/>
  <c r="H285" i="7"/>
  <c r="R302" i="7"/>
  <c r="D304" i="7"/>
  <c r="P318" i="7"/>
  <c r="N318" i="7"/>
  <c r="L318" i="7"/>
  <c r="J318" i="7"/>
  <c r="H318" i="7"/>
  <c r="F318" i="7"/>
  <c r="L328" i="7"/>
  <c r="S335" i="7"/>
  <c r="T335" i="7" s="1"/>
  <c r="P354" i="7"/>
  <c r="D361" i="7"/>
  <c r="F374" i="7"/>
  <c r="F404" i="7"/>
  <c r="D414" i="7"/>
  <c r="D260" i="8"/>
  <c r="H426" i="6"/>
  <c r="H427" i="6"/>
  <c r="J3" i="7"/>
  <c r="J19" i="7"/>
  <c r="L31" i="7"/>
  <c r="N46" i="7"/>
  <c r="J51" i="7"/>
  <c r="S51" i="7"/>
  <c r="T51" i="7" s="1"/>
  <c r="L54" i="7"/>
  <c r="H54" i="7"/>
  <c r="D54" i="7" s="1"/>
  <c r="D63" i="7"/>
  <c r="D71" i="7"/>
  <c r="S75" i="7"/>
  <c r="T75" i="7" s="1"/>
  <c r="J75" i="7"/>
  <c r="H75" i="7"/>
  <c r="R80" i="7"/>
  <c r="S107" i="7"/>
  <c r="T107" i="7" s="1"/>
  <c r="N107" i="7"/>
  <c r="J107" i="7"/>
  <c r="H107" i="7"/>
  <c r="N242" i="7"/>
  <c r="P270" i="7"/>
  <c r="H270" i="7"/>
  <c r="J273" i="7"/>
  <c r="R273" i="7"/>
  <c r="P294" i="7"/>
  <c r="N294" i="7"/>
  <c r="H294" i="7"/>
  <c r="F294" i="7"/>
  <c r="S379" i="7"/>
  <c r="T379" i="7" s="1"/>
  <c r="L379" i="7"/>
  <c r="L3" i="7"/>
  <c r="S10" i="7"/>
  <c r="T10" i="7" s="1"/>
  <c r="H13" i="7"/>
  <c r="L19" i="7"/>
  <c r="H27" i="7"/>
  <c r="D27" i="7" s="1"/>
  <c r="P31" i="7"/>
  <c r="N33" i="7"/>
  <c r="J33" i="7"/>
  <c r="D33" i="7" s="1"/>
  <c r="L37" i="7"/>
  <c r="D37" i="7" s="1"/>
  <c r="S45" i="7"/>
  <c r="T45" i="7" s="1"/>
  <c r="P46" i="7"/>
  <c r="H63" i="7"/>
  <c r="R64" i="7"/>
  <c r="N81" i="7"/>
  <c r="L81" i="7"/>
  <c r="J81" i="7"/>
  <c r="H81" i="7"/>
  <c r="D81" i="7" s="1"/>
  <c r="N105" i="7"/>
  <c r="L105" i="7"/>
  <c r="J105" i="7"/>
  <c r="H105" i="7"/>
  <c r="F241" i="7"/>
  <c r="P242" i="7"/>
  <c r="P257" i="7"/>
  <c r="J262" i="7"/>
  <c r="L265" i="7"/>
  <c r="D265" i="7" s="1"/>
  <c r="F273" i="7"/>
  <c r="F285" i="7"/>
  <c r="D285" i="7" s="1"/>
  <c r="D288" i="7"/>
  <c r="S300" i="7"/>
  <c r="T300" i="7" s="1"/>
  <c r="D340" i="7"/>
  <c r="P341" i="7"/>
  <c r="D350" i="7"/>
  <c r="F379" i="7"/>
  <c r="D399" i="7"/>
  <c r="J39" i="6"/>
  <c r="D39" i="6" s="1"/>
  <c r="F61" i="6"/>
  <c r="D61" i="6" s="1"/>
  <c r="J71" i="6"/>
  <c r="D71" i="6" s="1"/>
  <c r="F77" i="6"/>
  <c r="D77" i="6" s="1"/>
  <c r="J87" i="6"/>
  <c r="D87" i="6" s="1"/>
  <c r="F93" i="6"/>
  <c r="D93" i="6" s="1"/>
  <c r="F109" i="6"/>
  <c r="D109" i="6" s="1"/>
  <c r="J426" i="6"/>
  <c r="J427" i="6"/>
  <c r="N3" i="7"/>
  <c r="R4" i="7"/>
  <c r="H18" i="7"/>
  <c r="D18" i="7" s="1"/>
  <c r="N19" i="7"/>
  <c r="H23" i="7"/>
  <c r="D23" i="7" s="1"/>
  <c r="J27" i="7"/>
  <c r="R28" i="7"/>
  <c r="F51" i="7"/>
  <c r="J63" i="7"/>
  <c r="S64" i="7"/>
  <c r="T64" i="7" s="1"/>
  <c r="P73" i="7"/>
  <c r="F75" i="7"/>
  <c r="F92" i="7"/>
  <c r="L94" i="7"/>
  <c r="J94" i="7"/>
  <c r="H94" i="7"/>
  <c r="D94" i="7" s="1"/>
  <c r="S94" i="7"/>
  <c r="T94" i="7" s="1"/>
  <c r="S96" i="7"/>
  <c r="T96" i="7" s="1"/>
  <c r="P96" i="7"/>
  <c r="H96" i="7"/>
  <c r="F96" i="7"/>
  <c r="F105" i="7"/>
  <c r="F107" i="7"/>
  <c r="H241" i="7"/>
  <c r="R242" i="7"/>
  <c r="F246" i="7"/>
  <c r="D251" i="7"/>
  <c r="L254" i="7"/>
  <c r="D256" i="7"/>
  <c r="R257" i="7"/>
  <c r="L262" i="7"/>
  <c r="F270" i="7"/>
  <c r="H273" i="7"/>
  <c r="P278" i="7"/>
  <c r="N278" i="7"/>
  <c r="H278" i="7"/>
  <c r="F278" i="7"/>
  <c r="D300" i="7"/>
  <c r="L301" i="7"/>
  <c r="D327" i="7"/>
  <c r="R328" i="7"/>
  <c r="R341" i="7"/>
  <c r="S396" i="7"/>
  <c r="T396" i="7" s="1"/>
  <c r="R396" i="7"/>
  <c r="L396" i="7"/>
  <c r="J396" i="7"/>
  <c r="H401" i="7"/>
  <c r="D401" i="7" s="1"/>
  <c r="S401" i="7"/>
  <c r="T401" i="7" s="1"/>
  <c r="P401" i="7"/>
  <c r="D411" i="7"/>
  <c r="D7" i="8"/>
  <c r="P80" i="8"/>
  <c r="N80" i="8"/>
  <c r="L80" i="8"/>
  <c r="J80" i="8"/>
  <c r="S80" i="8"/>
  <c r="T80" i="8" s="1"/>
  <c r="R80" i="8"/>
  <c r="F80" i="8"/>
  <c r="D80" i="8" s="1"/>
  <c r="P3" i="7"/>
  <c r="J18" i="7"/>
  <c r="P19" i="7"/>
  <c r="J23" i="7"/>
  <c r="R24" i="7"/>
  <c r="D24" i="7" s="1"/>
  <c r="L27" i="7"/>
  <c r="S28" i="7"/>
  <c r="T28" i="7" s="1"/>
  <c r="P37" i="7"/>
  <c r="H45" i="7"/>
  <c r="D45" i="7" s="1"/>
  <c r="F48" i="7"/>
  <c r="H51" i="7"/>
  <c r="L63" i="7"/>
  <c r="N65" i="7"/>
  <c r="J65" i="7"/>
  <c r="D65" i="7" s="1"/>
  <c r="L75" i="7"/>
  <c r="D77" i="7"/>
  <c r="J83" i="7"/>
  <c r="H83" i="7"/>
  <c r="D83" i="7" s="1"/>
  <c r="S83" i="7"/>
  <c r="T83" i="7" s="1"/>
  <c r="P86" i="7"/>
  <c r="N88" i="7"/>
  <c r="P105" i="7"/>
  <c r="L107" i="7"/>
  <c r="J241" i="7"/>
  <c r="H246" i="7"/>
  <c r="N254" i="7"/>
  <c r="R261" i="7"/>
  <c r="J261" i="7"/>
  <c r="D261" i="7" s="1"/>
  <c r="N262" i="7"/>
  <c r="S264" i="7"/>
  <c r="T264" i="7" s="1"/>
  <c r="N265" i="7"/>
  <c r="D267" i="7"/>
  <c r="S284" i="7"/>
  <c r="T284" i="7" s="1"/>
  <c r="N301" i="7"/>
  <c r="S342" i="7"/>
  <c r="T342" i="7" s="1"/>
  <c r="N342" i="7"/>
  <c r="F381" i="7"/>
  <c r="S381" i="7"/>
  <c r="T381" i="7" s="1"/>
  <c r="H80" i="8"/>
  <c r="L426" i="6"/>
  <c r="L427" i="6"/>
  <c r="H12" i="7"/>
  <c r="L18" i="7"/>
  <c r="L23" i="7"/>
  <c r="N27" i="7"/>
  <c r="J30" i="7"/>
  <c r="D30" i="7" s="1"/>
  <c r="S31" i="7"/>
  <c r="T31" i="7" s="1"/>
  <c r="R40" i="7"/>
  <c r="S46" i="7"/>
  <c r="T46" i="7" s="1"/>
  <c r="J48" i="7"/>
  <c r="L51" i="7"/>
  <c r="J54" i="7"/>
  <c r="L62" i="7"/>
  <c r="H62" i="7"/>
  <c r="D62" i="7" s="1"/>
  <c r="P63" i="7"/>
  <c r="R73" i="7"/>
  <c r="N75" i="7"/>
  <c r="P107" i="7"/>
  <c r="S112" i="7"/>
  <c r="T112" i="7" s="1"/>
  <c r="P112" i="7"/>
  <c r="L112" i="7"/>
  <c r="H112" i="7"/>
  <c r="F112" i="7"/>
  <c r="L241" i="7"/>
  <c r="J246" i="7"/>
  <c r="S248" i="7"/>
  <c r="T248" i="7" s="1"/>
  <c r="H258" i="7"/>
  <c r="P258" i="7"/>
  <c r="D264" i="7"/>
  <c r="J270" i="7"/>
  <c r="L273" i="7"/>
  <c r="D284" i="7"/>
  <c r="J294" i="7"/>
  <c r="D303" i="7"/>
  <c r="R309" i="7"/>
  <c r="P309" i="7"/>
  <c r="N309" i="7"/>
  <c r="D309" i="7" s="1"/>
  <c r="J309" i="7"/>
  <c r="H309" i="7"/>
  <c r="D387" i="7"/>
  <c r="J12" i="7"/>
  <c r="D12" i="7" s="1"/>
  <c r="N18" i="7"/>
  <c r="P23" i="7"/>
  <c r="P27" i="7"/>
  <c r="S29" i="7"/>
  <c r="T29" i="7" s="1"/>
  <c r="L30" i="7"/>
  <c r="L48" i="7"/>
  <c r="N51" i="7"/>
  <c r="N54" i="7"/>
  <c r="S59" i="7"/>
  <c r="T59" i="7" s="1"/>
  <c r="J59" i="7"/>
  <c r="D59" i="7" s="1"/>
  <c r="S73" i="7"/>
  <c r="T73" i="7" s="1"/>
  <c r="P75" i="7"/>
  <c r="S103" i="7"/>
  <c r="T103" i="7" s="1"/>
  <c r="F103" i="7"/>
  <c r="R107" i="7"/>
  <c r="D243" i="7"/>
  <c r="L246" i="7"/>
  <c r="D248" i="7"/>
  <c r="F258" i="7"/>
  <c r="D258" i="7" s="1"/>
  <c r="L270" i="7"/>
  <c r="D275" i="7"/>
  <c r="L294" i="7"/>
  <c r="R317" i="7"/>
  <c r="P317" i="7"/>
  <c r="N317" i="7"/>
  <c r="L317" i="7"/>
  <c r="J317" i="7"/>
  <c r="H317" i="7"/>
  <c r="D317" i="7" s="1"/>
  <c r="R321" i="7"/>
  <c r="P321" i="7"/>
  <c r="N321" i="7"/>
  <c r="J321" i="7"/>
  <c r="F342" i="7"/>
  <c r="S360" i="7"/>
  <c r="T360" i="7" s="1"/>
  <c r="J360" i="7"/>
  <c r="S373" i="7"/>
  <c r="T373" i="7" s="1"/>
  <c r="J373" i="7"/>
  <c r="N379" i="7"/>
  <c r="D418" i="7"/>
  <c r="L12" i="7"/>
  <c r="P18" i="7"/>
  <c r="N30" i="7"/>
  <c r="N41" i="7"/>
  <c r="J41" i="7"/>
  <c r="D41" i="7" s="1"/>
  <c r="N48" i="7"/>
  <c r="P51" i="7"/>
  <c r="S53" i="7"/>
  <c r="T53" i="7" s="1"/>
  <c r="P54" i="7"/>
  <c r="R63" i="7"/>
  <c r="R75" i="7"/>
  <c r="N89" i="7"/>
  <c r="L89" i="7"/>
  <c r="J89" i="7"/>
  <c r="H89" i="7"/>
  <c r="D89" i="7" s="1"/>
  <c r="J112" i="7"/>
  <c r="N246" i="7"/>
  <c r="S249" i="7"/>
  <c r="T249" i="7" s="1"/>
  <c r="S265" i="7"/>
  <c r="T265" i="7" s="1"/>
  <c r="R269" i="7"/>
  <c r="J269" i="7"/>
  <c r="N270" i="7"/>
  <c r="S272" i="7"/>
  <c r="T272" i="7" s="1"/>
  <c r="N273" i="7"/>
  <c r="D287" i="7"/>
  <c r="R293" i="7"/>
  <c r="P293" i="7"/>
  <c r="J293" i="7"/>
  <c r="D293" i="7" s="1"/>
  <c r="H293" i="7"/>
  <c r="D334" i="7"/>
  <c r="H342" i="7"/>
  <c r="N12" i="7"/>
  <c r="R23" i="7"/>
  <c r="R27" i="7"/>
  <c r="D29" i="7"/>
  <c r="P30" i="7"/>
  <c r="J35" i="7"/>
  <c r="S35" i="7"/>
  <c r="T35" i="7" s="1"/>
  <c r="L38" i="7"/>
  <c r="H38" i="7"/>
  <c r="D38" i="7" s="1"/>
  <c r="P48" i="7"/>
  <c r="S63" i="7"/>
  <c r="T63" i="7" s="1"/>
  <c r="S70" i="7"/>
  <c r="T70" i="7" s="1"/>
  <c r="L70" i="7"/>
  <c r="J70" i="7"/>
  <c r="H70" i="7"/>
  <c r="H72" i="7"/>
  <c r="F72" i="7"/>
  <c r="D72" i="7" s="1"/>
  <c r="S72" i="7"/>
  <c r="T72" i="7" s="1"/>
  <c r="J99" i="7"/>
  <c r="H99" i="7"/>
  <c r="S99" i="7"/>
  <c r="T99" i="7" s="1"/>
  <c r="N99" i="7"/>
  <c r="N112" i="7"/>
  <c r="P241" i="7"/>
  <c r="P246" i="7"/>
  <c r="H266" i="7"/>
  <c r="P266" i="7"/>
  <c r="D272" i="7"/>
  <c r="P273" i="7"/>
  <c r="D299" i="7"/>
  <c r="P302" i="7"/>
  <c r="N302" i="7"/>
  <c r="H302" i="7"/>
  <c r="F302" i="7"/>
  <c r="F349" i="7"/>
  <c r="S349" i="7"/>
  <c r="T349" i="7" s="1"/>
  <c r="N67" i="6"/>
  <c r="D67" i="6" s="1"/>
  <c r="N83" i="6"/>
  <c r="D83" i="6" s="1"/>
  <c r="N99" i="6"/>
  <c r="D99" i="6" s="1"/>
  <c r="H16" i="7"/>
  <c r="D16" i="7" s="1"/>
  <c r="N22" i="7"/>
  <c r="D22" i="7" s="1"/>
  <c r="S23" i="7"/>
  <c r="T23" i="7" s="1"/>
  <c r="H29" i="7"/>
  <c r="H47" i="7"/>
  <c r="D47" i="7" s="1"/>
  <c r="R48" i="7"/>
  <c r="H53" i="7"/>
  <c r="F56" i="7"/>
  <c r="H59" i="7"/>
  <c r="J62" i="7"/>
  <c r="D74" i="7"/>
  <c r="S91" i="7"/>
  <c r="T91" i="7" s="1"/>
  <c r="J91" i="7"/>
  <c r="H91" i="7"/>
  <c r="D91" i="7" s="1"/>
  <c r="S97" i="7"/>
  <c r="T97" i="7" s="1"/>
  <c r="N97" i="7"/>
  <c r="L97" i="7"/>
  <c r="J97" i="7"/>
  <c r="H97" i="7"/>
  <c r="D97" i="7" s="1"/>
  <c r="F99" i="7"/>
  <c r="D101" i="7"/>
  <c r="R112" i="7"/>
  <c r="D240" i="7"/>
  <c r="R241" i="7"/>
  <c r="R246" i="7"/>
  <c r="F250" i="7"/>
  <c r="L253" i="7"/>
  <c r="D253" i="7" s="1"/>
  <c r="L261" i="7"/>
  <c r="F266" i="7"/>
  <c r="R270" i="7"/>
  <c r="R277" i="7"/>
  <c r="P277" i="7"/>
  <c r="D277" i="7" s="1"/>
  <c r="J277" i="7"/>
  <c r="R294" i="7"/>
  <c r="D296" i="7"/>
  <c r="S308" i="7"/>
  <c r="T308" i="7" s="1"/>
  <c r="D316" i="7"/>
  <c r="D362" i="7"/>
  <c r="D375" i="7"/>
  <c r="P22" i="7"/>
  <c r="F25" i="7"/>
  <c r="D25" i="7" s="1"/>
  <c r="J29" i="7"/>
  <c r="R30" i="7"/>
  <c r="F32" i="7"/>
  <c r="D32" i="7" s="1"/>
  <c r="F35" i="7"/>
  <c r="J47" i="7"/>
  <c r="S48" i="7"/>
  <c r="T48" i="7" s="1"/>
  <c r="J53" i="7"/>
  <c r="D53" i="7" s="1"/>
  <c r="S54" i="7"/>
  <c r="T54" i="7" s="1"/>
  <c r="J56" i="7"/>
  <c r="L59" i="7"/>
  <c r="N62" i="7"/>
  <c r="J67" i="7"/>
  <c r="D67" i="7" s="1"/>
  <c r="S67" i="7"/>
  <c r="T67" i="7" s="1"/>
  <c r="F70" i="7"/>
  <c r="J72" i="7"/>
  <c r="L99" i="7"/>
  <c r="D106" i="7"/>
  <c r="N238" i="7"/>
  <c r="D238" i="7" s="1"/>
  <c r="H245" i="7"/>
  <c r="H250" i="7"/>
  <c r="N253" i="7"/>
  <c r="D255" i="7"/>
  <c r="S260" i="7"/>
  <c r="T260" i="7" s="1"/>
  <c r="N261" i="7"/>
  <c r="H269" i="7"/>
  <c r="D269" i="7" s="1"/>
  <c r="S270" i="7"/>
  <c r="T270" i="7" s="1"/>
  <c r="S273" i="7"/>
  <c r="T273" i="7" s="1"/>
  <c r="D283" i="7"/>
  <c r="P286" i="7"/>
  <c r="N286" i="7"/>
  <c r="H286" i="7"/>
  <c r="F286" i="7"/>
  <c r="D286" i="7" s="1"/>
  <c r="S294" i="7"/>
  <c r="T294" i="7" s="1"/>
  <c r="D308" i="7"/>
  <c r="L309" i="7"/>
  <c r="D312" i="7"/>
  <c r="D331" i="7"/>
  <c r="N347" i="7"/>
  <c r="S354" i="7"/>
  <c r="T354" i="7" s="1"/>
  <c r="L360" i="7"/>
  <c r="S367" i="7"/>
  <c r="T367" i="7" s="1"/>
  <c r="S380" i="7"/>
  <c r="T380" i="7" s="1"/>
  <c r="D383" i="7"/>
  <c r="D395" i="7"/>
  <c r="R401" i="7"/>
  <c r="L104" i="7"/>
  <c r="P110" i="7"/>
  <c r="L325" i="7"/>
  <c r="L357" i="7"/>
  <c r="S411" i="7"/>
  <c r="T411" i="7" s="1"/>
  <c r="D61" i="8"/>
  <c r="S260" i="8"/>
  <c r="T260" i="8" s="1"/>
  <c r="L71" i="7"/>
  <c r="P77" i="7"/>
  <c r="L87" i="7"/>
  <c r="D87" i="7" s="1"/>
  <c r="P93" i="7"/>
  <c r="D93" i="7" s="1"/>
  <c r="L103" i="7"/>
  <c r="P109" i="7"/>
  <c r="S110" i="7"/>
  <c r="T110" i="7" s="1"/>
  <c r="F321" i="7"/>
  <c r="J323" i="7"/>
  <c r="D323" i="7" s="1"/>
  <c r="L330" i="7"/>
  <c r="N337" i="7"/>
  <c r="F341" i="7"/>
  <c r="P344" i="7"/>
  <c r="H348" i="7"/>
  <c r="R351" i="7"/>
  <c r="J355" i="7"/>
  <c r="D355" i="7" s="1"/>
  <c r="L362" i="7"/>
  <c r="N369" i="7"/>
  <c r="F373" i="7"/>
  <c r="D373" i="7" s="1"/>
  <c r="P376" i="7"/>
  <c r="H380" i="7"/>
  <c r="R383" i="7"/>
  <c r="D386" i="7"/>
  <c r="P388" i="7"/>
  <c r="N393" i="7"/>
  <c r="H397" i="7"/>
  <c r="D397" i="7" s="1"/>
  <c r="H404" i="7"/>
  <c r="N405" i="7"/>
  <c r="D405" i="7" s="1"/>
  <c r="L408" i="7"/>
  <c r="F417" i="7"/>
  <c r="D352" i="8"/>
  <c r="L44" i="7"/>
  <c r="D44" i="7" s="1"/>
  <c r="L60" i="7"/>
  <c r="D60" i="7" s="1"/>
  <c r="N71" i="7"/>
  <c r="L76" i="7"/>
  <c r="D76" i="7" s="1"/>
  <c r="N87" i="7"/>
  <c r="L92" i="7"/>
  <c r="H102" i="7"/>
  <c r="N103" i="7"/>
  <c r="L108" i="7"/>
  <c r="P281" i="7"/>
  <c r="N282" i="7"/>
  <c r="P289" i="7"/>
  <c r="N290" i="7"/>
  <c r="P297" i="7"/>
  <c r="N298" i="7"/>
  <c r="P305" i="7"/>
  <c r="N306" i="7"/>
  <c r="P313" i="7"/>
  <c r="N314" i="7"/>
  <c r="H322" i="7"/>
  <c r="D322" i="7" s="1"/>
  <c r="F328" i="7"/>
  <c r="P331" i="7"/>
  <c r="H335" i="7"/>
  <c r="R338" i="7"/>
  <c r="J342" i="7"/>
  <c r="L349" i="7"/>
  <c r="N356" i="7"/>
  <c r="F360" i="7"/>
  <c r="P363" i="7"/>
  <c r="H367" i="7"/>
  <c r="R370" i="7"/>
  <c r="J374" i="7"/>
  <c r="L381" i="7"/>
  <c r="S389" i="7"/>
  <c r="T389" i="7" s="1"/>
  <c r="F396" i="7"/>
  <c r="J401" i="7"/>
  <c r="N408" i="7"/>
  <c r="S409" i="7"/>
  <c r="T409" i="7" s="1"/>
  <c r="S412" i="7"/>
  <c r="T412" i="7" s="1"/>
  <c r="S17" i="8"/>
  <c r="T17" i="8" s="1"/>
  <c r="R17" i="8"/>
  <c r="P17" i="8"/>
  <c r="N17" i="8"/>
  <c r="L17" i="8"/>
  <c r="J17" i="8"/>
  <c r="H17" i="8"/>
  <c r="F17" i="8"/>
  <c r="D69" i="8"/>
  <c r="D87" i="8"/>
  <c r="D90" i="8"/>
  <c r="D280" i="8"/>
  <c r="R77" i="7"/>
  <c r="R93" i="7"/>
  <c r="J102" i="7"/>
  <c r="S104" i="7"/>
  <c r="T104" i="7" s="1"/>
  <c r="R109" i="7"/>
  <c r="D109" i="7" s="1"/>
  <c r="J322" i="7"/>
  <c r="P324" i="7"/>
  <c r="D324" i="7" s="1"/>
  <c r="H328" i="7"/>
  <c r="R331" i="7"/>
  <c r="J335" i="7"/>
  <c r="L342" i="7"/>
  <c r="N349" i="7"/>
  <c r="F353" i="7"/>
  <c r="D353" i="7" s="1"/>
  <c r="P356" i="7"/>
  <c r="D356" i="7" s="1"/>
  <c r="H360" i="7"/>
  <c r="R363" i="7"/>
  <c r="J367" i="7"/>
  <c r="L374" i="7"/>
  <c r="R376" i="7"/>
  <c r="J380" i="7"/>
  <c r="N381" i="7"/>
  <c r="R388" i="7"/>
  <c r="S395" i="7"/>
  <c r="T395" i="7" s="1"/>
  <c r="H396" i="7"/>
  <c r="J397" i="7"/>
  <c r="L401" i="7"/>
  <c r="J417" i="7"/>
  <c r="D426" i="7"/>
  <c r="D243" i="8"/>
  <c r="D263" i="8"/>
  <c r="D413" i="8"/>
  <c r="L102" i="7"/>
  <c r="P274" i="7"/>
  <c r="R281" i="7"/>
  <c r="P282" i="7"/>
  <c r="R289" i="7"/>
  <c r="P290" i="7"/>
  <c r="R297" i="7"/>
  <c r="P298" i="7"/>
  <c r="R305" i="7"/>
  <c r="P306" i="7"/>
  <c r="R313" i="7"/>
  <c r="D313" i="7" s="1"/>
  <c r="P314" i="7"/>
  <c r="L329" i="7"/>
  <c r="D329" i="7" s="1"/>
  <c r="H347" i="7"/>
  <c r="J354" i="7"/>
  <c r="D354" i="7" s="1"/>
  <c r="L361" i="7"/>
  <c r="H379" i="7"/>
  <c r="L397" i="7"/>
  <c r="N401" i="7"/>
  <c r="S405" i="7"/>
  <c r="T405" i="7" s="1"/>
  <c r="F413" i="7"/>
  <c r="L417" i="7"/>
  <c r="J38" i="8"/>
  <c r="H38" i="8"/>
  <c r="F38" i="8"/>
  <c r="D38" i="8" s="1"/>
  <c r="S38" i="8"/>
  <c r="T38" i="8" s="1"/>
  <c r="R38" i="8"/>
  <c r="P38" i="8"/>
  <c r="N38" i="8"/>
  <c r="L38" i="8"/>
  <c r="N59" i="8"/>
  <c r="L59" i="8"/>
  <c r="J59" i="8"/>
  <c r="H59" i="8"/>
  <c r="S59" i="8"/>
  <c r="T59" i="8" s="1"/>
  <c r="R59" i="8"/>
  <c r="P59" i="8"/>
  <c r="F59" i="8"/>
  <c r="S97" i="8"/>
  <c r="T97" i="8" s="1"/>
  <c r="J97" i="8"/>
  <c r="H97" i="8"/>
  <c r="F97" i="8"/>
  <c r="D97" i="8" s="1"/>
  <c r="R97" i="8"/>
  <c r="P97" i="8"/>
  <c r="N97" i="8"/>
  <c r="S245" i="8"/>
  <c r="T245" i="8" s="1"/>
  <c r="R245" i="8"/>
  <c r="P245" i="8"/>
  <c r="J245" i="8"/>
  <c r="H245" i="8"/>
  <c r="D252" i="8"/>
  <c r="S281" i="7"/>
  <c r="T281" i="7" s="1"/>
  <c r="S289" i="7"/>
  <c r="T289" i="7" s="1"/>
  <c r="S297" i="7"/>
  <c r="T297" i="7" s="1"/>
  <c r="S305" i="7"/>
  <c r="T305" i="7" s="1"/>
  <c r="S313" i="7"/>
  <c r="T313" i="7" s="1"/>
  <c r="L322" i="7"/>
  <c r="N329" i="7"/>
  <c r="L335" i="7"/>
  <c r="J347" i="7"/>
  <c r="D347" i="7" s="1"/>
  <c r="L348" i="7"/>
  <c r="L354" i="7"/>
  <c r="N361" i="7"/>
  <c r="L367" i="7"/>
  <c r="D378" i="7"/>
  <c r="J379" i="7"/>
  <c r="L380" i="7"/>
  <c r="D390" i="7"/>
  <c r="N397" i="7"/>
  <c r="S403" i="7"/>
  <c r="T403" i="7" s="1"/>
  <c r="D410" i="7"/>
  <c r="N417" i="7"/>
  <c r="S14" i="8"/>
  <c r="T14" i="8" s="1"/>
  <c r="R14" i="8"/>
  <c r="P14" i="8"/>
  <c r="N14" i="8"/>
  <c r="L14" i="8"/>
  <c r="J14" i="8"/>
  <c r="H14" i="8"/>
  <c r="F14" i="8"/>
  <c r="D14" i="8" s="1"/>
  <c r="P102" i="7"/>
  <c r="L321" i="7"/>
  <c r="L341" i="7"/>
  <c r="N348" i="7"/>
  <c r="L373" i="7"/>
  <c r="N380" i="7"/>
  <c r="D403" i="7"/>
  <c r="N404" i="7"/>
  <c r="S408" i="7"/>
  <c r="T408" i="7" s="1"/>
  <c r="D422" i="7"/>
  <c r="S8" i="8"/>
  <c r="T8" i="8" s="1"/>
  <c r="R8" i="8"/>
  <c r="P8" i="8"/>
  <c r="N8" i="8"/>
  <c r="L8" i="8"/>
  <c r="J8" i="8"/>
  <c r="D276" i="8"/>
  <c r="D311" i="8"/>
  <c r="S274" i="7"/>
  <c r="T274" i="7" s="1"/>
  <c r="S282" i="7"/>
  <c r="T282" i="7" s="1"/>
  <c r="S290" i="7"/>
  <c r="T290" i="7" s="1"/>
  <c r="S298" i="7"/>
  <c r="T298" i="7" s="1"/>
  <c r="S306" i="7"/>
  <c r="T306" i="7" s="1"/>
  <c r="S314" i="7"/>
  <c r="T314" i="7" s="1"/>
  <c r="N341" i="7"/>
  <c r="F345" i="7"/>
  <c r="P348" i="7"/>
  <c r="N373" i="7"/>
  <c r="D377" i="7"/>
  <c r="D389" i="7"/>
  <c r="P404" i="7"/>
  <c r="D406" i="7"/>
  <c r="D419" i="7"/>
  <c r="F425" i="7"/>
  <c r="D8" i="8"/>
  <c r="D300" i="8"/>
  <c r="J399" i="8"/>
  <c r="H399" i="8"/>
  <c r="S399" i="8"/>
  <c r="T399" i="8" s="1"/>
  <c r="P399" i="8"/>
  <c r="L399" i="8"/>
  <c r="F399" i="8"/>
  <c r="N328" i="7"/>
  <c r="P335" i="7"/>
  <c r="S336" i="7"/>
  <c r="T336" i="7" s="1"/>
  <c r="R342" i="7"/>
  <c r="N360" i="7"/>
  <c r="P367" i="7"/>
  <c r="S368" i="7"/>
  <c r="T368" i="7" s="1"/>
  <c r="R374" i="7"/>
  <c r="S392" i="7"/>
  <c r="T392" i="7" s="1"/>
  <c r="N396" i="7"/>
  <c r="H353" i="8"/>
  <c r="F353" i="8"/>
  <c r="P353" i="8"/>
  <c r="N353" i="8"/>
  <c r="S353" i="8"/>
  <c r="T353" i="8" s="1"/>
  <c r="L353" i="8"/>
  <c r="L79" i="7"/>
  <c r="D79" i="7" s="1"/>
  <c r="L95" i="7"/>
  <c r="P101" i="7"/>
  <c r="L111" i="7"/>
  <c r="N320" i="7"/>
  <c r="D320" i="7" s="1"/>
  <c r="F325" i="7"/>
  <c r="P328" i="7"/>
  <c r="H332" i="7"/>
  <c r="D332" i="7" s="1"/>
  <c r="R335" i="7"/>
  <c r="J339" i="7"/>
  <c r="D339" i="7" s="1"/>
  <c r="L346" i="7"/>
  <c r="D346" i="7" s="1"/>
  <c r="N353" i="7"/>
  <c r="F357" i="7"/>
  <c r="P360" i="7"/>
  <c r="H364" i="7"/>
  <c r="D364" i="7" s="1"/>
  <c r="R367" i="7"/>
  <c r="J371" i="7"/>
  <c r="D371" i="7" s="1"/>
  <c r="L378" i="7"/>
  <c r="N385" i="7"/>
  <c r="D385" i="7" s="1"/>
  <c r="D394" i="7"/>
  <c r="P396" i="7"/>
  <c r="N400" i="7"/>
  <c r="D400" i="7" s="1"/>
  <c r="F409" i="7"/>
  <c r="F412" i="7"/>
  <c r="D412" i="7" s="1"/>
  <c r="L413" i="7"/>
  <c r="J425" i="7"/>
  <c r="D12" i="8"/>
  <c r="D251" i="8"/>
  <c r="N79" i="7"/>
  <c r="N95" i="7"/>
  <c r="H110" i="7"/>
  <c r="N111" i="7"/>
  <c r="R276" i="7"/>
  <c r="D276" i="7" s="1"/>
  <c r="H281" i="7"/>
  <c r="D281" i="7" s="1"/>
  <c r="F282" i="7"/>
  <c r="D282" i="7" s="1"/>
  <c r="H289" i="7"/>
  <c r="D289" i="7" s="1"/>
  <c r="F290" i="7"/>
  <c r="H297" i="7"/>
  <c r="D297" i="7" s="1"/>
  <c r="F298" i="7"/>
  <c r="H305" i="7"/>
  <c r="D305" i="7" s="1"/>
  <c r="F306" i="7"/>
  <c r="H313" i="7"/>
  <c r="F314" i="7"/>
  <c r="R322" i="7"/>
  <c r="J326" i="7"/>
  <c r="D326" i="7" s="1"/>
  <c r="L333" i="7"/>
  <c r="D333" i="7" s="1"/>
  <c r="N340" i="7"/>
  <c r="F344" i="7"/>
  <c r="P347" i="7"/>
  <c r="H351" i="7"/>
  <c r="D351" i="7" s="1"/>
  <c r="R354" i="7"/>
  <c r="J358" i="7"/>
  <c r="D358" i="7" s="1"/>
  <c r="L365" i="7"/>
  <c r="F376" i="7"/>
  <c r="P379" i="7"/>
  <c r="H383" i="7"/>
  <c r="F388" i="7"/>
  <c r="P400" i="7"/>
  <c r="H412" i="7"/>
  <c r="N413" i="7"/>
  <c r="L425" i="7"/>
  <c r="R85" i="7"/>
  <c r="D85" i="7" s="1"/>
  <c r="R101" i="7"/>
  <c r="F104" i="7"/>
  <c r="D104" i="7" s="1"/>
  <c r="J110" i="7"/>
  <c r="L326" i="7"/>
  <c r="N333" i="7"/>
  <c r="F337" i="7"/>
  <c r="D337" i="7" s="1"/>
  <c r="P340" i="7"/>
  <c r="H344" i="7"/>
  <c r="R347" i="7"/>
  <c r="J351" i="7"/>
  <c r="L358" i="7"/>
  <c r="N365" i="7"/>
  <c r="D365" i="7" s="1"/>
  <c r="F369" i="7"/>
  <c r="D369" i="7" s="1"/>
  <c r="P372" i="7"/>
  <c r="H376" i="7"/>
  <c r="R379" i="7"/>
  <c r="J383" i="7"/>
  <c r="S387" i="7"/>
  <c r="T387" i="7" s="1"/>
  <c r="H388" i="7"/>
  <c r="F393" i="7"/>
  <c r="J409" i="7"/>
  <c r="N425" i="7"/>
  <c r="D247" i="8"/>
  <c r="J353" i="8"/>
  <c r="H331" i="7"/>
  <c r="J338" i="7"/>
  <c r="L345" i="7"/>
  <c r="N352" i="7"/>
  <c r="D352" i="7" s="1"/>
  <c r="H363" i="7"/>
  <c r="D363" i="7" s="1"/>
  <c r="J370" i="7"/>
  <c r="D370" i="7" s="1"/>
  <c r="L377" i="7"/>
  <c r="N384" i="7"/>
  <c r="D384" i="7" s="1"/>
  <c r="L389" i="7"/>
  <c r="R400" i="7"/>
  <c r="D402" i="7"/>
  <c r="L409" i="7"/>
  <c r="J412" i="7"/>
  <c r="R413" i="7"/>
  <c r="P64" i="8"/>
  <c r="N64" i="8"/>
  <c r="L64" i="8"/>
  <c r="J64" i="8"/>
  <c r="S64" i="8"/>
  <c r="T64" i="8" s="1"/>
  <c r="R64" i="8"/>
  <c r="H64" i="8"/>
  <c r="F64" i="8"/>
  <c r="P104" i="8"/>
  <c r="N104" i="8"/>
  <c r="L104" i="8"/>
  <c r="J104" i="8"/>
  <c r="S104" i="8"/>
  <c r="T104" i="8" s="1"/>
  <c r="R104" i="8"/>
  <c r="H104" i="8"/>
  <c r="F104" i="8"/>
  <c r="D264" i="8"/>
  <c r="S416" i="7"/>
  <c r="T416" i="7" s="1"/>
  <c r="S424" i="7"/>
  <c r="T424" i="7" s="1"/>
  <c r="R3" i="8"/>
  <c r="P6" i="8"/>
  <c r="N9" i="8"/>
  <c r="S16" i="8"/>
  <c r="T16" i="8" s="1"/>
  <c r="R19" i="8"/>
  <c r="D47" i="8"/>
  <c r="D52" i="8"/>
  <c r="L54" i="8"/>
  <c r="J54" i="8"/>
  <c r="H54" i="8"/>
  <c r="F54" i="8"/>
  <c r="J73" i="8"/>
  <c r="H73" i="8"/>
  <c r="F73" i="8"/>
  <c r="S73" i="8"/>
  <c r="T73" i="8" s="1"/>
  <c r="D92" i="8"/>
  <c r="P253" i="8"/>
  <c r="S268" i="8"/>
  <c r="T268" i="8" s="1"/>
  <c r="D272" i="8"/>
  <c r="P301" i="8"/>
  <c r="D314" i="8"/>
  <c r="R361" i="8"/>
  <c r="L5" i="8"/>
  <c r="D5" i="8" s="1"/>
  <c r="S9" i="8"/>
  <c r="T9" i="8" s="1"/>
  <c r="H11" i="8"/>
  <c r="R12" i="8"/>
  <c r="P15" i="8"/>
  <c r="D15" i="8" s="1"/>
  <c r="N18" i="8"/>
  <c r="D18" i="8" s="1"/>
  <c r="P25" i="8"/>
  <c r="R27" i="8"/>
  <c r="N32" i="8"/>
  <c r="L32" i="8"/>
  <c r="J32" i="8"/>
  <c r="D32" i="8" s="1"/>
  <c r="R40" i="8"/>
  <c r="P54" i="8"/>
  <c r="J57" i="8"/>
  <c r="H57" i="8"/>
  <c r="F57" i="8"/>
  <c r="S57" i="8"/>
  <c r="T57" i="8" s="1"/>
  <c r="D71" i="8"/>
  <c r="P73" i="8"/>
  <c r="L78" i="8"/>
  <c r="J78" i="8"/>
  <c r="H78" i="8"/>
  <c r="F78" i="8"/>
  <c r="N83" i="8"/>
  <c r="L83" i="8"/>
  <c r="J83" i="8"/>
  <c r="H83" i="8"/>
  <c r="L237" i="8"/>
  <c r="D237" i="8" s="1"/>
  <c r="F245" i="8"/>
  <c r="D250" i="8"/>
  <c r="S253" i="8"/>
  <c r="T253" i="8" s="1"/>
  <c r="R293" i="8"/>
  <c r="R333" i="8"/>
  <c r="N5" i="8"/>
  <c r="J11" i="8"/>
  <c r="P18" i="8"/>
  <c r="N43" i="8"/>
  <c r="L43" i="8"/>
  <c r="J43" i="8"/>
  <c r="D43" i="8" s="1"/>
  <c r="H43" i="8"/>
  <c r="R54" i="8"/>
  <c r="L57" i="8"/>
  <c r="R73" i="8"/>
  <c r="L102" i="8"/>
  <c r="J102" i="8"/>
  <c r="H102" i="8"/>
  <c r="F102" i="8"/>
  <c r="P261" i="8"/>
  <c r="D295" i="8"/>
  <c r="D306" i="8"/>
  <c r="D335" i="8"/>
  <c r="D339" i="8"/>
  <c r="P5" i="8"/>
  <c r="L11" i="8"/>
  <c r="R18" i="8"/>
  <c r="J22" i="8"/>
  <c r="F22" i="8"/>
  <c r="N24" i="8"/>
  <c r="J24" i="8"/>
  <c r="D24" i="8" s="1"/>
  <c r="J30" i="8"/>
  <c r="H30" i="8"/>
  <c r="F30" i="8"/>
  <c r="P48" i="8"/>
  <c r="N48" i="8"/>
  <c r="L48" i="8"/>
  <c r="J48" i="8"/>
  <c r="D48" i="8" s="1"/>
  <c r="S54" i="8"/>
  <c r="T54" i="8" s="1"/>
  <c r="N57" i="8"/>
  <c r="N78" i="8"/>
  <c r="F83" i="8"/>
  <c r="P88" i="8"/>
  <c r="N88" i="8"/>
  <c r="L88" i="8"/>
  <c r="D88" i="8" s="1"/>
  <c r="J88" i="8"/>
  <c r="N107" i="8"/>
  <c r="L107" i="8"/>
  <c r="J107" i="8"/>
  <c r="H107" i="8"/>
  <c r="D107" i="8" s="1"/>
  <c r="S244" i="8"/>
  <c r="T244" i="8" s="1"/>
  <c r="D287" i="8"/>
  <c r="D298" i="8"/>
  <c r="D310" i="8"/>
  <c r="D346" i="8"/>
  <c r="D244" i="9"/>
  <c r="L253" i="9"/>
  <c r="J253" i="9"/>
  <c r="H253" i="9"/>
  <c r="F253" i="9"/>
  <c r="U253" i="9"/>
  <c r="V253" i="9" s="1"/>
  <c r="P253" i="9"/>
  <c r="N11" i="8"/>
  <c r="D11" i="8" s="1"/>
  <c r="J41" i="8"/>
  <c r="H41" i="8"/>
  <c r="F41" i="8"/>
  <c r="D41" i="8" s="1"/>
  <c r="S41" i="8"/>
  <c r="T41" i="8" s="1"/>
  <c r="L62" i="8"/>
  <c r="J62" i="8"/>
  <c r="H62" i="8"/>
  <c r="F62" i="8"/>
  <c r="N67" i="8"/>
  <c r="L67" i="8"/>
  <c r="J67" i="8"/>
  <c r="H67" i="8"/>
  <c r="D76" i="8"/>
  <c r="S81" i="8"/>
  <c r="T81" i="8" s="1"/>
  <c r="J81" i="8"/>
  <c r="H81" i="8"/>
  <c r="F81" i="8"/>
  <c r="P112" i="8"/>
  <c r="N112" i="8"/>
  <c r="L112" i="8"/>
  <c r="J112" i="8"/>
  <c r="D249" i="8"/>
  <c r="D254" i="8"/>
  <c r="D279" i="8"/>
  <c r="D290" i="8"/>
  <c r="D302" i="8"/>
  <c r="J352" i="8"/>
  <c r="H352" i="8"/>
  <c r="R352" i="8"/>
  <c r="P352" i="8"/>
  <c r="S352" i="8"/>
  <c r="T352" i="8" s="1"/>
  <c r="R353" i="8"/>
  <c r="R420" i="7"/>
  <c r="D420" i="7" s="1"/>
  <c r="P421" i="7"/>
  <c r="D421" i="7" s="1"/>
  <c r="D282" i="8"/>
  <c r="D294" i="8"/>
  <c r="D327" i="8"/>
  <c r="D334" i="8"/>
  <c r="L86" i="8"/>
  <c r="J86" i="8"/>
  <c r="H86" i="8"/>
  <c r="F86" i="8"/>
  <c r="J105" i="8"/>
  <c r="H105" i="8"/>
  <c r="F105" i="8"/>
  <c r="S105" i="8"/>
  <c r="T105" i="8" s="1"/>
  <c r="L245" i="8"/>
  <c r="F253" i="8"/>
  <c r="D253" i="8" s="1"/>
  <c r="D258" i="8"/>
  <c r="D274" i="8"/>
  <c r="D286" i="8"/>
  <c r="J309" i="8"/>
  <c r="H309" i="8"/>
  <c r="D309" i="8" s="1"/>
  <c r="P37" i="8"/>
  <c r="N37" i="8"/>
  <c r="L37" i="8"/>
  <c r="L46" i="8"/>
  <c r="J46" i="8"/>
  <c r="H46" i="8"/>
  <c r="F46" i="8"/>
  <c r="N51" i="8"/>
  <c r="L51" i="8"/>
  <c r="J51" i="8"/>
  <c r="H51" i="8"/>
  <c r="S65" i="8"/>
  <c r="T65" i="8" s="1"/>
  <c r="J65" i="8"/>
  <c r="H65" i="8"/>
  <c r="F65" i="8"/>
  <c r="P72" i="8"/>
  <c r="N72" i="8"/>
  <c r="L72" i="8"/>
  <c r="J72" i="8"/>
  <c r="N91" i="8"/>
  <c r="L91" i="8"/>
  <c r="J91" i="8"/>
  <c r="H91" i="8"/>
  <c r="L105" i="8"/>
  <c r="N245" i="8"/>
  <c r="D266" i="8"/>
  <c r="D278" i="8"/>
  <c r="D289" i="8"/>
  <c r="J301" i="8"/>
  <c r="H301" i="8"/>
  <c r="H361" i="8"/>
  <c r="F361" i="8"/>
  <c r="P361" i="8"/>
  <c r="N361" i="8"/>
  <c r="S361" i="8"/>
  <c r="T361" i="8" s="1"/>
  <c r="L361" i="8"/>
  <c r="J361" i="8"/>
  <c r="H16" i="8"/>
  <c r="D16" i="8" s="1"/>
  <c r="L35" i="8"/>
  <c r="J35" i="8"/>
  <c r="H35" i="8"/>
  <c r="L65" i="8"/>
  <c r="D79" i="8"/>
  <c r="N86" i="8"/>
  <c r="P96" i="8"/>
  <c r="N96" i="8"/>
  <c r="L96" i="8"/>
  <c r="J96" i="8"/>
  <c r="N105" i="8"/>
  <c r="L110" i="8"/>
  <c r="J110" i="8"/>
  <c r="H110" i="8"/>
  <c r="F110" i="8"/>
  <c r="D110" i="8" s="1"/>
  <c r="H253" i="8"/>
  <c r="D262" i="8"/>
  <c r="D270" i="8"/>
  <c r="D281" i="8"/>
  <c r="J293" i="8"/>
  <c r="H293" i="8"/>
  <c r="F301" i="8"/>
  <c r="D338" i="8"/>
  <c r="H3" i="8"/>
  <c r="R4" i="8"/>
  <c r="D4" i="8" s="1"/>
  <c r="F6" i="8"/>
  <c r="P7" i="8"/>
  <c r="N10" i="8"/>
  <c r="D10" i="8" s="1"/>
  <c r="L13" i="8"/>
  <c r="D13" i="8" s="1"/>
  <c r="J16" i="8"/>
  <c r="H19" i="8"/>
  <c r="R22" i="8"/>
  <c r="R24" i="8"/>
  <c r="S30" i="8"/>
  <c r="T30" i="8" s="1"/>
  <c r="S33" i="8"/>
  <c r="T33" i="8" s="1"/>
  <c r="H33" i="8"/>
  <c r="F33" i="8"/>
  <c r="F37" i="8"/>
  <c r="N46" i="8"/>
  <c r="F51" i="8"/>
  <c r="S62" i="8"/>
  <c r="T62" i="8" s="1"/>
  <c r="N65" i="8"/>
  <c r="S67" i="8"/>
  <c r="T67" i="8" s="1"/>
  <c r="F72" i="8"/>
  <c r="D72" i="8" s="1"/>
  <c r="P86" i="8"/>
  <c r="F91" i="8"/>
  <c r="D103" i="8"/>
  <c r="P105" i="8"/>
  <c r="S112" i="8"/>
  <c r="T112" i="8" s="1"/>
  <c r="D257" i="8"/>
  <c r="D273" i="8"/>
  <c r="J285" i="8"/>
  <c r="H285" i="8"/>
  <c r="F293" i="8"/>
  <c r="D312" i="8"/>
  <c r="L352" i="8"/>
  <c r="J3" i="8"/>
  <c r="H6" i="8"/>
  <c r="F9" i="8"/>
  <c r="P10" i="8"/>
  <c r="N13" i="8"/>
  <c r="L16" i="8"/>
  <c r="J19" i="8"/>
  <c r="P21" i="8"/>
  <c r="D21" i="8" s="1"/>
  <c r="L21" i="8"/>
  <c r="S22" i="8"/>
  <c r="T22" i="8" s="1"/>
  <c r="S24" i="8"/>
  <c r="T24" i="8" s="1"/>
  <c r="F35" i="8"/>
  <c r="H37" i="8"/>
  <c r="D42" i="8"/>
  <c r="P46" i="8"/>
  <c r="S49" i="8"/>
  <c r="T49" i="8" s="1"/>
  <c r="J49" i="8"/>
  <c r="H49" i="8"/>
  <c r="F49" i="8"/>
  <c r="P51" i="8"/>
  <c r="P56" i="8"/>
  <c r="N56" i="8"/>
  <c r="L56" i="8"/>
  <c r="D56" i="8" s="1"/>
  <c r="J56" i="8"/>
  <c r="P65" i="8"/>
  <c r="L70" i="8"/>
  <c r="J70" i="8"/>
  <c r="H70" i="8"/>
  <c r="F70" i="8"/>
  <c r="H72" i="8"/>
  <c r="R86" i="8"/>
  <c r="J89" i="8"/>
  <c r="H89" i="8"/>
  <c r="F89" i="8"/>
  <c r="S89" i="8"/>
  <c r="T89" i="8" s="1"/>
  <c r="P91" i="8"/>
  <c r="F96" i="8"/>
  <c r="D96" i="8" s="1"/>
  <c r="R105" i="8"/>
  <c r="N110" i="8"/>
  <c r="D238" i="8"/>
  <c r="D265" i="8"/>
  <c r="J277" i="8"/>
  <c r="H277" i="8"/>
  <c r="F285" i="8"/>
  <c r="S300" i="8"/>
  <c r="T300" i="8" s="1"/>
  <c r="D304" i="8"/>
  <c r="L309" i="8"/>
  <c r="P333" i="8"/>
  <c r="N333" i="8"/>
  <c r="H333" i="8"/>
  <c r="F333" i="8"/>
  <c r="S333" i="8"/>
  <c r="T333" i="8" s="1"/>
  <c r="L333" i="8"/>
  <c r="J333" i="8"/>
  <c r="N352" i="8"/>
  <c r="R367" i="8"/>
  <c r="P367" i="8"/>
  <c r="J367" i="8"/>
  <c r="F367" i="8"/>
  <c r="S367" i="8"/>
  <c r="T367" i="8" s="1"/>
  <c r="L3" i="8"/>
  <c r="J6" i="8"/>
  <c r="H9" i="8"/>
  <c r="R10" i="8"/>
  <c r="N16" i="8"/>
  <c r="L19" i="8"/>
  <c r="S23" i="8"/>
  <c r="T23" i="8" s="1"/>
  <c r="P23" i="8"/>
  <c r="P29" i="8"/>
  <c r="N29" i="8"/>
  <c r="L29" i="8"/>
  <c r="D29" i="8" s="1"/>
  <c r="L33" i="8"/>
  <c r="N35" i="8"/>
  <c r="J37" i="8"/>
  <c r="R46" i="8"/>
  <c r="L49" i="8"/>
  <c r="R51" i="8"/>
  <c r="R65" i="8"/>
  <c r="R72" i="8"/>
  <c r="N75" i="8"/>
  <c r="L75" i="8"/>
  <c r="J75" i="8"/>
  <c r="H75" i="8"/>
  <c r="D75" i="8" s="1"/>
  <c r="S86" i="8"/>
  <c r="T86" i="8" s="1"/>
  <c r="L89" i="8"/>
  <c r="R91" i="8"/>
  <c r="H96" i="8"/>
  <c r="P110" i="8"/>
  <c r="L253" i="8"/>
  <c r="F261" i="8"/>
  <c r="D261" i="8" s="1"/>
  <c r="J269" i="8"/>
  <c r="H269" i="8"/>
  <c r="F277" i="8"/>
  <c r="S292" i="8"/>
  <c r="T292" i="8" s="1"/>
  <c r="D296" i="8"/>
  <c r="L301" i="8"/>
  <c r="N309" i="8"/>
  <c r="D23" i="8"/>
  <c r="H25" i="8"/>
  <c r="D25" i="8" s="1"/>
  <c r="S25" i="8"/>
  <c r="T25" i="8" s="1"/>
  <c r="L27" i="8"/>
  <c r="J27" i="8"/>
  <c r="H27" i="8"/>
  <c r="P35" i="8"/>
  <c r="R37" i="8"/>
  <c r="N40" i="8"/>
  <c r="L40" i="8"/>
  <c r="J40" i="8"/>
  <c r="D40" i="8" s="1"/>
  <c r="S46" i="8"/>
  <c r="T46" i="8" s="1"/>
  <c r="S51" i="8"/>
  <c r="T51" i="8" s="1"/>
  <c r="S72" i="8"/>
  <c r="T72" i="8" s="1"/>
  <c r="S91" i="8"/>
  <c r="T91" i="8" s="1"/>
  <c r="L94" i="8"/>
  <c r="J94" i="8"/>
  <c r="H94" i="8"/>
  <c r="F94" i="8"/>
  <c r="R96" i="8"/>
  <c r="N99" i="8"/>
  <c r="L99" i="8"/>
  <c r="J99" i="8"/>
  <c r="H99" i="8"/>
  <c r="D99" i="8" s="1"/>
  <c r="D106" i="8"/>
  <c r="R110" i="8"/>
  <c r="D242" i="8"/>
  <c r="N253" i="8"/>
  <c r="F269" i="8"/>
  <c r="D269" i="8" s="1"/>
  <c r="S284" i="8"/>
  <c r="T284" i="8" s="1"/>
  <c r="D288" i="8"/>
  <c r="L293" i="8"/>
  <c r="N301" i="8"/>
  <c r="D319" i="8"/>
  <c r="D370" i="8"/>
  <c r="R324" i="8"/>
  <c r="P324" i="8"/>
  <c r="J324" i="8"/>
  <c r="H324" i="8"/>
  <c r="D324" i="8" s="1"/>
  <c r="J344" i="8"/>
  <c r="H344" i="8"/>
  <c r="D344" i="8" s="1"/>
  <c r="R344" i="8"/>
  <c r="P344" i="8"/>
  <c r="D384" i="8"/>
  <c r="H14" i="9"/>
  <c r="Q14" i="1" s="1"/>
  <c r="F14" i="9"/>
  <c r="U14" i="9"/>
  <c r="V14" i="9" s="1"/>
  <c r="S14" i="9"/>
  <c r="T14" i="9" s="1"/>
  <c r="R14" i="9"/>
  <c r="S14" i="1" s="1"/>
  <c r="P14" i="9"/>
  <c r="N14" i="9"/>
  <c r="U22" i="9"/>
  <c r="V22" i="9" s="1"/>
  <c r="N22" i="9"/>
  <c r="L22" i="9"/>
  <c r="R22" i="1" s="1"/>
  <c r="J22" i="9"/>
  <c r="H22" i="9"/>
  <c r="Q22" i="1" s="1"/>
  <c r="S22" i="9"/>
  <c r="T22" i="9" s="1"/>
  <c r="R22" i="9"/>
  <c r="S22" i="1" s="1"/>
  <c r="P22" i="9"/>
  <c r="F22" i="9"/>
  <c r="D26" i="9"/>
  <c r="H78" i="9"/>
  <c r="Q78" i="1" s="1"/>
  <c r="F78" i="9"/>
  <c r="U78" i="9"/>
  <c r="V78" i="9" s="1"/>
  <c r="S78" i="9"/>
  <c r="T78" i="9" s="1"/>
  <c r="R78" i="9"/>
  <c r="S78" i="1" s="1"/>
  <c r="N78" i="9"/>
  <c r="P78" i="9"/>
  <c r="L78" i="9"/>
  <c r="R78" i="1" s="1"/>
  <c r="R28" i="8"/>
  <c r="D28" i="8" s="1"/>
  <c r="P31" i="8"/>
  <c r="D31" i="8" s="1"/>
  <c r="N34" i="8"/>
  <c r="D34" i="8" s="1"/>
  <c r="R44" i="8"/>
  <c r="D44" i="8" s="1"/>
  <c r="P47" i="8"/>
  <c r="N50" i="8"/>
  <c r="D50" i="8" s="1"/>
  <c r="L53" i="8"/>
  <c r="D53" i="8" s="1"/>
  <c r="R60" i="8"/>
  <c r="D60" i="8" s="1"/>
  <c r="P63" i="8"/>
  <c r="N66" i="8"/>
  <c r="D66" i="8" s="1"/>
  <c r="L69" i="8"/>
  <c r="P79" i="8"/>
  <c r="N82" i="8"/>
  <c r="D82" i="8" s="1"/>
  <c r="L85" i="8"/>
  <c r="R92" i="8"/>
  <c r="P95" i="8"/>
  <c r="D95" i="8" s="1"/>
  <c r="N98" i="8"/>
  <c r="D98" i="8" s="1"/>
  <c r="L101" i="8"/>
  <c r="D101" i="8" s="1"/>
  <c r="R108" i="8"/>
  <c r="D108" i="8" s="1"/>
  <c r="P111" i="8"/>
  <c r="D111" i="8" s="1"/>
  <c r="R371" i="8"/>
  <c r="P379" i="8"/>
  <c r="J379" i="8"/>
  <c r="H379" i="8"/>
  <c r="F379" i="8"/>
  <c r="S379" i="8"/>
  <c r="T379" i="8" s="1"/>
  <c r="R379" i="8"/>
  <c r="S387" i="8"/>
  <c r="T387" i="8" s="1"/>
  <c r="F387" i="8"/>
  <c r="R31" i="8"/>
  <c r="R47" i="8"/>
  <c r="N53" i="8"/>
  <c r="R63" i="8"/>
  <c r="D63" i="8" s="1"/>
  <c r="N69" i="8"/>
  <c r="R79" i="8"/>
  <c r="N85" i="8"/>
  <c r="R95" i="8"/>
  <c r="N101" i="8"/>
  <c r="R111" i="8"/>
  <c r="S310" i="8"/>
  <c r="T310" i="8" s="1"/>
  <c r="P312" i="8"/>
  <c r="R332" i="8"/>
  <c r="P332" i="8"/>
  <c r="J332" i="8"/>
  <c r="D332" i="8" s="1"/>
  <c r="H332" i="8"/>
  <c r="J360" i="8"/>
  <c r="H360" i="8"/>
  <c r="R360" i="8"/>
  <c r="P360" i="8"/>
  <c r="D360" i="8" s="1"/>
  <c r="D374" i="8"/>
  <c r="N391" i="8"/>
  <c r="D424" i="8"/>
  <c r="D34" i="9"/>
  <c r="F20" i="8"/>
  <c r="D20" i="8" s="1"/>
  <c r="F36" i="8"/>
  <c r="D36" i="8" s="1"/>
  <c r="F68" i="8"/>
  <c r="D68" i="8" s="1"/>
  <c r="F84" i="8"/>
  <c r="D84" i="8" s="1"/>
  <c r="P85" i="8"/>
  <c r="F100" i="8"/>
  <c r="D100" i="8" s="1"/>
  <c r="P313" i="8"/>
  <c r="H321" i="8"/>
  <c r="F321" i="8"/>
  <c r="D321" i="8" s="1"/>
  <c r="P321" i="8"/>
  <c r="N321" i="8"/>
  <c r="D322" i="8"/>
  <c r="S331" i="8"/>
  <c r="T331" i="8" s="1"/>
  <c r="P341" i="8"/>
  <c r="N341" i="8"/>
  <c r="H341" i="8"/>
  <c r="F341" i="8"/>
  <c r="D342" i="8"/>
  <c r="S359" i="8"/>
  <c r="T359" i="8" s="1"/>
  <c r="S366" i="8"/>
  <c r="T366" i="8" s="1"/>
  <c r="R366" i="8"/>
  <c r="H366" i="8"/>
  <c r="D373" i="8"/>
  <c r="L390" i="8"/>
  <c r="J390" i="8"/>
  <c r="D390" i="8" s="1"/>
  <c r="S390" i="8"/>
  <c r="T390" i="8" s="1"/>
  <c r="R390" i="8"/>
  <c r="P390" i="8"/>
  <c r="H390" i="8"/>
  <c r="D423" i="8"/>
  <c r="D24" i="9"/>
  <c r="S311" i="8"/>
  <c r="T311" i="8" s="1"/>
  <c r="R312" i="8"/>
  <c r="P349" i="8"/>
  <c r="N349" i="8"/>
  <c r="H349" i="8"/>
  <c r="F349" i="8"/>
  <c r="D350" i="8"/>
  <c r="N372" i="8"/>
  <c r="P372" i="8"/>
  <c r="L372" i="8"/>
  <c r="F372" i="8"/>
  <c r="D386" i="8"/>
  <c r="D394" i="8"/>
  <c r="L398" i="8"/>
  <c r="J398" i="8"/>
  <c r="D398" i="8" s="1"/>
  <c r="S398" i="8"/>
  <c r="T398" i="8" s="1"/>
  <c r="R398" i="8"/>
  <c r="P398" i="8"/>
  <c r="H398" i="8"/>
  <c r="S55" i="9"/>
  <c r="T55" i="9" s="1"/>
  <c r="R55" i="9"/>
  <c r="S55" i="1" s="1"/>
  <c r="P55" i="9"/>
  <c r="N55" i="9"/>
  <c r="J55" i="9"/>
  <c r="H55" i="9"/>
  <c r="Q55" i="1" s="1"/>
  <c r="F55" i="9"/>
  <c r="D74" i="9"/>
  <c r="D256" i="9"/>
  <c r="S312" i="8"/>
  <c r="T312" i="8" s="1"/>
  <c r="R313" i="8"/>
  <c r="J320" i="8"/>
  <c r="H320" i="8"/>
  <c r="D320" i="8" s="1"/>
  <c r="R320" i="8"/>
  <c r="D331" i="8"/>
  <c r="R340" i="8"/>
  <c r="P340" i="8"/>
  <c r="J340" i="8"/>
  <c r="H340" i="8"/>
  <c r="D340" i="8" s="1"/>
  <c r="D359" i="8"/>
  <c r="R399" i="8"/>
  <c r="S313" i="8"/>
  <c r="T313" i="8" s="1"/>
  <c r="H329" i="8"/>
  <c r="F329" i="8"/>
  <c r="P329" i="8"/>
  <c r="N329" i="8"/>
  <c r="D330" i="8"/>
  <c r="R348" i="8"/>
  <c r="P348" i="8"/>
  <c r="J348" i="8"/>
  <c r="P357" i="8"/>
  <c r="N357" i="8"/>
  <c r="H357" i="8"/>
  <c r="F357" i="8"/>
  <c r="D358" i="8"/>
  <c r="S365" i="8"/>
  <c r="T365" i="8" s="1"/>
  <c r="P371" i="8"/>
  <c r="N371" i="8"/>
  <c r="H371" i="8"/>
  <c r="F371" i="8"/>
  <c r="D393" i="8"/>
  <c r="D385" i="8"/>
  <c r="D4" i="9"/>
  <c r="D51" i="9"/>
  <c r="D77" i="9"/>
  <c r="J328" i="8"/>
  <c r="H328" i="8"/>
  <c r="D328" i="8" s="1"/>
  <c r="R328" i="8"/>
  <c r="P328" i="8"/>
  <c r="R356" i="8"/>
  <c r="P356" i="8"/>
  <c r="J356" i="8"/>
  <c r="D356" i="8" s="1"/>
  <c r="H356" i="8"/>
  <c r="R411" i="8"/>
  <c r="P411" i="8"/>
  <c r="S411" i="8"/>
  <c r="T411" i="8" s="1"/>
  <c r="N411" i="8"/>
  <c r="J411" i="8"/>
  <c r="H411" i="8"/>
  <c r="D27" i="9"/>
  <c r="F264" i="9"/>
  <c r="D264" i="9" s="1"/>
  <c r="U264" i="9"/>
  <c r="V264" i="9" s="1"/>
  <c r="N26" i="8"/>
  <c r="D26" i="8" s="1"/>
  <c r="P39" i="8"/>
  <c r="D39" i="8" s="1"/>
  <c r="L45" i="8"/>
  <c r="D45" i="8" s="1"/>
  <c r="P55" i="8"/>
  <c r="D55" i="8" s="1"/>
  <c r="L61" i="8"/>
  <c r="P71" i="8"/>
  <c r="N74" i="8"/>
  <c r="D74" i="8" s="1"/>
  <c r="L77" i="8"/>
  <c r="P87" i="8"/>
  <c r="N90" i="8"/>
  <c r="L93" i="8"/>
  <c r="D93" i="8" s="1"/>
  <c r="P103" i="8"/>
  <c r="N106" i="8"/>
  <c r="L109" i="8"/>
  <c r="D109" i="8" s="1"/>
  <c r="P317" i="8"/>
  <c r="N317" i="8"/>
  <c r="F317" i="8"/>
  <c r="S327" i="8"/>
  <c r="T327" i="8" s="1"/>
  <c r="D377" i="8"/>
  <c r="N390" i="8"/>
  <c r="S7" i="9"/>
  <c r="T7" i="9" s="1"/>
  <c r="R7" i="9"/>
  <c r="S7" i="1" s="1"/>
  <c r="P7" i="9"/>
  <c r="N7" i="9"/>
  <c r="J7" i="9"/>
  <c r="U7" i="9"/>
  <c r="V7" i="9" s="1"/>
  <c r="L7" i="9"/>
  <c r="R7" i="1" s="1"/>
  <c r="R39" i="8"/>
  <c r="N45" i="8"/>
  <c r="R55" i="8"/>
  <c r="N61" i="8"/>
  <c r="N77" i="8"/>
  <c r="D77" i="8" s="1"/>
  <c r="N93" i="8"/>
  <c r="N109" i="8"/>
  <c r="H312" i="8"/>
  <c r="F313" i="8"/>
  <c r="R316" i="8"/>
  <c r="P316" i="8"/>
  <c r="H316" i="8"/>
  <c r="D316" i="8" s="1"/>
  <c r="D318" i="8"/>
  <c r="S324" i="8"/>
  <c r="T324" i="8" s="1"/>
  <c r="H337" i="8"/>
  <c r="F337" i="8"/>
  <c r="P337" i="8"/>
  <c r="N337" i="8"/>
  <c r="S344" i="8"/>
  <c r="T344" i="8" s="1"/>
  <c r="D347" i="8"/>
  <c r="H348" i="8"/>
  <c r="D348" i="8" s="1"/>
  <c r="L366" i="8"/>
  <c r="N398" i="8"/>
  <c r="P45" i="8"/>
  <c r="P61" i="8"/>
  <c r="P77" i="8"/>
  <c r="P93" i="8"/>
  <c r="P109" i="8"/>
  <c r="J311" i="8"/>
  <c r="D408" i="8"/>
  <c r="D418" i="8"/>
  <c r="H7" i="9"/>
  <c r="Q7" i="1" s="1"/>
  <c r="S16" i="9"/>
  <c r="T16" i="9" s="1"/>
  <c r="R16" i="9"/>
  <c r="S16" i="1" s="1"/>
  <c r="J16" i="9"/>
  <c r="H16" i="9"/>
  <c r="Q16" i="1" s="1"/>
  <c r="F16" i="9"/>
  <c r="U16" i="9"/>
  <c r="V16" i="9" s="1"/>
  <c r="P16" i="9"/>
  <c r="N16" i="9"/>
  <c r="U97" i="9"/>
  <c r="V97" i="9" s="1"/>
  <c r="R97" i="9"/>
  <c r="S97" i="1" s="1"/>
  <c r="P97" i="9"/>
  <c r="N97" i="9"/>
  <c r="L97" i="9"/>
  <c r="R97" i="1" s="1"/>
  <c r="J97" i="9"/>
  <c r="H97" i="9"/>
  <c r="Q97" i="1" s="1"/>
  <c r="F97" i="9"/>
  <c r="S97" i="9"/>
  <c r="T97" i="9" s="1"/>
  <c r="U325" i="9"/>
  <c r="V325" i="9" s="1"/>
  <c r="R325" i="9"/>
  <c r="L325" i="9"/>
  <c r="J325" i="9"/>
  <c r="H313" i="8"/>
  <c r="L320" i="8"/>
  <c r="P325" i="8"/>
  <c r="N325" i="8"/>
  <c r="H325" i="8"/>
  <c r="F325" i="8"/>
  <c r="D326" i="8"/>
  <c r="J336" i="8"/>
  <c r="H336" i="8"/>
  <c r="D336" i="8" s="1"/>
  <c r="R336" i="8"/>
  <c r="P336" i="8"/>
  <c r="L340" i="8"/>
  <c r="H345" i="8"/>
  <c r="F345" i="8"/>
  <c r="P345" i="8"/>
  <c r="J391" i="8"/>
  <c r="D391" i="8" s="1"/>
  <c r="H391" i="8"/>
  <c r="S391" i="8"/>
  <c r="T391" i="8" s="1"/>
  <c r="R391" i="8"/>
  <c r="P391" i="8"/>
  <c r="L391" i="8"/>
  <c r="D20" i="9"/>
  <c r="U98" i="9"/>
  <c r="V98" i="9" s="1"/>
  <c r="S98" i="9"/>
  <c r="T98" i="9" s="1"/>
  <c r="R98" i="9"/>
  <c r="S98" i="1" s="1"/>
  <c r="P98" i="9"/>
  <c r="N98" i="9"/>
  <c r="L98" i="9"/>
  <c r="R98" i="1" s="1"/>
  <c r="J98" i="9"/>
  <c r="F98" i="9"/>
  <c r="H98" i="9"/>
  <c r="Q98" i="1" s="1"/>
  <c r="D263" i="9"/>
  <c r="D401" i="8"/>
  <c r="P412" i="8"/>
  <c r="N412" i="8"/>
  <c r="D31" i="9"/>
  <c r="U33" i="9"/>
  <c r="V33" i="9" s="1"/>
  <c r="P33" i="9"/>
  <c r="N33" i="9"/>
  <c r="L33" i="9"/>
  <c r="R33" i="1" s="1"/>
  <c r="J33" i="9"/>
  <c r="F33" i="9"/>
  <c r="S80" i="9"/>
  <c r="T80" i="9" s="1"/>
  <c r="R80" i="9"/>
  <c r="S80" i="1" s="1"/>
  <c r="P80" i="9"/>
  <c r="L80" i="9"/>
  <c r="R80" i="1" s="1"/>
  <c r="J80" i="9"/>
  <c r="H80" i="9"/>
  <c r="Q80" i="1" s="1"/>
  <c r="F80" i="9"/>
  <c r="D369" i="8"/>
  <c r="S373" i="8"/>
  <c r="T373" i="8" s="1"/>
  <c r="S374" i="8"/>
  <c r="T374" i="8" s="1"/>
  <c r="H395" i="8"/>
  <c r="R406" i="8"/>
  <c r="F411" i="8"/>
  <c r="D411" i="8" s="1"/>
  <c r="P9" i="9"/>
  <c r="R33" i="9"/>
  <c r="S33" i="1" s="1"/>
  <c r="D58" i="9"/>
  <c r="S64" i="9"/>
  <c r="T64" i="9" s="1"/>
  <c r="R64" i="9"/>
  <c r="S64" i="1" s="1"/>
  <c r="P64" i="9"/>
  <c r="L64" i="9"/>
  <c r="R64" i="1" s="1"/>
  <c r="J64" i="9"/>
  <c r="H64" i="9"/>
  <c r="Q64" i="1" s="1"/>
  <c r="F64" i="9"/>
  <c r="U80" i="9"/>
  <c r="V80" i="9" s="1"/>
  <c r="D101" i="9"/>
  <c r="S103" i="9"/>
  <c r="T103" i="9" s="1"/>
  <c r="R103" i="9"/>
  <c r="S103" i="1" s="1"/>
  <c r="P103" i="9"/>
  <c r="N103" i="9"/>
  <c r="L103" i="9"/>
  <c r="R103" i="1" s="1"/>
  <c r="J103" i="9"/>
  <c r="H103" i="9"/>
  <c r="Q103" i="1" s="1"/>
  <c r="D319" i="9"/>
  <c r="J323" i="8"/>
  <c r="D323" i="8" s="1"/>
  <c r="J339" i="8"/>
  <c r="R343" i="8"/>
  <c r="R351" i="8"/>
  <c r="D351" i="8" s="1"/>
  <c r="J355" i="8"/>
  <c r="D355" i="8" s="1"/>
  <c r="H367" i="8"/>
  <c r="S375" i="8"/>
  <c r="T375" i="8" s="1"/>
  <c r="P380" i="8"/>
  <c r="N403" i="8"/>
  <c r="J423" i="8"/>
  <c r="H423" i="8"/>
  <c r="S33" i="9"/>
  <c r="T33" i="9" s="1"/>
  <c r="H46" i="9"/>
  <c r="Q46" i="1" s="1"/>
  <c r="F46" i="9"/>
  <c r="U46" i="9"/>
  <c r="V46" i="9" s="1"/>
  <c r="S46" i="9"/>
  <c r="T46" i="9" s="1"/>
  <c r="R46" i="9"/>
  <c r="S46" i="1" s="1"/>
  <c r="S48" i="9"/>
  <c r="T48" i="9" s="1"/>
  <c r="R48" i="9"/>
  <c r="S48" i="1" s="1"/>
  <c r="P48" i="9"/>
  <c r="L48" i="9"/>
  <c r="R48" i="1" s="1"/>
  <c r="J48" i="9"/>
  <c r="H48" i="9"/>
  <c r="Q48" i="1" s="1"/>
  <c r="F48" i="9"/>
  <c r="H62" i="9"/>
  <c r="Q62" i="1" s="1"/>
  <c r="F62" i="9"/>
  <c r="U62" i="9"/>
  <c r="V62" i="9" s="1"/>
  <c r="S62" i="9"/>
  <c r="T62" i="9" s="1"/>
  <c r="R62" i="9"/>
  <c r="S62" i="1" s="1"/>
  <c r="N62" i="9"/>
  <c r="U81" i="9"/>
  <c r="V81" i="9" s="1"/>
  <c r="R81" i="9"/>
  <c r="S81" i="1" s="1"/>
  <c r="P81" i="9"/>
  <c r="N81" i="9"/>
  <c r="L81" i="9"/>
  <c r="R81" i="1" s="1"/>
  <c r="J81" i="9"/>
  <c r="F81" i="9"/>
  <c r="T245" i="9"/>
  <c r="U256" i="9"/>
  <c r="V256" i="9" s="1"/>
  <c r="D307" i="9"/>
  <c r="D371" i="9"/>
  <c r="J366" i="8"/>
  <c r="D366" i="8" s="1"/>
  <c r="N415" i="8"/>
  <c r="S421" i="8"/>
  <c r="T421" i="8" s="1"/>
  <c r="L422" i="8"/>
  <c r="J422" i="8"/>
  <c r="D422" i="8" s="1"/>
  <c r="D425" i="8"/>
  <c r="D36" i="9"/>
  <c r="J46" i="9"/>
  <c r="N48" i="9"/>
  <c r="J62" i="9"/>
  <c r="D99" i="9"/>
  <c r="U103" i="9"/>
  <c r="V103" i="9" s="1"/>
  <c r="D106" i="9"/>
  <c r="L237" i="9"/>
  <c r="J237" i="9"/>
  <c r="H237" i="9"/>
  <c r="F237" i="9"/>
  <c r="D237" i="9" s="1"/>
  <c r="U237" i="9"/>
  <c r="V237" i="9" s="1"/>
  <c r="R249" i="9"/>
  <c r="L257" i="9"/>
  <c r="J257" i="9"/>
  <c r="H257" i="9"/>
  <c r="F257" i="9"/>
  <c r="U257" i="9"/>
  <c r="V257" i="9" s="1"/>
  <c r="D262" i="9"/>
  <c r="U271" i="9"/>
  <c r="V271" i="9" s="1"/>
  <c r="R271" i="9"/>
  <c r="D277" i="9"/>
  <c r="D303" i="9"/>
  <c r="F315" i="9"/>
  <c r="D315" i="9" s="1"/>
  <c r="U315" i="9"/>
  <c r="V315" i="9" s="1"/>
  <c r="J70" i="10"/>
  <c r="H70" i="10"/>
  <c r="F70" i="10"/>
  <c r="Q70" i="10"/>
  <c r="R70" i="10" s="1"/>
  <c r="N70" i="10"/>
  <c r="L70" i="10"/>
  <c r="P70" i="10"/>
  <c r="S378" i="8"/>
  <c r="T378" i="8" s="1"/>
  <c r="R380" i="8"/>
  <c r="P382" i="8"/>
  <c r="D382" i="8" s="1"/>
  <c r="J407" i="8"/>
  <c r="H407" i="8"/>
  <c r="D407" i="8" s="1"/>
  <c r="J412" i="8"/>
  <c r="D412" i="8" s="1"/>
  <c r="F19" i="9"/>
  <c r="U19" i="9"/>
  <c r="V19" i="9" s="1"/>
  <c r="R19" i="9"/>
  <c r="S19" i="1" s="1"/>
  <c r="R28" i="9"/>
  <c r="S28" i="1" s="1"/>
  <c r="P28" i="9"/>
  <c r="N28" i="9"/>
  <c r="L28" i="9"/>
  <c r="R28" i="1" s="1"/>
  <c r="H28" i="9"/>
  <c r="Q28" i="1" s="1"/>
  <c r="S34" i="9"/>
  <c r="T34" i="9" s="1"/>
  <c r="R34" i="9"/>
  <c r="S34" i="1" s="1"/>
  <c r="P34" i="9"/>
  <c r="L34" i="9"/>
  <c r="R34" i="1" s="1"/>
  <c r="U44" i="9"/>
  <c r="V44" i="9" s="1"/>
  <c r="S44" i="9"/>
  <c r="T44" i="9" s="1"/>
  <c r="R44" i="9"/>
  <c r="S44" i="1" s="1"/>
  <c r="P44" i="9"/>
  <c r="N44" i="9"/>
  <c r="L44" i="9"/>
  <c r="R44" i="1" s="1"/>
  <c r="H44" i="9"/>
  <c r="Q44" i="1" s="1"/>
  <c r="F44" i="9"/>
  <c r="T249" i="9"/>
  <c r="N253" i="9"/>
  <c r="D291" i="9"/>
  <c r="D295" i="9"/>
  <c r="D328" i="9"/>
  <c r="N399" i="8"/>
  <c r="S405" i="8"/>
  <c r="T405" i="8" s="1"/>
  <c r="L406" i="8"/>
  <c r="J406" i="8"/>
  <c r="D409" i="8"/>
  <c r="P420" i="8"/>
  <c r="N420" i="8"/>
  <c r="J25" i="9"/>
  <c r="H25" i="9"/>
  <c r="Q25" i="1" s="1"/>
  <c r="H30" i="9"/>
  <c r="Q30" i="1" s="1"/>
  <c r="F30" i="9"/>
  <c r="U30" i="9"/>
  <c r="V30" i="9" s="1"/>
  <c r="S30" i="9"/>
  <c r="T30" i="9" s="1"/>
  <c r="U65" i="9"/>
  <c r="V65" i="9" s="1"/>
  <c r="R65" i="9"/>
  <c r="S65" i="1" s="1"/>
  <c r="P65" i="9"/>
  <c r="N65" i="9"/>
  <c r="L65" i="9"/>
  <c r="R65" i="1" s="1"/>
  <c r="J65" i="9"/>
  <c r="F65" i="9"/>
  <c r="U82" i="9"/>
  <c r="V82" i="9" s="1"/>
  <c r="S82" i="9"/>
  <c r="T82" i="9" s="1"/>
  <c r="R82" i="9"/>
  <c r="S82" i="1" s="1"/>
  <c r="P82" i="9"/>
  <c r="L82" i="9"/>
  <c r="R82" i="1" s="1"/>
  <c r="J82" i="9"/>
  <c r="F82" i="9"/>
  <c r="D246" i="9"/>
  <c r="D323" i="9"/>
  <c r="F351" i="9"/>
  <c r="D351" i="9" s="1"/>
  <c r="U351" i="9"/>
  <c r="V351" i="9" s="1"/>
  <c r="D381" i="9"/>
  <c r="F399" i="9"/>
  <c r="D399" i="9" s="1"/>
  <c r="U399" i="9"/>
  <c r="V399" i="9" s="1"/>
  <c r="R382" i="8"/>
  <c r="R419" i="8"/>
  <c r="P419" i="8"/>
  <c r="D10" i="9"/>
  <c r="D15" i="9"/>
  <c r="U17" i="9"/>
  <c r="V17" i="9" s="1"/>
  <c r="P17" i="9"/>
  <c r="N17" i="9"/>
  <c r="L17" i="9"/>
  <c r="R17" i="1" s="1"/>
  <c r="J17" i="9"/>
  <c r="F17" i="9"/>
  <c r="S23" i="9"/>
  <c r="T23" i="9" s="1"/>
  <c r="R23" i="9"/>
  <c r="S23" i="1" s="1"/>
  <c r="P23" i="9"/>
  <c r="N23" i="9"/>
  <c r="J23" i="9"/>
  <c r="D23" i="9" s="1"/>
  <c r="D38" i="9"/>
  <c r="D111" i="9"/>
  <c r="D290" i="9"/>
  <c r="F327" i="9"/>
  <c r="D327" i="9" s="1"/>
  <c r="U327" i="9"/>
  <c r="V327" i="9" s="1"/>
  <c r="D331" i="9"/>
  <c r="D335" i="9"/>
  <c r="D355" i="9"/>
  <c r="S382" i="8"/>
  <c r="T382" i="8" s="1"/>
  <c r="P404" i="8"/>
  <c r="N404" i="8"/>
  <c r="F420" i="8"/>
  <c r="U6" i="9"/>
  <c r="V6" i="9" s="1"/>
  <c r="N6" i="9"/>
  <c r="L6" i="9"/>
  <c r="R6" i="1" s="1"/>
  <c r="J6" i="9"/>
  <c r="H6" i="9"/>
  <c r="Q6" i="1" s="1"/>
  <c r="S32" i="9"/>
  <c r="T32" i="9" s="1"/>
  <c r="R32" i="9"/>
  <c r="S32" i="1" s="1"/>
  <c r="J32" i="9"/>
  <c r="H32" i="9"/>
  <c r="Q32" i="1" s="1"/>
  <c r="F32" i="9"/>
  <c r="U49" i="9"/>
  <c r="V49" i="9" s="1"/>
  <c r="R49" i="9"/>
  <c r="S49" i="1" s="1"/>
  <c r="P49" i="9"/>
  <c r="N49" i="9"/>
  <c r="L49" i="9"/>
  <c r="R49" i="1" s="1"/>
  <c r="J49" i="9"/>
  <c r="F49" i="9"/>
  <c r="S65" i="9"/>
  <c r="T65" i="9" s="1"/>
  <c r="D70" i="9"/>
  <c r="H82" i="9"/>
  <c r="Q82" i="1" s="1"/>
  <c r="L241" i="9"/>
  <c r="J241" i="9"/>
  <c r="H241" i="9"/>
  <c r="F241" i="9"/>
  <c r="U241" i="9"/>
  <c r="V241" i="9" s="1"/>
  <c r="D250" i="9"/>
  <c r="R253" i="9"/>
  <c r="L261" i="9"/>
  <c r="J261" i="9"/>
  <c r="H261" i="9"/>
  <c r="F261" i="9"/>
  <c r="U261" i="9"/>
  <c r="V261" i="9" s="1"/>
  <c r="D266" i="9"/>
  <c r="T325" i="9"/>
  <c r="D346" i="9"/>
  <c r="D347" i="9"/>
  <c r="R403" i="8"/>
  <c r="P403" i="8"/>
  <c r="H49" i="9"/>
  <c r="Q49" i="1" s="1"/>
  <c r="D63" i="9"/>
  <c r="U66" i="9"/>
  <c r="V66" i="9" s="1"/>
  <c r="S66" i="9"/>
  <c r="T66" i="9" s="1"/>
  <c r="R66" i="9"/>
  <c r="S66" i="1" s="1"/>
  <c r="P66" i="9"/>
  <c r="L66" i="9"/>
  <c r="R66" i="1" s="1"/>
  <c r="J66" i="9"/>
  <c r="F66" i="9"/>
  <c r="N82" i="9"/>
  <c r="T253" i="9"/>
  <c r="D255" i="9"/>
  <c r="D286" i="9"/>
  <c r="F301" i="9"/>
  <c r="U301" i="9"/>
  <c r="V301" i="9" s="1"/>
  <c r="F314" i="9"/>
  <c r="D314" i="9" s="1"/>
  <c r="D322" i="9"/>
  <c r="U350" i="9"/>
  <c r="V350" i="9" s="1"/>
  <c r="F350" i="9"/>
  <c r="D350" i="9" s="1"/>
  <c r="S362" i="8"/>
  <c r="T362" i="8" s="1"/>
  <c r="R363" i="8"/>
  <c r="D363" i="8" s="1"/>
  <c r="J375" i="8"/>
  <c r="D375" i="8" s="1"/>
  <c r="F380" i="8"/>
  <c r="R387" i="8"/>
  <c r="F404" i="8"/>
  <c r="S427" i="8"/>
  <c r="T427" i="8" s="1"/>
  <c r="P6" i="9"/>
  <c r="R17" i="9"/>
  <c r="S17" i="1" s="1"/>
  <c r="P19" i="9"/>
  <c r="H23" i="9"/>
  <c r="Q23" i="1" s="1"/>
  <c r="N25" i="9"/>
  <c r="N30" i="9"/>
  <c r="N32" i="9"/>
  <c r="N34" i="9"/>
  <c r="D47" i="9"/>
  <c r="S49" i="9"/>
  <c r="T49" i="9" s="1"/>
  <c r="D85" i="9"/>
  <c r="S87" i="9"/>
  <c r="T87" i="9" s="1"/>
  <c r="R87" i="9"/>
  <c r="S87" i="1" s="1"/>
  <c r="P87" i="9"/>
  <c r="N87" i="9"/>
  <c r="J87" i="9"/>
  <c r="H87" i="9"/>
  <c r="Q87" i="1" s="1"/>
  <c r="L245" i="9"/>
  <c r="J245" i="9"/>
  <c r="F245" i="9"/>
  <c r="U245" i="9"/>
  <c r="V245" i="9" s="1"/>
  <c r="U270" i="9"/>
  <c r="V270" i="9" s="1"/>
  <c r="P270" i="9"/>
  <c r="N270" i="9"/>
  <c r="F273" i="9"/>
  <c r="U273" i="9"/>
  <c r="V273" i="9" s="1"/>
  <c r="D276" i="9"/>
  <c r="D293" i="9"/>
  <c r="U326" i="9"/>
  <c r="V326" i="9" s="1"/>
  <c r="F326" i="9"/>
  <c r="D326" i="9" s="1"/>
  <c r="D334" i="9"/>
  <c r="F393" i="9"/>
  <c r="D393" i="9" s="1"/>
  <c r="U393" i="9"/>
  <c r="V393" i="9" s="1"/>
  <c r="S386" i="8"/>
  <c r="T386" i="8" s="1"/>
  <c r="F403" i="8"/>
  <c r="H406" i="8"/>
  <c r="D406" i="8" s="1"/>
  <c r="R412" i="8"/>
  <c r="H419" i="8"/>
  <c r="D419" i="8" s="1"/>
  <c r="N423" i="8"/>
  <c r="R6" i="9"/>
  <c r="S6" i="1" s="1"/>
  <c r="S17" i="9"/>
  <c r="T17" i="9" s="1"/>
  <c r="S19" i="9"/>
  <c r="T19" i="9" s="1"/>
  <c r="L23" i="9"/>
  <c r="R23" i="1" s="1"/>
  <c r="P25" i="9"/>
  <c r="U28" i="9"/>
  <c r="V28" i="9" s="1"/>
  <c r="P30" i="9"/>
  <c r="P32" i="9"/>
  <c r="U34" i="9"/>
  <c r="V34" i="9" s="1"/>
  <c r="S39" i="9"/>
  <c r="T39" i="9" s="1"/>
  <c r="D39" i="9" s="1"/>
  <c r="R39" i="9"/>
  <c r="S39" i="1" s="1"/>
  <c r="P39" i="9"/>
  <c r="N39" i="9"/>
  <c r="J39" i="9"/>
  <c r="H39" i="9"/>
  <c r="Q39" i="1" s="1"/>
  <c r="U50" i="9"/>
  <c r="V50" i="9" s="1"/>
  <c r="S50" i="9"/>
  <c r="T50" i="9" s="1"/>
  <c r="R50" i="9"/>
  <c r="S50" i="1" s="1"/>
  <c r="P50" i="9"/>
  <c r="L50" i="9"/>
  <c r="R50" i="1" s="1"/>
  <c r="J50" i="9"/>
  <c r="F50" i="9"/>
  <c r="H66" i="9"/>
  <c r="Q66" i="1" s="1"/>
  <c r="F87" i="9"/>
  <c r="U248" i="9"/>
  <c r="V248" i="9" s="1"/>
  <c r="D279" i="9"/>
  <c r="D305" i="9"/>
  <c r="D343" i="9"/>
  <c r="S412" i="8"/>
  <c r="T412" i="8" s="1"/>
  <c r="J415" i="8"/>
  <c r="H415" i="8"/>
  <c r="D415" i="8" s="1"/>
  <c r="F3" i="9"/>
  <c r="U3" i="9"/>
  <c r="V3" i="9" s="1"/>
  <c r="T3" i="1" s="1"/>
  <c r="R3" i="9"/>
  <c r="S3" i="1" s="1"/>
  <c r="S6" i="9"/>
  <c r="T6" i="9" s="1"/>
  <c r="R25" i="9"/>
  <c r="S25" i="1" s="1"/>
  <c r="R30" i="9"/>
  <c r="S30" i="1" s="1"/>
  <c r="N66" i="9"/>
  <c r="L87" i="9"/>
  <c r="R87" i="1" s="1"/>
  <c r="H94" i="9"/>
  <c r="Q94" i="1" s="1"/>
  <c r="F94" i="9"/>
  <c r="U94" i="9"/>
  <c r="V94" i="9" s="1"/>
  <c r="S94" i="9"/>
  <c r="T94" i="9" s="1"/>
  <c r="R94" i="9"/>
  <c r="S94" i="1" s="1"/>
  <c r="N94" i="9"/>
  <c r="D107" i="9"/>
  <c r="L249" i="9"/>
  <c r="J249" i="9"/>
  <c r="H249" i="9"/>
  <c r="F249" i="9"/>
  <c r="D249" i="9" s="1"/>
  <c r="U249" i="9"/>
  <c r="V249" i="9" s="1"/>
  <c r="D254" i="9"/>
  <c r="L265" i="9"/>
  <c r="J265" i="9"/>
  <c r="H265" i="9"/>
  <c r="F265" i="9"/>
  <c r="D265" i="9" s="1"/>
  <c r="U265" i="9"/>
  <c r="V265" i="9" s="1"/>
  <c r="F270" i="9"/>
  <c r="F289" i="9"/>
  <c r="U289" i="9"/>
  <c r="V289" i="9" s="1"/>
  <c r="D330" i="9"/>
  <c r="P388" i="8"/>
  <c r="N388" i="8"/>
  <c r="D388" i="8" s="1"/>
  <c r="S389" i="8"/>
  <c r="T389" i="8" s="1"/>
  <c r="R395" i="8"/>
  <c r="P395" i="8"/>
  <c r="D395" i="8" s="1"/>
  <c r="P396" i="8"/>
  <c r="N396" i="8"/>
  <c r="D396" i="8" s="1"/>
  <c r="S397" i="8"/>
  <c r="T397" i="8" s="1"/>
  <c r="D402" i="8"/>
  <c r="H403" i="8"/>
  <c r="N407" i="8"/>
  <c r="S413" i="8"/>
  <c r="T413" i="8" s="1"/>
  <c r="L414" i="8"/>
  <c r="J414" i="8"/>
  <c r="D414" i="8" s="1"/>
  <c r="D417" i="8"/>
  <c r="J419" i="8"/>
  <c r="P423" i="8"/>
  <c r="R427" i="8"/>
  <c r="P427" i="8"/>
  <c r="J9" i="9"/>
  <c r="H9" i="9"/>
  <c r="R12" i="9"/>
  <c r="S12" i="1" s="1"/>
  <c r="P12" i="9"/>
  <c r="N12" i="9"/>
  <c r="L12" i="9"/>
  <c r="R12" i="1" s="1"/>
  <c r="H12" i="9"/>
  <c r="S18" i="9"/>
  <c r="T18" i="9" s="1"/>
  <c r="R18" i="9"/>
  <c r="S18" i="1" s="1"/>
  <c r="P18" i="9"/>
  <c r="L18" i="9"/>
  <c r="U23" i="9"/>
  <c r="V23" i="9" s="1"/>
  <c r="S25" i="9"/>
  <c r="T25" i="9" s="1"/>
  <c r="U32" i="9"/>
  <c r="V32" i="9" s="1"/>
  <c r="F35" i="9"/>
  <c r="U35" i="9"/>
  <c r="V35" i="9" s="1"/>
  <c r="R35" i="9"/>
  <c r="S35" i="1" s="1"/>
  <c r="P35" i="9"/>
  <c r="D69" i="9"/>
  <c r="S71" i="9"/>
  <c r="T71" i="9" s="1"/>
  <c r="R71" i="9"/>
  <c r="S71" i="1" s="1"/>
  <c r="P71" i="9"/>
  <c r="N71" i="9"/>
  <c r="J71" i="9"/>
  <c r="H71" i="9"/>
  <c r="Q71" i="1" s="1"/>
  <c r="U87" i="9"/>
  <c r="V87" i="9" s="1"/>
  <c r="J94" i="9"/>
  <c r="D239" i="9"/>
  <c r="N241" i="9"/>
  <c r="D259" i="9"/>
  <c r="N261" i="9"/>
  <c r="D282" i="9"/>
  <c r="U313" i="9"/>
  <c r="V313" i="9" s="1"/>
  <c r="R313" i="9"/>
  <c r="L313" i="9"/>
  <c r="D342" i="9"/>
  <c r="R349" i="9"/>
  <c r="L349" i="9"/>
  <c r="D353" i="9"/>
  <c r="J46" i="10"/>
  <c r="H46" i="10"/>
  <c r="F46" i="10"/>
  <c r="Q46" i="10"/>
  <c r="R46" i="10" s="1"/>
  <c r="N46" i="10"/>
  <c r="P46" i="10"/>
  <c r="N110" i="9"/>
  <c r="F271" i="9"/>
  <c r="U282" i="9"/>
  <c r="V282" i="9" s="1"/>
  <c r="U283" i="9"/>
  <c r="V283" i="9" s="1"/>
  <c r="U297" i="9"/>
  <c r="V297" i="9" s="1"/>
  <c r="F313" i="9"/>
  <c r="D352" i="9"/>
  <c r="D369" i="9"/>
  <c r="D394" i="9"/>
  <c r="D417" i="9"/>
  <c r="L46" i="10"/>
  <c r="D241" i="10"/>
  <c r="D257" i="10"/>
  <c r="D273" i="10"/>
  <c r="S41" i="9"/>
  <c r="T41" i="9" s="1"/>
  <c r="P51" i="9"/>
  <c r="S57" i="9"/>
  <c r="T57" i="9" s="1"/>
  <c r="F60" i="9"/>
  <c r="P67" i="9"/>
  <c r="D67" i="9" s="1"/>
  <c r="S73" i="9"/>
  <c r="T73" i="9" s="1"/>
  <c r="F76" i="9"/>
  <c r="P83" i="9"/>
  <c r="D83" i="9" s="1"/>
  <c r="S89" i="9"/>
  <c r="T89" i="9" s="1"/>
  <c r="F92" i="9"/>
  <c r="P99" i="9"/>
  <c r="S105" i="9"/>
  <c r="T105" i="9" s="1"/>
  <c r="F108" i="9"/>
  <c r="R110" i="9"/>
  <c r="S110" i="1" s="1"/>
  <c r="F269" i="9"/>
  <c r="D269" i="9" s="1"/>
  <c r="N275" i="9"/>
  <c r="U281" i="9"/>
  <c r="V281" i="9" s="1"/>
  <c r="F285" i="9"/>
  <c r="D312" i="9"/>
  <c r="P317" i="9"/>
  <c r="H325" i="9"/>
  <c r="D325" i="9" s="1"/>
  <c r="N329" i="9"/>
  <c r="F337" i="9"/>
  <c r="H398" i="9"/>
  <c r="U398" i="9"/>
  <c r="V398" i="9" s="1"/>
  <c r="R398" i="9"/>
  <c r="P398" i="9"/>
  <c r="N398" i="9"/>
  <c r="L398" i="9"/>
  <c r="J398" i="9"/>
  <c r="S368" i="8"/>
  <c r="T368" i="8" s="1"/>
  <c r="U4" i="9"/>
  <c r="V4" i="9" s="1"/>
  <c r="P8" i="9"/>
  <c r="D8" i="9" s="1"/>
  <c r="N13" i="9"/>
  <c r="D13" i="9" s="1"/>
  <c r="U20" i="9"/>
  <c r="V20" i="9" s="1"/>
  <c r="P24" i="9"/>
  <c r="N29" i="9"/>
  <c r="D29" i="9" s="1"/>
  <c r="U36" i="9"/>
  <c r="V36" i="9" s="1"/>
  <c r="P40" i="9"/>
  <c r="D40" i="9" s="1"/>
  <c r="N45" i="9"/>
  <c r="D45" i="9" s="1"/>
  <c r="R51" i="9"/>
  <c r="S51" i="1" s="1"/>
  <c r="U52" i="9"/>
  <c r="V52" i="9" s="1"/>
  <c r="P56" i="9"/>
  <c r="D56" i="9" s="1"/>
  <c r="H60" i="9"/>
  <c r="Q60" i="1" s="1"/>
  <c r="N61" i="9"/>
  <c r="D61" i="9" s="1"/>
  <c r="R67" i="9"/>
  <c r="S67" i="1" s="1"/>
  <c r="U68" i="9"/>
  <c r="V68" i="9" s="1"/>
  <c r="P72" i="9"/>
  <c r="D72" i="9" s="1"/>
  <c r="H76" i="9"/>
  <c r="Q76" i="1" s="1"/>
  <c r="N77" i="9"/>
  <c r="R83" i="9"/>
  <c r="S83" i="1" s="1"/>
  <c r="U84" i="9"/>
  <c r="V84" i="9" s="1"/>
  <c r="P88" i="9"/>
  <c r="D88" i="9" s="1"/>
  <c r="H92" i="9"/>
  <c r="Q92" i="1" s="1"/>
  <c r="N93" i="9"/>
  <c r="D93" i="9" s="1"/>
  <c r="R99" i="9"/>
  <c r="S99" i="1" s="1"/>
  <c r="U100" i="9"/>
  <c r="V100" i="9" s="1"/>
  <c r="P104" i="9"/>
  <c r="D104" i="9" s="1"/>
  <c r="H108" i="9"/>
  <c r="Q108" i="1" s="1"/>
  <c r="N109" i="9"/>
  <c r="D109" i="9" s="1"/>
  <c r="S110" i="9"/>
  <c r="T110" i="9" s="1"/>
  <c r="H269" i="9"/>
  <c r="P275" i="9"/>
  <c r="T278" i="9"/>
  <c r="H285" i="9"/>
  <c r="L289" i="9"/>
  <c r="U295" i="9"/>
  <c r="V295" i="9" s="1"/>
  <c r="R305" i="9"/>
  <c r="D324" i="9"/>
  <c r="P329" i="9"/>
  <c r="U333" i="9"/>
  <c r="V333" i="9" s="1"/>
  <c r="H337" i="9"/>
  <c r="N341" i="9"/>
  <c r="F349" i="9"/>
  <c r="U368" i="9"/>
  <c r="V368" i="9" s="1"/>
  <c r="P368" i="9"/>
  <c r="N368" i="9"/>
  <c r="H368" i="9"/>
  <c r="F368" i="9"/>
  <c r="U382" i="9"/>
  <c r="V382" i="9" s="1"/>
  <c r="N382" i="9"/>
  <c r="J382" i="9"/>
  <c r="H382" i="9"/>
  <c r="F382" i="9"/>
  <c r="D413" i="9"/>
  <c r="D107" i="10"/>
  <c r="D321" i="10"/>
  <c r="J270" i="9"/>
  <c r="D310" i="9"/>
  <c r="R317" i="9"/>
  <c r="D336" i="9"/>
  <c r="P341" i="9"/>
  <c r="U345" i="9"/>
  <c r="V345" i="9" s="1"/>
  <c r="H349" i="9"/>
  <c r="D358" i="9"/>
  <c r="T372" i="9"/>
  <c r="U377" i="9"/>
  <c r="V377" i="9" s="1"/>
  <c r="F398" i="9"/>
  <c r="S8" i="9"/>
  <c r="T8" i="9" s="1"/>
  <c r="S24" i="9"/>
  <c r="T24" i="9" s="1"/>
  <c r="H38" i="9"/>
  <c r="Q38" i="1" s="1"/>
  <c r="S40" i="9"/>
  <c r="T40" i="9" s="1"/>
  <c r="H54" i="9"/>
  <c r="Q54" i="1" s="1"/>
  <c r="S56" i="9"/>
  <c r="T56" i="9" s="1"/>
  <c r="L60" i="9"/>
  <c r="R60" i="1" s="1"/>
  <c r="H70" i="9"/>
  <c r="Q70" i="1" s="1"/>
  <c r="S72" i="9"/>
  <c r="T72" i="9" s="1"/>
  <c r="F75" i="9"/>
  <c r="L76" i="9"/>
  <c r="R76" i="1" s="1"/>
  <c r="R77" i="9"/>
  <c r="S77" i="1" s="1"/>
  <c r="H86" i="9"/>
  <c r="Q86" i="1" s="1"/>
  <c r="S88" i="9"/>
  <c r="T88" i="9" s="1"/>
  <c r="F91" i="9"/>
  <c r="L92" i="9"/>
  <c r="R92" i="1" s="1"/>
  <c r="R93" i="9"/>
  <c r="S93" i="1" s="1"/>
  <c r="H102" i="9"/>
  <c r="Q102" i="1" s="1"/>
  <c r="S104" i="9"/>
  <c r="T104" i="9" s="1"/>
  <c r="L108" i="9"/>
  <c r="R108" i="1" s="1"/>
  <c r="R109" i="9"/>
  <c r="S109" i="1" s="1"/>
  <c r="U110" i="9"/>
  <c r="V110" i="9" s="1"/>
  <c r="L270" i="9"/>
  <c r="P273" i="9"/>
  <c r="T276" i="9"/>
  <c r="H283" i="9"/>
  <c r="D283" i="9" s="1"/>
  <c r="P289" i="9"/>
  <c r="H297" i="9"/>
  <c r="D297" i="9" s="1"/>
  <c r="F309" i="9"/>
  <c r="U319" i="9"/>
  <c r="V319" i="9" s="1"/>
  <c r="R329" i="9"/>
  <c r="D348" i="9"/>
  <c r="D367" i="9"/>
  <c r="D380" i="9"/>
  <c r="D397" i="9"/>
  <c r="U404" i="9"/>
  <c r="V404" i="9" s="1"/>
  <c r="P404" i="9"/>
  <c r="R404" i="9"/>
  <c r="N404" i="9"/>
  <c r="J404" i="9"/>
  <c r="H404" i="9"/>
  <c r="U421" i="9"/>
  <c r="V421" i="9" s="1"/>
  <c r="J62" i="10"/>
  <c r="H62" i="10"/>
  <c r="F62" i="10"/>
  <c r="Q62" i="10"/>
  <c r="R62" i="10" s="1"/>
  <c r="N62" i="10"/>
  <c r="L62" i="10"/>
  <c r="R426" i="8"/>
  <c r="D426" i="8" s="1"/>
  <c r="J38" i="9"/>
  <c r="U51" i="9"/>
  <c r="V51" i="9" s="1"/>
  <c r="J54" i="9"/>
  <c r="N60" i="9"/>
  <c r="U67" i="9"/>
  <c r="V67" i="9" s="1"/>
  <c r="J70" i="9"/>
  <c r="N76" i="9"/>
  <c r="U83" i="9"/>
  <c r="V83" i="9" s="1"/>
  <c r="J86" i="9"/>
  <c r="N92" i="9"/>
  <c r="F96" i="9"/>
  <c r="U99" i="9"/>
  <c r="V99" i="9" s="1"/>
  <c r="J102" i="9"/>
  <c r="N108" i="9"/>
  <c r="F112" i="9"/>
  <c r="P239" i="9"/>
  <c r="T242" i="9"/>
  <c r="D242" i="9" s="1"/>
  <c r="P243" i="9"/>
  <c r="D243" i="9" s="1"/>
  <c r="P247" i="9"/>
  <c r="D247" i="9" s="1"/>
  <c r="P251" i="9"/>
  <c r="D251" i="9" s="1"/>
  <c r="P255" i="9"/>
  <c r="P259" i="9"/>
  <c r="P263" i="9"/>
  <c r="P267" i="9"/>
  <c r="D267" i="9" s="1"/>
  <c r="N271" i="9"/>
  <c r="R274" i="9"/>
  <c r="D274" i="9" s="1"/>
  <c r="F281" i="9"/>
  <c r="D296" i="9"/>
  <c r="P301" i="9"/>
  <c r="N313" i="9"/>
  <c r="F321" i="9"/>
  <c r="U330" i="9"/>
  <c r="V330" i="9" s="1"/>
  <c r="U331" i="9"/>
  <c r="V331" i="9" s="1"/>
  <c r="R341" i="9"/>
  <c r="U355" i="9"/>
  <c r="V355" i="9" s="1"/>
  <c r="D357" i="9"/>
  <c r="D379" i="9"/>
  <c r="D389" i="9"/>
  <c r="H422" i="9"/>
  <c r="U422" i="9"/>
  <c r="V422" i="9" s="1"/>
  <c r="P422" i="9"/>
  <c r="N422" i="9"/>
  <c r="L422" i="9"/>
  <c r="J422" i="9"/>
  <c r="F422" i="9"/>
  <c r="D422" i="9" s="1"/>
  <c r="P62" i="10"/>
  <c r="Q316" i="10"/>
  <c r="R316" i="10" s="1"/>
  <c r="L316" i="10"/>
  <c r="F316" i="10"/>
  <c r="F5" i="9"/>
  <c r="F21" i="9"/>
  <c r="F37" i="9"/>
  <c r="L38" i="9"/>
  <c r="R38" i="1" s="1"/>
  <c r="F53" i="9"/>
  <c r="L54" i="9"/>
  <c r="R54" i="1" s="1"/>
  <c r="P60" i="9"/>
  <c r="L70" i="9"/>
  <c r="R70" i="1" s="1"/>
  <c r="P76" i="9"/>
  <c r="L86" i="9"/>
  <c r="R86" i="1" s="1"/>
  <c r="P92" i="9"/>
  <c r="H96" i="9"/>
  <c r="Q96" i="1" s="1"/>
  <c r="L102" i="9"/>
  <c r="R102" i="1" s="1"/>
  <c r="P108" i="9"/>
  <c r="H112" i="9"/>
  <c r="Q112" i="1" s="1"/>
  <c r="P271" i="9"/>
  <c r="T274" i="9"/>
  <c r="T275" i="9"/>
  <c r="H281" i="9"/>
  <c r="D308" i="9"/>
  <c r="P313" i="9"/>
  <c r="H321" i="9"/>
  <c r="N325" i="9"/>
  <c r="F333" i="9"/>
  <c r="L337" i="9"/>
  <c r="U342" i="9"/>
  <c r="V342" i="9" s="1"/>
  <c r="U343" i="9"/>
  <c r="V343" i="9" s="1"/>
  <c r="U363" i="9"/>
  <c r="V363" i="9" s="1"/>
  <c r="J368" i="9"/>
  <c r="D378" i="9"/>
  <c r="L382" i="9"/>
  <c r="F404" i="9"/>
  <c r="D411" i="9"/>
  <c r="N38" i="9"/>
  <c r="N54" i="9"/>
  <c r="R60" i="9"/>
  <c r="S60" i="1" s="1"/>
  <c r="N70" i="9"/>
  <c r="R76" i="9"/>
  <c r="S76" i="1" s="1"/>
  <c r="N86" i="9"/>
  <c r="R92" i="9"/>
  <c r="S92" i="1" s="1"/>
  <c r="J96" i="9"/>
  <c r="N102" i="9"/>
  <c r="R108" i="9"/>
  <c r="S108" i="1" s="1"/>
  <c r="J112" i="9"/>
  <c r="R239" i="9"/>
  <c r="R243" i="9"/>
  <c r="R247" i="9"/>
  <c r="R251" i="9"/>
  <c r="R255" i="9"/>
  <c r="R259" i="9"/>
  <c r="R263" i="9"/>
  <c r="R267" i="9"/>
  <c r="N269" i="9"/>
  <c r="N285" i="9"/>
  <c r="U290" i="9"/>
  <c r="V290" i="9" s="1"/>
  <c r="U291" i="9"/>
  <c r="V291" i="9" s="1"/>
  <c r="D294" i="9"/>
  <c r="D320" i="9"/>
  <c r="P325" i="9"/>
  <c r="H333" i="9"/>
  <c r="N337" i="9"/>
  <c r="F345" i="9"/>
  <c r="D345" i="9" s="1"/>
  <c r="D373" i="9"/>
  <c r="D376" i="9"/>
  <c r="D409" i="9"/>
  <c r="D421" i="9"/>
  <c r="H316" i="10"/>
  <c r="P38" i="9"/>
  <c r="P54" i="9"/>
  <c r="S60" i="9"/>
  <c r="T60" i="9" s="1"/>
  <c r="S76" i="9"/>
  <c r="T76" i="9" s="1"/>
  <c r="S92" i="9"/>
  <c r="T92" i="9" s="1"/>
  <c r="L96" i="9"/>
  <c r="R96" i="1" s="1"/>
  <c r="S108" i="9"/>
  <c r="T108" i="9" s="1"/>
  <c r="L112" i="9"/>
  <c r="R112" i="1" s="1"/>
  <c r="P269" i="9"/>
  <c r="D278" i="9"/>
  <c r="P285" i="9"/>
  <c r="L297" i="9"/>
  <c r="D306" i="9"/>
  <c r="D332" i="9"/>
  <c r="P337" i="9"/>
  <c r="N349" i="9"/>
  <c r="D356" i="9"/>
  <c r="D387" i="9"/>
  <c r="J316" i="10"/>
  <c r="R270" i="9"/>
  <c r="D318" i="9"/>
  <c r="D344" i="9"/>
  <c r="P349" i="9"/>
  <c r="D311" i="10"/>
  <c r="P96" i="9"/>
  <c r="F105" i="9"/>
  <c r="P112" i="9"/>
  <c r="T270" i="9"/>
  <c r="P283" i="9"/>
  <c r="D292" i="9"/>
  <c r="P297" i="9"/>
  <c r="F317" i="9"/>
  <c r="D364" i="9"/>
  <c r="D365" i="9"/>
  <c r="U372" i="9"/>
  <c r="V372" i="9" s="1"/>
  <c r="R372" i="9"/>
  <c r="P372" i="9"/>
  <c r="N372" i="9"/>
  <c r="J372" i="9"/>
  <c r="H372" i="9"/>
  <c r="F3" i="10"/>
  <c r="J3" i="10"/>
  <c r="Q3" i="10"/>
  <c r="R3" i="10" s="1"/>
  <c r="P3" i="10"/>
  <c r="N3" i="10"/>
  <c r="L3" i="10"/>
  <c r="H3" i="10"/>
  <c r="H41" i="9"/>
  <c r="H57" i="9"/>
  <c r="J68" i="9"/>
  <c r="D68" i="9" s="1"/>
  <c r="H73" i="9"/>
  <c r="J84" i="9"/>
  <c r="D84" i="9" s="1"/>
  <c r="H89" i="9"/>
  <c r="R96" i="9"/>
  <c r="S96" i="1" s="1"/>
  <c r="J100" i="9"/>
  <c r="D100" i="9" s="1"/>
  <c r="H105" i="9"/>
  <c r="Q105" i="1" s="1"/>
  <c r="F110" i="9"/>
  <c r="R112" i="9"/>
  <c r="S112" i="1" s="1"/>
  <c r="F275" i="9"/>
  <c r="N281" i="9"/>
  <c r="U287" i="9"/>
  <c r="V287" i="9" s="1"/>
  <c r="D304" i="9"/>
  <c r="P309" i="9"/>
  <c r="H317" i="9"/>
  <c r="N321" i="9"/>
  <c r="F329" i="9"/>
  <c r="U339" i="9"/>
  <c r="V339" i="9" s="1"/>
  <c r="U353" i="9"/>
  <c r="V353" i="9" s="1"/>
  <c r="D354" i="9"/>
  <c r="D385" i="9"/>
  <c r="D395" i="9"/>
  <c r="T398" i="9"/>
  <c r="D419" i="9"/>
  <c r="T268" i="9"/>
  <c r="D268" i="9" s="1"/>
  <c r="H275" i="9"/>
  <c r="L278" i="9"/>
  <c r="P281" i="9"/>
  <c r="D316" i="9"/>
  <c r="P321" i="9"/>
  <c r="H329" i="9"/>
  <c r="N333" i="9"/>
  <c r="F341" i="9"/>
  <c r="D361" i="9"/>
  <c r="F372" i="9"/>
  <c r="D401" i="9"/>
  <c r="D427" i="9"/>
  <c r="L7" i="10"/>
  <c r="J7" i="10"/>
  <c r="F7" i="10"/>
  <c r="Q7" i="10"/>
  <c r="R7" i="10" s="1"/>
  <c r="P7" i="10"/>
  <c r="N7" i="10"/>
  <c r="H7" i="10"/>
  <c r="D393" i="10"/>
  <c r="H410" i="9"/>
  <c r="U410" i="9"/>
  <c r="V410" i="9" s="1"/>
  <c r="U416" i="9"/>
  <c r="V416" i="9" s="1"/>
  <c r="P416" i="9"/>
  <c r="H11" i="10"/>
  <c r="D49" i="10"/>
  <c r="J54" i="10"/>
  <c r="H54" i="10"/>
  <c r="F54" i="10"/>
  <c r="Q54" i="10"/>
  <c r="R54" i="10" s="1"/>
  <c r="N54" i="10"/>
  <c r="D57" i="10"/>
  <c r="D65" i="10"/>
  <c r="D238" i="10"/>
  <c r="Q241" i="10"/>
  <c r="R241" i="10" s="1"/>
  <c r="D254" i="10"/>
  <c r="D270" i="10"/>
  <c r="H284" i="10"/>
  <c r="D306" i="10"/>
  <c r="F349" i="10"/>
  <c r="Q349" i="10"/>
  <c r="R349" i="10" s="1"/>
  <c r="P349" i="10"/>
  <c r="J385" i="10"/>
  <c r="Q385" i="10"/>
  <c r="R385" i="10" s="1"/>
  <c r="F398" i="10"/>
  <c r="N370" i="9"/>
  <c r="P374" i="9"/>
  <c r="N384" i="9"/>
  <c r="U388" i="9"/>
  <c r="V388" i="9" s="1"/>
  <c r="P388" i="9"/>
  <c r="N390" i="9"/>
  <c r="H392" i="9"/>
  <c r="U405" i="9"/>
  <c r="V405" i="9" s="1"/>
  <c r="F410" i="9"/>
  <c r="U411" i="9"/>
  <c r="V411" i="9" s="1"/>
  <c r="F416" i="9"/>
  <c r="D416" i="9" s="1"/>
  <c r="P11" i="10"/>
  <c r="P18" i="10"/>
  <c r="N18" i="10"/>
  <c r="J18" i="10"/>
  <c r="H18" i="10"/>
  <c r="D18" i="10" s="1"/>
  <c r="D247" i="10"/>
  <c r="D263" i="10"/>
  <c r="Q286" i="10"/>
  <c r="R286" i="10" s="1"/>
  <c r="P286" i="10"/>
  <c r="F286" i="10"/>
  <c r="D286" i="10" s="1"/>
  <c r="Q318" i="10"/>
  <c r="R318" i="10" s="1"/>
  <c r="F318" i="10"/>
  <c r="J349" i="10"/>
  <c r="D363" i="10"/>
  <c r="H381" i="10"/>
  <c r="S4" i="11"/>
  <c r="T4" i="11" s="1"/>
  <c r="H4" i="11"/>
  <c r="R4" i="11"/>
  <c r="P4" i="11"/>
  <c r="N4" i="11"/>
  <c r="L4" i="11"/>
  <c r="J4" i="11"/>
  <c r="F4" i="11"/>
  <c r="P33" i="11"/>
  <c r="S33" i="11"/>
  <c r="T33" i="11" s="1"/>
  <c r="R33" i="11"/>
  <c r="N33" i="11"/>
  <c r="L33" i="11"/>
  <c r="J33" i="11"/>
  <c r="H33" i="11"/>
  <c r="F33" i="11"/>
  <c r="S36" i="11"/>
  <c r="T36" i="11" s="1"/>
  <c r="H36" i="11"/>
  <c r="R36" i="11"/>
  <c r="P36" i="11"/>
  <c r="N36" i="11"/>
  <c r="L36" i="11"/>
  <c r="J36" i="11"/>
  <c r="F36" i="11"/>
  <c r="J386" i="9"/>
  <c r="H394" i="9"/>
  <c r="U394" i="9"/>
  <c r="V394" i="9" s="1"/>
  <c r="N396" i="9"/>
  <c r="U400" i="9"/>
  <c r="V400" i="9" s="1"/>
  <c r="P400" i="9"/>
  <c r="D400" i="9" s="1"/>
  <c r="N402" i="9"/>
  <c r="D27" i="10"/>
  <c r="J110" i="10"/>
  <c r="H110" i="10"/>
  <c r="F110" i="10"/>
  <c r="Q110" i="10"/>
  <c r="R110" i="10" s="1"/>
  <c r="N110" i="10"/>
  <c r="Q237" i="10"/>
  <c r="R237" i="10" s="1"/>
  <c r="D250" i="10"/>
  <c r="D266" i="10"/>
  <c r="P284" i="10"/>
  <c r="D313" i="10"/>
  <c r="L349" i="10"/>
  <c r="L385" i="10"/>
  <c r="L362" i="9"/>
  <c r="D362" i="9" s="1"/>
  <c r="N366" i="9"/>
  <c r="P370" i="9"/>
  <c r="R374" i="9"/>
  <c r="P390" i="9"/>
  <c r="H406" i="9"/>
  <c r="U406" i="9"/>
  <c r="V406" i="9" s="1"/>
  <c r="T406" i="9"/>
  <c r="U412" i="9"/>
  <c r="V412" i="9" s="1"/>
  <c r="P412" i="9"/>
  <c r="D412" i="9" s="1"/>
  <c r="T412" i="9"/>
  <c r="H416" i="9"/>
  <c r="D423" i="9"/>
  <c r="J14" i="10"/>
  <c r="D14" i="10" s="1"/>
  <c r="N14" i="10"/>
  <c r="D41" i="10"/>
  <c r="D237" i="10"/>
  <c r="Q240" i="10"/>
  <c r="R240" i="10" s="1"/>
  <c r="D253" i="10"/>
  <c r="D269" i="10"/>
  <c r="P316" i="10"/>
  <c r="F327" i="10"/>
  <c r="D327" i="10" s="1"/>
  <c r="Q327" i="10"/>
  <c r="R327" i="10" s="1"/>
  <c r="P327" i="10"/>
  <c r="D378" i="10"/>
  <c r="N385" i="10"/>
  <c r="D392" i="10"/>
  <c r="L386" i="9"/>
  <c r="H418" i="9"/>
  <c r="D418" i="9" s="1"/>
  <c r="U418" i="9"/>
  <c r="V418" i="9" s="1"/>
  <c r="T418" i="9"/>
  <c r="U424" i="9"/>
  <c r="V424" i="9" s="1"/>
  <c r="P424" i="9"/>
  <c r="T424" i="9"/>
  <c r="J38" i="10"/>
  <c r="H38" i="10"/>
  <c r="F38" i="10"/>
  <c r="Q38" i="10"/>
  <c r="R38" i="10" s="1"/>
  <c r="N38" i="10"/>
  <c r="D83" i="10"/>
  <c r="D240" i="10"/>
  <c r="Q243" i="10"/>
  <c r="R243" i="10" s="1"/>
  <c r="D256" i="10"/>
  <c r="D272" i="10"/>
  <c r="D283" i="10"/>
  <c r="D293" i="10"/>
  <c r="D308" i="10"/>
  <c r="F343" i="10"/>
  <c r="Q343" i="10"/>
  <c r="R343" i="10" s="1"/>
  <c r="P343" i="10"/>
  <c r="J401" i="10"/>
  <c r="F401" i="10"/>
  <c r="Q401" i="10"/>
  <c r="R401" i="10" s="1"/>
  <c r="D383" i="9"/>
  <c r="U389" i="9"/>
  <c r="V389" i="9" s="1"/>
  <c r="U395" i="9"/>
  <c r="V395" i="9" s="1"/>
  <c r="P10" i="10"/>
  <c r="N10" i="10"/>
  <c r="J10" i="10"/>
  <c r="J94" i="10"/>
  <c r="H94" i="10"/>
  <c r="F94" i="10"/>
  <c r="Q94" i="10"/>
  <c r="R94" i="10" s="1"/>
  <c r="N94" i="10"/>
  <c r="J102" i="10"/>
  <c r="H102" i="10"/>
  <c r="F102" i="10"/>
  <c r="Q102" i="10"/>
  <c r="R102" i="10" s="1"/>
  <c r="N102" i="10"/>
  <c r="D243" i="10"/>
  <c r="D259" i="10"/>
  <c r="D275" i="10"/>
  <c r="D280" i="10"/>
  <c r="Q300" i="10"/>
  <c r="R300" i="10" s="1"/>
  <c r="L300" i="10"/>
  <c r="F300" i="10"/>
  <c r="Q372" i="10"/>
  <c r="R372" i="10" s="1"/>
  <c r="F372" i="10"/>
  <c r="D372" i="10" s="1"/>
  <c r="D394" i="10"/>
  <c r="D403" i="10"/>
  <c r="U384" i="9"/>
  <c r="V384" i="9" s="1"/>
  <c r="P384" i="9"/>
  <c r="N386" i="9"/>
  <c r="D33" i="10"/>
  <c r="L94" i="10"/>
  <c r="D290" i="10"/>
  <c r="D305" i="10"/>
  <c r="D307" i="10"/>
  <c r="D310" i="10"/>
  <c r="H401" i="10"/>
  <c r="D410" i="10"/>
  <c r="U379" i="9"/>
  <c r="V379" i="9" s="1"/>
  <c r="H390" i="9"/>
  <c r="U390" i="9"/>
  <c r="V390" i="9" s="1"/>
  <c r="T390" i="9"/>
  <c r="U396" i="9"/>
  <c r="V396" i="9" s="1"/>
  <c r="P396" i="9"/>
  <c r="T396" i="9"/>
  <c r="D407" i="9"/>
  <c r="U413" i="9"/>
  <c r="V413" i="9" s="1"/>
  <c r="U419" i="9"/>
  <c r="V419" i="9" s="1"/>
  <c r="J6" i="10"/>
  <c r="N6" i="10"/>
  <c r="J30" i="10"/>
  <c r="H30" i="10"/>
  <c r="F30" i="10"/>
  <c r="Q30" i="10"/>
  <c r="R30" i="10" s="1"/>
  <c r="N30" i="10"/>
  <c r="D89" i="10"/>
  <c r="P94" i="10"/>
  <c r="P102" i="10"/>
  <c r="H300" i="10"/>
  <c r="D388" i="10"/>
  <c r="U361" i="9"/>
  <c r="V361" i="9" s="1"/>
  <c r="P386" i="9"/>
  <c r="H402" i="9"/>
  <c r="U402" i="9"/>
  <c r="V402" i="9" s="1"/>
  <c r="U408" i="9"/>
  <c r="V408" i="9" s="1"/>
  <c r="P408" i="9"/>
  <c r="U425" i="9"/>
  <c r="V425" i="9" s="1"/>
  <c r="H10" i="10"/>
  <c r="D10" i="10" s="1"/>
  <c r="L30" i="10"/>
  <c r="D252" i="10"/>
  <c r="D268" i="10"/>
  <c r="L343" i="10"/>
  <c r="D362" i="10"/>
  <c r="D391" i="10"/>
  <c r="F370" i="9"/>
  <c r="H374" i="9"/>
  <c r="D374" i="9" s="1"/>
  <c r="U375" i="9"/>
  <c r="V375" i="9" s="1"/>
  <c r="F384" i="9"/>
  <c r="D384" i="9" s="1"/>
  <c r="H414" i="9"/>
  <c r="D414" i="9" s="1"/>
  <c r="U414" i="9"/>
  <c r="V414" i="9" s="1"/>
  <c r="N416" i="9"/>
  <c r="U420" i="9"/>
  <c r="V420" i="9" s="1"/>
  <c r="P420" i="9"/>
  <c r="D420" i="9" s="1"/>
  <c r="H424" i="9"/>
  <c r="D424" i="9" s="1"/>
  <c r="F6" i="10"/>
  <c r="L10" i="10"/>
  <c r="Q14" i="10"/>
  <c r="R14" i="10" s="1"/>
  <c r="D25" i="10"/>
  <c r="P30" i="10"/>
  <c r="D51" i="10"/>
  <c r="J78" i="10"/>
  <c r="H78" i="10"/>
  <c r="F78" i="10"/>
  <c r="D78" i="10" s="1"/>
  <c r="Q78" i="10"/>
  <c r="R78" i="10" s="1"/>
  <c r="N78" i="10"/>
  <c r="J86" i="10"/>
  <c r="H86" i="10"/>
  <c r="F86" i="10"/>
  <c r="Q86" i="10"/>
  <c r="R86" i="10" s="1"/>
  <c r="N86" i="10"/>
  <c r="D239" i="10"/>
  <c r="D255" i="10"/>
  <c r="D271" i="10"/>
  <c r="D295" i="10"/>
  <c r="Q302" i="10"/>
  <c r="R302" i="10" s="1"/>
  <c r="F302" i="10"/>
  <c r="D314" i="10"/>
  <c r="D382" i="10"/>
  <c r="L388" i="9"/>
  <c r="D388" i="9" s="1"/>
  <c r="F390" i="9"/>
  <c r="F396" i="9"/>
  <c r="P410" i="9"/>
  <c r="H426" i="9"/>
  <c r="D426" i="9" s="1"/>
  <c r="U426" i="9"/>
  <c r="V426" i="9" s="1"/>
  <c r="H6" i="10"/>
  <c r="Q10" i="10"/>
  <c r="R10" i="10" s="1"/>
  <c r="J22" i="10"/>
  <c r="H22" i="10"/>
  <c r="F22" i="10"/>
  <c r="D22" i="10" s="1"/>
  <c r="Q22" i="10"/>
  <c r="R22" i="10" s="1"/>
  <c r="N22" i="10"/>
  <c r="L78" i="10"/>
  <c r="D81" i="10"/>
  <c r="L86" i="10"/>
  <c r="D242" i="10"/>
  <c r="D258" i="10"/>
  <c r="D274" i="10"/>
  <c r="F333" i="10"/>
  <c r="Q333" i="10"/>
  <c r="R333" i="10" s="1"/>
  <c r="P333" i="10"/>
  <c r="D377" i="10"/>
  <c r="D379" i="10"/>
  <c r="T362" i="9"/>
  <c r="F366" i="9"/>
  <c r="D366" i="9" s="1"/>
  <c r="H370" i="9"/>
  <c r="J374" i="9"/>
  <c r="H384" i="9"/>
  <c r="D391" i="9"/>
  <c r="F402" i="9"/>
  <c r="D402" i="9" s="1"/>
  <c r="L406" i="9"/>
  <c r="D406" i="9" s="1"/>
  <c r="F408" i="9"/>
  <c r="D408" i="9" s="1"/>
  <c r="J424" i="9"/>
  <c r="L6" i="10"/>
  <c r="L15" i="10"/>
  <c r="J15" i="10"/>
  <c r="F15" i="10"/>
  <c r="D15" i="10" s="1"/>
  <c r="D17" i="10"/>
  <c r="D73" i="10"/>
  <c r="D245" i="10"/>
  <c r="D261" i="10"/>
  <c r="D277" i="10"/>
  <c r="D292" i="10"/>
  <c r="P300" i="10"/>
  <c r="H302" i="10"/>
  <c r="D309" i="10"/>
  <c r="D371" i="10"/>
  <c r="H386" i="9"/>
  <c r="D386" i="9" s="1"/>
  <c r="U386" i="9"/>
  <c r="V386" i="9" s="1"/>
  <c r="T386" i="9"/>
  <c r="U392" i="9"/>
  <c r="V392" i="9" s="1"/>
  <c r="P392" i="9"/>
  <c r="T392" i="9"/>
  <c r="H396" i="9"/>
  <c r="D403" i="9"/>
  <c r="P6" i="10"/>
  <c r="F11" i="10"/>
  <c r="J11" i="10"/>
  <c r="D248" i="10"/>
  <c r="D264" i="10"/>
  <c r="Q284" i="10"/>
  <c r="R284" i="10" s="1"/>
  <c r="L284" i="10"/>
  <c r="F284" i="10"/>
  <c r="F8" i="10"/>
  <c r="D8" i="10" s="1"/>
  <c r="Q9" i="10"/>
  <c r="R9" i="10" s="1"/>
  <c r="F16" i="10"/>
  <c r="D16" i="10" s="1"/>
  <c r="Q17" i="10"/>
  <c r="R17" i="10" s="1"/>
  <c r="J19" i="10"/>
  <c r="D19" i="10" s="1"/>
  <c r="F24" i="10"/>
  <c r="D24" i="10" s="1"/>
  <c r="Q25" i="10"/>
  <c r="R25" i="10" s="1"/>
  <c r="J27" i="10"/>
  <c r="F32" i="10"/>
  <c r="D32" i="10" s="1"/>
  <c r="Q33" i="10"/>
  <c r="R33" i="10" s="1"/>
  <c r="J35" i="10"/>
  <c r="D35" i="10" s="1"/>
  <c r="F40" i="10"/>
  <c r="D40" i="10" s="1"/>
  <c r="Q41" i="10"/>
  <c r="R41" i="10" s="1"/>
  <c r="J43" i="10"/>
  <c r="D43" i="10" s="1"/>
  <c r="F48" i="10"/>
  <c r="D48" i="10" s="1"/>
  <c r="Q49" i="10"/>
  <c r="R49" i="10" s="1"/>
  <c r="J51" i="10"/>
  <c r="Q57" i="10"/>
  <c r="R57" i="10" s="1"/>
  <c r="J59" i="10"/>
  <c r="D59" i="10" s="1"/>
  <c r="Q65" i="10"/>
  <c r="R65" i="10" s="1"/>
  <c r="J67" i="10"/>
  <c r="D67" i="10" s="1"/>
  <c r="F72" i="10"/>
  <c r="D72" i="10" s="1"/>
  <c r="Q73" i="10"/>
  <c r="R73" i="10" s="1"/>
  <c r="J75" i="10"/>
  <c r="D75" i="10" s="1"/>
  <c r="Q81" i="10"/>
  <c r="R81" i="10" s="1"/>
  <c r="J83" i="10"/>
  <c r="F88" i="10"/>
  <c r="D88" i="10" s="1"/>
  <c r="Q89" i="10"/>
  <c r="R89" i="10" s="1"/>
  <c r="J91" i="10"/>
  <c r="D91" i="10" s="1"/>
  <c r="Q97" i="10"/>
  <c r="R97" i="10" s="1"/>
  <c r="J99" i="10"/>
  <c r="D99" i="10" s="1"/>
  <c r="Q105" i="10"/>
  <c r="R105" i="10" s="1"/>
  <c r="J107" i="10"/>
  <c r="N279" i="10"/>
  <c r="D279" i="10" s="1"/>
  <c r="Q282" i="10"/>
  <c r="R282" i="10" s="1"/>
  <c r="F288" i="10"/>
  <c r="D288" i="10" s="1"/>
  <c r="N295" i="10"/>
  <c r="Q298" i="10"/>
  <c r="R298" i="10" s="1"/>
  <c r="F304" i="10"/>
  <c r="N311" i="10"/>
  <c r="Q314" i="10"/>
  <c r="R314" i="10" s="1"/>
  <c r="F320" i="10"/>
  <c r="N330" i="10"/>
  <c r="D330" i="10" s="1"/>
  <c r="Q331" i="10"/>
  <c r="R331" i="10" s="1"/>
  <c r="P336" i="10"/>
  <c r="D338" i="10"/>
  <c r="Q347" i="10"/>
  <c r="R347" i="10" s="1"/>
  <c r="P352" i="10"/>
  <c r="D354" i="10"/>
  <c r="L365" i="10"/>
  <c r="P370" i="10"/>
  <c r="N374" i="10"/>
  <c r="D374" i="10" s="1"/>
  <c r="Q376" i="10"/>
  <c r="R376" i="10" s="1"/>
  <c r="H376" i="10"/>
  <c r="D376" i="10" s="1"/>
  <c r="Q379" i="10"/>
  <c r="R379" i="10" s="1"/>
  <c r="Q393" i="10"/>
  <c r="R393" i="10" s="1"/>
  <c r="J399" i="10"/>
  <c r="Q403" i="10"/>
  <c r="R403" i="10" s="1"/>
  <c r="N43" i="10"/>
  <c r="N107" i="10"/>
  <c r="Q296" i="10"/>
  <c r="R296" i="10" s="1"/>
  <c r="Q312" i="10"/>
  <c r="R312" i="10" s="1"/>
  <c r="Q325" i="10"/>
  <c r="R325" i="10" s="1"/>
  <c r="D332" i="10"/>
  <c r="N340" i="10"/>
  <c r="Q341" i="10"/>
  <c r="R341" i="10" s="1"/>
  <c r="D348" i="10"/>
  <c r="N356" i="10"/>
  <c r="D356" i="10" s="1"/>
  <c r="Q357" i="10"/>
  <c r="R357" i="10" s="1"/>
  <c r="P361" i="10"/>
  <c r="N365" i="10"/>
  <c r="Q383" i="10"/>
  <c r="R383" i="10" s="1"/>
  <c r="L386" i="10"/>
  <c r="D389" i="10"/>
  <c r="N399" i="10"/>
  <c r="J417" i="10"/>
  <c r="F417" i="10"/>
  <c r="D417" i="10" s="1"/>
  <c r="Q417" i="10"/>
  <c r="R417" i="10" s="1"/>
  <c r="Q419" i="10"/>
  <c r="R419" i="10" s="1"/>
  <c r="D25" i="11"/>
  <c r="P19" i="10"/>
  <c r="P43" i="10"/>
  <c r="P278" i="10"/>
  <c r="J289" i="10"/>
  <c r="P294" i="10"/>
  <c r="D294" i="10" s="1"/>
  <c r="P310" i="10"/>
  <c r="D353" i="10"/>
  <c r="D380" i="10"/>
  <c r="H385" i="10"/>
  <c r="D385" i="10" s="1"/>
  <c r="D397" i="10"/>
  <c r="L401" i="10"/>
  <c r="D419" i="10"/>
  <c r="F26" i="10"/>
  <c r="F34" i="10"/>
  <c r="D34" i="10" s="1"/>
  <c r="F42" i="10"/>
  <c r="D42" i="10" s="1"/>
  <c r="F58" i="10"/>
  <c r="D58" i="10" s="1"/>
  <c r="F66" i="10"/>
  <c r="F74" i="10"/>
  <c r="F82" i="10"/>
  <c r="F90" i="10"/>
  <c r="Q91" i="10"/>
  <c r="R91" i="10" s="1"/>
  <c r="F98" i="10"/>
  <c r="Q99" i="10"/>
  <c r="R99" i="10" s="1"/>
  <c r="F106" i="10"/>
  <c r="D106" i="10" s="1"/>
  <c r="Q107" i="10"/>
  <c r="R107" i="10" s="1"/>
  <c r="Q278" i="10"/>
  <c r="R278" i="10" s="1"/>
  <c r="N291" i="10"/>
  <c r="D291" i="10" s="1"/>
  <c r="Q294" i="10"/>
  <c r="R294" i="10" s="1"/>
  <c r="Q310" i="10"/>
  <c r="R310" i="10" s="1"/>
  <c r="L322" i="10"/>
  <c r="D322" i="10" s="1"/>
  <c r="N323" i="10"/>
  <c r="D323" i="10" s="1"/>
  <c r="N334" i="10"/>
  <c r="P340" i="10"/>
  <c r="N350" i="10"/>
  <c r="P356" i="10"/>
  <c r="F367" i="10"/>
  <c r="P369" i="10"/>
  <c r="P399" i="10"/>
  <c r="D399" i="10" s="1"/>
  <c r="N401" i="10"/>
  <c r="D412" i="10"/>
  <c r="S45" i="11"/>
  <c r="T45" i="11" s="1"/>
  <c r="P45" i="11"/>
  <c r="L45" i="11"/>
  <c r="H45" i="11"/>
  <c r="F45" i="11"/>
  <c r="N45" i="11"/>
  <c r="J45" i="11"/>
  <c r="D246" i="11"/>
  <c r="H26" i="10"/>
  <c r="H34" i="10"/>
  <c r="H42" i="10"/>
  <c r="H58" i="10"/>
  <c r="H66" i="10"/>
  <c r="H74" i="10"/>
  <c r="Q277" i="10"/>
  <c r="R277" i="10" s="1"/>
  <c r="L289" i="10"/>
  <c r="D289" i="10" s="1"/>
  <c r="N290" i="10"/>
  <c r="N322" i="10"/>
  <c r="P329" i="10"/>
  <c r="D329" i="10" s="1"/>
  <c r="D331" i="10"/>
  <c r="N339" i="10"/>
  <c r="Q340" i="10"/>
  <c r="R340" i="10" s="1"/>
  <c r="D347" i="10"/>
  <c r="N355" i="10"/>
  <c r="Q356" i="10"/>
  <c r="R356" i="10" s="1"/>
  <c r="Q365" i="10"/>
  <c r="R365" i="10" s="1"/>
  <c r="Q370" i="10"/>
  <c r="R370" i="10" s="1"/>
  <c r="J370" i="10"/>
  <c r="L381" i="10"/>
  <c r="P386" i="10"/>
  <c r="N390" i="10"/>
  <c r="D390" i="10" s="1"/>
  <c r="Q392" i="10"/>
  <c r="R392" i="10" s="1"/>
  <c r="H392" i="10"/>
  <c r="Q399" i="10"/>
  <c r="R399" i="10" s="1"/>
  <c r="P401" i="10"/>
  <c r="R45" i="11"/>
  <c r="N13" i="10"/>
  <c r="D13" i="10" s="1"/>
  <c r="N21" i="10"/>
  <c r="D21" i="10" s="1"/>
  <c r="F23" i="10"/>
  <c r="J26" i="10"/>
  <c r="N29" i="10"/>
  <c r="D29" i="10" s="1"/>
  <c r="F31" i="10"/>
  <c r="J34" i="10"/>
  <c r="N37" i="10"/>
  <c r="D37" i="10" s="1"/>
  <c r="F39" i="10"/>
  <c r="D39" i="10" s="1"/>
  <c r="J42" i="10"/>
  <c r="N45" i="10"/>
  <c r="D45" i="10" s="1"/>
  <c r="F47" i="10"/>
  <c r="J50" i="10"/>
  <c r="D50" i="10" s="1"/>
  <c r="N53" i="10"/>
  <c r="D53" i="10" s="1"/>
  <c r="F55" i="10"/>
  <c r="J58" i="10"/>
  <c r="N61" i="10"/>
  <c r="D61" i="10" s="1"/>
  <c r="F63" i="10"/>
  <c r="J66" i="10"/>
  <c r="N69" i="10"/>
  <c r="D69" i="10" s="1"/>
  <c r="F71" i="10"/>
  <c r="J74" i="10"/>
  <c r="N77" i="10"/>
  <c r="D77" i="10" s="1"/>
  <c r="F79" i="10"/>
  <c r="D79" i="10" s="1"/>
  <c r="J82" i="10"/>
  <c r="N85" i="10"/>
  <c r="D85" i="10" s="1"/>
  <c r="F87" i="10"/>
  <c r="J90" i="10"/>
  <c r="F95" i="10"/>
  <c r="J98" i="10"/>
  <c r="F103" i="10"/>
  <c r="J106" i="10"/>
  <c r="N109" i="10"/>
  <c r="D109" i="10" s="1"/>
  <c r="F111" i="10"/>
  <c r="N289" i="10"/>
  <c r="F298" i="10"/>
  <c r="N305" i="10"/>
  <c r="N321" i="10"/>
  <c r="P323" i="10"/>
  <c r="Q329" i="10"/>
  <c r="R329" i="10" s="1"/>
  <c r="P334" i="10"/>
  <c r="D334" i="10" s="1"/>
  <c r="Q345" i="10"/>
  <c r="R345" i="10" s="1"/>
  <c r="P350" i="10"/>
  <c r="D352" i="10"/>
  <c r="P360" i="10"/>
  <c r="F375" i="10"/>
  <c r="P377" i="10"/>
  <c r="Q382" i="10"/>
  <c r="R382" i="10" s="1"/>
  <c r="J393" i="10"/>
  <c r="L398" i="10"/>
  <c r="Q400" i="10"/>
  <c r="R400" i="10" s="1"/>
  <c r="P400" i="10"/>
  <c r="D405" i="10"/>
  <c r="L417" i="10"/>
  <c r="D424" i="10"/>
  <c r="D13" i="11"/>
  <c r="D325" i="10"/>
  <c r="N333" i="10"/>
  <c r="N349" i="10"/>
  <c r="D357" i="10"/>
  <c r="D396" i="10"/>
  <c r="D38" i="11"/>
  <c r="F4" i="10"/>
  <c r="D4" i="10" s="1"/>
  <c r="F12" i="10"/>
  <c r="D12" i="10" s="1"/>
  <c r="F20" i="10"/>
  <c r="D20" i="10" s="1"/>
  <c r="J23" i="10"/>
  <c r="N26" i="10"/>
  <c r="F28" i="10"/>
  <c r="D28" i="10" s="1"/>
  <c r="J31" i="10"/>
  <c r="N34" i="10"/>
  <c r="F36" i="10"/>
  <c r="D36" i="10" s="1"/>
  <c r="J39" i="10"/>
  <c r="N42" i="10"/>
  <c r="F44" i="10"/>
  <c r="D44" i="10" s="1"/>
  <c r="J47" i="10"/>
  <c r="N50" i="10"/>
  <c r="F52" i="10"/>
  <c r="D52" i="10" s="1"/>
  <c r="J55" i="10"/>
  <c r="N58" i="10"/>
  <c r="F60" i="10"/>
  <c r="D60" i="10" s="1"/>
  <c r="J63" i="10"/>
  <c r="N66" i="10"/>
  <c r="F68" i="10"/>
  <c r="D68" i="10" s="1"/>
  <c r="J71" i="10"/>
  <c r="N74" i="10"/>
  <c r="F76" i="10"/>
  <c r="D76" i="10" s="1"/>
  <c r="J79" i="10"/>
  <c r="N82" i="10"/>
  <c r="F84" i="10"/>
  <c r="D84" i="10" s="1"/>
  <c r="J87" i="10"/>
  <c r="N90" i="10"/>
  <c r="F92" i="10"/>
  <c r="D92" i="10" s="1"/>
  <c r="J95" i="10"/>
  <c r="N98" i="10"/>
  <c r="F100" i="10"/>
  <c r="D100" i="10" s="1"/>
  <c r="J103" i="10"/>
  <c r="N106" i="10"/>
  <c r="F108" i="10"/>
  <c r="D108" i="10" s="1"/>
  <c r="J111" i="10"/>
  <c r="Q290" i="10"/>
  <c r="R290" i="10" s="1"/>
  <c r="F296" i="10"/>
  <c r="D296" i="10" s="1"/>
  <c r="Q306" i="10"/>
  <c r="R306" i="10" s="1"/>
  <c r="F312" i="10"/>
  <c r="D312" i="10" s="1"/>
  <c r="Q322" i="10"/>
  <c r="R322" i="10" s="1"/>
  <c r="N338" i="10"/>
  <c r="Q339" i="10"/>
  <c r="R339" i="10" s="1"/>
  <c r="D346" i="10"/>
  <c r="N354" i="10"/>
  <c r="Q355" i="10"/>
  <c r="R355" i="10" s="1"/>
  <c r="F366" i="10"/>
  <c r="D366" i="10" s="1"/>
  <c r="H375" i="10"/>
  <c r="Q390" i="10"/>
  <c r="R390" i="10" s="1"/>
  <c r="J397" i="10"/>
  <c r="H400" i="10"/>
  <c r="D400" i="10" s="1"/>
  <c r="Q409" i="10"/>
  <c r="R409" i="10" s="1"/>
  <c r="N409" i="10"/>
  <c r="J409" i="10"/>
  <c r="D409" i="10" s="1"/>
  <c r="P417" i="10"/>
  <c r="D421" i="10"/>
  <c r="L23" i="10"/>
  <c r="L31" i="10"/>
  <c r="L39" i="10"/>
  <c r="L47" i="10"/>
  <c r="L55" i="10"/>
  <c r="L63" i="10"/>
  <c r="L71" i="10"/>
  <c r="L79" i="10"/>
  <c r="L87" i="10"/>
  <c r="L95" i="10"/>
  <c r="L103" i="10"/>
  <c r="L111" i="10"/>
  <c r="N286" i="10"/>
  <c r="P288" i="10"/>
  <c r="N302" i="10"/>
  <c r="P304" i="10"/>
  <c r="N318" i="10"/>
  <c r="P320" i="10"/>
  <c r="J326" i="10"/>
  <c r="N327" i="10"/>
  <c r="L332" i="10"/>
  <c r="D335" i="10"/>
  <c r="J342" i="10"/>
  <c r="D342" i="10" s="1"/>
  <c r="N343" i="10"/>
  <c r="L348" i="10"/>
  <c r="D351" i="10"/>
  <c r="J358" i="10"/>
  <c r="D358" i="10" s="1"/>
  <c r="L367" i="10"/>
  <c r="F383" i="10"/>
  <c r="D383" i="10" s="1"/>
  <c r="J384" i="10"/>
  <c r="D384" i="10" s="1"/>
  <c r="P385" i="10"/>
  <c r="L397" i="10"/>
  <c r="D407" i="10"/>
  <c r="F278" i="10"/>
  <c r="D278" i="10" s="1"/>
  <c r="H325" i="10"/>
  <c r="N332" i="10"/>
  <c r="D340" i="10"/>
  <c r="H341" i="10"/>
  <c r="D341" i="10" s="1"/>
  <c r="H357" i="10"/>
  <c r="F361" i="10"/>
  <c r="D365" i="10"/>
  <c r="N367" i="10"/>
  <c r="J369" i="10"/>
  <c r="Q369" i="10"/>
  <c r="R369" i="10" s="1"/>
  <c r="H370" i="10"/>
  <c r="D370" i="10" s="1"/>
  <c r="J375" i="10"/>
  <c r="Q386" i="10"/>
  <c r="R386" i="10" s="1"/>
  <c r="J386" i="10"/>
  <c r="D386" i="10" s="1"/>
  <c r="D395" i="10"/>
  <c r="F411" i="10"/>
  <c r="D411" i="10" s="1"/>
  <c r="Q411" i="10"/>
  <c r="R411" i="10" s="1"/>
  <c r="P23" i="10"/>
  <c r="P31" i="10"/>
  <c r="P39" i="10"/>
  <c r="P47" i="10"/>
  <c r="P55" i="10"/>
  <c r="P63" i="10"/>
  <c r="P71" i="10"/>
  <c r="P79" i="10"/>
  <c r="P87" i="10"/>
  <c r="P95" i="10"/>
  <c r="P103" i="10"/>
  <c r="P111" i="10"/>
  <c r="N284" i="10"/>
  <c r="N300" i="10"/>
  <c r="N316" i="10"/>
  <c r="N337" i="10"/>
  <c r="D337" i="10" s="1"/>
  <c r="D345" i="10"/>
  <c r="H361" i="10"/>
  <c r="D404" i="10"/>
  <c r="D416" i="10"/>
  <c r="N315" i="10"/>
  <c r="D315" i="10" s="1"/>
  <c r="N326" i="10"/>
  <c r="D326" i="10" s="1"/>
  <c r="P332" i="10"/>
  <c r="D350" i="10"/>
  <c r="N358" i="10"/>
  <c r="Q360" i="10"/>
  <c r="R360" i="10" s="1"/>
  <c r="H360" i="10"/>
  <c r="P367" i="10"/>
  <c r="J383" i="10"/>
  <c r="D111" i="11"/>
  <c r="N282" i="10"/>
  <c r="D282" i="10" s="1"/>
  <c r="N298" i="10"/>
  <c r="N314" i="10"/>
  <c r="N331" i="10"/>
  <c r="Q332" i="10"/>
  <c r="R332" i="10" s="1"/>
  <c r="P337" i="10"/>
  <c r="D339" i="10"/>
  <c r="N347" i="10"/>
  <c r="Q348" i="10"/>
  <c r="R348" i="10" s="1"/>
  <c r="D355" i="10"/>
  <c r="J361" i="10"/>
  <c r="H365" i="10"/>
  <c r="Q367" i="10"/>
  <c r="R367" i="10" s="1"/>
  <c r="F369" i="10"/>
  <c r="L370" i="10"/>
  <c r="D373" i="10"/>
  <c r="N375" i="10"/>
  <c r="P397" i="10"/>
  <c r="D420" i="10"/>
  <c r="D425" i="10"/>
  <c r="N281" i="10"/>
  <c r="D281" i="10" s="1"/>
  <c r="N297" i="10"/>
  <c r="D297" i="10" s="1"/>
  <c r="N313" i="10"/>
  <c r="P326" i="10"/>
  <c r="D328" i="10"/>
  <c r="N336" i="10"/>
  <c r="D336" i="10" s="1"/>
  <c r="Q337" i="10"/>
  <c r="R337" i="10" s="1"/>
  <c r="P342" i="10"/>
  <c r="D344" i="10"/>
  <c r="N352" i="10"/>
  <c r="Q353" i="10"/>
  <c r="R353" i="10" s="1"/>
  <c r="P358" i="10"/>
  <c r="F360" i="10"/>
  <c r="D364" i="10"/>
  <c r="H369" i="10"/>
  <c r="Q384" i="10"/>
  <c r="R384" i="10" s="1"/>
  <c r="Q397" i="10"/>
  <c r="R397" i="10" s="1"/>
  <c r="P409" i="10"/>
  <c r="F100" i="11"/>
  <c r="S100" i="11"/>
  <c r="T100" i="11" s="1"/>
  <c r="P100" i="11"/>
  <c r="N100" i="11"/>
  <c r="L100" i="11"/>
  <c r="J100" i="11"/>
  <c r="H100" i="11"/>
  <c r="J362" i="10"/>
  <c r="J378" i="10"/>
  <c r="J394" i="10"/>
  <c r="F406" i="10"/>
  <c r="H408" i="10"/>
  <c r="D408" i="10" s="1"/>
  <c r="J410" i="10"/>
  <c r="N414" i="10"/>
  <c r="D414" i="10" s="1"/>
  <c r="P416" i="10"/>
  <c r="F422" i="10"/>
  <c r="D422" i="10" s="1"/>
  <c r="H424" i="10"/>
  <c r="J426" i="10"/>
  <c r="D426" i="10" s="1"/>
  <c r="J5" i="11"/>
  <c r="L11" i="11"/>
  <c r="N14" i="11"/>
  <c r="S16" i="11"/>
  <c r="T16" i="11" s="1"/>
  <c r="H16" i="11"/>
  <c r="D16" i="11" s="1"/>
  <c r="N17" i="11"/>
  <c r="H31" i="11"/>
  <c r="J34" i="11"/>
  <c r="J37" i="11"/>
  <c r="R44" i="11"/>
  <c r="D252" i="11"/>
  <c r="R269" i="11"/>
  <c r="H407" i="10"/>
  <c r="Q416" i="10"/>
  <c r="R416" i="10" s="1"/>
  <c r="J425" i="10"/>
  <c r="P11" i="11"/>
  <c r="P14" i="11"/>
  <c r="N85" i="11"/>
  <c r="S85" i="11"/>
  <c r="T85" i="11" s="1"/>
  <c r="R85" i="11"/>
  <c r="P85" i="11"/>
  <c r="L85" i="11"/>
  <c r="J85" i="11"/>
  <c r="H85" i="11"/>
  <c r="F85" i="11"/>
  <c r="S267" i="11"/>
  <c r="T267" i="11" s="1"/>
  <c r="F267" i="11"/>
  <c r="D267" i="11" s="1"/>
  <c r="D282" i="11"/>
  <c r="S285" i="11"/>
  <c r="T285" i="11" s="1"/>
  <c r="N285" i="11"/>
  <c r="J285" i="11"/>
  <c r="H285" i="11"/>
  <c r="J407" i="10"/>
  <c r="F7" i="11"/>
  <c r="H10" i="11"/>
  <c r="D10" i="11" s="1"/>
  <c r="S17" i="11"/>
  <c r="T17" i="11" s="1"/>
  <c r="F39" i="11"/>
  <c r="D285" i="11"/>
  <c r="J406" i="10"/>
  <c r="Q413" i="10"/>
  <c r="R413" i="10" s="1"/>
  <c r="J422" i="10"/>
  <c r="H7" i="11"/>
  <c r="J10" i="11"/>
  <c r="S11" i="11"/>
  <c r="T11" i="11" s="1"/>
  <c r="S14" i="11"/>
  <c r="T14" i="11" s="1"/>
  <c r="S24" i="11"/>
  <c r="T24" i="11" s="1"/>
  <c r="H24" i="11"/>
  <c r="H39" i="11"/>
  <c r="D67" i="11"/>
  <c r="N97" i="11"/>
  <c r="S97" i="11"/>
  <c r="T97" i="11" s="1"/>
  <c r="P97" i="11"/>
  <c r="L97" i="11"/>
  <c r="J97" i="11"/>
  <c r="H97" i="11"/>
  <c r="D241" i="11"/>
  <c r="L407" i="10"/>
  <c r="N425" i="10"/>
  <c r="J7" i="11"/>
  <c r="L10" i="11"/>
  <c r="F27" i="11"/>
  <c r="H30" i="11"/>
  <c r="R31" i="11"/>
  <c r="S37" i="11"/>
  <c r="T37" i="11" s="1"/>
  <c r="J39" i="11"/>
  <c r="N43" i="11"/>
  <c r="L43" i="11"/>
  <c r="F43" i="11"/>
  <c r="S43" i="11"/>
  <c r="T43" i="11" s="1"/>
  <c r="F97" i="11"/>
  <c r="S247" i="11"/>
  <c r="T247" i="11" s="1"/>
  <c r="N247" i="11"/>
  <c r="J247" i="11"/>
  <c r="F247" i="11"/>
  <c r="F266" i="11"/>
  <c r="D266" i="11" s="1"/>
  <c r="S266" i="11"/>
  <c r="T266" i="11" s="1"/>
  <c r="Q427" i="10"/>
  <c r="R427" i="10" s="1"/>
  <c r="L7" i="11"/>
  <c r="N10" i="11"/>
  <c r="S12" i="11"/>
  <c r="T12" i="11" s="1"/>
  <c r="H12" i="11"/>
  <c r="F21" i="11"/>
  <c r="D21" i="11" s="1"/>
  <c r="F24" i="11"/>
  <c r="D24" i="11" s="1"/>
  <c r="H27" i="11"/>
  <c r="J30" i="11"/>
  <c r="S31" i="11"/>
  <c r="T31" i="11" s="1"/>
  <c r="S34" i="11"/>
  <c r="T34" i="11" s="1"/>
  <c r="L39" i="11"/>
  <c r="S41" i="11"/>
  <c r="T41" i="11" s="1"/>
  <c r="P41" i="11"/>
  <c r="L41" i="11"/>
  <c r="R97" i="11"/>
  <c r="D112" i="11"/>
  <c r="D254" i="11"/>
  <c r="N293" i="11"/>
  <c r="J293" i="11"/>
  <c r="F293" i="11"/>
  <c r="D293" i="11" s="1"/>
  <c r="S293" i="11"/>
  <c r="T293" i="11" s="1"/>
  <c r="H293" i="11"/>
  <c r="J371" i="10"/>
  <c r="J387" i="10"/>
  <c r="D387" i="10" s="1"/>
  <c r="J403" i="10"/>
  <c r="J419" i="10"/>
  <c r="P7" i="11"/>
  <c r="P10" i="11"/>
  <c r="F15" i="11"/>
  <c r="D15" i="11" s="1"/>
  <c r="H18" i="11"/>
  <c r="D18" i="11" s="1"/>
  <c r="H21" i="11"/>
  <c r="J24" i="11"/>
  <c r="S25" i="11"/>
  <c r="T25" i="11" s="1"/>
  <c r="J27" i="11"/>
  <c r="L30" i="11"/>
  <c r="D30" i="11" s="1"/>
  <c r="P39" i="11"/>
  <c r="H43" i="11"/>
  <c r="H247" i="11"/>
  <c r="P250" i="11"/>
  <c r="L250" i="11"/>
  <c r="H250" i="11"/>
  <c r="S250" i="11"/>
  <c r="T250" i="11" s="1"/>
  <c r="D290" i="11"/>
  <c r="D328" i="11"/>
  <c r="J402" i="10"/>
  <c r="D402" i="10" s="1"/>
  <c r="J418" i="10"/>
  <c r="D418" i="10" s="1"/>
  <c r="Q425" i="10"/>
  <c r="R425" i="10" s="1"/>
  <c r="F9" i="11"/>
  <c r="F12" i="11"/>
  <c r="H15" i="11"/>
  <c r="J18" i="11"/>
  <c r="S19" i="11"/>
  <c r="T19" i="11" s="1"/>
  <c r="J21" i="11"/>
  <c r="S22" i="11"/>
  <c r="T22" i="11" s="1"/>
  <c r="L24" i="11"/>
  <c r="L27" i="11"/>
  <c r="N30" i="11"/>
  <c r="S32" i="11"/>
  <c r="T32" i="11" s="1"/>
  <c r="H32" i="11"/>
  <c r="D32" i="11" s="1"/>
  <c r="F41" i="11"/>
  <c r="J43" i="11"/>
  <c r="F46" i="11"/>
  <c r="P46" i="11"/>
  <c r="N46" i="11"/>
  <c r="D81" i="11"/>
  <c r="D287" i="11"/>
  <c r="F413" i="10"/>
  <c r="D413" i="10" s="1"/>
  <c r="H415" i="10"/>
  <c r="D415" i="10" s="1"/>
  <c r="R7" i="11"/>
  <c r="H9" i="11"/>
  <c r="R10" i="11"/>
  <c r="J12" i="11"/>
  <c r="J15" i="11"/>
  <c r="L18" i="11"/>
  <c r="L21" i="11"/>
  <c r="N24" i="11"/>
  <c r="P27" i="11"/>
  <c r="P30" i="11"/>
  <c r="R39" i="11"/>
  <c r="H41" i="11"/>
  <c r="P43" i="11"/>
  <c r="F68" i="11"/>
  <c r="S68" i="11"/>
  <c r="T68" i="11" s="1"/>
  <c r="P68" i="11"/>
  <c r="N68" i="11"/>
  <c r="L68" i="11"/>
  <c r="J68" i="11"/>
  <c r="D240" i="11"/>
  <c r="S269" i="11"/>
  <c r="T269" i="11" s="1"/>
  <c r="L269" i="11"/>
  <c r="J269" i="11"/>
  <c r="S278" i="11"/>
  <c r="T278" i="11" s="1"/>
  <c r="F278" i="11"/>
  <c r="D350" i="11"/>
  <c r="S20" i="11"/>
  <c r="T20" i="11" s="1"/>
  <c r="H20" i="11"/>
  <c r="S49" i="11"/>
  <c r="T49" i="11" s="1"/>
  <c r="P49" i="11"/>
  <c r="L49" i="11"/>
  <c r="J49" i="11"/>
  <c r="H49" i="11"/>
  <c r="F49" i="11"/>
  <c r="N65" i="11"/>
  <c r="S65" i="11"/>
  <c r="T65" i="11" s="1"/>
  <c r="P65" i="11"/>
  <c r="L65" i="11"/>
  <c r="J65" i="11"/>
  <c r="H65" i="11"/>
  <c r="D84" i="11"/>
  <c r="P15" i="11"/>
  <c r="P18" i="11"/>
  <c r="N41" i="11"/>
  <c r="F65" i="11"/>
  <c r="D243" i="11"/>
  <c r="D253" i="11"/>
  <c r="D265" i="11"/>
  <c r="H269" i="11"/>
  <c r="D269" i="11" s="1"/>
  <c r="N418" i="10"/>
  <c r="S8" i="11"/>
  <c r="T8" i="11" s="1"/>
  <c r="H8" i="11"/>
  <c r="N9" i="11"/>
  <c r="P12" i="11"/>
  <c r="F17" i="11"/>
  <c r="F20" i="11"/>
  <c r="S27" i="11"/>
  <c r="T27" i="11" s="1"/>
  <c r="S30" i="11"/>
  <c r="T30" i="11" s="1"/>
  <c r="S40" i="11"/>
  <c r="T40" i="11" s="1"/>
  <c r="H40" i="11"/>
  <c r="S44" i="11"/>
  <c r="T44" i="11" s="1"/>
  <c r="P44" i="11"/>
  <c r="N44" i="11"/>
  <c r="H44" i="11"/>
  <c r="N49" i="11"/>
  <c r="D52" i="11"/>
  <c r="R65" i="11"/>
  <c r="N69" i="11"/>
  <c r="L69" i="11"/>
  <c r="J69" i="11"/>
  <c r="H69" i="11"/>
  <c r="F69" i="11"/>
  <c r="S69" i="11"/>
  <c r="T69" i="11" s="1"/>
  <c r="F88" i="11"/>
  <c r="S88" i="11"/>
  <c r="T88" i="11" s="1"/>
  <c r="P88" i="11"/>
  <c r="N88" i="11"/>
  <c r="L88" i="11"/>
  <c r="J88" i="11"/>
  <c r="H88" i="11"/>
  <c r="D95" i="11"/>
  <c r="F11" i="11"/>
  <c r="D11" i="11" s="1"/>
  <c r="H14" i="11"/>
  <c r="D14" i="11" s="1"/>
  <c r="H17" i="11"/>
  <c r="J20" i="11"/>
  <c r="F44" i="11"/>
  <c r="P69" i="11"/>
  <c r="D237" i="11"/>
  <c r="D256" i="11"/>
  <c r="J271" i="11"/>
  <c r="H271" i="11"/>
  <c r="F271" i="11"/>
  <c r="S271" i="11"/>
  <c r="T271" i="11" s="1"/>
  <c r="F5" i="11"/>
  <c r="D5" i="11" s="1"/>
  <c r="F8" i="11"/>
  <c r="H11" i="11"/>
  <c r="J14" i="11"/>
  <c r="S15" i="11"/>
  <c r="T15" i="11" s="1"/>
  <c r="J17" i="11"/>
  <c r="S18" i="11"/>
  <c r="T18" i="11" s="1"/>
  <c r="L20" i="11"/>
  <c r="L23" i="11"/>
  <c r="N26" i="11"/>
  <c r="S28" i="11"/>
  <c r="T28" i="11" s="1"/>
  <c r="H28" i="11"/>
  <c r="D28" i="11" s="1"/>
  <c r="F37" i="11"/>
  <c r="F40" i="11"/>
  <c r="J44" i="11"/>
  <c r="N47" i="11"/>
  <c r="L47" i="11"/>
  <c r="H47" i="11"/>
  <c r="F47" i="11"/>
  <c r="S47" i="11"/>
  <c r="T47" i="11" s="1"/>
  <c r="D77" i="11"/>
  <c r="D80" i="11"/>
  <c r="D258" i="11"/>
  <c r="N269" i="11"/>
  <c r="H5" i="11"/>
  <c r="J8" i="11"/>
  <c r="S9" i="11"/>
  <c r="T9" i="11" s="1"/>
  <c r="J11" i="11"/>
  <c r="L14" i="11"/>
  <c r="L17" i="11"/>
  <c r="N20" i="11"/>
  <c r="P23" i="11"/>
  <c r="P26" i="11"/>
  <c r="F31" i="11"/>
  <c r="H34" i="11"/>
  <c r="D34" i="11" s="1"/>
  <c r="H37" i="11"/>
  <c r="J40" i="11"/>
  <c r="F42" i="11"/>
  <c r="D42" i="11" s="1"/>
  <c r="P42" i="11"/>
  <c r="N42" i="11"/>
  <c r="L44" i="11"/>
  <c r="F50" i="11"/>
  <c r="D50" i="11" s="1"/>
  <c r="P50" i="11"/>
  <c r="N50" i="11"/>
  <c r="F56" i="11"/>
  <c r="P56" i="11"/>
  <c r="N56" i="11"/>
  <c r="L56" i="11"/>
  <c r="J56" i="11"/>
  <c r="H56" i="11"/>
  <c r="R69" i="11"/>
  <c r="S245" i="11"/>
  <c r="T245" i="11" s="1"/>
  <c r="F245" i="11"/>
  <c r="D245" i="11" s="1"/>
  <c r="R250" i="11"/>
  <c r="D264" i="11"/>
  <c r="S277" i="11"/>
  <c r="T277" i="11" s="1"/>
  <c r="N277" i="11"/>
  <c r="J277" i="11"/>
  <c r="D277" i="11" s="1"/>
  <c r="H277" i="11"/>
  <c r="D280" i="11"/>
  <c r="R72" i="11"/>
  <c r="J83" i="11"/>
  <c r="R104" i="11"/>
  <c r="J261" i="11"/>
  <c r="D261" i="11" s="1"/>
  <c r="S307" i="11"/>
  <c r="T307" i="11" s="1"/>
  <c r="D338" i="11"/>
  <c r="D344" i="11"/>
  <c r="S51" i="11"/>
  <c r="T51" i="11" s="1"/>
  <c r="F53" i="11"/>
  <c r="P54" i="11"/>
  <c r="F59" i="11"/>
  <c r="H62" i="11"/>
  <c r="D62" i="11" s="1"/>
  <c r="P83" i="11"/>
  <c r="P86" i="11"/>
  <c r="F91" i="11"/>
  <c r="H94" i="11"/>
  <c r="D94" i="11" s="1"/>
  <c r="S101" i="11"/>
  <c r="T101" i="11" s="1"/>
  <c r="N112" i="11"/>
  <c r="N238" i="11"/>
  <c r="D238" i="11" s="1"/>
  <c r="S253" i="11"/>
  <c r="T253" i="11" s="1"/>
  <c r="N259" i="11"/>
  <c r="D259" i="11" s="1"/>
  <c r="F276" i="11"/>
  <c r="D276" i="11" s="1"/>
  <c r="H278" i="11"/>
  <c r="D332" i="11"/>
  <c r="D359" i="11"/>
  <c r="H53" i="11"/>
  <c r="H59" i="11"/>
  <c r="S60" i="11"/>
  <c r="T60" i="11" s="1"/>
  <c r="J62" i="11"/>
  <c r="S63" i="11"/>
  <c r="T63" i="11" s="1"/>
  <c r="P77" i="11"/>
  <c r="F82" i="11"/>
  <c r="D82" i="11" s="1"/>
  <c r="H91" i="11"/>
  <c r="S92" i="11"/>
  <c r="T92" i="11" s="1"/>
  <c r="J94" i="11"/>
  <c r="S95" i="11"/>
  <c r="T95" i="11" s="1"/>
  <c r="P109" i="11"/>
  <c r="D109" i="11" s="1"/>
  <c r="N239" i="11"/>
  <c r="D239" i="11" s="1"/>
  <c r="J244" i="11"/>
  <c r="D244" i="11" s="1"/>
  <c r="F249" i="11"/>
  <c r="F250" i="11"/>
  <c r="S254" i="11"/>
  <c r="T254" i="11" s="1"/>
  <c r="N260" i="11"/>
  <c r="D260" i="11" s="1"/>
  <c r="L279" i="11"/>
  <c r="D279" i="11" s="1"/>
  <c r="P281" i="11"/>
  <c r="F284" i="11"/>
  <c r="F289" i="11"/>
  <c r="R289" i="11"/>
  <c r="N301" i="11"/>
  <c r="J301" i="11"/>
  <c r="H301" i="11"/>
  <c r="F301" i="11"/>
  <c r="D304" i="11"/>
  <c r="R308" i="11"/>
  <c r="D322" i="11"/>
  <c r="J53" i="11"/>
  <c r="R54" i="11"/>
  <c r="S57" i="11"/>
  <c r="T57" i="11" s="1"/>
  <c r="J59" i="11"/>
  <c r="L62" i="11"/>
  <c r="H82" i="11"/>
  <c r="R86" i="11"/>
  <c r="S89" i="11"/>
  <c r="T89" i="11" s="1"/>
  <c r="J91" i="11"/>
  <c r="L94" i="11"/>
  <c r="J245" i="11"/>
  <c r="H249" i="11"/>
  <c r="R257" i="11"/>
  <c r="D257" i="11" s="1"/>
  <c r="N262" i="11"/>
  <c r="D262" i="11" s="1"/>
  <c r="F274" i="11"/>
  <c r="D274" i="11" s="1"/>
  <c r="L293" i="11"/>
  <c r="D298" i="11"/>
  <c r="D335" i="11"/>
  <c r="D343" i="11"/>
  <c r="S374" i="11"/>
  <c r="T374" i="11" s="1"/>
  <c r="D417" i="11"/>
  <c r="L53" i="11"/>
  <c r="N59" i="11"/>
  <c r="N62" i="11"/>
  <c r="F70" i="11"/>
  <c r="F73" i="11"/>
  <c r="H76" i="11"/>
  <c r="H79" i="11"/>
  <c r="D79" i="11" s="1"/>
  <c r="J82" i="11"/>
  <c r="S83" i="11"/>
  <c r="T83" i="11" s="1"/>
  <c r="N91" i="11"/>
  <c r="N94" i="11"/>
  <c r="F102" i="11"/>
  <c r="F105" i="11"/>
  <c r="D105" i="11" s="1"/>
  <c r="H108" i="11"/>
  <c r="H111" i="11"/>
  <c r="S112" i="11"/>
  <c r="T112" i="11" s="1"/>
  <c r="P239" i="11"/>
  <c r="N242" i="11"/>
  <c r="L244" i="11"/>
  <c r="S257" i="11"/>
  <c r="T257" i="11" s="1"/>
  <c r="P260" i="11"/>
  <c r="P261" i="11"/>
  <c r="H270" i="11"/>
  <c r="D270" i="11" s="1"/>
  <c r="H275" i="11"/>
  <c r="D275" i="11" s="1"/>
  <c r="R281" i="11"/>
  <c r="H284" i="11"/>
  <c r="H289" i="11"/>
  <c r="P292" i="11"/>
  <c r="L292" i="11"/>
  <c r="H292" i="11"/>
  <c r="N309" i="11"/>
  <c r="J309" i="11"/>
  <c r="H309" i="11"/>
  <c r="F309" i="11"/>
  <c r="D309" i="11" s="1"/>
  <c r="S309" i="11"/>
  <c r="T309" i="11" s="1"/>
  <c r="D352" i="11"/>
  <c r="R68" i="11"/>
  <c r="R100" i="11"/>
  <c r="S237" i="11"/>
  <c r="T237" i="11" s="1"/>
  <c r="S258" i="11"/>
  <c r="T258" i="11" s="1"/>
  <c r="L277" i="11"/>
  <c r="L285" i="11"/>
  <c r="D292" i="11"/>
  <c r="P293" i="11"/>
  <c r="D306" i="11"/>
  <c r="D331" i="11"/>
  <c r="D340" i="11"/>
  <c r="S349" i="11"/>
  <c r="T349" i="11" s="1"/>
  <c r="P349" i="11"/>
  <c r="L349" i="11"/>
  <c r="J349" i="11"/>
  <c r="H349" i="11"/>
  <c r="S378" i="11"/>
  <c r="T378" i="11" s="1"/>
  <c r="R378" i="11"/>
  <c r="P378" i="11"/>
  <c r="H48" i="11"/>
  <c r="H52" i="11"/>
  <c r="P53" i="11"/>
  <c r="F58" i="11"/>
  <c r="F61" i="11"/>
  <c r="D61" i="11" s="1"/>
  <c r="H64" i="11"/>
  <c r="H67" i="11"/>
  <c r="J70" i="11"/>
  <c r="J73" i="11"/>
  <c r="L76" i="11"/>
  <c r="N79" i="11"/>
  <c r="N82" i="11"/>
  <c r="F90" i="11"/>
  <c r="F93" i="11"/>
  <c r="D93" i="11" s="1"/>
  <c r="H96" i="11"/>
  <c r="H99" i="11"/>
  <c r="J102" i="11"/>
  <c r="J105" i="11"/>
  <c r="L108" i="11"/>
  <c r="D108" i="11" s="1"/>
  <c r="N111" i="11"/>
  <c r="S238" i="11"/>
  <c r="T238" i="11" s="1"/>
  <c r="P242" i="11"/>
  <c r="L247" i="11"/>
  <c r="S259" i="11"/>
  <c r="T259" i="11" s="1"/>
  <c r="D283" i="11"/>
  <c r="J284" i="11"/>
  <c r="L289" i="11"/>
  <c r="R293" i="11"/>
  <c r="D295" i="11"/>
  <c r="L301" i="11"/>
  <c r="D312" i="11"/>
  <c r="S325" i="11"/>
  <c r="T325" i="11" s="1"/>
  <c r="F325" i="11"/>
  <c r="D325" i="11" s="1"/>
  <c r="S346" i="11"/>
  <c r="T346" i="11" s="1"/>
  <c r="F349" i="11"/>
  <c r="D349" i="11" s="1"/>
  <c r="D401" i="11"/>
  <c r="F55" i="11"/>
  <c r="R56" i="11"/>
  <c r="H58" i="11"/>
  <c r="R59" i="11"/>
  <c r="R62" i="11"/>
  <c r="F87" i="11"/>
  <c r="D87" i="11" s="1"/>
  <c r="R88" i="11"/>
  <c r="H90" i="11"/>
  <c r="R91" i="11"/>
  <c r="R94" i="11"/>
  <c r="S239" i="11"/>
  <c r="T239" i="11" s="1"/>
  <c r="P243" i="11"/>
  <c r="L249" i="11"/>
  <c r="S261" i="11"/>
  <c r="T261" i="11" s="1"/>
  <c r="L276" i="11"/>
  <c r="D346" i="11"/>
  <c r="L271" i="11"/>
  <c r="P277" i="11"/>
  <c r="P285" i="11"/>
  <c r="D342" i="11"/>
  <c r="N48" i="11"/>
  <c r="D48" i="11" s="1"/>
  <c r="F51" i="11"/>
  <c r="N52" i="11"/>
  <c r="J55" i="11"/>
  <c r="L58" i="11"/>
  <c r="P67" i="11"/>
  <c r="P70" i="11"/>
  <c r="F75" i="11"/>
  <c r="H78" i="11"/>
  <c r="D78" i="11" s="1"/>
  <c r="J87" i="11"/>
  <c r="L90" i="11"/>
  <c r="L93" i="11"/>
  <c r="N96" i="11"/>
  <c r="P99" i="11"/>
  <c r="P102" i="11"/>
  <c r="F107" i="11"/>
  <c r="D107" i="11" s="1"/>
  <c r="R108" i="11"/>
  <c r="H110" i="11"/>
  <c r="S240" i="11"/>
  <c r="T240" i="11" s="1"/>
  <c r="R244" i="11"/>
  <c r="H257" i="11"/>
  <c r="R265" i="11"/>
  <c r="N270" i="11"/>
  <c r="R285" i="11"/>
  <c r="D291" i="11"/>
  <c r="F297" i="11"/>
  <c r="R297" i="11"/>
  <c r="P297" i="11"/>
  <c r="N297" i="11"/>
  <c r="P300" i="11"/>
  <c r="L300" i="11"/>
  <c r="J300" i="11"/>
  <c r="H300" i="11"/>
  <c r="D303" i="11"/>
  <c r="P351" i="11"/>
  <c r="J351" i="11"/>
  <c r="H351" i="11"/>
  <c r="F351" i="11"/>
  <c r="S351" i="11"/>
  <c r="T351" i="11" s="1"/>
  <c r="P48" i="11"/>
  <c r="H51" i="11"/>
  <c r="P52" i="11"/>
  <c r="N55" i="11"/>
  <c r="N58" i="11"/>
  <c r="P61" i="11"/>
  <c r="P64" i="11"/>
  <c r="F66" i="11"/>
  <c r="D66" i="11" s="1"/>
  <c r="H72" i="11"/>
  <c r="D72" i="11" s="1"/>
  <c r="H75" i="11"/>
  <c r="S76" i="11"/>
  <c r="T76" i="11" s="1"/>
  <c r="J78" i="11"/>
  <c r="S79" i="11"/>
  <c r="T79" i="11" s="1"/>
  <c r="N87" i="11"/>
  <c r="N90" i="11"/>
  <c r="P93" i="11"/>
  <c r="P96" i="11"/>
  <c r="F98" i="11"/>
  <c r="D98" i="11" s="1"/>
  <c r="F101" i="11"/>
  <c r="H104" i="11"/>
  <c r="D104" i="11" s="1"/>
  <c r="H107" i="11"/>
  <c r="S108" i="11"/>
  <c r="T108" i="11" s="1"/>
  <c r="J110" i="11"/>
  <c r="D110" i="11" s="1"/>
  <c r="S111" i="11"/>
  <c r="T111" i="11" s="1"/>
  <c r="P269" i="11"/>
  <c r="D294" i="11"/>
  <c r="F300" i="11"/>
  <c r="S301" i="11"/>
  <c r="T301" i="11" s="1"/>
  <c r="P309" i="11"/>
  <c r="D311" i="11"/>
  <c r="P330" i="11"/>
  <c r="N330" i="11"/>
  <c r="L330" i="11"/>
  <c r="F330" i="11"/>
  <c r="D330" i="11" s="1"/>
  <c r="S330" i="11"/>
  <c r="T330" i="11" s="1"/>
  <c r="N349" i="11"/>
  <c r="D363" i="11"/>
  <c r="D416" i="11"/>
  <c r="P55" i="11"/>
  <c r="P58" i="11"/>
  <c r="J72" i="11"/>
  <c r="J75" i="11"/>
  <c r="P87" i="11"/>
  <c r="P90" i="11"/>
  <c r="R99" i="11"/>
  <c r="D99" i="11" s="1"/>
  <c r="H101" i="11"/>
  <c r="J104" i="11"/>
  <c r="J107" i="11"/>
  <c r="L110" i="11"/>
  <c r="P249" i="11"/>
  <c r="R276" i="11"/>
  <c r="H281" i="11"/>
  <c r="D281" i="11" s="1"/>
  <c r="P284" i="11"/>
  <c r="H297" i="11"/>
  <c r="P308" i="11"/>
  <c r="L308" i="11"/>
  <c r="J308" i="11"/>
  <c r="H308" i="11"/>
  <c r="R309" i="11"/>
  <c r="D317" i="11"/>
  <c r="D373" i="11"/>
  <c r="D375" i="11"/>
  <c r="L51" i="11"/>
  <c r="F54" i="11"/>
  <c r="D54" i="11" s="1"/>
  <c r="F57" i="11"/>
  <c r="D57" i="11" s="1"/>
  <c r="H60" i="11"/>
  <c r="H63" i="11"/>
  <c r="D63" i="11" s="1"/>
  <c r="S64" i="11"/>
  <c r="T64" i="11" s="1"/>
  <c r="J66" i="11"/>
  <c r="S67" i="11"/>
  <c r="T67" i="11" s="1"/>
  <c r="L72" i="11"/>
  <c r="N75" i="11"/>
  <c r="N78" i="11"/>
  <c r="F86" i="11"/>
  <c r="F89" i="11"/>
  <c r="H92" i="11"/>
  <c r="H95" i="11"/>
  <c r="S96" i="11"/>
  <c r="T96" i="11" s="1"/>
  <c r="J98" i="11"/>
  <c r="S99" i="11"/>
  <c r="T99" i="11" s="1"/>
  <c r="J101" i="11"/>
  <c r="L104" i="11"/>
  <c r="N107" i="11"/>
  <c r="N110" i="11"/>
  <c r="F242" i="11"/>
  <c r="L255" i="11"/>
  <c r="D255" i="11" s="1"/>
  <c r="R284" i="11"/>
  <c r="S289" i="11"/>
  <c r="T289" i="11" s="1"/>
  <c r="R292" i="11"/>
  <c r="F308" i="11"/>
  <c r="S327" i="11"/>
  <c r="T327" i="11" s="1"/>
  <c r="P327" i="11"/>
  <c r="L327" i="11"/>
  <c r="J327" i="11"/>
  <c r="H327" i="11"/>
  <c r="F327" i="11"/>
  <c r="S348" i="11"/>
  <c r="T348" i="11" s="1"/>
  <c r="R348" i="11"/>
  <c r="P348" i="11"/>
  <c r="N348" i="11"/>
  <c r="L348" i="11"/>
  <c r="D348" i="11" s="1"/>
  <c r="D357" i="11"/>
  <c r="D406" i="11"/>
  <c r="H54" i="11"/>
  <c r="H57" i="11"/>
  <c r="J60" i="11"/>
  <c r="S61" i="11"/>
  <c r="T61" i="11" s="1"/>
  <c r="J63" i="11"/>
  <c r="L66" i="11"/>
  <c r="N72" i="11"/>
  <c r="P75" i="11"/>
  <c r="P78" i="11"/>
  <c r="F83" i="11"/>
  <c r="R84" i="11"/>
  <c r="H86" i="11"/>
  <c r="H89" i="11"/>
  <c r="J92" i="11"/>
  <c r="S93" i="11"/>
  <c r="T93" i="11" s="1"/>
  <c r="J95" i="11"/>
  <c r="L98" i="11"/>
  <c r="L101" i="11"/>
  <c r="N104" i="11"/>
  <c r="P107" i="11"/>
  <c r="P110" i="11"/>
  <c r="H241" i="11"/>
  <c r="N254" i="11"/>
  <c r="S292" i="11"/>
  <c r="T292" i="11" s="1"/>
  <c r="L297" i="11"/>
  <c r="S299" i="11"/>
  <c r="T299" i="11" s="1"/>
  <c r="D302" i="11"/>
  <c r="J330" i="11"/>
  <c r="D336" i="11"/>
  <c r="L351" i="11"/>
  <c r="D356" i="11"/>
  <c r="D400" i="11"/>
  <c r="N315" i="11"/>
  <c r="P334" i="11"/>
  <c r="D334" i="11" s="1"/>
  <c r="J341" i="11"/>
  <c r="D341" i="11" s="1"/>
  <c r="D386" i="11"/>
  <c r="F50" i="12"/>
  <c r="D50" i="12" s="1"/>
  <c r="Q50" i="12"/>
  <c r="R50" i="12" s="1"/>
  <c r="R313" i="11"/>
  <c r="S333" i="11"/>
  <c r="T333" i="11" s="1"/>
  <c r="N339" i="11"/>
  <c r="J345" i="11"/>
  <c r="D345" i="11" s="1"/>
  <c r="S352" i="11"/>
  <c r="T352" i="11" s="1"/>
  <c r="S354" i="11"/>
  <c r="T354" i="11" s="1"/>
  <c r="P358" i="11"/>
  <c r="J365" i="11"/>
  <c r="D365" i="11" s="1"/>
  <c r="L375" i="11"/>
  <c r="F378" i="11"/>
  <c r="R380" i="11"/>
  <c r="D382" i="11"/>
  <c r="D396" i="11"/>
  <c r="D399" i="11"/>
  <c r="P272" i="12"/>
  <c r="Q272" i="12"/>
  <c r="R272" i="12" s="1"/>
  <c r="S313" i="11"/>
  <c r="T313" i="11" s="1"/>
  <c r="R314" i="11"/>
  <c r="D314" i="11" s="1"/>
  <c r="N318" i="11"/>
  <c r="N319" i="11"/>
  <c r="D319" i="11" s="1"/>
  <c r="L322" i="11"/>
  <c r="F329" i="11"/>
  <c r="D329" i="11" s="1"/>
  <c r="S334" i="11"/>
  <c r="T334" i="11" s="1"/>
  <c r="S355" i="11"/>
  <c r="T355" i="11" s="1"/>
  <c r="L364" i="11"/>
  <c r="H374" i="11"/>
  <c r="D374" i="11" s="1"/>
  <c r="N375" i="11"/>
  <c r="H378" i="11"/>
  <c r="S380" i="11"/>
  <c r="T380" i="11" s="1"/>
  <c r="N305" i="11"/>
  <c r="D305" i="11" s="1"/>
  <c r="S312" i="11"/>
  <c r="T312" i="11" s="1"/>
  <c r="R315" i="11"/>
  <c r="R337" i="11"/>
  <c r="N341" i="11"/>
  <c r="S356" i="11"/>
  <c r="T356" i="11" s="1"/>
  <c r="R358" i="11"/>
  <c r="D412" i="11"/>
  <c r="D415" i="11"/>
  <c r="S315" i="11"/>
  <c r="T315" i="11" s="1"/>
  <c r="H330" i="11"/>
  <c r="S337" i="11"/>
  <c r="T337" i="11" s="1"/>
  <c r="N343" i="11"/>
  <c r="H350" i="11"/>
  <c r="S358" i="11"/>
  <c r="T358" i="11" s="1"/>
  <c r="P362" i="11"/>
  <c r="R371" i="11"/>
  <c r="D405" i="11"/>
  <c r="P305" i="11"/>
  <c r="S317" i="11"/>
  <c r="T317" i="11" s="1"/>
  <c r="L378" i="11"/>
  <c r="D395" i="11"/>
  <c r="D418" i="11"/>
  <c r="Q48" i="12"/>
  <c r="R48" i="12" s="1"/>
  <c r="F48" i="12"/>
  <c r="D48" i="12" s="1"/>
  <c r="S318" i="11"/>
  <c r="T318" i="11" s="1"/>
  <c r="P322" i="11"/>
  <c r="R341" i="11"/>
  <c r="H354" i="11"/>
  <c r="D354" i="11" s="1"/>
  <c r="S361" i="11"/>
  <c r="T361" i="11" s="1"/>
  <c r="N367" i="11"/>
  <c r="D367" i="11" s="1"/>
  <c r="P370" i="11"/>
  <c r="N374" i="11"/>
  <c r="S375" i="11"/>
  <c r="T375" i="11" s="1"/>
  <c r="H377" i="11"/>
  <c r="D377" i="11" s="1"/>
  <c r="N378" i="11"/>
  <c r="H381" i="11"/>
  <c r="D381" i="11" s="1"/>
  <c r="S384" i="11"/>
  <c r="T384" i="11" s="1"/>
  <c r="D388" i="11"/>
  <c r="R305" i="11"/>
  <c r="F315" i="11"/>
  <c r="S319" i="11"/>
  <c r="T319" i="11" s="1"/>
  <c r="L329" i="11"/>
  <c r="S341" i="11"/>
  <c r="T341" i="11" s="1"/>
  <c r="H355" i="11"/>
  <c r="D355" i="11" s="1"/>
  <c r="J377" i="11"/>
  <c r="D411" i="11"/>
  <c r="D414" i="11"/>
  <c r="S305" i="11"/>
  <c r="T305" i="11" s="1"/>
  <c r="D316" i="11"/>
  <c r="N327" i="11"/>
  <c r="F337" i="11"/>
  <c r="F358" i="11"/>
  <c r="D372" i="11"/>
  <c r="J381" i="11"/>
  <c r="D391" i="11"/>
  <c r="F84" i="12"/>
  <c r="D84" i="12" s="1"/>
  <c r="Q84" i="12"/>
  <c r="R84" i="12" s="1"/>
  <c r="Q87" i="12"/>
  <c r="R87" i="12" s="1"/>
  <c r="J87" i="12"/>
  <c r="H87" i="12"/>
  <c r="L87" i="12"/>
  <c r="P87" i="12"/>
  <c r="N87" i="12"/>
  <c r="J313" i="11"/>
  <c r="D313" i="11" s="1"/>
  <c r="S320" i="11"/>
  <c r="T320" i="11" s="1"/>
  <c r="F339" i="11"/>
  <c r="S343" i="11"/>
  <c r="T343" i="11" s="1"/>
  <c r="R345" i="11"/>
  <c r="F54" i="12"/>
  <c r="Q54" i="12"/>
  <c r="R54" i="12" s="1"/>
  <c r="F318" i="11"/>
  <c r="N351" i="11"/>
  <c r="H358" i="11"/>
  <c r="F361" i="11"/>
  <c r="D361" i="11" s="1"/>
  <c r="R367" i="11"/>
  <c r="S369" i="11"/>
  <c r="T369" i="11" s="1"/>
  <c r="N377" i="11"/>
  <c r="H380" i="11"/>
  <c r="D387" i="11"/>
  <c r="D394" i="11"/>
  <c r="D404" i="11"/>
  <c r="D407" i="11"/>
  <c r="D29" i="12"/>
  <c r="D61" i="12"/>
  <c r="J337" i="11"/>
  <c r="P350" i="11"/>
  <c r="F371" i="11"/>
  <c r="P377" i="11"/>
  <c r="J380" i="11"/>
  <c r="D380" i="11" s="1"/>
  <c r="N381" i="11"/>
  <c r="D397" i="11"/>
  <c r="Q24" i="12"/>
  <c r="R24" i="12" s="1"/>
  <c r="F24" i="12"/>
  <c r="D24" i="12" s="1"/>
  <c r="D32" i="12"/>
  <c r="N311" i="11"/>
  <c r="S347" i="11"/>
  <c r="T347" i="11" s="1"/>
  <c r="R349" i="11"/>
  <c r="H362" i="11"/>
  <c r="D362" i="11" s="1"/>
  <c r="D364" i="11"/>
  <c r="P381" i="11"/>
  <c r="D390" i="11"/>
  <c r="D410" i="11"/>
  <c r="D420" i="11"/>
  <c r="D425" i="11"/>
  <c r="P310" i="11"/>
  <c r="D310" i="11" s="1"/>
  <c r="F323" i="11"/>
  <c r="D323" i="11" s="1"/>
  <c r="J361" i="11"/>
  <c r="S368" i="11"/>
  <c r="T368" i="11" s="1"/>
  <c r="F370" i="11"/>
  <c r="D370" i="11" s="1"/>
  <c r="D379" i="11"/>
  <c r="R381" i="11"/>
  <c r="D383" i="11"/>
  <c r="D413" i="11"/>
  <c r="Q41" i="12"/>
  <c r="R41" i="12" s="1"/>
  <c r="F41" i="12"/>
  <c r="L423" i="11"/>
  <c r="N6" i="12"/>
  <c r="L6" i="12"/>
  <c r="D6" i="12" s="1"/>
  <c r="P7" i="12"/>
  <c r="H9" i="12"/>
  <c r="D9" i="12" s="1"/>
  <c r="Q13" i="12"/>
  <c r="R13" i="12" s="1"/>
  <c r="L20" i="12"/>
  <c r="H22" i="12"/>
  <c r="D22" i="12" s="1"/>
  <c r="N39" i="12"/>
  <c r="D39" i="12" s="1"/>
  <c r="N59" i="12"/>
  <c r="H59" i="12"/>
  <c r="Q15" i="12"/>
  <c r="R15" i="12" s="1"/>
  <c r="H15" i="12"/>
  <c r="H68" i="12"/>
  <c r="Q68" i="12"/>
  <c r="R68" i="12" s="1"/>
  <c r="J68" i="12"/>
  <c r="F68" i="12"/>
  <c r="D82" i="12"/>
  <c r="D237" i="12"/>
  <c r="D241" i="12"/>
  <c r="P19" i="12"/>
  <c r="N19" i="12"/>
  <c r="Q20" i="12"/>
  <c r="R20" i="12" s="1"/>
  <c r="D26" i="12"/>
  <c r="N38" i="12"/>
  <c r="L38" i="12"/>
  <c r="J38" i="12"/>
  <c r="D57" i="12"/>
  <c r="Q73" i="12"/>
  <c r="R73" i="12" s="1"/>
  <c r="J73" i="12"/>
  <c r="H73" i="12"/>
  <c r="H272" i="12"/>
  <c r="S419" i="11"/>
  <c r="T419" i="11" s="1"/>
  <c r="R420" i="11"/>
  <c r="F15" i="12"/>
  <c r="F17" i="12"/>
  <c r="J28" i="12"/>
  <c r="H28" i="12"/>
  <c r="J30" i="12"/>
  <c r="H30" i="12"/>
  <c r="L30" i="12"/>
  <c r="Q34" i="12"/>
  <c r="R34" i="12" s="1"/>
  <c r="P34" i="12"/>
  <c r="F34" i="12"/>
  <c r="Q55" i="12"/>
  <c r="R55" i="12" s="1"/>
  <c r="L55" i="12"/>
  <c r="J55" i="12"/>
  <c r="H55" i="12"/>
  <c r="L59" i="12"/>
  <c r="L68" i="12"/>
  <c r="Q91" i="12"/>
  <c r="R91" i="12" s="1"/>
  <c r="F91" i="12"/>
  <c r="D257" i="12"/>
  <c r="S420" i="11"/>
  <c r="T420" i="11" s="1"/>
  <c r="S425" i="11"/>
  <c r="T425" i="11" s="1"/>
  <c r="P3" i="12"/>
  <c r="D3" i="12" s="1"/>
  <c r="N3" i="12"/>
  <c r="J15" i="12"/>
  <c r="J17" i="12"/>
  <c r="P21" i="12"/>
  <c r="N21" i="12"/>
  <c r="Q21" i="12"/>
  <c r="R21" i="12" s="1"/>
  <c r="F36" i="12"/>
  <c r="L44" i="12"/>
  <c r="J44" i="12"/>
  <c r="H44" i="12"/>
  <c r="P59" i="12"/>
  <c r="N68" i="12"/>
  <c r="L73" i="12"/>
  <c r="D97" i="12"/>
  <c r="L272" i="12"/>
  <c r="S421" i="11"/>
  <c r="T421" i="11" s="1"/>
  <c r="R422" i="11"/>
  <c r="R423" i="11"/>
  <c r="L15" i="12"/>
  <c r="L17" i="12"/>
  <c r="F19" i="12"/>
  <c r="D42" i="12"/>
  <c r="Q71" i="12"/>
  <c r="R71" i="12" s="1"/>
  <c r="P71" i="12"/>
  <c r="N71" i="12"/>
  <c r="L71" i="12"/>
  <c r="J71" i="12"/>
  <c r="N73" i="12"/>
  <c r="D85" i="12"/>
  <c r="S423" i="11"/>
  <c r="T423" i="11" s="1"/>
  <c r="Q6" i="12"/>
  <c r="R6" i="12" s="1"/>
  <c r="F10" i="12"/>
  <c r="D10" i="12" s="1"/>
  <c r="N15" i="12"/>
  <c r="N17" i="12"/>
  <c r="H19" i="12"/>
  <c r="F21" i="12"/>
  <c r="H23" i="12"/>
  <c r="D23" i="12" s="1"/>
  <c r="F28" i="12"/>
  <c r="F30" i="12"/>
  <c r="H34" i="12"/>
  <c r="L36" i="12"/>
  <c r="H38" i="12"/>
  <c r="D38" i="12" s="1"/>
  <c r="F44" i="12"/>
  <c r="Q53" i="12"/>
  <c r="R53" i="12" s="1"/>
  <c r="P53" i="12"/>
  <c r="N53" i="12"/>
  <c r="L53" i="12"/>
  <c r="D53" i="12" s="1"/>
  <c r="N55" i="12"/>
  <c r="P73" i="12"/>
  <c r="L76" i="12"/>
  <c r="J76" i="12"/>
  <c r="H76" i="12"/>
  <c r="F76" i="12"/>
  <c r="P5" i="12"/>
  <c r="N5" i="12"/>
  <c r="J12" i="12"/>
  <c r="H12" i="12"/>
  <c r="D12" i="12" s="1"/>
  <c r="P15" i="12"/>
  <c r="P17" i="12"/>
  <c r="J19" i="12"/>
  <c r="L25" i="12"/>
  <c r="J25" i="12"/>
  <c r="N36" i="12"/>
  <c r="Q60" i="12"/>
  <c r="R60" i="12" s="1"/>
  <c r="P60" i="12"/>
  <c r="H60" i="12"/>
  <c r="F60" i="12"/>
  <c r="F71" i="12"/>
  <c r="J83" i="12"/>
  <c r="Q83" i="12"/>
  <c r="R83" i="12" s="1"/>
  <c r="H83" i="12"/>
  <c r="F83" i="12"/>
  <c r="D426" i="11"/>
  <c r="J14" i="12"/>
  <c r="H14" i="12"/>
  <c r="Q16" i="12"/>
  <c r="R16" i="12" s="1"/>
  <c r="P16" i="12"/>
  <c r="Q17" i="12"/>
  <c r="R17" i="12" s="1"/>
  <c r="D101" i="12"/>
  <c r="Q105" i="12"/>
  <c r="R105" i="12" s="1"/>
  <c r="P105" i="12"/>
  <c r="N105" i="12"/>
  <c r="L105" i="12"/>
  <c r="J105" i="12"/>
  <c r="H105" i="12"/>
  <c r="F422" i="11"/>
  <c r="D422" i="11" s="1"/>
  <c r="F5" i="12"/>
  <c r="Q19" i="12"/>
  <c r="R19" i="12" s="1"/>
  <c r="L47" i="12"/>
  <c r="J47" i="12"/>
  <c r="H47" i="12"/>
  <c r="P58" i="12"/>
  <c r="Q58" i="12"/>
  <c r="R58" i="12" s="1"/>
  <c r="N58" i="12"/>
  <c r="L58" i="12"/>
  <c r="J58" i="12"/>
  <c r="J60" i="12"/>
  <c r="N63" i="12"/>
  <c r="L63" i="12"/>
  <c r="J63" i="12"/>
  <c r="H63" i="12"/>
  <c r="D63" i="12" s="1"/>
  <c r="D65" i="12"/>
  <c r="J67" i="12"/>
  <c r="F67" i="12"/>
  <c r="H67" i="12"/>
  <c r="L83" i="12"/>
  <c r="D92" i="12"/>
  <c r="D238" i="12"/>
  <c r="Q240" i="12"/>
  <c r="R240" i="12" s="1"/>
  <c r="L240" i="12"/>
  <c r="H5" i="12"/>
  <c r="F7" i="12"/>
  <c r="Q18" i="12"/>
  <c r="R18" i="12" s="1"/>
  <c r="P18" i="12"/>
  <c r="F18" i="12"/>
  <c r="P35" i="12"/>
  <c r="N35" i="12"/>
  <c r="D35" i="12" s="1"/>
  <c r="L35" i="12"/>
  <c r="Q45" i="12"/>
  <c r="R45" i="12" s="1"/>
  <c r="F49" i="12"/>
  <c r="L60" i="12"/>
  <c r="P72" i="12"/>
  <c r="F72" i="12"/>
  <c r="H72" i="12"/>
  <c r="Q79" i="12"/>
  <c r="R79" i="12" s="1"/>
  <c r="P79" i="12"/>
  <c r="N79" i="12"/>
  <c r="J81" i="12"/>
  <c r="H81" i="12"/>
  <c r="P81" i="12"/>
  <c r="N81" i="12"/>
  <c r="L81" i="12"/>
  <c r="N83" i="12"/>
  <c r="H86" i="12"/>
  <c r="D86" i="12" s="1"/>
  <c r="Q86" i="12"/>
  <c r="R86" i="12" s="1"/>
  <c r="P86" i="12"/>
  <c r="N86" i="12"/>
  <c r="D95" i="12"/>
  <c r="F246" i="12"/>
  <c r="D246" i="12" s="1"/>
  <c r="Q246" i="12"/>
  <c r="R246" i="12" s="1"/>
  <c r="D248" i="12"/>
  <c r="J5" i="12"/>
  <c r="H7" i="12"/>
  <c r="L9" i="12"/>
  <c r="J9" i="12"/>
  <c r="L12" i="12"/>
  <c r="F14" i="12"/>
  <c r="F16" i="12"/>
  <c r="D16" i="12" s="1"/>
  <c r="N22" i="12"/>
  <c r="L22" i="12"/>
  <c r="H25" i="12"/>
  <c r="D25" i="12" s="1"/>
  <c r="Q31" i="12"/>
  <c r="R31" i="12" s="1"/>
  <c r="H31" i="12"/>
  <c r="H33" i="12"/>
  <c r="J33" i="12"/>
  <c r="F47" i="12"/>
  <c r="D56" i="12"/>
  <c r="N60" i="12"/>
  <c r="P83" i="12"/>
  <c r="D252" i="12"/>
  <c r="D254" i="12"/>
  <c r="Q256" i="12"/>
  <c r="R256" i="12" s="1"/>
  <c r="L256" i="12"/>
  <c r="J256" i="12"/>
  <c r="L5" i="12"/>
  <c r="J7" i="12"/>
  <c r="N12" i="12"/>
  <c r="L14" i="12"/>
  <c r="H16" i="12"/>
  <c r="N25" i="12"/>
  <c r="H39" i="12"/>
  <c r="N41" i="12"/>
  <c r="L41" i="12"/>
  <c r="J41" i="12"/>
  <c r="H41" i="12"/>
  <c r="N47" i="12"/>
  <c r="H54" i="12"/>
  <c r="J54" i="12"/>
  <c r="L54" i="12"/>
  <c r="F58" i="12"/>
  <c r="D58" i="12" s="1"/>
  <c r="N61" i="12"/>
  <c r="Q61" i="12"/>
  <c r="R61" i="12" s="1"/>
  <c r="P61" i="12"/>
  <c r="P63" i="12"/>
  <c r="L67" i="12"/>
  <c r="F81" i="12"/>
  <c r="J240" i="12"/>
  <c r="J423" i="11"/>
  <c r="D423" i="11" s="1"/>
  <c r="Q5" i="12"/>
  <c r="R5" i="12" s="1"/>
  <c r="P12" i="12"/>
  <c r="N14" i="12"/>
  <c r="J16" i="12"/>
  <c r="H18" i="12"/>
  <c r="F20" i="12"/>
  <c r="D20" i="12" s="1"/>
  <c r="P25" i="12"/>
  <c r="F31" i="12"/>
  <c r="D31" i="12" s="1"/>
  <c r="F33" i="12"/>
  <c r="D37" i="12"/>
  <c r="J39" i="12"/>
  <c r="P47" i="12"/>
  <c r="H58" i="12"/>
  <c r="Q63" i="12"/>
  <c r="R63" i="12" s="1"/>
  <c r="N67" i="12"/>
  <c r="J72" i="12"/>
  <c r="H79" i="12"/>
  <c r="D79" i="12" s="1"/>
  <c r="Q81" i="12"/>
  <c r="R81" i="12" s="1"/>
  <c r="Q110" i="12"/>
  <c r="R110" i="12" s="1"/>
  <c r="F110" i="12"/>
  <c r="F262" i="12"/>
  <c r="D262" i="12" s="1"/>
  <c r="Q262" i="12"/>
  <c r="R262" i="12" s="1"/>
  <c r="Q37" i="12"/>
  <c r="R37" i="12" s="1"/>
  <c r="N46" i="12"/>
  <c r="N49" i="12"/>
  <c r="Q57" i="12"/>
  <c r="R57" i="12" s="1"/>
  <c r="N62" i="12"/>
  <c r="L75" i="12"/>
  <c r="H89" i="12"/>
  <c r="N91" i="12"/>
  <c r="L91" i="12"/>
  <c r="F94" i="12"/>
  <c r="H99" i="12"/>
  <c r="Q104" i="12"/>
  <c r="R104" i="12" s="1"/>
  <c r="H108" i="12"/>
  <c r="D108" i="12" s="1"/>
  <c r="L110" i="12"/>
  <c r="J110" i="12"/>
  <c r="J237" i="12"/>
  <c r="Q239" i="12"/>
  <c r="R239" i="12" s="1"/>
  <c r="P244" i="12"/>
  <c r="H247" i="12"/>
  <c r="J253" i="12"/>
  <c r="Q255" i="12"/>
  <c r="R255" i="12" s="1"/>
  <c r="H263" i="12"/>
  <c r="D266" i="12"/>
  <c r="P268" i="12"/>
  <c r="H273" i="12"/>
  <c r="D282" i="12"/>
  <c r="Q103" i="12"/>
  <c r="R103" i="12" s="1"/>
  <c r="P103" i="12"/>
  <c r="Q336" i="12"/>
  <c r="R336" i="12" s="1"/>
  <c r="P336" i="12"/>
  <c r="F103" i="12"/>
  <c r="D103" i="12" s="1"/>
  <c r="F251" i="12"/>
  <c r="D251" i="12" s="1"/>
  <c r="F272" i="12"/>
  <c r="F299" i="12"/>
  <c r="D299" i="12" s="1"/>
  <c r="Q299" i="12"/>
  <c r="R299" i="12" s="1"/>
  <c r="H336" i="12"/>
  <c r="P88" i="12"/>
  <c r="N88" i="12"/>
  <c r="P89" i="12"/>
  <c r="Q99" i="12"/>
  <c r="R99" i="12" s="1"/>
  <c r="H103" i="12"/>
  <c r="F105" i="12"/>
  <c r="N107" i="12"/>
  <c r="L107" i="12"/>
  <c r="P108" i="12"/>
  <c r="F112" i="12"/>
  <c r="D112" i="12" s="1"/>
  <c r="F240" i="12"/>
  <c r="N242" i="12"/>
  <c r="Q243" i="12"/>
  <c r="R243" i="12" s="1"/>
  <c r="H251" i="12"/>
  <c r="F256" i="12"/>
  <c r="N258" i="12"/>
  <c r="Q259" i="12"/>
  <c r="R259" i="12" s="1"/>
  <c r="F284" i="12"/>
  <c r="D315" i="12"/>
  <c r="J103" i="12"/>
  <c r="Q108" i="12"/>
  <c r="R108" i="12" s="1"/>
  <c r="H240" i="12"/>
  <c r="F245" i="12"/>
  <c r="D245" i="12" s="1"/>
  <c r="N247" i="12"/>
  <c r="Q248" i="12"/>
  <c r="R248" i="12" s="1"/>
  <c r="H256" i="12"/>
  <c r="F261" i="12"/>
  <c r="P270" i="12"/>
  <c r="F281" i="12"/>
  <c r="H284" i="12"/>
  <c r="L336" i="12"/>
  <c r="F93" i="12"/>
  <c r="D93" i="12" s="1"/>
  <c r="F98" i="12"/>
  <c r="D98" i="12" s="1"/>
  <c r="L103" i="12"/>
  <c r="H245" i="12"/>
  <c r="F250" i="12"/>
  <c r="J251" i="12"/>
  <c r="H261" i="12"/>
  <c r="J272" i="12"/>
  <c r="P273" i="12"/>
  <c r="H281" i="12"/>
  <c r="J284" i="12"/>
  <c r="N336" i="12"/>
  <c r="F55" i="12"/>
  <c r="D55" i="12" s="1"/>
  <c r="N103" i="12"/>
  <c r="F239" i="12"/>
  <c r="H250" i="12"/>
  <c r="F255" i="12"/>
  <c r="D255" i="12" s="1"/>
  <c r="P32" i="12"/>
  <c r="F73" i="12"/>
  <c r="Q74" i="12"/>
  <c r="R74" i="12" s="1"/>
  <c r="L78" i="12"/>
  <c r="J78" i="12"/>
  <c r="D78" i="12" s="1"/>
  <c r="Q85" i="12"/>
  <c r="R85" i="12" s="1"/>
  <c r="P85" i="12"/>
  <c r="H88" i="12"/>
  <c r="F100" i="12"/>
  <c r="D100" i="12" s="1"/>
  <c r="H107" i="12"/>
  <c r="D107" i="12" s="1"/>
  <c r="H239" i="12"/>
  <c r="F244" i="12"/>
  <c r="J245" i="12"/>
  <c r="N246" i="12"/>
  <c r="H255" i="12"/>
  <c r="F260" i="12"/>
  <c r="D260" i="12" s="1"/>
  <c r="J261" i="12"/>
  <c r="N262" i="12"/>
  <c r="F268" i="12"/>
  <c r="Q271" i="12"/>
  <c r="R271" i="12" s="1"/>
  <c r="D274" i="12"/>
  <c r="Q282" i="12"/>
  <c r="R282" i="12" s="1"/>
  <c r="Q288" i="12"/>
  <c r="R288" i="12" s="1"/>
  <c r="P288" i="12"/>
  <c r="D331" i="12"/>
  <c r="J88" i="12"/>
  <c r="D88" i="12" s="1"/>
  <c r="F90" i="12"/>
  <c r="D90" i="12" s="1"/>
  <c r="H95" i="12"/>
  <c r="J100" i="12"/>
  <c r="P104" i="12"/>
  <c r="N104" i="12"/>
  <c r="J107" i="12"/>
  <c r="D109" i="12"/>
  <c r="H244" i="12"/>
  <c r="F249" i="12"/>
  <c r="J250" i="12"/>
  <c r="N251" i="12"/>
  <c r="Q252" i="12"/>
  <c r="R252" i="12" s="1"/>
  <c r="H260" i="12"/>
  <c r="J265" i="12"/>
  <c r="D265" i="12" s="1"/>
  <c r="Q266" i="12"/>
  <c r="R266" i="12" s="1"/>
  <c r="H268" i="12"/>
  <c r="N272" i="12"/>
  <c r="D277" i="12"/>
  <c r="L281" i="12"/>
  <c r="D288" i="12"/>
  <c r="D408" i="12"/>
  <c r="L88" i="12"/>
  <c r="H90" i="12"/>
  <c r="J95" i="12"/>
  <c r="J97" i="12"/>
  <c r="H97" i="12"/>
  <c r="L100" i="12"/>
  <c r="F102" i="12"/>
  <c r="P107" i="12"/>
  <c r="J239" i="12"/>
  <c r="N240" i="12"/>
  <c r="Q241" i="12"/>
  <c r="R241" i="12" s="1"/>
  <c r="L245" i="12"/>
  <c r="H249" i="12"/>
  <c r="J255" i="12"/>
  <c r="N256" i="12"/>
  <c r="Q257" i="12"/>
  <c r="R257" i="12" s="1"/>
  <c r="L261" i="12"/>
  <c r="L265" i="12"/>
  <c r="J268" i="12"/>
  <c r="F283" i="12"/>
  <c r="D283" i="12" s="1"/>
  <c r="Q283" i="12"/>
  <c r="R283" i="12" s="1"/>
  <c r="N284" i="12"/>
  <c r="Q304" i="12"/>
  <c r="R304" i="12" s="1"/>
  <c r="P304" i="12"/>
  <c r="Q88" i="12"/>
  <c r="R88" i="12" s="1"/>
  <c r="L95" i="12"/>
  <c r="Q107" i="12"/>
  <c r="R107" i="12" s="1"/>
  <c r="N245" i="12"/>
  <c r="L250" i="12"/>
  <c r="P251" i="12"/>
  <c r="N261" i="12"/>
  <c r="D264" i="12"/>
  <c r="P284" i="12"/>
  <c r="N95" i="12"/>
  <c r="P100" i="12"/>
  <c r="P106" i="12"/>
  <c r="N106" i="12"/>
  <c r="N250" i="12"/>
  <c r="N265" i="12"/>
  <c r="P281" i="12"/>
  <c r="D347" i="12"/>
  <c r="F87" i="12"/>
  <c r="L94" i="12"/>
  <c r="J94" i="12"/>
  <c r="P95" i="12"/>
  <c r="Q100" i="12"/>
  <c r="R100" i="12" s="1"/>
  <c r="N239" i="12"/>
  <c r="F253" i="12"/>
  <c r="N255" i="12"/>
  <c r="N37" i="12"/>
  <c r="J43" i="12"/>
  <c r="D43" i="12" s="1"/>
  <c r="H46" i="12"/>
  <c r="D46" i="12" s="1"/>
  <c r="H49" i="12"/>
  <c r="H62" i="12"/>
  <c r="D62" i="12" s="1"/>
  <c r="L70" i="12"/>
  <c r="D70" i="12" s="1"/>
  <c r="H75" i="12"/>
  <c r="D75" i="12" s="1"/>
  <c r="Q90" i="12"/>
  <c r="R90" i="12" s="1"/>
  <c r="J92" i="12"/>
  <c r="L97" i="12"/>
  <c r="Q101" i="12"/>
  <c r="R101" i="12" s="1"/>
  <c r="P101" i="12"/>
  <c r="P102" i="12"/>
  <c r="J104" i="12"/>
  <c r="D104" i="12" s="1"/>
  <c r="F106" i="12"/>
  <c r="H237" i="12"/>
  <c r="F242" i="12"/>
  <c r="N244" i="12"/>
  <c r="H253" i="12"/>
  <c r="F258" i="12"/>
  <c r="N260" i="12"/>
  <c r="F279" i="12"/>
  <c r="L304" i="12"/>
  <c r="Q320" i="12"/>
  <c r="R320" i="12" s="1"/>
  <c r="P320" i="12"/>
  <c r="J46" i="12"/>
  <c r="L49" i="12"/>
  <c r="J62" i="12"/>
  <c r="Q69" i="12"/>
  <c r="R69" i="12" s="1"/>
  <c r="N70" i="12"/>
  <c r="J75" i="12"/>
  <c r="F89" i="12"/>
  <c r="N97" i="12"/>
  <c r="F99" i="12"/>
  <c r="Q102" i="12"/>
  <c r="R102" i="12" s="1"/>
  <c r="L104" i="12"/>
  <c r="H106" i="12"/>
  <c r="H242" i="12"/>
  <c r="F247" i="12"/>
  <c r="N249" i="12"/>
  <c r="H258" i="12"/>
  <c r="F263" i="12"/>
  <c r="D263" i="12" s="1"/>
  <c r="H270" i="12"/>
  <c r="N271" i="12"/>
  <c r="Q276" i="12"/>
  <c r="R276" i="12" s="1"/>
  <c r="L276" i="12"/>
  <c r="H279" i="12"/>
  <c r="N304" i="12"/>
  <c r="F304" i="12"/>
  <c r="F320" i="12"/>
  <c r="F336" i="12"/>
  <c r="D336" i="12" s="1"/>
  <c r="F371" i="12"/>
  <c r="D387" i="12"/>
  <c r="P52" i="13"/>
  <c r="S52" i="13"/>
  <c r="T52" i="13" s="1"/>
  <c r="R52" i="13"/>
  <c r="N52" i="13"/>
  <c r="L52" i="13"/>
  <c r="J52" i="13"/>
  <c r="H52" i="13"/>
  <c r="D52" i="13" s="1"/>
  <c r="F293" i="12"/>
  <c r="D293" i="12" s="1"/>
  <c r="F309" i="12"/>
  <c r="D309" i="12" s="1"/>
  <c r="F325" i="12"/>
  <c r="F341" i="12"/>
  <c r="H371" i="12"/>
  <c r="AW69" i="15"/>
  <c r="AU69" i="15"/>
  <c r="N295" i="12"/>
  <c r="F298" i="12"/>
  <c r="F314" i="12"/>
  <c r="D314" i="12" s="1"/>
  <c r="F330" i="12"/>
  <c r="F346" i="12"/>
  <c r="F352" i="12"/>
  <c r="D352" i="12" s="1"/>
  <c r="H362" i="12"/>
  <c r="D362" i="12" s="1"/>
  <c r="P366" i="12"/>
  <c r="F369" i="12"/>
  <c r="J371" i="12"/>
  <c r="D385" i="12"/>
  <c r="D395" i="12"/>
  <c r="D419" i="12"/>
  <c r="D425" i="12"/>
  <c r="D10" i="13"/>
  <c r="F287" i="12"/>
  <c r="D287" i="12" s="1"/>
  <c r="J288" i="12"/>
  <c r="F303" i="12"/>
  <c r="J304" i="12"/>
  <c r="F319" i="12"/>
  <c r="D319" i="12" s="1"/>
  <c r="J320" i="12"/>
  <c r="F335" i="12"/>
  <c r="J336" i="12"/>
  <c r="H352" i="12"/>
  <c r="P353" i="12"/>
  <c r="J362" i="12"/>
  <c r="H369" i="12"/>
  <c r="L371" i="12"/>
  <c r="D376" i="12"/>
  <c r="D400" i="12"/>
  <c r="D412" i="12"/>
  <c r="D20" i="13"/>
  <c r="D22" i="13"/>
  <c r="J293" i="12"/>
  <c r="J309" i="12"/>
  <c r="J325" i="12"/>
  <c r="J341" i="12"/>
  <c r="H346" i="12"/>
  <c r="D349" i="12"/>
  <c r="J369" i="12"/>
  <c r="N371" i="12"/>
  <c r="F297" i="12"/>
  <c r="D297" i="12" s="1"/>
  <c r="J298" i="12"/>
  <c r="F313" i="12"/>
  <c r="J314" i="12"/>
  <c r="F329" i="12"/>
  <c r="J330" i="12"/>
  <c r="F345" i="12"/>
  <c r="D345" i="12" s="1"/>
  <c r="J346" i="12"/>
  <c r="F358" i="12"/>
  <c r="N362" i="12"/>
  <c r="L369" i="12"/>
  <c r="P371" i="12"/>
  <c r="F374" i="12"/>
  <c r="D390" i="12"/>
  <c r="D414" i="12"/>
  <c r="F270" i="12"/>
  <c r="J271" i="12"/>
  <c r="D271" i="12" s="1"/>
  <c r="F286" i="12"/>
  <c r="D286" i="12" s="1"/>
  <c r="J287" i="12"/>
  <c r="F302" i="12"/>
  <c r="J303" i="12"/>
  <c r="F318" i="12"/>
  <c r="J319" i="12"/>
  <c r="F334" i="12"/>
  <c r="J335" i="12"/>
  <c r="J349" i="12"/>
  <c r="F354" i="12"/>
  <c r="H358" i="12"/>
  <c r="L360" i="12"/>
  <c r="D360" i="12" s="1"/>
  <c r="P362" i="12"/>
  <c r="F365" i="12"/>
  <c r="J367" i="12"/>
  <c r="N369" i="12"/>
  <c r="H374" i="12"/>
  <c r="L376" i="12"/>
  <c r="D381" i="12"/>
  <c r="F275" i="12"/>
  <c r="D275" i="12" s="1"/>
  <c r="J276" i="12"/>
  <c r="D276" i="12" s="1"/>
  <c r="F291" i="12"/>
  <c r="D291" i="12" s="1"/>
  <c r="J292" i="12"/>
  <c r="F307" i="12"/>
  <c r="D307" i="12" s="1"/>
  <c r="J308" i="12"/>
  <c r="F323" i="12"/>
  <c r="D323" i="12" s="1"/>
  <c r="J324" i="12"/>
  <c r="D324" i="12" s="1"/>
  <c r="F339" i="12"/>
  <c r="D339" i="12" s="1"/>
  <c r="J340" i="12"/>
  <c r="D340" i="12" s="1"/>
  <c r="H354" i="12"/>
  <c r="F356" i="12"/>
  <c r="J358" i="12"/>
  <c r="N360" i="12"/>
  <c r="H365" i="12"/>
  <c r="L367" i="12"/>
  <c r="P369" i="12"/>
  <c r="F372" i="12"/>
  <c r="J374" i="12"/>
  <c r="N376" i="12"/>
  <c r="D388" i="12"/>
  <c r="F280" i="12"/>
  <c r="D280" i="12" s="1"/>
  <c r="J281" i="12"/>
  <c r="F296" i="12"/>
  <c r="D296" i="12" s="1"/>
  <c r="J297" i="12"/>
  <c r="F312" i="12"/>
  <c r="D312" i="12" s="1"/>
  <c r="J313" i="12"/>
  <c r="F328" i="12"/>
  <c r="D328" i="12" s="1"/>
  <c r="J329" i="12"/>
  <c r="F344" i="12"/>
  <c r="D344" i="12" s="1"/>
  <c r="J345" i="12"/>
  <c r="F351" i="12"/>
  <c r="D351" i="12" s="1"/>
  <c r="J354" i="12"/>
  <c r="H356" i="12"/>
  <c r="L358" i="12"/>
  <c r="P360" i="12"/>
  <c r="F363" i="12"/>
  <c r="D363" i="12" s="1"/>
  <c r="J365" i="12"/>
  <c r="N367" i="12"/>
  <c r="D367" i="12" s="1"/>
  <c r="H372" i="12"/>
  <c r="L374" i="12"/>
  <c r="P376" i="12"/>
  <c r="D379" i="12"/>
  <c r="D392" i="12"/>
  <c r="D404" i="12"/>
  <c r="D59" i="13"/>
  <c r="D269" i="12"/>
  <c r="J270" i="12"/>
  <c r="D285" i="12"/>
  <c r="J286" i="12"/>
  <c r="L292" i="12"/>
  <c r="D292" i="12" s="1"/>
  <c r="N298" i="12"/>
  <c r="D301" i="12"/>
  <c r="J302" i="12"/>
  <c r="L308" i="12"/>
  <c r="D308" i="12" s="1"/>
  <c r="N314" i="12"/>
  <c r="D317" i="12"/>
  <c r="J318" i="12"/>
  <c r="L324" i="12"/>
  <c r="N330" i="12"/>
  <c r="D333" i="12"/>
  <c r="J334" i="12"/>
  <c r="L340" i="12"/>
  <c r="N346" i="12"/>
  <c r="P352" i="12"/>
  <c r="J356" i="12"/>
  <c r="N358" i="12"/>
  <c r="L365" i="12"/>
  <c r="P367" i="12"/>
  <c r="D370" i="12"/>
  <c r="J372" i="12"/>
  <c r="N374" i="12"/>
  <c r="D386" i="12"/>
  <c r="D411" i="12"/>
  <c r="D17" i="13"/>
  <c r="P293" i="12"/>
  <c r="L297" i="12"/>
  <c r="N303" i="12"/>
  <c r="P309" i="12"/>
  <c r="P325" i="12"/>
  <c r="N335" i="12"/>
  <c r="P341" i="12"/>
  <c r="D348" i="12"/>
  <c r="N349" i="12"/>
  <c r="L354" i="12"/>
  <c r="P358" i="12"/>
  <c r="D361" i="12"/>
  <c r="P374" i="12"/>
  <c r="D377" i="12"/>
  <c r="D406" i="12"/>
  <c r="D426" i="12"/>
  <c r="D43" i="13"/>
  <c r="D295" i="12"/>
  <c r="F311" i="12"/>
  <c r="D311" i="12" s="1"/>
  <c r="F327" i="12"/>
  <c r="N340" i="12"/>
  <c r="F343" i="12"/>
  <c r="P346" i="12"/>
  <c r="P349" i="12"/>
  <c r="N354" i="12"/>
  <c r="P365" i="12"/>
  <c r="F368" i="12"/>
  <c r="D384" i="12"/>
  <c r="D3" i="13"/>
  <c r="D300" i="12"/>
  <c r="F316" i="12"/>
  <c r="D316" i="12" s="1"/>
  <c r="F332" i="12"/>
  <c r="D332" i="12" s="1"/>
  <c r="D359" i="12"/>
  <c r="D396" i="12"/>
  <c r="D413" i="12"/>
  <c r="F273" i="12"/>
  <c r="J274" i="12"/>
  <c r="F289" i="12"/>
  <c r="D289" i="12" s="1"/>
  <c r="J290" i="12"/>
  <c r="D290" i="12" s="1"/>
  <c r="F305" i="12"/>
  <c r="D305" i="12" s="1"/>
  <c r="J306" i="12"/>
  <c r="D306" i="12" s="1"/>
  <c r="F321" i="12"/>
  <c r="D321" i="12" s="1"/>
  <c r="J322" i="12"/>
  <c r="D322" i="12" s="1"/>
  <c r="F337" i="12"/>
  <c r="D337" i="12" s="1"/>
  <c r="J338" i="12"/>
  <c r="D338" i="12" s="1"/>
  <c r="H353" i="12"/>
  <c r="D353" i="12" s="1"/>
  <c r="H359" i="12"/>
  <c r="F366" i="12"/>
  <c r="J368" i="12"/>
  <c r="H375" i="12"/>
  <c r="D375" i="12" s="1"/>
  <c r="D382" i="12"/>
  <c r="D11" i="13"/>
  <c r="F267" i="12"/>
  <c r="D267" i="12" s="1"/>
  <c r="F278" i="12"/>
  <c r="D278" i="12" s="1"/>
  <c r="J279" i="12"/>
  <c r="F294" i="12"/>
  <c r="D294" i="12" s="1"/>
  <c r="J295" i="12"/>
  <c r="F310" i="12"/>
  <c r="D310" i="12" s="1"/>
  <c r="J311" i="12"/>
  <c r="F326" i="12"/>
  <c r="D326" i="12" s="1"/>
  <c r="J327" i="12"/>
  <c r="F342" i="12"/>
  <c r="D342" i="12" s="1"/>
  <c r="J343" i="12"/>
  <c r="F350" i="12"/>
  <c r="D350" i="12" s="1"/>
  <c r="J353" i="12"/>
  <c r="F357" i="12"/>
  <c r="D357" i="12" s="1"/>
  <c r="J359" i="12"/>
  <c r="N361" i="12"/>
  <c r="H366" i="12"/>
  <c r="L368" i="12"/>
  <c r="F373" i="12"/>
  <c r="D373" i="12" s="1"/>
  <c r="J375" i="12"/>
  <c r="D389" i="12"/>
  <c r="D398" i="12"/>
  <c r="D403" i="12"/>
  <c r="L390" i="12"/>
  <c r="P4" i="13"/>
  <c r="J4" i="13"/>
  <c r="N39" i="13"/>
  <c r="P39" i="13"/>
  <c r="P47" i="13"/>
  <c r="S61" i="13"/>
  <c r="T61" i="13" s="1"/>
  <c r="R61" i="13"/>
  <c r="L61" i="13"/>
  <c r="D61" i="13" s="1"/>
  <c r="H63" i="13"/>
  <c r="D63" i="13" s="1"/>
  <c r="S63" i="13"/>
  <c r="T63" i="13" s="1"/>
  <c r="R63" i="13"/>
  <c r="L63" i="13"/>
  <c r="P89" i="13"/>
  <c r="N89" i="13"/>
  <c r="L89" i="13"/>
  <c r="S89" i="13"/>
  <c r="T89" i="13" s="1"/>
  <c r="J89" i="13"/>
  <c r="H89" i="13"/>
  <c r="F89" i="13"/>
  <c r="S100" i="13"/>
  <c r="T100" i="13" s="1"/>
  <c r="F100" i="13"/>
  <c r="D100" i="13" s="1"/>
  <c r="L249" i="13"/>
  <c r="F249" i="13"/>
  <c r="S249" i="13"/>
  <c r="T249" i="13" s="1"/>
  <c r="Q418" i="12"/>
  <c r="R418" i="12" s="1"/>
  <c r="N421" i="12"/>
  <c r="S15" i="13"/>
  <c r="T15" i="13" s="1"/>
  <c r="F26" i="13"/>
  <c r="D26" i="13" s="1"/>
  <c r="F46" i="13"/>
  <c r="D70" i="13"/>
  <c r="S105" i="13"/>
  <c r="T105" i="13" s="1"/>
  <c r="P105" i="13"/>
  <c r="N105" i="13"/>
  <c r="L105" i="13"/>
  <c r="J105" i="13"/>
  <c r="R105" i="13"/>
  <c r="H105" i="13"/>
  <c r="H4" i="13"/>
  <c r="D4" i="13" s="1"/>
  <c r="H6" i="13"/>
  <c r="S6" i="13"/>
  <c r="T6" i="13" s="1"/>
  <c r="F13" i="13"/>
  <c r="P16" i="13"/>
  <c r="H16" i="13"/>
  <c r="H39" i="13"/>
  <c r="D39" i="13" s="1"/>
  <c r="S47" i="13"/>
  <c r="T47" i="13" s="1"/>
  <c r="S92" i="13"/>
  <c r="T92" i="13" s="1"/>
  <c r="F92" i="13"/>
  <c r="D92" i="13" s="1"/>
  <c r="L396" i="12"/>
  <c r="Q421" i="12"/>
  <c r="R421" i="12" s="1"/>
  <c r="L4" i="13"/>
  <c r="H13" i="13"/>
  <c r="J39" i="13"/>
  <c r="F49" i="13"/>
  <c r="D49" i="13" s="1"/>
  <c r="H55" i="13"/>
  <c r="H394" i="12"/>
  <c r="D394" i="12" s="1"/>
  <c r="H402" i="12"/>
  <c r="D402" i="12" s="1"/>
  <c r="H410" i="12"/>
  <c r="H418" i="12"/>
  <c r="D418" i="12" s="1"/>
  <c r="N4" i="13"/>
  <c r="H9" i="13"/>
  <c r="J13" i="13"/>
  <c r="F25" i="13"/>
  <c r="D25" i="13" s="1"/>
  <c r="S35" i="13"/>
  <c r="T35" i="13" s="1"/>
  <c r="J35" i="13"/>
  <c r="H35" i="13"/>
  <c r="D35" i="13" s="1"/>
  <c r="H38" i="13"/>
  <c r="D38" i="13" s="1"/>
  <c r="N38" i="13"/>
  <c r="L39" i="13"/>
  <c r="S43" i="13"/>
  <c r="T43" i="13" s="1"/>
  <c r="J55" i="13"/>
  <c r="D55" i="13" s="1"/>
  <c r="N57" i="13"/>
  <c r="H57" i="13"/>
  <c r="N61" i="13"/>
  <c r="D283" i="13"/>
  <c r="F393" i="12"/>
  <c r="F409" i="12"/>
  <c r="D409" i="12" s="1"/>
  <c r="F6" i="13"/>
  <c r="J9" i="13"/>
  <c r="L13" i="13"/>
  <c r="S23" i="13"/>
  <c r="T23" i="13" s="1"/>
  <c r="L55" i="13"/>
  <c r="D258" i="13"/>
  <c r="H393" i="12"/>
  <c r="Q397" i="12"/>
  <c r="R397" i="12" s="1"/>
  <c r="H401" i="12"/>
  <c r="D401" i="12" s="1"/>
  <c r="Q405" i="12"/>
  <c r="R405" i="12" s="1"/>
  <c r="H409" i="12"/>
  <c r="Q413" i="12"/>
  <c r="R413" i="12" s="1"/>
  <c r="F423" i="12"/>
  <c r="J6" i="13"/>
  <c r="L9" i="13"/>
  <c r="N13" i="13"/>
  <c r="J16" i="13"/>
  <c r="D16" i="13" s="1"/>
  <c r="S17" i="13"/>
  <c r="T17" i="13" s="1"/>
  <c r="J22" i="13"/>
  <c r="H32" i="13"/>
  <c r="D32" i="13" s="1"/>
  <c r="F41" i="13"/>
  <c r="D41" i="13" s="1"/>
  <c r="S51" i="13"/>
  <c r="T51" i="13" s="1"/>
  <c r="J51" i="13"/>
  <c r="H54" i="13"/>
  <c r="S54" i="13"/>
  <c r="T54" i="13" s="1"/>
  <c r="N54" i="13"/>
  <c r="P55" i="13"/>
  <c r="H64" i="13"/>
  <c r="P64" i="13"/>
  <c r="N64" i="13"/>
  <c r="L64" i="13"/>
  <c r="J64" i="13"/>
  <c r="F64" i="13"/>
  <c r="D76" i="13"/>
  <c r="S78" i="13"/>
  <c r="T78" i="13" s="1"/>
  <c r="F78" i="13"/>
  <c r="D78" i="13" s="1"/>
  <c r="L241" i="13"/>
  <c r="F241" i="13"/>
  <c r="S241" i="13"/>
  <c r="T241" i="13" s="1"/>
  <c r="D328" i="13"/>
  <c r="S335" i="13"/>
  <c r="T335" i="13" s="1"/>
  <c r="F335" i="13"/>
  <c r="S4" i="13"/>
  <c r="T4" i="13" s="1"/>
  <c r="H8" i="13"/>
  <c r="P8" i="13"/>
  <c r="H24" i="13"/>
  <c r="P24" i="13"/>
  <c r="P281" i="13"/>
  <c r="L281" i="13"/>
  <c r="H281" i="13"/>
  <c r="S281" i="13"/>
  <c r="T281" i="13" s="1"/>
  <c r="R281" i="13"/>
  <c r="H392" i="12"/>
  <c r="H400" i="12"/>
  <c r="H408" i="12"/>
  <c r="H416" i="12"/>
  <c r="D416" i="12" s="1"/>
  <c r="J417" i="12"/>
  <c r="D417" i="12" s="1"/>
  <c r="N418" i="12"/>
  <c r="J423" i="12"/>
  <c r="N424" i="12"/>
  <c r="N6" i="13"/>
  <c r="N16" i="13"/>
  <c r="S21" i="13"/>
  <c r="T21" i="13" s="1"/>
  <c r="N22" i="13"/>
  <c r="L32" i="13"/>
  <c r="L35" i="13"/>
  <c r="J38" i="13"/>
  <c r="J57" i="13"/>
  <c r="F60" i="13"/>
  <c r="D60" i="13" s="1"/>
  <c r="L62" i="13"/>
  <c r="S62" i="13"/>
  <c r="T62" i="13" s="1"/>
  <c r="J62" i="13"/>
  <c r="H62" i="13"/>
  <c r="D74" i="13"/>
  <c r="L393" i="12"/>
  <c r="N394" i="12"/>
  <c r="L401" i="12"/>
  <c r="N402" i="12"/>
  <c r="L409" i="12"/>
  <c r="N410" i="12"/>
  <c r="D410" i="12" s="1"/>
  <c r="F427" i="12"/>
  <c r="S5" i="13"/>
  <c r="T5" i="13" s="1"/>
  <c r="L5" i="13"/>
  <c r="P6" i="13"/>
  <c r="F8" i="13"/>
  <c r="D8" i="13" s="1"/>
  <c r="R9" i="13"/>
  <c r="R13" i="13"/>
  <c r="F15" i="13"/>
  <c r="P22" i="13"/>
  <c r="F31" i="13"/>
  <c r="N32" i="13"/>
  <c r="N35" i="13"/>
  <c r="L38" i="13"/>
  <c r="F51" i="13"/>
  <c r="F54" i="13"/>
  <c r="S55" i="13"/>
  <c r="T55" i="13" s="1"/>
  <c r="L57" i="13"/>
  <c r="R64" i="13"/>
  <c r="P311" i="13"/>
  <c r="L311" i="13"/>
  <c r="H311" i="13"/>
  <c r="F311" i="13"/>
  <c r="S311" i="13"/>
  <c r="T311" i="13" s="1"/>
  <c r="R311" i="13"/>
  <c r="H391" i="12"/>
  <c r="D391" i="12" s="1"/>
  <c r="H399" i="12"/>
  <c r="D399" i="12" s="1"/>
  <c r="H407" i="12"/>
  <c r="H415" i="12"/>
  <c r="D415" i="12" s="1"/>
  <c r="J416" i="12"/>
  <c r="Q420" i="12"/>
  <c r="R420" i="12" s="1"/>
  <c r="Q426" i="12"/>
  <c r="R426" i="12" s="1"/>
  <c r="H427" i="12"/>
  <c r="J8" i="13"/>
  <c r="S9" i="13"/>
  <c r="T9" i="13" s="1"/>
  <c r="H15" i="13"/>
  <c r="S29" i="13"/>
  <c r="T29" i="13" s="1"/>
  <c r="H31" i="13"/>
  <c r="P35" i="13"/>
  <c r="P38" i="13"/>
  <c r="H51" i="13"/>
  <c r="J54" i="13"/>
  <c r="P57" i="13"/>
  <c r="F62" i="13"/>
  <c r="S64" i="13"/>
  <c r="T64" i="13" s="1"/>
  <c r="S67" i="13"/>
  <c r="T67" i="13" s="1"/>
  <c r="J67" i="13"/>
  <c r="N67" i="13"/>
  <c r="L67" i="13"/>
  <c r="H67" i="13"/>
  <c r="F67" i="13"/>
  <c r="N393" i="12"/>
  <c r="P394" i="12"/>
  <c r="N401" i="12"/>
  <c r="P402" i="12"/>
  <c r="N409" i="12"/>
  <c r="P410" i="12"/>
  <c r="N417" i="12"/>
  <c r="H421" i="12"/>
  <c r="D421" i="12" s="1"/>
  <c r="N423" i="12"/>
  <c r="D5" i="13"/>
  <c r="R6" i="13"/>
  <c r="L8" i="13"/>
  <c r="L15" i="13"/>
  <c r="S16" i="13"/>
  <c r="T16" i="13" s="1"/>
  <c r="R22" i="13"/>
  <c r="J24" i="13"/>
  <c r="D24" i="13" s="1"/>
  <c r="L31" i="13"/>
  <c r="R32" i="13"/>
  <c r="D37" i="13"/>
  <c r="S45" i="13"/>
  <c r="T45" i="13" s="1"/>
  <c r="H47" i="13"/>
  <c r="P50" i="13"/>
  <c r="H50" i="13"/>
  <c r="L51" i="13"/>
  <c r="L54" i="13"/>
  <c r="J65" i="13"/>
  <c r="N65" i="13"/>
  <c r="S65" i="13"/>
  <c r="T65" i="13" s="1"/>
  <c r="F65" i="13"/>
  <c r="D84" i="13"/>
  <c r="N8" i="13"/>
  <c r="N15" i="13"/>
  <c r="S22" i="13"/>
  <c r="T22" i="13" s="1"/>
  <c r="L24" i="13"/>
  <c r="S32" i="13"/>
  <c r="T32" i="13" s="1"/>
  <c r="J47" i="13"/>
  <c r="N51" i="13"/>
  <c r="S53" i="13"/>
  <c r="T53" i="13" s="1"/>
  <c r="L53" i="13"/>
  <c r="P54" i="13"/>
  <c r="R57" i="13"/>
  <c r="L391" i="12"/>
  <c r="L399" i="12"/>
  <c r="L407" i="12"/>
  <c r="D407" i="12" s="1"/>
  <c r="L415" i="12"/>
  <c r="P417" i="12"/>
  <c r="J5" i="13"/>
  <c r="R8" i="13"/>
  <c r="P15" i="13"/>
  <c r="N24" i="13"/>
  <c r="L27" i="13"/>
  <c r="D27" i="13" s="1"/>
  <c r="P31" i="13"/>
  <c r="J37" i="13"/>
  <c r="S38" i="13"/>
  <c r="T38" i="13" s="1"/>
  <c r="L46" i="13"/>
  <c r="H46" i="13"/>
  <c r="L47" i="13"/>
  <c r="D47" i="13" s="1"/>
  <c r="P51" i="13"/>
  <c r="S57" i="13"/>
  <c r="T57" i="13" s="1"/>
  <c r="H65" i="13"/>
  <c r="S308" i="13"/>
  <c r="T308" i="13" s="1"/>
  <c r="R308" i="13"/>
  <c r="N308" i="13"/>
  <c r="J308" i="13"/>
  <c r="H308" i="13"/>
  <c r="F308" i="13"/>
  <c r="N5" i="13"/>
  <c r="D7" i="13"/>
  <c r="S8" i="13"/>
  <c r="T8" i="13" s="1"/>
  <c r="P20" i="13"/>
  <c r="J20" i="13"/>
  <c r="N23" i="13"/>
  <c r="D23" i="13" s="1"/>
  <c r="P23" i="13"/>
  <c r="R24" i="13"/>
  <c r="N27" i="13"/>
  <c r="L37" i="13"/>
  <c r="F50" i="13"/>
  <c r="D50" i="13" s="1"/>
  <c r="F53" i="13"/>
  <c r="R54" i="13"/>
  <c r="L65" i="13"/>
  <c r="S305" i="13"/>
  <c r="T305" i="13" s="1"/>
  <c r="R305" i="13"/>
  <c r="N305" i="13"/>
  <c r="L305" i="13"/>
  <c r="H305" i="13"/>
  <c r="J81" i="13"/>
  <c r="N81" i="13"/>
  <c r="R88" i="13"/>
  <c r="R91" i="13"/>
  <c r="R95" i="13"/>
  <c r="P95" i="13"/>
  <c r="D95" i="13" s="1"/>
  <c r="N96" i="13"/>
  <c r="R104" i="13"/>
  <c r="R240" i="13"/>
  <c r="R248" i="13"/>
  <c r="D275" i="13"/>
  <c r="D292" i="13"/>
  <c r="D401" i="13"/>
  <c r="F69" i="13"/>
  <c r="D69" i="13" s="1"/>
  <c r="L78" i="13"/>
  <c r="J78" i="13"/>
  <c r="D87" i="13"/>
  <c r="S91" i="13"/>
  <c r="T91" i="13" s="1"/>
  <c r="L93" i="13"/>
  <c r="D103" i="13"/>
  <c r="S255" i="13"/>
  <c r="T255" i="13" s="1"/>
  <c r="D265" i="13"/>
  <c r="S280" i="13"/>
  <c r="T280" i="13" s="1"/>
  <c r="D288" i="13"/>
  <c r="L66" i="13"/>
  <c r="D66" i="13" s="1"/>
  <c r="L69" i="13"/>
  <c r="L72" i="13"/>
  <c r="L75" i="13"/>
  <c r="D75" i="13" s="1"/>
  <c r="S76" i="13"/>
  <c r="T76" i="13" s="1"/>
  <c r="S79" i="13"/>
  <c r="T79" i="13" s="1"/>
  <c r="H81" i="13"/>
  <c r="D81" i="13" s="1"/>
  <c r="H86" i="13"/>
  <c r="L86" i="13"/>
  <c r="J95" i="13"/>
  <c r="D252" i="13"/>
  <c r="L284" i="13"/>
  <c r="H284" i="13"/>
  <c r="F284" i="13"/>
  <c r="D284" i="13" s="1"/>
  <c r="S284" i="13"/>
  <c r="T284" i="13" s="1"/>
  <c r="D295" i="13"/>
  <c r="F305" i="13"/>
  <c r="D315" i="13"/>
  <c r="N69" i="13"/>
  <c r="N72" i="13"/>
  <c r="D72" i="13" s="1"/>
  <c r="N75" i="13"/>
  <c r="H78" i="13"/>
  <c r="L81" i="13"/>
  <c r="S83" i="13"/>
  <c r="T83" i="13" s="1"/>
  <c r="J83" i="13"/>
  <c r="D83" i="13" s="1"/>
  <c r="H83" i="13"/>
  <c r="L95" i="13"/>
  <c r="H102" i="13"/>
  <c r="D102" i="13" s="1"/>
  <c r="L102" i="13"/>
  <c r="D238" i="13"/>
  <c r="H241" i="13"/>
  <c r="H249" i="13"/>
  <c r="D261" i="13"/>
  <c r="D264" i="13"/>
  <c r="D268" i="13"/>
  <c r="D274" i="13"/>
  <c r="D301" i="13"/>
  <c r="P69" i="13"/>
  <c r="P72" i="13"/>
  <c r="P75" i="13"/>
  <c r="N78" i="13"/>
  <c r="S80" i="13"/>
  <c r="T80" i="13" s="1"/>
  <c r="H80" i="13"/>
  <c r="D80" i="13" s="1"/>
  <c r="P81" i="13"/>
  <c r="N95" i="13"/>
  <c r="S107" i="13"/>
  <c r="T107" i="13" s="1"/>
  <c r="J241" i="13"/>
  <c r="J249" i="13"/>
  <c r="L257" i="13"/>
  <c r="H257" i="13"/>
  <c r="F257" i="13"/>
  <c r="S277" i="13"/>
  <c r="T277" i="13" s="1"/>
  <c r="J281" i="13"/>
  <c r="D291" i="13"/>
  <c r="J305" i="13"/>
  <c r="D334" i="13"/>
  <c r="L397" i="13"/>
  <c r="J397" i="13"/>
  <c r="F397" i="13"/>
  <c r="S397" i="13"/>
  <c r="T397" i="13" s="1"/>
  <c r="R397" i="13"/>
  <c r="R72" i="13"/>
  <c r="P78" i="13"/>
  <c r="F86" i="13"/>
  <c r="N94" i="13"/>
  <c r="L94" i="13"/>
  <c r="J94" i="13"/>
  <c r="F97" i="13"/>
  <c r="D294" i="13"/>
  <c r="L308" i="13"/>
  <c r="D317" i="13"/>
  <c r="D324" i="13"/>
  <c r="D344" i="13"/>
  <c r="S99" i="13"/>
  <c r="T99" i="13" s="1"/>
  <c r="L99" i="13"/>
  <c r="J99" i="13"/>
  <c r="H99" i="13"/>
  <c r="N240" i="13"/>
  <c r="H240" i="13"/>
  <c r="N241" i="13"/>
  <c r="D243" i="13"/>
  <c r="N248" i="13"/>
  <c r="H248" i="13"/>
  <c r="D248" i="13" s="1"/>
  <c r="N249" i="13"/>
  <c r="D251" i="13"/>
  <c r="N260" i="13"/>
  <c r="J260" i="13"/>
  <c r="R260" i="13"/>
  <c r="N281" i="13"/>
  <c r="S307" i="13"/>
  <c r="T307" i="13" s="1"/>
  <c r="N311" i="13"/>
  <c r="N73" i="13"/>
  <c r="L73" i="13"/>
  <c r="S75" i="13"/>
  <c r="T75" i="13" s="1"/>
  <c r="S81" i="13"/>
  <c r="T81" i="13" s="1"/>
  <c r="P241" i="13"/>
  <c r="P249" i="13"/>
  <c r="F260" i="13"/>
  <c r="D263" i="13"/>
  <c r="P305" i="13"/>
  <c r="H70" i="13"/>
  <c r="L70" i="13"/>
  <c r="J88" i="13"/>
  <c r="H88" i="13"/>
  <c r="F91" i="13"/>
  <c r="S96" i="13"/>
  <c r="T96" i="13" s="1"/>
  <c r="H96" i="13"/>
  <c r="J104" i="13"/>
  <c r="H104" i="13"/>
  <c r="R241" i="13"/>
  <c r="R249" i="13"/>
  <c r="H260" i="13"/>
  <c r="D267" i="13"/>
  <c r="D349" i="13"/>
  <c r="H424" i="12"/>
  <c r="D424" i="12" s="1"/>
  <c r="S19" i="13"/>
  <c r="T19" i="13" s="1"/>
  <c r="J19" i="13"/>
  <c r="P71" i="13"/>
  <c r="D71" i="13" s="1"/>
  <c r="L77" i="13"/>
  <c r="D77" i="13" s="1"/>
  <c r="L80" i="13"/>
  <c r="P83" i="13"/>
  <c r="S85" i="13"/>
  <c r="T85" i="13" s="1"/>
  <c r="H91" i="13"/>
  <c r="H94" i="13"/>
  <c r="D94" i="13" s="1"/>
  <c r="P102" i="13"/>
  <c r="S110" i="13"/>
  <c r="T110" i="13" s="1"/>
  <c r="N110" i="13"/>
  <c r="L110" i="13"/>
  <c r="J110" i="13"/>
  <c r="H110" i="13"/>
  <c r="F110" i="13"/>
  <c r="D319" i="13"/>
  <c r="S336" i="13"/>
  <c r="T336" i="13" s="1"/>
  <c r="F336" i="13"/>
  <c r="F73" i="13"/>
  <c r="D85" i="13"/>
  <c r="R86" i="13"/>
  <c r="F88" i="13"/>
  <c r="D88" i="13" s="1"/>
  <c r="L91" i="13"/>
  <c r="P94" i="13"/>
  <c r="N99" i="13"/>
  <c r="F104" i="13"/>
  <c r="D237" i="13"/>
  <c r="J240" i="13"/>
  <c r="D240" i="13" s="1"/>
  <c r="D245" i="13"/>
  <c r="J248" i="13"/>
  <c r="N256" i="13"/>
  <c r="D256" i="13" s="1"/>
  <c r="H256" i="13"/>
  <c r="L260" i="13"/>
  <c r="D276" i="13"/>
  <c r="S279" i="13"/>
  <c r="T279" i="13" s="1"/>
  <c r="R279" i="13"/>
  <c r="N279" i="13"/>
  <c r="L279" i="13"/>
  <c r="H279" i="13"/>
  <c r="D279" i="13" s="1"/>
  <c r="D286" i="13"/>
  <c r="D323" i="13"/>
  <c r="D345" i="13"/>
  <c r="D360" i="13"/>
  <c r="H73" i="13"/>
  <c r="P77" i="13"/>
  <c r="S86" i="13"/>
  <c r="T86" i="13" s="1"/>
  <c r="L88" i="13"/>
  <c r="N91" i="13"/>
  <c r="H93" i="13"/>
  <c r="S93" i="13"/>
  <c r="T93" i="13" s="1"/>
  <c r="F96" i="13"/>
  <c r="D96" i="13" s="1"/>
  <c r="P99" i="13"/>
  <c r="D99" i="13" s="1"/>
  <c r="S101" i="13"/>
  <c r="T101" i="13" s="1"/>
  <c r="L104" i="13"/>
  <c r="F108" i="13"/>
  <c r="D108" i="13" s="1"/>
  <c r="S108" i="13"/>
  <c r="T108" i="13" s="1"/>
  <c r="L240" i="13"/>
  <c r="L248" i="13"/>
  <c r="P257" i="13"/>
  <c r="D259" i="13"/>
  <c r="R284" i="13"/>
  <c r="S303" i="13"/>
  <c r="T303" i="13" s="1"/>
  <c r="D316" i="13"/>
  <c r="D326" i="13"/>
  <c r="J70" i="13"/>
  <c r="S71" i="13"/>
  <c r="T71" i="13" s="1"/>
  <c r="J73" i="13"/>
  <c r="N88" i="13"/>
  <c r="P91" i="13"/>
  <c r="J96" i="13"/>
  <c r="S102" i="13"/>
  <c r="T102" i="13" s="1"/>
  <c r="N104" i="13"/>
  <c r="D242" i="13"/>
  <c r="D250" i="13"/>
  <c r="D253" i="13"/>
  <c r="D272" i="13"/>
  <c r="D293" i="13"/>
  <c r="D299" i="13"/>
  <c r="D332" i="13"/>
  <c r="H422" i="12"/>
  <c r="D422" i="12" s="1"/>
  <c r="S3" i="13"/>
  <c r="T3" i="13" s="1"/>
  <c r="J3" i="13"/>
  <c r="H19" i="13"/>
  <c r="D19" i="13" s="1"/>
  <c r="H30" i="13"/>
  <c r="D30" i="13" s="1"/>
  <c r="H34" i="13"/>
  <c r="D34" i="13" s="1"/>
  <c r="H41" i="13"/>
  <c r="H49" i="13"/>
  <c r="N70" i="13"/>
  <c r="P73" i="13"/>
  <c r="R77" i="13"/>
  <c r="J79" i="13"/>
  <c r="D79" i="13" s="1"/>
  <c r="J82" i="13"/>
  <c r="D82" i="13" s="1"/>
  <c r="P88" i="13"/>
  <c r="F93" i="13"/>
  <c r="D93" i="13" s="1"/>
  <c r="S94" i="13"/>
  <c r="T94" i="13" s="1"/>
  <c r="L96" i="13"/>
  <c r="P98" i="13"/>
  <c r="F98" i="13"/>
  <c r="H101" i="13"/>
  <c r="D101" i="13" s="1"/>
  <c r="P104" i="13"/>
  <c r="R111" i="13"/>
  <c r="P111" i="13"/>
  <c r="N111" i="13"/>
  <c r="L111" i="13"/>
  <c r="J111" i="13"/>
  <c r="H111" i="13"/>
  <c r="D111" i="13" s="1"/>
  <c r="D239" i="13"/>
  <c r="P240" i="13"/>
  <c r="D247" i="13"/>
  <c r="P248" i="13"/>
  <c r="S257" i="13"/>
  <c r="T257" i="13" s="1"/>
  <c r="D269" i="13"/>
  <c r="P285" i="13"/>
  <c r="J285" i="13"/>
  <c r="D285" i="13" s="1"/>
  <c r="N97" i="13"/>
  <c r="J107" i="13"/>
  <c r="D107" i="13" s="1"/>
  <c r="S109" i="13"/>
  <c r="T109" i="13" s="1"/>
  <c r="H112" i="13"/>
  <c r="J271" i="13"/>
  <c r="D271" i="13" s="1"/>
  <c r="H273" i="13"/>
  <c r="J296" i="13"/>
  <c r="S309" i="13"/>
  <c r="T309" i="13" s="1"/>
  <c r="N320" i="13"/>
  <c r="D320" i="13" s="1"/>
  <c r="J328" i="13"/>
  <c r="S341" i="13"/>
  <c r="T341" i="13" s="1"/>
  <c r="D359" i="13"/>
  <c r="J366" i="13"/>
  <c r="P367" i="13"/>
  <c r="D370" i="13"/>
  <c r="J386" i="13"/>
  <c r="D392" i="13"/>
  <c r="D408" i="13"/>
  <c r="D426" i="13"/>
  <c r="D306" i="13"/>
  <c r="N375" i="13"/>
  <c r="L375" i="13"/>
  <c r="AK24" i="15"/>
  <c r="P107" i="13"/>
  <c r="S258" i="13"/>
  <c r="T258" i="13" s="1"/>
  <c r="S262" i="13"/>
  <c r="T262" i="13" s="1"/>
  <c r="N270" i="13"/>
  <c r="D270" i="13" s="1"/>
  <c r="F281" i="13"/>
  <c r="S287" i="13"/>
  <c r="T287" i="13" s="1"/>
  <c r="L297" i="13"/>
  <c r="J303" i="13"/>
  <c r="D303" i="13" s="1"/>
  <c r="S318" i="13"/>
  <c r="T318" i="13" s="1"/>
  <c r="P324" i="13"/>
  <c r="L329" i="13"/>
  <c r="J335" i="13"/>
  <c r="J336" i="13"/>
  <c r="N343" i="13"/>
  <c r="P366" i="13"/>
  <c r="R395" i="13"/>
  <c r="P399" i="13"/>
  <c r="N399" i="13"/>
  <c r="H399" i="13"/>
  <c r="F399" i="13"/>
  <c r="S399" i="13"/>
  <c r="T399" i="13" s="1"/>
  <c r="D425" i="13"/>
  <c r="BG20" i="15"/>
  <c r="BK20" i="15"/>
  <c r="BK42" i="15"/>
  <c r="BG42" i="15"/>
  <c r="P112" i="13"/>
  <c r="D112" i="13" s="1"/>
  <c r="L246" i="13"/>
  <c r="D246" i="13" s="1"/>
  <c r="J247" i="13"/>
  <c r="L254" i="13"/>
  <c r="D254" i="13" s="1"/>
  <c r="N271" i="13"/>
  <c r="D282" i="13"/>
  <c r="N296" i="13"/>
  <c r="L300" i="13"/>
  <c r="N328" i="13"/>
  <c r="L332" i="13"/>
  <c r="L336" i="13"/>
  <c r="H358" i="13"/>
  <c r="F375" i="13"/>
  <c r="D375" i="13" s="1"/>
  <c r="S402" i="13"/>
  <c r="T402" i="13" s="1"/>
  <c r="R402" i="13"/>
  <c r="P402" i="13"/>
  <c r="L402" i="13"/>
  <c r="J402" i="13"/>
  <c r="D402" i="13" s="1"/>
  <c r="BI42" i="15"/>
  <c r="BA43" i="15"/>
  <c r="AY43" i="15"/>
  <c r="R107" i="13"/>
  <c r="S264" i="13"/>
  <c r="T264" i="13" s="1"/>
  <c r="J279" i="13"/>
  <c r="S292" i="13"/>
  <c r="T292" i="13" s="1"/>
  <c r="L303" i="13"/>
  <c r="F313" i="13"/>
  <c r="D313" i="13" s="1"/>
  <c r="S320" i="13"/>
  <c r="T320" i="13" s="1"/>
  <c r="P327" i="13"/>
  <c r="D327" i="13" s="1"/>
  <c r="L335" i="13"/>
  <c r="P343" i="13"/>
  <c r="D346" i="13"/>
  <c r="D363" i="13"/>
  <c r="D385" i="13"/>
  <c r="N396" i="13"/>
  <c r="L396" i="13"/>
  <c r="H396" i="13"/>
  <c r="F396" i="13"/>
  <c r="D396" i="13" s="1"/>
  <c r="S396" i="13"/>
  <c r="T396" i="13" s="1"/>
  <c r="P397" i="13"/>
  <c r="H422" i="13"/>
  <c r="S422" i="13"/>
  <c r="T422" i="13" s="1"/>
  <c r="R422" i="13"/>
  <c r="P422" i="13"/>
  <c r="J422" i="13"/>
  <c r="M12" i="15"/>
  <c r="K12" i="15"/>
  <c r="AM20" i="15"/>
  <c r="AM42" i="15"/>
  <c r="P271" i="13"/>
  <c r="L277" i="13"/>
  <c r="D277" i="13" s="1"/>
  <c r="P296" i="13"/>
  <c r="N300" i="13"/>
  <c r="D300" i="13" s="1"/>
  <c r="H312" i="13"/>
  <c r="D312" i="13" s="1"/>
  <c r="D314" i="13"/>
  <c r="P328" i="13"/>
  <c r="N332" i="13"/>
  <c r="N335" i="13"/>
  <c r="D340" i="13"/>
  <c r="F351" i="13"/>
  <c r="J358" i="13"/>
  <c r="H375" i="13"/>
  <c r="N387" i="13"/>
  <c r="L387" i="13"/>
  <c r="H387" i="13"/>
  <c r="F387" i="13"/>
  <c r="D387" i="13" s="1"/>
  <c r="G4" i="15"/>
  <c r="S267" i="13"/>
  <c r="T267" i="13" s="1"/>
  <c r="S269" i="13"/>
  <c r="T269" i="13" s="1"/>
  <c r="N277" i="13"/>
  <c r="S294" i="13"/>
  <c r="T294" i="13" s="1"/>
  <c r="P300" i="13"/>
  <c r="J311" i="13"/>
  <c r="S323" i="13"/>
  <c r="T323" i="13" s="1"/>
  <c r="S326" i="13"/>
  <c r="T326" i="13" s="1"/>
  <c r="P332" i="13"/>
  <c r="N367" i="13"/>
  <c r="L367" i="13"/>
  <c r="J375" i="13"/>
  <c r="D414" i="13"/>
  <c r="I4" i="15"/>
  <c r="AS36" i="15"/>
  <c r="AQ36" i="15"/>
  <c r="P276" i="13"/>
  <c r="F289" i="13"/>
  <c r="D289" i="13" s="1"/>
  <c r="L310" i="13"/>
  <c r="D310" i="13" s="1"/>
  <c r="J312" i="13"/>
  <c r="S325" i="13"/>
  <c r="T325" i="13" s="1"/>
  <c r="S339" i="13"/>
  <c r="T339" i="13" s="1"/>
  <c r="S343" i="13"/>
  <c r="T343" i="13" s="1"/>
  <c r="S349" i="13"/>
  <c r="T349" i="13" s="1"/>
  <c r="F350" i="13"/>
  <c r="D350" i="13" s="1"/>
  <c r="H351" i="13"/>
  <c r="D380" i="13"/>
  <c r="D393" i="13"/>
  <c r="H109" i="13"/>
  <c r="D109" i="13" s="1"/>
  <c r="J258" i="13"/>
  <c r="H262" i="13"/>
  <c r="S271" i="13"/>
  <c r="T271" i="13" s="1"/>
  <c r="P277" i="13"/>
  <c r="H287" i="13"/>
  <c r="D287" i="13" s="1"/>
  <c r="D290" i="13"/>
  <c r="S296" i="13"/>
  <c r="T296" i="13" s="1"/>
  <c r="R300" i="13"/>
  <c r="P303" i="13"/>
  <c r="H318" i="13"/>
  <c r="S328" i="13"/>
  <c r="T328" i="13" s="1"/>
  <c r="R332" i="13"/>
  <c r="R336" i="13"/>
  <c r="D339" i="13"/>
  <c r="P358" i="13"/>
  <c r="D362" i="13"/>
  <c r="F367" i="13"/>
  <c r="J387" i="13"/>
  <c r="P398" i="13"/>
  <c r="N398" i="13"/>
  <c r="J398" i="13"/>
  <c r="H398" i="13"/>
  <c r="S398" i="13"/>
  <c r="T398" i="13" s="1"/>
  <c r="D266" i="13"/>
  <c r="L312" i="13"/>
  <c r="D322" i="13"/>
  <c r="N366" i="13"/>
  <c r="S366" i="13"/>
  <c r="T366" i="13" s="1"/>
  <c r="L109" i="13"/>
  <c r="P308" i="13"/>
  <c r="D355" i="13"/>
  <c r="D372" i="13"/>
  <c r="P375" i="13"/>
  <c r="D379" i="13"/>
  <c r="D384" i="13"/>
  <c r="D409" i="13"/>
  <c r="L262" i="13"/>
  <c r="D262" i="13" s="1"/>
  <c r="N285" i="13"/>
  <c r="J320" i="13"/>
  <c r="S358" i="13"/>
  <c r="T358" i="13" s="1"/>
  <c r="F366" i="13"/>
  <c r="J367" i="13"/>
  <c r="P395" i="13"/>
  <c r="N395" i="13"/>
  <c r="H395" i="13"/>
  <c r="F395" i="13"/>
  <c r="D395" i="13" s="1"/>
  <c r="S395" i="13"/>
  <c r="T395" i="13" s="1"/>
  <c r="P284" i="13"/>
  <c r="F297" i="13"/>
  <c r="F329" i="13"/>
  <c r="D338" i="13"/>
  <c r="R375" i="13"/>
  <c r="D378" i="13"/>
  <c r="P386" i="13"/>
  <c r="R386" i="13"/>
  <c r="D389" i="13"/>
  <c r="D427" i="13"/>
  <c r="P260" i="13"/>
  <c r="F273" i="13"/>
  <c r="D273" i="13" s="1"/>
  <c r="H296" i="13"/>
  <c r="D296" i="13" s="1"/>
  <c r="D298" i="13"/>
  <c r="N318" i="13"/>
  <c r="D318" i="13" s="1"/>
  <c r="H328" i="13"/>
  <c r="D330" i="13"/>
  <c r="F337" i="13"/>
  <c r="D337" i="13" s="1"/>
  <c r="F343" i="13"/>
  <c r="D348" i="13"/>
  <c r="H366" i="13"/>
  <c r="D371" i="13"/>
  <c r="S375" i="13"/>
  <c r="T375" i="13" s="1"/>
  <c r="P383" i="13"/>
  <c r="N383" i="13"/>
  <c r="H383" i="13"/>
  <c r="F383" i="13"/>
  <c r="S383" i="13"/>
  <c r="T383" i="13" s="1"/>
  <c r="F386" i="13"/>
  <c r="D413" i="13"/>
  <c r="D417" i="13"/>
  <c r="BA6" i="15"/>
  <c r="AU12" i="15"/>
  <c r="S374" i="13"/>
  <c r="T374" i="13" s="1"/>
  <c r="R387" i="13"/>
  <c r="S401" i="13"/>
  <c r="T401" i="13" s="1"/>
  <c r="D407" i="13"/>
  <c r="D424" i="13"/>
  <c r="O3" i="15"/>
  <c r="BI20" i="15"/>
  <c r="AO33" i="15"/>
  <c r="S418" i="13"/>
  <c r="T418" i="13" s="1"/>
  <c r="F422" i="13"/>
  <c r="H423" i="13"/>
  <c r="AS13" i="15"/>
  <c r="AW15" i="15"/>
  <c r="O24" i="15"/>
  <c r="W27" i="15"/>
  <c r="S33" i="15"/>
  <c r="S344" i="13"/>
  <c r="T344" i="13" s="1"/>
  <c r="S368" i="13"/>
  <c r="T368" i="13" s="1"/>
  <c r="S390" i="13"/>
  <c r="T390" i="13" s="1"/>
  <c r="S391" i="13"/>
  <c r="T391" i="13" s="1"/>
  <c r="S393" i="13"/>
  <c r="T393" i="13" s="1"/>
  <c r="F398" i="13"/>
  <c r="J423" i="13"/>
  <c r="D423" i="13" s="1"/>
  <c r="AW7" i="15"/>
  <c r="BG16" i="15"/>
  <c r="AY17" i="15"/>
  <c r="AI6" i="15"/>
  <c r="AK14" i="15"/>
  <c r="BK16" i="15"/>
  <c r="BI16" i="15"/>
  <c r="M28" i="15"/>
  <c r="K28" i="15"/>
  <c r="S345" i="13"/>
  <c r="T345" i="13" s="1"/>
  <c r="S361" i="13"/>
  <c r="T361" i="13" s="1"/>
  <c r="S369" i="13"/>
  <c r="T369" i="13" s="1"/>
  <c r="S377" i="13"/>
  <c r="T377" i="13" s="1"/>
  <c r="H397" i="13"/>
  <c r="F420" i="13"/>
  <c r="W5" i="15"/>
  <c r="AA7" i="15"/>
  <c r="O14" i="15"/>
  <c r="BE19" i="15"/>
  <c r="S26" i="15"/>
  <c r="AK32" i="15"/>
  <c r="AI32" i="15"/>
  <c r="W36" i="15"/>
  <c r="J383" i="13"/>
  <c r="J399" i="13"/>
  <c r="L422" i="13"/>
  <c r="BI10" i="15"/>
  <c r="L382" i="13"/>
  <c r="D382" i="13" s="1"/>
  <c r="F391" i="13"/>
  <c r="J396" i="13"/>
  <c r="N402" i="13"/>
  <c r="R410" i="13"/>
  <c r="D410" i="13" s="1"/>
  <c r="BI4" i="15"/>
  <c r="BK10" i="15"/>
  <c r="AC13" i="15"/>
  <c r="AG15" i="15"/>
  <c r="AO16" i="15"/>
  <c r="U26" i="15"/>
  <c r="G27" i="15"/>
  <c r="AW31" i="15"/>
  <c r="K41" i="15"/>
  <c r="M41" i="15"/>
  <c r="N325" i="13"/>
  <c r="D325" i="13" s="1"/>
  <c r="L398" i="13"/>
  <c r="H419" i="13"/>
  <c r="D419" i="13" s="1"/>
  <c r="J420" i="13"/>
  <c r="S14" i="15"/>
  <c r="AK17" i="15"/>
  <c r="AI17" i="15"/>
  <c r="AU22" i="15"/>
  <c r="H390" i="13"/>
  <c r="L395" i="13"/>
  <c r="S413" i="13"/>
  <c r="T413" i="13" s="1"/>
  <c r="P423" i="13"/>
  <c r="AQ4" i="15"/>
  <c r="BK4" i="15"/>
  <c r="G7" i="15"/>
  <c r="G13" i="15"/>
  <c r="K15" i="15"/>
  <c r="AA18" i="15"/>
  <c r="AY18" i="15"/>
  <c r="AW22" i="15"/>
  <c r="AI25" i="15"/>
  <c r="AQ30" i="15"/>
  <c r="AY38" i="15"/>
  <c r="BG39" i="15"/>
  <c r="BK39" i="15"/>
  <c r="AE44" i="15"/>
  <c r="AQ45" i="15"/>
  <c r="R340" i="13"/>
  <c r="R348" i="13"/>
  <c r="R356" i="13"/>
  <c r="D356" i="13" s="1"/>
  <c r="R364" i="13"/>
  <c r="D364" i="13" s="1"/>
  <c r="J368" i="13"/>
  <c r="D368" i="13" s="1"/>
  <c r="H369" i="13"/>
  <c r="D369" i="13" s="1"/>
  <c r="N374" i="13"/>
  <c r="D374" i="13" s="1"/>
  <c r="H377" i="13"/>
  <c r="D377" i="13" s="1"/>
  <c r="J389" i="13"/>
  <c r="J391" i="13"/>
  <c r="L394" i="13"/>
  <c r="D394" i="13" s="1"/>
  <c r="N397" i="13"/>
  <c r="D415" i="13"/>
  <c r="J419" i="13"/>
  <c r="S425" i="13"/>
  <c r="T425" i="13" s="1"/>
  <c r="U8" i="15"/>
  <c r="L388" i="13"/>
  <c r="D388" i="13" s="1"/>
  <c r="N394" i="13"/>
  <c r="S406" i="13"/>
  <c r="T406" i="13" s="1"/>
  <c r="J418" i="13"/>
  <c r="D418" i="13" s="1"/>
  <c r="L419" i="13"/>
  <c r="N420" i="13"/>
  <c r="I5" i="15"/>
  <c r="G5" i="15"/>
  <c r="M7" i="15"/>
  <c r="K7" i="15"/>
  <c r="M9" i="15"/>
  <c r="O17" i="15"/>
  <c r="AS30" i="15"/>
  <c r="L390" i="13"/>
  <c r="D390" i="13" s="1"/>
  <c r="P396" i="13"/>
  <c r="P420" i="13"/>
  <c r="S423" i="13"/>
  <c r="T423" i="13" s="1"/>
  <c r="Q9" i="15"/>
  <c r="O9" i="15"/>
  <c r="BG13" i="15"/>
  <c r="AQ21" i="15"/>
  <c r="AU30" i="15"/>
  <c r="N389" i="13"/>
  <c r="J415" i="13"/>
  <c r="BK7" i="15"/>
  <c r="AS21" i="15"/>
  <c r="S25" i="15"/>
  <c r="BI29" i="15"/>
  <c r="AK33" i="15"/>
  <c r="AW4" i="15"/>
  <c r="AS10" i="15"/>
  <c r="AG12" i="15"/>
  <c r="Q19" i="15"/>
  <c r="BG19" i="15"/>
  <c r="Y26" i="15"/>
  <c r="I27" i="15"/>
  <c r="AW30" i="15"/>
  <c r="AG31" i="15"/>
  <c r="BI46" i="15"/>
  <c r="BG46" i="15"/>
  <c r="U3" i="15"/>
  <c r="AM3" i="15"/>
  <c r="AK6" i="15"/>
  <c r="AO8" i="15"/>
  <c r="U14" i="15"/>
  <c r="Y16" i="15"/>
  <c r="AQ20" i="15"/>
  <c r="U25" i="15"/>
  <c r="BK28" i="15"/>
  <c r="BG28" i="15"/>
  <c r="AQ29" i="15"/>
  <c r="AC34" i="15"/>
  <c r="O35" i="15"/>
  <c r="AG37" i="15"/>
  <c r="O46" i="15"/>
  <c r="AK46" i="15"/>
  <c r="AG4" i="15"/>
  <c r="AS5" i="15"/>
  <c r="AM6" i="15"/>
  <c r="AQ8" i="15"/>
  <c r="AC10" i="15"/>
  <c r="Q12" i="15"/>
  <c r="W14" i="15"/>
  <c r="AA16" i="15"/>
  <c r="AM19" i="15"/>
  <c r="BI19" i="15"/>
  <c r="AS20" i="15"/>
  <c r="AG22" i="15"/>
  <c r="U24" i="15"/>
  <c r="AM28" i="15"/>
  <c r="BI28" i="15"/>
  <c r="AS29" i="15"/>
  <c r="U32" i="15"/>
  <c r="S32" i="15"/>
  <c r="U33" i="15"/>
  <c r="W42" i="15"/>
  <c r="BE43" i="15"/>
  <c r="BK46" i="15"/>
  <c r="BE64" i="15"/>
  <c r="W3" i="15"/>
  <c r="BG3" i="15"/>
  <c r="O4" i="15"/>
  <c r="AI4" i="15"/>
  <c r="K10" i="15"/>
  <c r="AE10" i="15"/>
  <c r="S12" i="15"/>
  <c r="BC12" i="15"/>
  <c r="AM17" i="15"/>
  <c r="BI23" i="15"/>
  <c r="G26" i="15"/>
  <c r="G36" i="15"/>
  <c r="I26" i="15"/>
  <c r="AG30" i="15"/>
  <c r="I36" i="15"/>
  <c r="S38" i="15"/>
  <c r="G3" i="15"/>
  <c r="AQ3" i="15"/>
  <c r="I8" i="15"/>
  <c r="BK11" i="15"/>
  <c r="BK23" i="15"/>
  <c r="AQ28" i="15"/>
  <c r="M34" i="15"/>
  <c r="BG34" i="15"/>
  <c r="AS39" i="15"/>
  <c r="S46" i="15"/>
  <c r="AO58" i="15"/>
  <c r="BK3" i="15"/>
  <c r="G6" i="15"/>
  <c r="AQ6" i="15"/>
  <c r="K8" i="15"/>
  <c r="AU8" i="15"/>
  <c r="U9" i="15"/>
  <c r="I11" i="15"/>
  <c r="BA13" i="15"/>
  <c r="AA14" i="15"/>
  <c r="S15" i="15"/>
  <c r="BE15" i="15"/>
  <c r="AE16" i="15"/>
  <c r="W17" i="15"/>
  <c r="BK17" i="15"/>
  <c r="U18" i="15"/>
  <c r="AO18" i="15"/>
  <c r="BK18" i="15"/>
  <c r="AC20" i="15"/>
  <c r="Q22" i="15"/>
  <c r="BG22" i="15"/>
  <c r="AU24" i="15"/>
  <c r="W28" i="15"/>
  <c r="AS28" i="15"/>
  <c r="AC29" i="15"/>
  <c r="BK31" i="15"/>
  <c r="U38" i="15"/>
  <c r="I45" i="15"/>
  <c r="AO47" i="15"/>
  <c r="AM47" i="15"/>
  <c r="AS49" i="15"/>
  <c r="BE53" i="15"/>
  <c r="AW54" i="15"/>
  <c r="BG9" i="15"/>
  <c r="BG12" i="15"/>
  <c r="Y19" i="15"/>
  <c r="M21" i="15"/>
  <c r="BI34" i="15"/>
  <c r="AU3" i="15"/>
  <c r="BA5" i="15"/>
  <c r="AA6" i="15"/>
  <c r="BE7" i="15"/>
  <c r="AE8" i="15"/>
  <c r="BI9" i="15"/>
  <c r="AW11" i="15"/>
  <c r="AK13" i="15"/>
  <c r="K14" i="15"/>
  <c r="O16" i="15"/>
  <c r="G17" i="15"/>
  <c r="AQ18" i="15"/>
  <c r="BE26" i="15"/>
  <c r="Q30" i="15"/>
  <c r="BA25" i="15"/>
  <c r="AC28" i="15"/>
  <c r="AA28" i="15"/>
  <c r="AM36" i="15"/>
  <c r="BG36" i="15"/>
  <c r="AU41" i="15"/>
  <c r="O47" i="15"/>
  <c r="U7" i="15"/>
  <c r="AS9" i="15"/>
  <c r="AG11" i="15"/>
  <c r="U13" i="15"/>
  <c r="Y15" i="15"/>
  <c r="AC17" i="15"/>
  <c r="M20" i="15"/>
  <c r="M29" i="15"/>
  <c r="BE33" i="15"/>
  <c r="BI36" i="15"/>
  <c r="AG3" i="15"/>
  <c r="G18" i="15"/>
  <c r="I19" i="15"/>
  <c r="BI21" i="15"/>
  <c r="AW23" i="15"/>
  <c r="BK30" i="15"/>
  <c r="BA32" i="15"/>
  <c r="AU37" i="15"/>
  <c r="AO40" i="15"/>
  <c r="AS42" i="15"/>
  <c r="U46" i="15"/>
  <c r="AO48" i="15"/>
  <c r="O84" i="15"/>
  <c r="Q84" i="15"/>
  <c r="AI35" i="15"/>
  <c r="AA36" i="15"/>
  <c r="AY37" i="15"/>
  <c r="AE39" i="15"/>
  <c r="AI41" i="15"/>
  <c r="Q44" i="15"/>
  <c r="K45" i="15"/>
  <c r="AU45" i="15"/>
  <c r="U48" i="15"/>
  <c r="Y52" i="15"/>
  <c r="AS55" i="15"/>
  <c r="G80" i="15"/>
  <c r="I80" i="15"/>
  <c r="S35" i="15"/>
  <c r="BG38" i="15"/>
  <c r="Y40" i="15"/>
  <c r="BI40" i="15"/>
  <c r="AC42" i="15"/>
  <c r="BC44" i="15"/>
  <c r="S53" i="15"/>
  <c r="AE34" i="15"/>
  <c r="BC35" i="15"/>
  <c r="AQ38" i="15"/>
  <c r="O39" i="15"/>
  <c r="AY39" i="15"/>
  <c r="G40" i="15"/>
  <c r="S41" i="15"/>
  <c r="BC41" i="15"/>
  <c r="K42" i="15"/>
  <c r="AE45" i="15"/>
  <c r="BK62" i="15"/>
  <c r="BG62" i="15"/>
  <c r="W47" i="15"/>
  <c r="BI62" i="15"/>
  <c r="AA33" i="15"/>
  <c r="W35" i="15"/>
  <c r="AE36" i="15"/>
  <c r="AI39" i="15"/>
  <c r="AM41" i="15"/>
  <c r="BK43" i="15"/>
  <c r="O45" i="15"/>
  <c r="G48" i="15"/>
  <c r="G52" i="15"/>
  <c r="AK56" i="15"/>
  <c r="Q76" i="15"/>
  <c r="BG25" i="15"/>
  <c r="AI34" i="15"/>
  <c r="AM37" i="15"/>
  <c r="W44" i="15"/>
  <c r="BG44" i="15"/>
  <c r="BA45" i="15"/>
  <c r="AA48" i="15"/>
  <c r="AK50" i="15"/>
  <c r="AU51" i="15"/>
  <c r="I52" i="15"/>
  <c r="BA59" i="15"/>
  <c r="S78" i="15"/>
  <c r="BA34" i="15"/>
  <c r="BG35" i="15"/>
  <c r="M38" i="15"/>
  <c r="AW40" i="15"/>
  <c r="BA42" i="15"/>
  <c r="AC46" i="15"/>
  <c r="I48" i="15"/>
  <c r="BA49" i="15"/>
  <c r="Q50" i="15"/>
  <c r="AC55" i="15"/>
  <c r="S56" i="15"/>
  <c r="BE39" i="15"/>
  <c r="BI41" i="15"/>
  <c r="G44" i="15"/>
  <c r="AK45" i="15"/>
  <c r="BC45" i="15"/>
  <c r="AW46" i="15"/>
  <c r="BI52" i="15"/>
  <c r="AK59" i="15"/>
  <c r="AE33" i="15"/>
  <c r="BC34" i="15"/>
  <c r="AA35" i="15"/>
  <c r="BI35" i="15"/>
  <c r="I37" i="15"/>
  <c r="AQ37" i="15"/>
  <c r="O38" i="15"/>
  <c r="O40" i="15"/>
  <c r="AY40" i="15"/>
  <c r="G41" i="15"/>
  <c r="AE46" i="15"/>
  <c r="AE48" i="15"/>
  <c r="M54" i="15"/>
  <c r="I55" i="15"/>
  <c r="BG55" i="15"/>
  <c r="BA47" i="15"/>
  <c r="M48" i="15"/>
  <c r="BG49" i="15"/>
  <c r="AE51" i="15"/>
  <c r="G55" i="15"/>
  <c r="Q33" i="15"/>
  <c r="BC36" i="15"/>
  <c r="BI39" i="15"/>
  <c r="AG43" i="15"/>
  <c r="K47" i="15"/>
  <c r="BC48" i="15"/>
  <c r="AG57" i="15"/>
  <c r="I61" i="15"/>
  <c r="AO72" i="15"/>
  <c r="BE50" i="15"/>
  <c r="BK52" i="15"/>
  <c r="U56" i="15"/>
  <c r="Y58" i="15"/>
  <c r="U72" i="15"/>
  <c r="U78" i="15"/>
  <c r="BG50" i="15"/>
  <c r="AS52" i="15"/>
  <c r="AG54" i="15"/>
  <c r="S59" i="15"/>
  <c r="BE61" i="15"/>
  <c r="AS62" i="15"/>
  <c r="AQ62" i="15"/>
  <c r="AM64" i="15"/>
  <c r="AO66" i="15"/>
  <c r="AM66" i="15"/>
  <c r="S72" i="15"/>
  <c r="AO50" i="15"/>
  <c r="AU52" i="15"/>
  <c r="AI54" i="15"/>
  <c r="I58" i="15"/>
  <c r="AI60" i="15"/>
  <c r="AO64" i="15"/>
  <c r="BI77" i="15"/>
  <c r="I97" i="15"/>
  <c r="AK60" i="15"/>
  <c r="U64" i="15"/>
  <c r="Q82" i="15"/>
  <c r="O82" i="15"/>
  <c r="G97" i="15"/>
  <c r="M52" i="15"/>
  <c r="I56" i="15"/>
  <c r="S57" i="15"/>
  <c r="AK57" i="15"/>
  <c r="AO61" i="15"/>
  <c r="AW68" i="15"/>
  <c r="I50" i="15"/>
  <c r="O52" i="15"/>
  <c r="AY52" i="15"/>
  <c r="BK53" i="15"/>
  <c r="AM54" i="15"/>
  <c r="K65" i="15"/>
  <c r="BI67" i="15"/>
  <c r="BG67" i="15"/>
  <c r="O71" i="15"/>
  <c r="AC74" i="15"/>
  <c r="Q77" i="15"/>
  <c r="O77" i="15"/>
  <c r="I74" i="15"/>
  <c r="BG51" i="15"/>
  <c r="W54" i="15"/>
  <c r="BC55" i="15"/>
  <c r="AO67" i="15"/>
  <c r="G74" i="15"/>
  <c r="AS80" i="15"/>
  <c r="S49" i="15"/>
  <c r="AE50" i="15"/>
  <c r="W51" i="15"/>
  <c r="BI51" i="15"/>
  <c r="K53" i="15"/>
  <c r="BI57" i="15"/>
  <c r="AI58" i="15"/>
  <c r="Y61" i="15"/>
  <c r="BC62" i="15"/>
  <c r="AY70" i="15"/>
  <c r="S73" i="15"/>
  <c r="W80" i="15"/>
  <c r="Y80" i="15"/>
  <c r="AQ54" i="15"/>
  <c r="BA70" i="15"/>
  <c r="AI47" i="15"/>
  <c r="G61" i="15"/>
  <c r="M62" i="15"/>
  <c r="U73" i="15"/>
  <c r="AC80" i="15"/>
  <c r="AA80" i="15"/>
  <c r="AI84" i="15"/>
  <c r="S85" i="15"/>
  <c r="U85" i="15"/>
  <c r="BI64" i="15"/>
  <c r="BG64" i="15"/>
  <c r="BI66" i="15"/>
  <c r="BC91" i="15"/>
  <c r="AW100" i="15"/>
  <c r="AE63" i="15"/>
  <c r="BC65" i="15"/>
  <c r="BK66" i="15"/>
  <c r="BK76" i="15"/>
  <c r="AS77" i="15"/>
  <c r="AU78" i="15"/>
  <c r="AS64" i="15"/>
  <c r="AQ64" i="15"/>
  <c r="AK70" i="15"/>
  <c r="BG75" i="15"/>
  <c r="AQ76" i="15"/>
  <c r="AY79" i="15"/>
  <c r="AU82" i="15"/>
  <c r="Q95" i="15"/>
  <c r="BK64" i="15"/>
  <c r="AA67" i="15"/>
  <c r="K68" i="15"/>
  <c r="AG68" i="15"/>
  <c r="BI70" i="15"/>
  <c r="AA77" i="15"/>
  <c r="AU77" i="15"/>
  <c r="U84" i="15"/>
  <c r="G87" i="15"/>
  <c r="U94" i="15"/>
  <c r="AA100" i="15"/>
  <c r="I87" i="15"/>
  <c r="Y94" i="15"/>
  <c r="W94" i="15"/>
  <c r="AI63" i="15"/>
  <c r="BA63" i="15"/>
  <c r="AC64" i="15"/>
  <c r="I67" i="15"/>
  <c r="BK70" i="15"/>
  <c r="AE78" i="15"/>
  <c r="BA78" i="15"/>
  <c r="BG83" i="15"/>
  <c r="Q90" i="15"/>
  <c r="AS98" i="15"/>
  <c r="AU107" i="15"/>
  <c r="Q109" i="15"/>
  <c r="AK110" i="15"/>
  <c r="BI69" i="15"/>
  <c r="U70" i="15"/>
  <c r="AU71" i="15"/>
  <c r="W75" i="15"/>
  <c r="AQ75" i="15"/>
  <c r="AA76" i="15"/>
  <c r="AW76" i="15"/>
  <c r="O79" i="15"/>
  <c r="BG80" i="15"/>
  <c r="AE82" i="15"/>
  <c r="BI83" i="15"/>
  <c r="M87" i="15"/>
  <c r="BG68" i="15"/>
  <c r="BE63" i="15"/>
  <c r="G65" i="15"/>
  <c r="G66" i="15"/>
  <c r="AC66" i="15"/>
  <c r="AI73" i="15"/>
  <c r="BC73" i="15"/>
  <c r="BK74" i="15"/>
  <c r="BK80" i="15"/>
  <c r="AY102" i="15"/>
  <c r="AI82" i="15"/>
  <c r="AK82" i="15"/>
  <c r="AO104" i="15"/>
  <c r="AM104" i="15"/>
  <c r="AS69" i="15"/>
  <c r="AG76" i="15"/>
  <c r="AO92" i="15"/>
  <c r="AM92" i="15"/>
  <c r="AC96" i="15"/>
  <c r="AA96" i="15"/>
  <c r="AC65" i="15"/>
  <c r="AQ68" i="15"/>
  <c r="BE72" i="15"/>
  <c r="AS74" i="15"/>
  <c r="AQ80" i="15"/>
  <c r="AS83" i="15"/>
  <c r="AS88" i="15"/>
  <c r="AE96" i="15"/>
  <c r="BE81" i="15"/>
  <c r="AG89" i="15"/>
  <c r="M95" i="15"/>
  <c r="G96" i="15"/>
  <c r="AC97" i="15"/>
  <c r="AC83" i="15"/>
  <c r="AU83" i="15"/>
  <c r="BE91" i="15"/>
  <c r="W92" i="15"/>
  <c r="Y112" i="15"/>
  <c r="Y81" i="15"/>
  <c r="BC82" i="15"/>
  <c r="G86" i="15"/>
  <c r="BG87" i="15"/>
  <c r="Q89" i="15"/>
  <c r="AU90" i="15"/>
  <c r="AS105" i="15"/>
  <c r="AQ105" i="15"/>
  <c r="AC107" i="15"/>
  <c r="O110" i="15"/>
  <c r="AM79" i="15"/>
  <c r="AW80" i="15"/>
  <c r="G81" i="15"/>
  <c r="M83" i="15"/>
  <c r="AE83" i="15"/>
  <c r="BI87" i="15"/>
  <c r="BI89" i="15"/>
  <c r="AC98" i="15"/>
  <c r="AA98" i="15"/>
  <c r="AW101" i="15"/>
  <c r="BG111" i="15"/>
  <c r="I81" i="15"/>
  <c r="Y84" i="15"/>
  <c r="Y85" i="15"/>
  <c r="I86" i="15"/>
  <c r="AO87" i="15"/>
  <c r="AM78" i="15"/>
  <c r="BC78" i="15"/>
  <c r="AG80" i="15"/>
  <c r="BG82" i="15"/>
  <c r="O83" i="15"/>
  <c r="AC92" i="15"/>
  <c r="AY101" i="15"/>
  <c r="AK111" i="15"/>
  <c r="K81" i="15"/>
  <c r="W82" i="15"/>
  <c r="BA83" i="15"/>
  <c r="I84" i="15"/>
  <c r="G85" i="15"/>
  <c r="AQ87" i="15"/>
  <c r="BE94" i="15"/>
  <c r="I98" i="15"/>
  <c r="W99" i="15"/>
  <c r="Y105" i="15"/>
  <c r="W105" i="15"/>
  <c r="G108" i="15"/>
  <c r="AG108" i="15"/>
  <c r="BI79" i="15"/>
  <c r="BI82" i="15"/>
  <c r="I85" i="15"/>
  <c r="AS87" i="15"/>
  <c r="AS89" i="15"/>
  <c r="K84" i="15"/>
  <c r="Y87" i="15"/>
  <c r="K88" i="15"/>
  <c r="G92" i="15"/>
  <c r="AK94" i="15"/>
  <c r="BE95" i="15"/>
  <c r="BC95" i="15"/>
  <c r="AS97" i="15"/>
  <c r="K103" i="15"/>
  <c r="AK103" i="15"/>
  <c r="U91" i="15"/>
  <c r="I92" i="15"/>
  <c r="AG109" i="15"/>
  <c r="BE80" i="15"/>
  <c r="I82" i="15"/>
  <c r="U83" i="15"/>
  <c r="BK88" i="15"/>
  <c r="AW89" i="15"/>
  <c r="BI90" i="15"/>
  <c r="M92" i="15"/>
  <c r="K92" i="15"/>
  <c r="BA93" i="15"/>
  <c r="AY93" i="15"/>
  <c r="AW97" i="15"/>
  <c r="AC99" i="15"/>
  <c r="AI104" i="15"/>
  <c r="S111" i="15"/>
  <c r="M96" i="15"/>
  <c r="I100" i="15"/>
  <c r="M102" i="15"/>
  <c r="BI110" i="15"/>
  <c r="BK111" i="15"/>
  <c r="AQ86" i="15"/>
  <c r="BG86" i="15"/>
  <c r="O88" i="15"/>
  <c r="AE88" i="15"/>
  <c r="AU88" i="15"/>
  <c r="S90" i="15"/>
  <c r="AI90" i="15"/>
  <c r="AY90" i="15"/>
  <c r="W91" i="15"/>
  <c r="AI93" i="15"/>
  <c r="G94" i="15"/>
  <c r="BI94" i="15"/>
  <c r="O96" i="15"/>
  <c r="AI96" i="15"/>
  <c r="K97" i="15"/>
  <c r="AE97" i="15"/>
  <c r="I99" i="15"/>
  <c r="K100" i="15"/>
  <c r="AE100" i="15"/>
  <c r="M101" i="15"/>
  <c r="O102" i="15"/>
  <c r="AI102" i="15"/>
  <c r="BI104" i="15"/>
  <c r="G106" i="15"/>
  <c r="AA106" i="15"/>
  <c r="AY107" i="15"/>
  <c r="BE108" i="15"/>
  <c r="S110" i="15"/>
  <c r="BK110" i="15"/>
  <c r="U111" i="15"/>
  <c r="G91" i="15"/>
  <c r="AO91" i="15"/>
  <c r="AU92" i="15"/>
  <c r="S93" i="15"/>
  <c r="S95" i="15"/>
  <c r="BC96" i="15"/>
  <c r="BA97" i="15"/>
  <c r="AW98" i="15"/>
  <c r="AY99" i="15"/>
  <c r="BA100" i="15"/>
  <c r="BC101" i="15"/>
  <c r="BG103" i="15"/>
  <c r="AE107" i="15"/>
  <c r="BG108" i="15"/>
  <c r="AM109" i="15"/>
  <c r="AQ111" i="15"/>
  <c r="BI86" i="15"/>
  <c r="BK94" i="15"/>
  <c r="U110" i="15"/>
  <c r="AW112" i="15"/>
  <c r="U95" i="15"/>
  <c r="BI95" i="15"/>
  <c r="S96" i="15"/>
  <c r="BA98" i="15"/>
  <c r="BE100" i="15"/>
  <c r="BI102" i="15"/>
  <c r="BK103" i="15"/>
  <c r="G105" i="15"/>
  <c r="AA105" i="15"/>
  <c r="BA106" i="15"/>
  <c r="AS110" i="15"/>
  <c r="G112" i="15"/>
  <c r="BI85" i="15"/>
  <c r="O86" i="15"/>
  <c r="S88" i="15"/>
  <c r="AI88" i="15"/>
  <c r="AC94" i="15"/>
  <c r="BK95" i="15"/>
  <c r="AG98" i="15"/>
  <c r="BE99" i="15"/>
  <c r="S102" i="15"/>
  <c r="BK102" i="15"/>
  <c r="U103" i="15"/>
  <c r="K106" i="15"/>
  <c r="BC106" i="15"/>
  <c r="AI107" i="15"/>
  <c r="AO108" i="15"/>
  <c r="U109" i="15"/>
  <c r="M94" i="15"/>
  <c r="AQ95" i="15"/>
  <c r="S97" i="15"/>
  <c r="AI98" i="15"/>
  <c r="AI99" i="15"/>
  <c r="AK100" i="15"/>
  <c r="AM101" i="15"/>
  <c r="AQ103" i="15"/>
  <c r="I105" i="15"/>
  <c r="O107" i="15"/>
  <c r="AQ108" i="15"/>
  <c r="W109" i="15"/>
  <c r="AW104" i="15"/>
  <c r="G111" i="15"/>
  <c r="AG112" i="15"/>
  <c r="S92" i="15"/>
  <c r="W96" i="15"/>
  <c r="BK96" i="15"/>
  <c r="BG97" i="15"/>
  <c r="AO100" i="15"/>
  <c r="AS102" i="15"/>
  <c r="G104" i="15"/>
  <c r="K105" i="15"/>
  <c r="AK106" i="15"/>
  <c r="AC110" i="15"/>
  <c r="AE84" i="15"/>
  <c r="AU84" i="15"/>
  <c r="S86" i="15"/>
  <c r="AI86" i="15"/>
  <c r="AY86" i="15"/>
  <c r="G88" i="15"/>
  <c r="W88" i="15"/>
  <c r="AM88" i="15"/>
  <c r="BC88" i="15"/>
  <c r="K90" i="15"/>
  <c r="AA90" i="15"/>
  <c r="AQ90" i="15"/>
  <c r="BG90" i="15"/>
  <c r="AE91" i="15"/>
  <c r="AM98" i="15"/>
  <c r="BG98" i="15"/>
  <c r="AO99" i="15"/>
  <c r="AU102" i="15"/>
  <c r="AM106" i="15"/>
  <c r="BG106" i="15"/>
  <c r="Y108" i="15"/>
  <c r="BC92" i="15"/>
  <c r="K93" i="15"/>
  <c r="AS96" i="15"/>
  <c r="S99" i="15"/>
  <c r="U100" i="15"/>
  <c r="W101" i="15"/>
  <c r="AA103" i="15"/>
  <c r="AQ107" i="15"/>
  <c r="AA108" i="15"/>
  <c r="G109" i="15"/>
  <c r="K111" i="15"/>
  <c r="BK93" i="15"/>
  <c r="AE95" i="15"/>
  <c r="AU96" i="15"/>
  <c r="BK97" i="15"/>
  <c r="W100" i="15"/>
  <c r="O105" i="15"/>
  <c r="I109" i="15"/>
  <c r="I108" i="15"/>
  <c r="D73" i="13" l="1"/>
  <c r="D86" i="13"/>
  <c r="D88" i="11"/>
  <c r="D110" i="13"/>
  <c r="D305" i="13"/>
  <c r="D423" i="12"/>
  <c r="D15" i="13"/>
  <c r="D335" i="13"/>
  <c r="D273" i="12"/>
  <c r="D302" i="12"/>
  <c r="D335" i="12"/>
  <c r="D325" i="12"/>
  <c r="D89" i="12"/>
  <c r="D73" i="12"/>
  <c r="D94" i="12"/>
  <c r="D47" i="12"/>
  <c r="D59" i="12"/>
  <c r="D337" i="11"/>
  <c r="D249" i="11"/>
  <c r="D53" i="11"/>
  <c r="D20" i="11"/>
  <c r="D68" i="11"/>
  <c r="D66" i="10"/>
  <c r="D6" i="10"/>
  <c r="D102" i="10"/>
  <c r="D401" i="10"/>
  <c r="D110" i="10"/>
  <c r="D110" i="9"/>
  <c r="P110" i="1"/>
  <c r="D37" i="9"/>
  <c r="P37" i="1"/>
  <c r="D270" i="9"/>
  <c r="D403" i="8"/>
  <c r="D301" i="9"/>
  <c r="D86" i="9"/>
  <c r="D70" i="10"/>
  <c r="D80" i="9"/>
  <c r="P80" i="1"/>
  <c r="D25" i="9"/>
  <c r="D313" i="8"/>
  <c r="D341" i="8"/>
  <c r="D379" i="8"/>
  <c r="D14" i="9"/>
  <c r="P14" i="1"/>
  <c r="D33" i="8"/>
  <c r="D65" i="8"/>
  <c r="D67" i="8"/>
  <c r="D253" i="9"/>
  <c r="D290" i="7"/>
  <c r="D409" i="7"/>
  <c r="D396" i="7"/>
  <c r="D56" i="7"/>
  <c r="D302" i="7"/>
  <c r="D342" i="7"/>
  <c r="D19" i="7"/>
  <c r="D375" i="6"/>
  <c r="D350" i="6"/>
  <c r="D266" i="6"/>
  <c r="D316" i="6"/>
  <c r="D278" i="6"/>
  <c r="D376" i="6"/>
  <c r="D319" i="6"/>
  <c r="D101" i="6"/>
  <c r="D80" i="7"/>
  <c r="D390" i="6"/>
  <c r="D365" i="6"/>
  <c r="D313" i="6"/>
  <c r="D268" i="6"/>
  <c r="D15" i="6"/>
  <c r="D50" i="5"/>
  <c r="D323" i="5"/>
  <c r="D71" i="5"/>
  <c r="D43" i="4"/>
  <c r="D54" i="5"/>
  <c r="D54" i="3"/>
  <c r="G54" i="1"/>
  <c r="D395" i="3"/>
  <c r="D379" i="3"/>
  <c r="D295" i="3"/>
  <c r="D98" i="3"/>
  <c r="G98" i="1"/>
  <c r="D14" i="3"/>
  <c r="G14" i="1"/>
  <c r="D7" i="2"/>
  <c r="D36" i="2"/>
  <c r="D34" i="2"/>
  <c r="D343" i="3"/>
  <c r="D32" i="2"/>
  <c r="D278" i="3"/>
  <c r="D64" i="2"/>
  <c r="D351" i="13"/>
  <c r="D397" i="13"/>
  <c r="D308" i="13"/>
  <c r="D311" i="13"/>
  <c r="D57" i="13"/>
  <c r="D313" i="12"/>
  <c r="D106" i="12"/>
  <c r="D253" i="12"/>
  <c r="D72" i="12"/>
  <c r="D339" i="11"/>
  <c r="D51" i="11"/>
  <c r="D96" i="11"/>
  <c r="D17" i="11"/>
  <c r="D97" i="11"/>
  <c r="D375" i="10"/>
  <c r="D103" i="10"/>
  <c r="D55" i="10"/>
  <c r="D45" i="11"/>
  <c r="D38" i="10"/>
  <c r="D3" i="10"/>
  <c r="D105" i="9"/>
  <c r="P105" i="1"/>
  <c r="D21" i="9"/>
  <c r="P21" i="1"/>
  <c r="D94" i="9"/>
  <c r="P94" i="1"/>
  <c r="D7" i="9"/>
  <c r="D371" i="8"/>
  <c r="D329" i="8"/>
  <c r="D71" i="9"/>
  <c r="D301" i="8"/>
  <c r="D22" i="8"/>
  <c r="D245" i="8"/>
  <c r="D64" i="8"/>
  <c r="D393" i="7"/>
  <c r="D325" i="7"/>
  <c r="D380" i="7"/>
  <c r="D381" i="7"/>
  <c r="D78" i="7"/>
  <c r="D341" i="6"/>
  <c r="D277" i="6"/>
  <c r="D355" i="6"/>
  <c r="D378" i="6"/>
  <c r="D401" i="6"/>
  <c r="D262" i="6"/>
  <c r="D95" i="7"/>
  <c r="D413" i="6"/>
  <c r="D52" i="6"/>
  <c r="D315" i="6"/>
  <c r="D425" i="6"/>
  <c r="D104" i="6"/>
  <c r="D55" i="5"/>
  <c r="D19" i="5"/>
  <c r="D7" i="5"/>
  <c r="D34" i="4"/>
  <c r="D32" i="4"/>
  <c r="D4" i="4"/>
  <c r="D307" i="5"/>
  <c r="D425" i="3"/>
  <c r="D63" i="5"/>
  <c r="D418" i="3"/>
  <c r="D392" i="5"/>
  <c r="D83" i="4"/>
  <c r="D20" i="2"/>
  <c r="D330" i="3"/>
  <c r="D83" i="3"/>
  <c r="G83" i="1"/>
  <c r="D35" i="2"/>
  <c r="D24" i="3"/>
  <c r="G24" i="1"/>
  <c r="D37" i="2"/>
  <c r="D4" i="2"/>
  <c r="D13" i="13"/>
  <c r="D284" i="12"/>
  <c r="D81" i="12"/>
  <c r="D12" i="11"/>
  <c r="D5" i="9"/>
  <c r="P5" i="1"/>
  <c r="D92" i="9"/>
  <c r="P92" i="1"/>
  <c r="D44" i="9"/>
  <c r="P44" i="1"/>
  <c r="D46" i="9"/>
  <c r="P46" i="1"/>
  <c r="D16" i="9"/>
  <c r="P16" i="1"/>
  <c r="D22" i="9"/>
  <c r="P22" i="1"/>
  <c r="D286" i="6"/>
  <c r="D38" i="4"/>
  <c r="D413" i="5"/>
  <c r="D411" i="5"/>
  <c r="D357" i="3"/>
  <c r="D38" i="3"/>
  <c r="G38" i="1"/>
  <c r="D48" i="4"/>
  <c r="D105" i="3"/>
  <c r="G105" i="1"/>
  <c r="D288" i="3"/>
  <c r="D322" i="5"/>
  <c r="D386" i="3"/>
  <c r="D272" i="3"/>
  <c r="D242" i="11"/>
  <c r="D90" i="11"/>
  <c r="D9" i="11"/>
  <c r="D100" i="11"/>
  <c r="D95" i="10"/>
  <c r="D86" i="10"/>
  <c r="D33" i="11"/>
  <c r="D349" i="10"/>
  <c r="D404" i="9"/>
  <c r="D316" i="10"/>
  <c r="D12" i="9"/>
  <c r="Q12" i="1"/>
  <c r="D87" i="9"/>
  <c r="P87" i="1"/>
  <c r="D425" i="7"/>
  <c r="D270" i="7"/>
  <c r="D88" i="7"/>
  <c r="D23" i="6"/>
  <c r="D24" i="5"/>
  <c r="D250" i="5"/>
  <c r="D29" i="4"/>
  <c r="D110" i="4"/>
  <c r="D40" i="5"/>
  <c r="D5" i="5"/>
  <c r="D414" i="3"/>
  <c r="D297" i="5"/>
  <c r="D409" i="3"/>
  <c r="D9" i="4"/>
  <c r="D108" i="3"/>
  <c r="G108" i="1"/>
  <c r="D289" i="3"/>
  <c r="D415" i="3"/>
  <c r="D303" i="3"/>
  <c r="D50" i="3"/>
  <c r="G50" i="1"/>
  <c r="D104" i="2"/>
  <c r="D322" i="3"/>
  <c r="D331" i="3"/>
  <c r="D89" i="3"/>
  <c r="D9" i="3"/>
  <c r="G9" i="1"/>
  <c r="D374" i="3"/>
  <c r="D100" i="3"/>
  <c r="D420" i="13"/>
  <c r="D358" i="13"/>
  <c r="D346" i="12"/>
  <c r="D386" i="13"/>
  <c r="D98" i="13"/>
  <c r="D104" i="13"/>
  <c r="D366" i="12"/>
  <c r="D343" i="12"/>
  <c r="D356" i="12"/>
  <c r="D270" i="12"/>
  <c r="D303" i="12"/>
  <c r="D330" i="12"/>
  <c r="D239" i="12"/>
  <c r="D49" i="12"/>
  <c r="D76" i="11"/>
  <c r="D301" i="11"/>
  <c r="D43" i="11"/>
  <c r="D47" i="10"/>
  <c r="D26" i="10"/>
  <c r="D333" i="10"/>
  <c r="D30" i="10"/>
  <c r="D343" i="10"/>
  <c r="D372" i="9"/>
  <c r="D89" i="9"/>
  <c r="Q89" i="1"/>
  <c r="D65" i="9"/>
  <c r="P65" i="1"/>
  <c r="D98" i="9"/>
  <c r="P98" i="1"/>
  <c r="D345" i="8"/>
  <c r="D28" i="9"/>
  <c r="D333" i="8"/>
  <c r="D62" i="8"/>
  <c r="D83" i="8"/>
  <c r="D17" i="8"/>
  <c r="D99" i="7"/>
  <c r="D103" i="7"/>
  <c r="D242" i="7"/>
  <c r="D414" i="6"/>
  <c r="D380" i="6"/>
  <c r="D261" i="6"/>
  <c r="D383" i="6"/>
  <c r="D422" i="6"/>
  <c r="D301" i="6"/>
  <c r="D386" i="6"/>
  <c r="D418" i="6"/>
  <c r="D5" i="4"/>
  <c r="D416" i="6"/>
  <c r="D31" i="5"/>
  <c r="D23" i="4"/>
  <c r="D25" i="4"/>
  <c r="D275" i="5"/>
  <c r="D52" i="4"/>
  <c r="D281" i="5"/>
  <c r="D375" i="3"/>
  <c r="D106" i="2"/>
  <c r="D240" i="3"/>
  <c r="D44" i="3"/>
  <c r="G44" i="1"/>
  <c r="D99" i="2"/>
  <c r="D15" i="2"/>
  <c r="D91" i="3"/>
  <c r="G88" i="1"/>
  <c r="D88" i="3"/>
  <c r="D282" i="3"/>
  <c r="D97" i="3"/>
  <c r="D367" i="13"/>
  <c r="D281" i="13"/>
  <c r="D260" i="13"/>
  <c r="D53" i="13"/>
  <c r="D67" i="13"/>
  <c r="D365" i="12"/>
  <c r="D256" i="12"/>
  <c r="D67" i="12"/>
  <c r="D44" i="12"/>
  <c r="D91" i="12"/>
  <c r="D17" i="12"/>
  <c r="D73" i="11"/>
  <c r="D31" i="11"/>
  <c r="D47" i="11"/>
  <c r="D278" i="11"/>
  <c r="D46" i="11"/>
  <c r="D87" i="10"/>
  <c r="D396" i="9"/>
  <c r="D94" i="10"/>
  <c r="D410" i="9"/>
  <c r="D382" i="9"/>
  <c r="D337" i="9"/>
  <c r="D76" i="9"/>
  <c r="P76" i="1"/>
  <c r="D313" i="9"/>
  <c r="D404" i="8"/>
  <c r="D49" i="9"/>
  <c r="P49" i="1"/>
  <c r="D19" i="9"/>
  <c r="P19" i="1"/>
  <c r="D62" i="9"/>
  <c r="P62" i="1"/>
  <c r="D317" i="8"/>
  <c r="D277" i="8"/>
  <c r="D344" i="7"/>
  <c r="D367" i="7"/>
  <c r="D112" i="7"/>
  <c r="D294" i="7"/>
  <c r="D86" i="7"/>
  <c r="D111" i="7"/>
  <c r="D3" i="7"/>
  <c r="D327" i="6"/>
  <c r="D302" i="6"/>
  <c r="D405" i="6"/>
  <c r="D290" i="6"/>
  <c r="D387" i="6"/>
  <c r="D410" i="6"/>
  <c r="D88" i="6"/>
  <c r="D305" i="6"/>
  <c r="D328" i="6"/>
  <c r="D92" i="6"/>
  <c r="D349" i="6"/>
  <c r="D379" i="6"/>
  <c r="D402" i="6"/>
  <c r="D292" i="6"/>
  <c r="D81" i="6"/>
  <c r="D253" i="6"/>
  <c r="D423" i="5"/>
  <c r="D82" i="5"/>
  <c r="D35" i="5"/>
  <c r="D258" i="5"/>
  <c r="D38" i="5"/>
  <c r="D383" i="3"/>
  <c r="D417" i="3"/>
  <c r="D339" i="3"/>
  <c r="D246" i="3"/>
  <c r="D81" i="3"/>
  <c r="D84" i="3"/>
  <c r="G84" i="1"/>
  <c r="D98" i="2"/>
  <c r="D47" i="5"/>
  <c r="D91" i="2"/>
  <c r="D72" i="3"/>
  <c r="D5" i="2"/>
  <c r="D17" i="3"/>
  <c r="D85" i="2"/>
  <c r="D51" i="2"/>
  <c r="D74" i="3"/>
  <c r="G74" i="1"/>
  <c r="D25" i="3"/>
  <c r="D99" i="3"/>
  <c r="G99" i="1"/>
  <c r="D51" i="3"/>
  <c r="G51" i="1"/>
  <c r="D383" i="13"/>
  <c r="D399" i="13"/>
  <c r="D241" i="13"/>
  <c r="D105" i="13"/>
  <c r="D249" i="13"/>
  <c r="D327" i="12"/>
  <c r="D298" i="12"/>
  <c r="D244" i="12"/>
  <c r="D5" i="12"/>
  <c r="D83" i="12"/>
  <c r="D15" i="12"/>
  <c r="D83" i="11"/>
  <c r="D60" i="11"/>
  <c r="D70" i="11"/>
  <c r="D8" i="11"/>
  <c r="D39" i="11"/>
  <c r="D85" i="11"/>
  <c r="D390" i="9"/>
  <c r="D318" i="10"/>
  <c r="D73" i="9"/>
  <c r="Q73" i="1"/>
  <c r="D321" i="9"/>
  <c r="D112" i="9"/>
  <c r="P112" i="1"/>
  <c r="D50" i="9"/>
  <c r="P50" i="1"/>
  <c r="D66" i="9"/>
  <c r="P66" i="1"/>
  <c r="D420" i="8"/>
  <c r="D55" i="9"/>
  <c r="P55" i="1"/>
  <c r="D372" i="8"/>
  <c r="D89" i="8"/>
  <c r="D49" i="8"/>
  <c r="D9" i="8"/>
  <c r="D91" i="8"/>
  <c r="D19" i="8"/>
  <c r="D112" i="8"/>
  <c r="D110" i="7"/>
  <c r="D59" i="8"/>
  <c r="D92" i="7"/>
  <c r="D404" i="7"/>
  <c r="D412" i="6"/>
  <c r="D240" i="6"/>
  <c r="D14" i="7"/>
  <c r="D415" i="6"/>
  <c r="D374" i="6"/>
  <c r="D397" i="6"/>
  <c r="D409" i="6"/>
  <c r="D345" i="6"/>
  <c r="D252" i="6"/>
  <c r="D274" i="6"/>
  <c r="D404" i="6"/>
  <c r="D420" i="5"/>
  <c r="D86" i="4"/>
  <c r="D274" i="5"/>
  <c r="D338" i="6"/>
  <c r="D23" i="5"/>
  <c r="D8" i="5"/>
  <c r="D72" i="4"/>
  <c r="D82" i="3"/>
  <c r="H82" i="1"/>
  <c r="D94" i="2"/>
  <c r="D238" i="3"/>
  <c r="D10" i="3"/>
  <c r="G10" i="1"/>
  <c r="D97" i="13"/>
  <c r="D427" i="12"/>
  <c r="D374" i="12"/>
  <c r="D87" i="12"/>
  <c r="D281" i="12"/>
  <c r="D272" i="12"/>
  <c r="D33" i="12"/>
  <c r="D327" i="11"/>
  <c r="D101" i="11"/>
  <c r="D41" i="11"/>
  <c r="D284" i="10"/>
  <c r="D300" i="10"/>
  <c r="D392" i="9"/>
  <c r="D341" i="9"/>
  <c r="D329" i="9"/>
  <c r="D398" i="9"/>
  <c r="D380" i="8"/>
  <c r="D261" i="9"/>
  <c r="D33" i="9"/>
  <c r="P33" i="1"/>
  <c r="D97" i="9"/>
  <c r="P97" i="1"/>
  <c r="D357" i="8"/>
  <c r="D78" i="8"/>
  <c r="D73" i="8"/>
  <c r="D360" i="7"/>
  <c r="D75" i="7"/>
  <c r="D273" i="7"/>
  <c r="D374" i="7"/>
  <c r="D426" i="6"/>
  <c r="D61" i="7"/>
  <c r="D359" i="6"/>
  <c r="D334" i="6"/>
  <c r="D300" i="6"/>
  <c r="D245" i="6"/>
  <c r="D339" i="6"/>
  <c r="D362" i="6"/>
  <c r="D82" i="6"/>
  <c r="D385" i="6"/>
  <c r="D360" i="6"/>
  <c r="D303" i="6"/>
  <c r="D275" i="6"/>
  <c r="D426" i="5"/>
  <c r="D372" i="6"/>
  <c r="D306" i="6"/>
  <c r="D93" i="4"/>
  <c r="D388" i="6"/>
  <c r="D88" i="5"/>
  <c r="D371" i="3"/>
  <c r="D96" i="6"/>
  <c r="D413" i="3"/>
  <c r="D111" i="5"/>
  <c r="D397" i="3"/>
  <c r="D363" i="3"/>
  <c r="D427" i="3"/>
  <c r="D75" i="3"/>
  <c r="G75" i="1"/>
  <c r="D325" i="3"/>
  <c r="D73" i="3"/>
  <c r="G73" i="1"/>
  <c r="D92" i="3"/>
  <c r="G92" i="1"/>
  <c r="D88" i="2"/>
  <c r="D107" i="2"/>
  <c r="D53" i="3"/>
  <c r="G53" i="1"/>
  <c r="D112" i="2"/>
  <c r="D299" i="3"/>
  <c r="D31" i="2"/>
  <c r="D16" i="2"/>
  <c r="D391" i="13"/>
  <c r="D366" i="13"/>
  <c r="D65" i="13"/>
  <c r="D57" i="9"/>
  <c r="Q57" i="1"/>
  <c r="D91" i="9"/>
  <c r="P91" i="1"/>
  <c r="D60" i="9"/>
  <c r="P60" i="1"/>
  <c r="D9" i="9"/>
  <c r="Q9" i="1"/>
  <c r="D17" i="9"/>
  <c r="P17" i="1"/>
  <c r="D48" i="9"/>
  <c r="P48" i="1"/>
  <c r="D46" i="8"/>
  <c r="D417" i="7"/>
  <c r="D348" i="7"/>
  <c r="D336" i="6"/>
  <c r="D248" i="6"/>
  <c r="D73" i="4"/>
  <c r="D15" i="5"/>
  <c r="D255" i="5"/>
  <c r="D65" i="3"/>
  <c r="D62" i="3"/>
  <c r="G62" i="1"/>
  <c r="D36" i="5"/>
  <c r="D365" i="3"/>
  <c r="D22" i="3"/>
  <c r="G22" i="1"/>
  <c r="D39" i="3"/>
  <c r="G39" i="1"/>
  <c r="D73" i="2"/>
  <c r="D34" i="3"/>
  <c r="G34" i="1"/>
  <c r="D80" i="2"/>
  <c r="D19" i="2"/>
  <c r="D85" i="3"/>
  <c r="G85" i="1"/>
  <c r="D387" i="3"/>
  <c r="D257" i="13"/>
  <c r="D54" i="13"/>
  <c r="D354" i="12"/>
  <c r="D247" i="12"/>
  <c r="D261" i="12"/>
  <c r="D240" i="12"/>
  <c r="D14" i="12"/>
  <c r="D30" i="12"/>
  <c r="D36" i="12"/>
  <c r="D68" i="12"/>
  <c r="D297" i="11"/>
  <c r="D289" i="11"/>
  <c r="D271" i="11"/>
  <c r="D7" i="11"/>
  <c r="D406" i="10"/>
  <c r="D361" i="10"/>
  <c r="D41" i="9"/>
  <c r="Q41" i="1"/>
  <c r="D271" i="9"/>
  <c r="D54" i="9"/>
  <c r="D103" i="9"/>
  <c r="D337" i="8"/>
  <c r="D105" i="8"/>
  <c r="D104" i="8"/>
  <c r="D413" i="7"/>
  <c r="D35" i="7"/>
  <c r="D246" i="7"/>
  <c r="D391" i="6"/>
  <c r="D314" i="6"/>
  <c r="D337" i="6"/>
  <c r="D84" i="6"/>
  <c r="D392" i="6"/>
  <c r="D335" i="6"/>
  <c r="D294" i="6"/>
  <c r="D420" i="6"/>
  <c r="D352" i="6"/>
  <c r="D368" i="6"/>
  <c r="D414" i="5"/>
  <c r="D256" i="5"/>
  <c r="D6" i="5"/>
  <c r="D82" i="4"/>
  <c r="D79" i="5"/>
  <c r="D391" i="3"/>
  <c r="D7" i="4"/>
  <c r="D382" i="3"/>
  <c r="D43" i="3"/>
  <c r="D72" i="2"/>
  <c r="D284" i="3"/>
  <c r="D40" i="2"/>
  <c r="D17" i="4"/>
  <c r="D82" i="2"/>
  <c r="D12" i="2"/>
  <c r="D8" i="3"/>
  <c r="D77" i="3"/>
  <c r="D51" i="13"/>
  <c r="D279" i="12"/>
  <c r="D18" i="12"/>
  <c r="D71" i="12"/>
  <c r="D28" i="12"/>
  <c r="D371" i="11"/>
  <c r="D64" i="11"/>
  <c r="D284" i="11"/>
  <c r="D91" i="11"/>
  <c r="D56" i="11"/>
  <c r="D40" i="11"/>
  <c r="D49" i="11"/>
  <c r="D31" i="10"/>
  <c r="D367" i="10"/>
  <c r="D302" i="10"/>
  <c r="D370" i="9"/>
  <c r="D281" i="9"/>
  <c r="D96" i="9"/>
  <c r="P96" i="1"/>
  <c r="D62" i="10"/>
  <c r="D309" i="9"/>
  <c r="D368" i="9"/>
  <c r="D285" i="9"/>
  <c r="D427" i="8"/>
  <c r="D3" i="9"/>
  <c r="P3" i="1"/>
  <c r="D273" i="9"/>
  <c r="D81" i="9"/>
  <c r="P81" i="1"/>
  <c r="D81" i="8"/>
  <c r="D54" i="8"/>
  <c r="D314" i="7"/>
  <c r="D357" i="7"/>
  <c r="D341" i="7"/>
  <c r="D57" i="7"/>
  <c r="D64" i="7"/>
  <c r="D63" i="6"/>
  <c r="D357" i="6"/>
  <c r="D417" i="6"/>
  <c r="D406" i="6"/>
  <c r="D333" i="6"/>
  <c r="D331" i="6"/>
  <c r="D393" i="6"/>
  <c r="D329" i="6"/>
  <c r="D354" i="6"/>
  <c r="D410" i="5"/>
  <c r="D107" i="4"/>
  <c r="D62" i="4"/>
  <c r="D76" i="4"/>
  <c r="D108" i="4"/>
  <c r="D10" i="5"/>
  <c r="G102" i="1"/>
  <c r="D102" i="3"/>
  <c r="D422" i="5"/>
  <c r="D367" i="3"/>
  <c r="D351" i="3"/>
  <c r="D269" i="3"/>
  <c r="D310" i="3"/>
  <c r="D55" i="2"/>
  <c r="D71" i="3"/>
  <c r="G71" i="1"/>
  <c r="D15" i="4"/>
  <c r="D41" i="2"/>
  <c r="D70" i="4"/>
  <c r="D102" i="2"/>
  <c r="D48" i="2"/>
  <c r="D97" i="2"/>
  <c r="D3" i="2"/>
  <c r="D12" i="3"/>
  <c r="G12" i="1"/>
  <c r="D66" i="3"/>
  <c r="D64" i="13"/>
  <c r="D358" i="12"/>
  <c r="D102" i="12"/>
  <c r="D60" i="12"/>
  <c r="D76" i="12"/>
  <c r="D19" i="12"/>
  <c r="D75" i="11"/>
  <c r="D55" i="11"/>
  <c r="D37" i="11"/>
  <c r="D65" i="11"/>
  <c r="D27" i="11"/>
  <c r="D360" i="10"/>
  <c r="D71" i="10"/>
  <c r="D98" i="10"/>
  <c r="D36" i="11"/>
  <c r="D4" i="11"/>
  <c r="D317" i="9"/>
  <c r="D333" i="9"/>
  <c r="D35" i="9"/>
  <c r="P35" i="1"/>
  <c r="D349" i="8"/>
  <c r="D85" i="8"/>
  <c r="D27" i="8"/>
  <c r="D285" i="8"/>
  <c r="D6" i="8"/>
  <c r="D353" i="8"/>
  <c r="D399" i="8"/>
  <c r="D345" i="7"/>
  <c r="D266" i="7"/>
  <c r="D51" i="7"/>
  <c r="D46" i="7"/>
  <c r="D398" i="6"/>
  <c r="D65" i="6"/>
  <c r="D364" i="6"/>
  <c r="D371" i="6"/>
  <c r="D394" i="6"/>
  <c r="D424" i="6"/>
  <c r="D273" i="6"/>
  <c r="D367" i="6"/>
  <c r="D381" i="6"/>
  <c r="D322" i="6"/>
  <c r="D242" i="6"/>
  <c r="D304" i="6"/>
  <c r="D4" i="6"/>
  <c r="D66" i="5"/>
  <c r="D71" i="4"/>
  <c r="D72" i="5"/>
  <c r="D104" i="4"/>
  <c r="D407" i="3"/>
  <c r="D398" i="3"/>
  <c r="D355" i="3"/>
  <c r="D6" i="3"/>
  <c r="G6" i="1"/>
  <c r="D35" i="3"/>
  <c r="G35" i="1"/>
  <c r="D49" i="3"/>
  <c r="D84" i="2"/>
  <c r="D11" i="3"/>
  <c r="G11" i="1"/>
  <c r="D410" i="3"/>
  <c r="D104" i="3"/>
  <c r="G104" i="1"/>
  <c r="D56" i="2"/>
  <c r="D5" i="3"/>
  <c r="G5" i="1"/>
  <c r="D109" i="3"/>
  <c r="D69" i="3"/>
  <c r="G69" i="1"/>
  <c r="D52" i="3"/>
  <c r="D40" i="3"/>
  <c r="D336" i="13"/>
  <c r="D62" i="13"/>
  <c r="D6" i="13"/>
  <c r="D334" i="12"/>
  <c r="D371" i="12"/>
  <c r="D258" i="12"/>
  <c r="D110" i="12"/>
  <c r="D21" i="12"/>
  <c r="D41" i="12"/>
  <c r="D318" i="11"/>
  <c r="D315" i="11"/>
  <c r="D92" i="11"/>
  <c r="D58" i="11"/>
  <c r="D247" i="11"/>
  <c r="D298" i="10"/>
  <c r="D320" i="10"/>
  <c r="D32" i="9"/>
  <c r="P32" i="1"/>
  <c r="D257" i="9"/>
  <c r="D325" i="8"/>
  <c r="D387" i="8"/>
  <c r="D367" i="8"/>
  <c r="D70" i="8"/>
  <c r="D51" i="8"/>
  <c r="D86" i="8"/>
  <c r="D30" i="8"/>
  <c r="D388" i="7"/>
  <c r="D306" i="7"/>
  <c r="D335" i="7"/>
  <c r="D102" i="7"/>
  <c r="D349" i="7"/>
  <c r="D107" i="7"/>
  <c r="D241" i="7"/>
  <c r="D318" i="7"/>
  <c r="D262" i="7"/>
  <c r="D43" i="7"/>
  <c r="D423" i="6"/>
  <c r="D311" i="6"/>
  <c r="D287" i="6"/>
  <c r="D389" i="6"/>
  <c r="D288" i="6"/>
  <c r="D312" i="6"/>
  <c r="D358" i="6"/>
  <c r="D363" i="6"/>
  <c r="D111" i="6"/>
  <c r="D308" i="6"/>
  <c r="D391" i="5"/>
  <c r="D101" i="4"/>
  <c r="D70" i="5"/>
  <c r="D86" i="3"/>
  <c r="G86" i="1"/>
  <c r="D20" i="5"/>
  <c r="D26" i="5"/>
  <c r="D403" i="3"/>
  <c r="D419" i="3"/>
  <c r="D341" i="3"/>
  <c r="D103" i="3"/>
  <c r="G103" i="1"/>
  <c r="D93" i="3"/>
  <c r="G93" i="1"/>
  <c r="D100" i="2"/>
  <c r="D24" i="2"/>
  <c r="D9" i="13"/>
  <c r="D34" i="12"/>
  <c r="D308" i="11"/>
  <c r="D89" i="11"/>
  <c r="D351" i="11"/>
  <c r="D23" i="10"/>
  <c r="D90" i="10"/>
  <c r="D75" i="9"/>
  <c r="P75" i="1"/>
  <c r="D82" i="9"/>
  <c r="P82" i="1"/>
  <c r="D30" i="9"/>
  <c r="P30" i="1"/>
  <c r="D64" i="9"/>
  <c r="P64" i="1"/>
  <c r="D35" i="8"/>
  <c r="D3" i="8"/>
  <c r="D105" i="7"/>
  <c r="D254" i="7"/>
  <c r="D381" i="10"/>
  <c r="D51" i="6"/>
  <c r="D396" i="6"/>
  <c r="D323" i="6"/>
  <c r="D80" i="6"/>
  <c r="D346" i="6"/>
  <c r="D112" i="6"/>
  <c r="D369" i="6"/>
  <c r="D257" i="6"/>
  <c r="D399" i="6"/>
  <c r="D50" i="6"/>
  <c r="D324" i="6"/>
  <c r="D340" i="6"/>
  <c r="D97" i="4"/>
  <c r="D306" i="5"/>
  <c r="D251" i="5"/>
  <c r="D297" i="6"/>
  <c r="D20" i="4"/>
  <c r="D81" i="4"/>
  <c r="D389" i="3"/>
  <c r="D74" i="4"/>
  <c r="D63" i="4"/>
  <c r="D98" i="4"/>
  <c r="D426" i="3"/>
  <c r="D30" i="4"/>
  <c r="I56" i="1"/>
  <c r="D56" i="3"/>
  <c r="D57" i="3"/>
  <c r="G57" i="1"/>
  <c r="D68" i="2"/>
  <c r="D87" i="3"/>
  <c r="G87" i="1"/>
  <c r="D106" i="3"/>
  <c r="D90" i="3"/>
  <c r="G90" i="1"/>
  <c r="D19" i="3"/>
  <c r="G19" i="1"/>
  <c r="D28" i="3"/>
  <c r="G28" i="1"/>
  <c r="D107" i="3"/>
  <c r="G107" i="1"/>
  <c r="D26" i="3"/>
  <c r="G26" i="1"/>
  <c r="D66" i="2"/>
  <c r="D21" i="2"/>
  <c r="D91" i="13"/>
  <c r="D89" i="13"/>
  <c r="D7" i="12"/>
  <c r="D398" i="13"/>
  <c r="D422" i="13"/>
  <c r="D343" i="13"/>
  <c r="D329" i="13"/>
  <c r="D31" i="13"/>
  <c r="D393" i="12"/>
  <c r="D372" i="12"/>
  <c r="D318" i="12"/>
  <c r="D320" i="12"/>
  <c r="D99" i="12"/>
  <c r="D105" i="12"/>
  <c r="D54" i="12"/>
  <c r="D86" i="11"/>
  <c r="D102" i="11"/>
  <c r="D59" i="11"/>
  <c r="D26" i="11"/>
  <c r="D111" i="10"/>
  <c r="D63" i="10"/>
  <c r="D82" i="10"/>
  <c r="D11" i="10"/>
  <c r="D398" i="10"/>
  <c r="D275" i="9"/>
  <c r="D53" i="9"/>
  <c r="P53" i="1"/>
  <c r="D46" i="10"/>
  <c r="D102" i="9"/>
  <c r="D241" i="9"/>
  <c r="D94" i="8"/>
  <c r="D293" i="8"/>
  <c r="D361" i="8"/>
  <c r="D102" i="8"/>
  <c r="D57" i="8"/>
  <c r="D298" i="7"/>
  <c r="D328" i="7"/>
  <c r="D321" i="7"/>
  <c r="D250" i="7"/>
  <c r="D48" i="7"/>
  <c r="D278" i="7"/>
  <c r="D96" i="7"/>
  <c r="D379" i="7"/>
  <c r="D343" i="6"/>
  <c r="D318" i="6"/>
  <c r="D421" i="6"/>
  <c r="D309" i="6"/>
  <c r="D53" i="6"/>
  <c r="D272" i="6"/>
  <c r="D344" i="6"/>
  <c r="D46" i="6"/>
  <c r="D310" i="6"/>
  <c r="D395" i="6"/>
  <c r="D289" i="6"/>
  <c r="D79" i="6"/>
  <c r="D377" i="6"/>
  <c r="D370" i="6"/>
  <c r="D394" i="5"/>
  <c r="D280" i="6"/>
  <c r="D258" i="6"/>
  <c r="D390" i="5"/>
  <c r="D355" i="5"/>
  <c r="D103" i="5"/>
  <c r="D95" i="4"/>
  <c r="D39" i="5"/>
  <c r="D60" i="4"/>
  <c r="D54" i="4"/>
  <c r="D35" i="6"/>
  <c r="D70" i="3"/>
  <c r="G70" i="1"/>
  <c r="D347" i="3"/>
  <c r="D402" i="3"/>
  <c r="D311" i="3"/>
  <c r="D393" i="3"/>
  <c r="D263" i="3"/>
  <c r="D317" i="3"/>
  <c r="D23" i="2"/>
  <c r="D46" i="3"/>
  <c r="G46" i="1"/>
  <c r="D423" i="3"/>
  <c r="D60" i="3"/>
  <c r="G60" i="1"/>
  <c r="D96" i="2"/>
  <c r="D362" i="3"/>
  <c r="D95" i="5"/>
  <c r="D3" i="3"/>
  <c r="G3" i="1"/>
  <c r="D53" i="2"/>
  <c r="G23" i="1"/>
  <c r="D23" i="3"/>
  <c r="D67" i="2"/>
  <c r="D69" i="2"/>
  <c r="D297" i="13"/>
  <c r="D46" i="13"/>
  <c r="D368" i="12"/>
  <c r="D329" i="12"/>
  <c r="D369" i="12"/>
  <c r="D341" i="12"/>
  <c r="D304" i="12"/>
  <c r="D242" i="12"/>
  <c r="D249" i="12"/>
  <c r="D268" i="12"/>
  <c r="D250" i="12"/>
  <c r="D358" i="11"/>
  <c r="D378" i="11"/>
  <c r="D300" i="11"/>
  <c r="D250" i="11"/>
  <c r="D23" i="11"/>
  <c r="D44" i="11"/>
  <c r="D69" i="11"/>
  <c r="D369" i="10"/>
  <c r="D74" i="10"/>
  <c r="D304" i="10"/>
  <c r="D54" i="10"/>
  <c r="D7" i="10"/>
  <c r="D349" i="9"/>
  <c r="D108" i="9"/>
  <c r="P108" i="1"/>
  <c r="D18" i="9"/>
  <c r="R18" i="1"/>
  <c r="D289" i="9"/>
  <c r="D245" i="9"/>
  <c r="D6" i="9"/>
  <c r="D78" i="9"/>
  <c r="P78" i="1"/>
  <c r="D37" i="8"/>
  <c r="D376" i="7"/>
  <c r="D70" i="7"/>
  <c r="D40" i="7"/>
  <c r="D403" i="6"/>
  <c r="D241" i="6"/>
  <c r="D317" i="6"/>
  <c r="D384" i="6"/>
  <c r="D22" i="6"/>
  <c r="D98" i="5"/>
  <c r="D87" i="5"/>
  <c r="D299" i="5"/>
  <c r="D40" i="4"/>
  <c r="D6" i="6"/>
  <c r="D12" i="5"/>
  <c r="D56" i="5"/>
  <c r="D373" i="3"/>
  <c r="D422" i="3"/>
  <c r="D94" i="4"/>
  <c r="D94" i="3"/>
  <c r="G94" i="1"/>
  <c r="D18" i="3"/>
  <c r="G18" i="1"/>
  <c r="D33" i="3"/>
  <c r="D52" i="2"/>
  <c r="D76" i="3"/>
  <c r="G76" i="1"/>
  <c r="D329" i="3"/>
  <c r="D55" i="3"/>
  <c r="G55" i="1"/>
  <c r="D61" i="3"/>
  <c r="G61" i="1"/>
  <c r="D83" i="2"/>
  <c r="D252" i="3"/>
  <c r="D276" i="3"/>
</calcChain>
</file>

<file path=xl/sharedStrings.xml><?xml version="1.0" encoding="utf-8"?>
<sst xmlns="http://schemas.openxmlformats.org/spreadsheetml/2006/main" count="400" uniqueCount="263">
  <si>
    <t>Total Population</t>
  </si>
  <si>
    <t>Racial Demographics as Percent of  Total Population</t>
  </si>
  <si>
    <t>Voting Age Population</t>
  </si>
  <si>
    <t>Racial Demographics as Percent of  Voting Population</t>
  </si>
  <si>
    <t>DISTRICT</t>
  </si>
  <si>
    <t>All Persons</t>
  </si>
  <si>
    <t>Target</t>
  </si>
  <si>
    <t>Dev.</t>
  </si>
  <si>
    <t>Difference</t>
  </si>
  <si>
    <t>NH White</t>
  </si>
  <si>
    <t>NH Black</t>
  </si>
  <si>
    <t>NH Asian</t>
  </si>
  <si>
    <t>Hispanic</t>
  </si>
  <si>
    <t>Minority</t>
  </si>
  <si>
    <t>VAP</t>
  </si>
  <si>
    <t>% of Total</t>
  </si>
  <si>
    <t>Assigned</t>
  </si>
  <si>
    <t>Total Pop</t>
  </si>
  <si>
    <t>Unassigned</t>
  </si>
  <si>
    <t>POPTOT</t>
  </si>
  <si>
    <t>PercentTot</t>
  </si>
  <si>
    <t>POPWH_A</t>
  </si>
  <si>
    <t>PPopWh_A</t>
  </si>
  <si>
    <t>POPBL_A</t>
  </si>
  <si>
    <t>PPopBL_A</t>
  </si>
  <si>
    <t>POPNA_A</t>
  </si>
  <si>
    <t>PPopNA_A</t>
  </si>
  <si>
    <t>POPAS_A</t>
  </si>
  <si>
    <t>PPopAS_A</t>
  </si>
  <si>
    <t>POPPI_A</t>
  </si>
  <si>
    <t>PPopPI_A</t>
  </si>
  <si>
    <t>POPOT_A</t>
  </si>
  <si>
    <t>PPopOT_A</t>
  </si>
  <si>
    <t>POPXX</t>
  </si>
  <si>
    <t>P2plusRace</t>
  </si>
  <si>
    <t>PopNonW</t>
  </si>
  <si>
    <t>PPopNonW</t>
  </si>
  <si>
    <t>POPNHWH_A</t>
  </si>
  <si>
    <t>PPopNHWh_A</t>
  </si>
  <si>
    <t>POPNHBL_A</t>
  </si>
  <si>
    <t>PPopNHBl_A</t>
  </si>
  <si>
    <t>POPNHNA_A</t>
  </si>
  <si>
    <t>PPopNHNA_A</t>
  </si>
  <si>
    <t>POPNHAS_A</t>
  </si>
  <si>
    <t>PPopNHAS_A</t>
  </si>
  <si>
    <t>POPNHPI_A</t>
  </si>
  <si>
    <t>PPopNHPI_A</t>
  </si>
  <si>
    <t>POPNHOT_A</t>
  </si>
  <si>
    <t>PPopNHOT_A</t>
  </si>
  <si>
    <t>POPHISP</t>
  </si>
  <si>
    <t>PPopHisp</t>
  </si>
  <si>
    <t>POPNHXX</t>
  </si>
  <si>
    <t>PPopNHXX</t>
  </si>
  <si>
    <t>POPWH_C</t>
  </si>
  <si>
    <t>PPopWH_C</t>
  </si>
  <si>
    <t>POPBL_C</t>
  </si>
  <si>
    <t>PPopBL_C</t>
  </si>
  <si>
    <t>POPNA_C</t>
  </si>
  <si>
    <t>PPopNA_C</t>
  </si>
  <si>
    <t>POPAS_C</t>
  </si>
  <si>
    <t>PPopAS_C</t>
  </si>
  <si>
    <t>POPPI_C</t>
  </si>
  <si>
    <t>PPopPI_C</t>
  </si>
  <si>
    <t>POPOT_C</t>
  </si>
  <si>
    <t>PPopOT_C</t>
  </si>
  <si>
    <t>POPNHWH_C</t>
  </si>
  <si>
    <t>PPopNHWH_C</t>
  </si>
  <si>
    <t>POPNHBL_C</t>
  </si>
  <si>
    <t>PPopNHBL_C</t>
  </si>
  <si>
    <t>POPNHNA_C</t>
  </si>
  <si>
    <t>PPopNHNA_C</t>
  </si>
  <si>
    <t>POPNHAS_C</t>
  </si>
  <si>
    <t>PPopNHAS_C</t>
  </si>
  <si>
    <t>POPNHPI_C</t>
  </si>
  <si>
    <t>PPopNHPI_C</t>
  </si>
  <si>
    <t>POPNHOT_C</t>
  </si>
  <si>
    <t>PPopNHOT_C</t>
  </si>
  <si>
    <t>PPopWH_A</t>
  </si>
  <si>
    <t>POPBL_W</t>
  </si>
  <si>
    <t>PPopBL_W</t>
  </si>
  <si>
    <t>POPNA_W</t>
  </si>
  <si>
    <t>PPopNA_W</t>
  </si>
  <si>
    <t>POPAS_W</t>
  </si>
  <si>
    <t>PPopAS_W</t>
  </si>
  <si>
    <t>POPPI_W</t>
  </si>
  <si>
    <t>PPopPI_W</t>
  </si>
  <si>
    <t>POPOT_W</t>
  </si>
  <si>
    <t>PPopOT_W</t>
  </si>
  <si>
    <t>POPNHBL_W</t>
  </si>
  <si>
    <t>PPopNHBL_W</t>
  </si>
  <si>
    <t>POPNHNA_W</t>
  </si>
  <si>
    <t>PPopNHNA_W</t>
  </si>
  <si>
    <t>POPNHAS_W</t>
  </si>
  <si>
    <t>PPopNHAS_W</t>
  </si>
  <si>
    <t>POPNHPI_W</t>
  </si>
  <si>
    <t>PPopNHPI_W</t>
  </si>
  <si>
    <t>POPNHOT_W</t>
  </si>
  <si>
    <t>PPopNHOT_W</t>
  </si>
  <si>
    <t>VAPTOT</t>
  </si>
  <si>
    <t>VAPWH_A</t>
  </si>
  <si>
    <t>PVAPWH_A</t>
  </si>
  <si>
    <t>VAPBL_A</t>
  </si>
  <si>
    <t>PVAPBL_A</t>
  </si>
  <si>
    <t>VAPNA_A</t>
  </si>
  <si>
    <t>PVAPNA_A</t>
  </si>
  <si>
    <t>VAPAS_A</t>
  </si>
  <si>
    <t>PVAPAS_A</t>
  </si>
  <si>
    <t>VAPPI_A</t>
  </si>
  <si>
    <t>PVAPPI_A</t>
  </si>
  <si>
    <t>VAPOT_A</t>
  </si>
  <si>
    <t>PVAPOT_A</t>
  </si>
  <si>
    <t>VAPXX</t>
  </si>
  <si>
    <t>PVAPXX</t>
  </si>
  <si>
    <t>VAPNHWH_A</t>
  </si>
  <si>
    <t>PVAPNHWH_A</t>
  </si>
  <si>
    <t>VAPNHBL_A</t>
  </si>
  <si>
    <t>PVAPNHBL_A</t>
  </si>
  <si>
    <t>VAPNHNA_A</t>
  </si>
  <si>
    <t>PVAPNHNA_A</t>
  </si>
  <si>
    <t>VAPNHAS_A</t>
  </si>
  <si>
    <t>PVAPNHAS_A</t>
  </si>
  <si>
    <t>VAPNHPI_A</t>
  </si>
  <si>
    <t>PVAPNHPI_A</t>
  </si>
  <si>
    <t>VAPNHOT_A</t>
  </si>
  <si>
    <t>PVAPNHOT_A</t>
  </si>
  <si>
    <t>VAPHISP</t>
  </si>
  <si>
    <t>PVAPHisp</t>
  </si>
  <si>
    <t>VAPNHXX</t>
  </si>
  <si>
    <t>PVAPNHXX</t>
  </si>
  <si>
    <t>VAPWH_C</t>
  </si>
  <si>
    <t>PVAPWH_C</t>
  </si>
  <si>
    <t>VAPBL_C</t>
  </si>
  <si>
    <t>PVAPBL_C</t>
  </si>
  <si>
    <t>VAPNA_C</t>
  </si>
  <si>
    <t>PVAPNA_C</t>
  </si>
  <si>
    <t>VAPAS_C</t>
  </si>
  <si>
    <t>PVAPAS_C</t>
  </si>
  <si>
    <t>VAPPI_C</t>
  </si>
  <si>
    <t>PVAPPI_C</t>
  </si>
  <si>
    <t>VAPOT_C</t>
  </si>
  <si>
    <t>PVAPOT_C</t>
  </si>
  <si>
    <t>VAPNHWH_C</t>
  </si>
  <si>
    <t>PVAPNHWH_C</t>
  </si>
  <si>
    <t>VAPNHBL_C</t>
  </si>
  <si>
    <t>PVAPNHBL_C</t>
  </si>
  <si>
    <t>VAPNHNA_C</t>
  </si>
  <si>
    <t>PVAPNHNA_C</t>
  </si>
  <si>
    <t>VAPNHAS_C</t>
  </si>
  <si>
    <t>PVAPNHAS_C</t>
  </si>
  <si>
    <t>VAPNHPI_C</t>
  </si>
  <si>
    <t>PVAPNHPI_C</t>
  </si>
  <si>
    <t>VAPNHOT_C</t>
  </si>
  <si>
    <t>PVAPNHOT_C</t>
  </si>
  <si>
    <t>VAPBL_W</t>
  </si>
  <si>
    <t>PVAPBL_W</t>
  </si>
  <si>
    <t>VAPNA_W</t>
  </si>
  <si>
    <t>PVAPNA_W</t>
  </si>
  <si>
    <t>VAPAS_W</t>
  </si>
  <si>
    <t>PVAPAS_W</t>
  </si>
  <si>
    <t>VAPPI_W</t>
  </si>
  <si>
    <t>PVAPPI_W</t>
  </si>
  <si>
    <t>VAPOT_W</t>
  </si>
  <si>
    <t>PVAPOT_W</t>
  </si>
  <si>
    <t>VAPNHBL_W</t>
  </si>
  <si>
    <t>PVAPNHBL_W</t>
  </si>
  <si>
    <t>VAPNHNA_W</t>
  </si>
  <si>
    <t>PVAPNHNA_W</t>
  </si>
  <si>
    <t>VAPNHAS_W</t>
  </si>
  <si>
    <t>PVAPNHAS_W</t>
  </si>
  <si>
    <t>VAPNHPI_W</t>
  </si>
  <si>
    <t>PVAPNHPI_W</t>
  </si>
  <si>
    <t>VAPNHOT_W</t>
  </si>
  <si>
    <t>PVAPNHOT_W</t>
  </si>
  <si>
    <t>Composite Score</t>
  </si>
  <si>
    <t>President (2020 &amp; 2016 &amp; 2012)</t>
  </si>
  <si>
    <t>Senate (2020 &amp; 2018 &amp; 2014 &amp; 2012)</t>
  </si>
  <si>
    <t>Governor (2022 &amp; 2018 &amp; 2014)</t>
  </si>
  <si>
    <t>Attorney General (2022 &amp; 2018 &amp; 2014)</t>
  </si>
  <si>
    <t>Secretary of State (2022 &amp; 2018 &amp; 2014)</t>
  </si>
  <si>
    <t>Governor (Democratic Primary 2018)</t>
  </si>
  <si>
    <t>Dem</t>
  </si>
  <si>
    <t>Dem %</t>
  </si>
  <si>
    <t>Rep</t>
  </si>
  <si>
    <t>Rep %</t>
  </si>
  <si>
    <t>Biden</t>
  </si>
  <si>
    <t>Biden %</t>
  </si>
  <si>
    <t>Trump20</t>
  </si>
  <si>
    <t>Trump20 %</t>
  </si>
  <si>
    <t>Clinton</t>
  </si>
  <si>
    <t>Clinton %</t>
  </si>
  <si>
    <t>Trump16</t>
  </si>
  <si>
    <t>Trump16 %</t>
  </si>
  <si>
    <t>Obama</t>
  </si>
  <si>
    <t>Obama %</t>
  </si>
  <si>
    <t>Romney</t>
  </si>
  <si>
    <t>Romney %</t>
  </si>
  <si>
    <t>Peters20</t>
  </si>
  <si>
    <t>Peters20 %</t>
  </si>
  <si>
    <t>James20</t>
  </si>
  <si>
    <t>James20 %</t>
  </si>
  <si>
    <t>Stabenow18</t>
  </si>
  <si>
    <t>Stabenow18 %</t>
  </si>
  <si>
    <t>James18</t>
  </si>
  <si>
    <t>James18 %</t>
  </si>
  <si>
    <t>Peters14</t>
  </si>
  <si>
    <t>Peters14 %</t>
  </si>
  <si>
    <t>Land</t>
  </si>
  <si>
    <t>Land %</t>
  </si>
  <si>
    <t>Stabenow12</t>
  </si>
  <si>
    <t>Stabenow12 %</t>
  </si>
  <si>
    <t>Hoekstra</t>
  </si>
  <si>
    <t>Hoekstra %</t>
  </si>
  <si>
    <t>Whitmer22</t>
  </si>
  <si>
    <t>Whitmer22 %</t>
  </si>
  <si>
    <t>Dixon</t>
  </si>
  <si>
    <t>Dixon %</t>
  </si>
  <si>
    <t>Whitmer18</t>
  </si>
  <si>
    <t>Whitmer18 %</t>
  </si>
  <si>
    <t>Schuette18</t>
  </si>
  <si>
    <t>Schuette18 %</t>
  </si>
  <si>
    <t>Schauer</t>
  </si>
  <si>
    <t>Schauer %</t>
  </si>
  <si>
    <t>Snyder</t>
  </si>
  <si>
    <t>Snyder %</t>
  </si>
  <si>
    <t>Nessel22</t>
  </si>
  <si>
    <t>Nessel22 %</t>
  </si>
  <si>
    <t>DePerno</t>
  </si>
  <si>
    <t>DePerno %</t>
  </si>
  <si>
    <t>Nessel18</t>
  </si>
  <si>
    <t>Nessel18 %</t>
  </si>
  <si>
    <t>Leonard</t>
  </si>
  <si>
    <t>Leonard %</t>
  </si>
  <si>
    <t>Totten</t>
  </si>
  <si>
    <t>Totten %</t>
  </si>
  <si>
    <t>Scuette14</t>
  </si>
  <si>
    <t>Schuette14 %</t>
  </si>
  <si>
    <t>Benson22</t>
  </si>
  <si>
    <t>Benson22 %</t>
  </si>
  <si>
    <t>Karamo</t>
  </si>
  <si>
    <t>Karamo %</t>
  </si>
  <si>
    <t>Benson18</t>
  </si>
  <si>
    <t>Benson18 %</t>
  </si>
  <si>
    <t>Lang</t>
  </si>
  <si>
    <t>Lang %</t>
  </si>
  <si>
    <t>Dillard</t>
  </si>
  <si>
    <t>Dillard %</t>
  </si>
  <si>
    <t>Johnson</t>
  </si>
  <si>
    <t>Johnson %</t>
  </si>
  <si>
    <t>El-Sayed</t>
  </si>
  <si>
    <t>El Sayed %</t>
  </si>
  <si>
    <t>Thanedar</t>
  </si>
  <si>
    <t>Thanedar %</t>
  </si>
  <si>
    <t>Whitmer (Pri)</t>
  </si>
  <si>
    <t>Whitmer (Pri) %</t>
  </si>
  <si>
    <t>Governor (2018 &amp; 2014)</t>
  </si>
  <si>
    <t>Attorney General (2018 &amp; 2014)</t>
  </si>
  <si>
    <t>Secretary of State (2018 &amp; 2014)</t>
  </si>
  <si>
    <t>Whitmer</t>
  </si>
  <si>
    <t>Whitmer  %</t>
  </si>
  <si>
    <t>Nessel</t>
  </si>
  <si>
    <t>Nessel %</t>
  </si>
  <si>
    <t>Benson</t>
  </si>
  <si>
    <t>Benson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</si>
</sst>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Red][&gt;=0.05]\▼0.0%;[Red][&lt;-0.05]0.0%\▲;[Green]0.00%\✓"/>
    <numFmt numFmtId="165" formatCode="0.0%"/>
  </numFmts>
  <fonts count="16" x14ac:knownFonts="1">
    <font>
      <sz val="10"/>
      <color theme="1"/>
      <name val="Arial"/>
    </font>
    <font>
      <sz val="11"/>
      <color theme="0"/>
      <name val="Calibri"/>
      <scheme val="minor"/>
    </font>
    <font>
      <sz val="11"/>
      <color theme="1"/>
      <name val="Calibri"/>
      <scheme val="minor"/>
    </font>
    <font>
      <b/>
      <sz val="11"/>
      <color rgb="FF000080"/>
      <name val="Calibri"/>
      <scheme val="minor"/>
    </font>
    <font>
      <b/>
      <sz val="11"/>
      <color theme="1"/>
      <name val="Calibri"/>
      <scheme val="minor"/>
    </font>
    <font>
      <b/>
      <sz val="11"/>
      <color rgb="FFFFFFFF"/>
      <name val="Calibri"/>
      <scheme val="minor"/>
    </font>
    <font>
      <sz val="10"/>
      <color theme="1"/>
      <name val="Calibri"/>
      <scheme val="minor"/>
    </font>
    <font>
      <b/>
      <i/>
      <sz val="11"/>
      <color rgb="FFFFFFFF"/>
      <name val="Calibri"/>
      <scheme val="minor"/>
    </font>
    <font>
      <b/>
      <sz val="11"/>
      <color theme="0"/>
      <name val="Calibri"/>
      <scheme val="minor"/>
    </font>
    <font>
      <b/>
      <sz val="10"/>
      <color theme="1"/>
      <name val="Arial"/>
    </font>
    <font>
      <i/>
      <sz val="11"/>
      <color theme="1"/>
      <name val="Calibri"/>
      <scheme val="minor"/>
    </font>
    <font>
      <b/>
      <i/>
      <sz val="9"/>
      <color theme="1"/>
      <name val="Arial"/>
    </font>
    <font>
      <sz val="9"/>
      <color theme="1"/>
      <name val="Arial"/>
    </font>
    <font>
      <b/>
      <sz val="9"/>
      <color theme="1"/>
      <name val="Arial"/>
    </font>
    <font>
      <b/>
      <sz val="10"/>
      <color rgb="FF000080"/>
      <name val="Calibri"/>
      <scheme val="minor"/>
    </font>
    <font>
      <sz val="10"/>
      <color theme="1"/>
      <name val="Arial"/>
    </font>
  </fonts>
  <fills count="33">
    <fill>
      <patternFill patternType="none"/>
    </fill>
    <fill>
      <patternFill patternType="gray125"/>
    </fill>
    <fill>
      <patternFill patternType="solid">
        <fgColor theme="9"/>
        <bgColor rgb="FFFFFFFF"/>
      </patternFill>
    </fill>
    <fill>
      <patternFill patternType="solid">
        <fgColor theme="9" tint="0.39997558519241921"/>
        <bgColor rgb="FFFFFFFF"/>
      </patternFill>
    </fill>
    <fill>
      <patternFill patternType="solid">
        <fgColor theme="9" tint="0.59999389629810485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6" tint="0.59999389629810485"/>
        <bgColor rgb="FFFFFFFF"/>
      </patternFill>
    </fill>
    <fill>
      <patternFill patternType="solid">
        <fgColor theme="6" tint="0.39997558519241921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39997558519241921"/>
        <bgColor rgb="FFFFFFFF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249977111117893"/>
        <bgColor rgb="FFFFFFFF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rgb="FF00FF00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00FF"/>
        <bgColor rgb="FFFFFFFF"/>
      </patternFill>
    </fill>
    <fill>
      <patternFill patternType="solid">
        <fgColor rgb="FF00C057"/>
        <bgColor rgb="FF000000"/>
      </patternFill>
    </fill>
    <fill>
      <patternFill patternType="solid">
        <fgColor theme="3" tint="0.39997558519241921"/>
        <bgColor rgb="FF000000"/>
      </patternFill>
    </fill>
    <fill>
      <patternFill patternType="solid">
        <fgColor theme="5" tint="0.39997558519241921"/>
        <bgColor rgb="FF000000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5" tint="0.59999389629810485"/>
        <bgColor rgb="FF000000"/>
      </patternFill>
    </fill>
    <fill>
      <patternFill patternType="solid">
        <fgColor theme="3" tint="0.59999389629810485"/>
        <bgColor rgb="FF000000"/>
      </patternFill>
    </fill>
    <fill>
      <gradientFill degree="90">
        <stop position="0">
          <color theme="0"/>
        </stop>
        <stop position="1">
          <color theme="5" tint="0.39997558519241921"/>
        </stop>
      </gradientFill>
    </fill>
    <fill>
      <patternFill patternType="solid">
        <fgColor theme="4" tint="0.59999389629810485"/>
        <bgColor rgb="FF000000"/>
      </patternFill>
    </fill>
    <fill>
      <patternFill patternType="solid">
        <fgColor theme="2" tint="-0.249977111117893"/>
        <bgColor rgb="FF000000"/>
      </patternFill>
    </fill>
    <fill>
      <patternFill patternType="solid">
        <fgColor theme="2" tint="-0.499984740745262"/>
        <bgColor rgb="FF000000"/>
      </patternFill>
    </fill>
  </fills>
  <borders count="16">
    <border>
      <left/>
      <right/>
      <top/>
      <bottom/>
      <diagonal/>
    </border>
    <border>
      <left/>
      <right/>
      <top/>
      <bottom style="medium">
        <color rgb="FF99CCFF"/>
      </bottom>
      <diagonal/>
    </border>
    <border>
      <left/>
      <right/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7">
    <xf numFmtId="0" fontId="0" fillId="0" borderId="0"/>
    <xf numFmtId="9" fontId="15" fillId="0" borderId="0" applyFont="0" applyFill="0" applyBorder="0" applyAlignment="0" applyProtection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</cellStyleXfs>
  <cellXfs count="111">
    <xf numFmtId="0" fontId="0" fillId="0" borderId="0" xfId="0"/>
    <xf numFmtId="0" fontId="0" fillId="7" borderId="0" xfId="0" applyFill="1"/>
    <xf numFmtId="0" fontId="3" fillId="8" borderId="0" xfId="0" applyFont="1" applyFill="1" applyAlignment="1" applyProtection="1">
      <alignment horizontal="center"/>
      <protection locked="0"/>
    </xf>
    <xf numFmtId="0" fontId="4" fillId="9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5" fillId="11" borderId="0" xfId="0" applyFont="1" applyFill="1"/>
    <xf numFmtId="3" fontId="6" fillId="12" borderId="0" xfId="0" applyNumberFormat="1" applyFont="1" applyFill="1"/>
    <xf numFmtId="3" fontId="6" fillId="0" borderId="0" xfId="0" applyNumberFormat="1" applyFont="1"/>
    <xf numFmtId="0" fontId="7" fillId="11" borderId="1" xfId="0" applyFont="1" applyFill="1" applyBorder="1"/>
    <xf numFmtId="3" fontId="0" fillId="0" borderId="0" xfId="0" applyNumberFormat="1"/>
    <xf numFmtId="0" fontId="7" fillId="11" borderId="0" xfId="0" applyFont="1" applyFill="1"/>
    <xf numFmtId="164" fontId="6" fillId="13" borderId="0" xfId="1" applyNumberFormat="1" applyFont="1" applyFill="1"/>
    <xf numFmtId="164" fontId="6" fillId="0" borderId="0" xfId="0" applyNumberFormat="1" applyFont="1"/>
    <xf numFmtId="164" fontId="6" fillId="13" borderId="0" xfId="0" applyNumberFormat="1" applyFont="1" applyFill="1"/>
    <xf numFmtId="3" fontId="6" fillId="12" borderId="0" xfId="0" applyNumberFormat="1" applyFont="1" applyFill="1" applyAlignment="1">
      <alignment horizontal="right"/>
    </xf>
    <xf numFmtId="3" fontId="6" fillId="0" borderId="0" xfId="0" applyNumberFormat="1" applyFont="1" applyAlignment="1">
      <alignment horizontal="right"/>
    </xf>
    <xf numFmtId="0" fontId="0" fillId="14" borderId="0" xfId="0" applyFill="1"/>
    <xf numFmtId="0" fontId="8" fillId="16" borderId="0" xfId="2" applyFont="1" applyFill="1" applyAlignment="1">
      <alignment horizontal="center"/>
    </xf>
    <xf numFmtId="10" fontId="6" fillId="15" borderId="0" xfId="2" applyNumberFormat="1" applyFont="1" applyFill="1" applyAlignment="1">
      <alignment horizontal="center"/>
    </xf>
    <xf numFmtId="10" fontId="6" fillId="0" borderId="0" xfId="0" applyNumberFormat="1" applyFont="1" applyAlignment="1">
      <alignment horizontal="center"/>
    </xf>
    <xf numFmtId="10" fontId="6" fillId="15" borderId="0" xfId="0" applyNumberFormat="1" applyFont="1" applyFill="1" applyAlignment="1">
      <alignment horizontal="center"/>
    </xf>
    <xf numFmtId="0" fontId="8" fillId="17" borderId="0" xfId="3" applyFont="1" applyFill="1" applyAlignment="1">
      <alignment horizontal="center"/>
    </xf>
    <xf numFmtId="10" fontId="6" fillId="15" borderId="0" xfId="3" applyNumberFormat="1" applyFont="1" applyFill="1" applyAlignment="1">
      <alignment horizontal="center"/>
    </xf>
    <xf numFmtId="0" fontId="4" fillId="3" borderId="0" xfId="3" applyFont="1" applyAlignment="1">
      <alignment horizontal="center"/>
    </xf>
    <xf numFmtId="0" fontId="4" fillId="4" borderId="0" xfId="4" applyFont="1" applyAlignment="1">
      <alignment horizontal="center"/>
    </xf>
    <xf numFmtId="10" fontId="6" fillId="15" borderId="0" xfId="4" applyNumberFormat="1" applyFont="1" applyFill="1" applyAlignment="1">
      <alignment horizontal="center"/>
    </xf>
    <xf numFmtId="0" fontId="4" fillId="5" borderId="0" xfId="5" applyFont="1" applyAlignment="1">
      <alignment horizontal="center"/>
    </xf>
    <xf numFmtId="10" fontId="6" fillId="15" borderId="0" xfId="5" applyNumberFormat="1" applyFont="1" applyFill="1" applyAlignment="1">
      <alignment horizontal="center"/>
    </xf>
    <xf numFmtId="0" fontId="5" fillId="11" borderId="0" xfId="0" applyFont="1" applyFill="1" applyAlignment="1">
      <alignment horizontal="center"/>
    </xf>
    <xf numFmtId="0" fontId="5" fillId="11" borderId="1" xfId="0" applyFont="1" applyFill="1" applyBorder="1" applyAlignment="1">
      <alignment horizontal="center"/>
    </xf>
    <xf numFmtId="165" fontId="6" fillId="12" borderId="0" xfId="1" applyNumberFormat="1" applyFont="1" applyFill="1"/>
    <xf numFmtId="165" fontId="6" fillId="0" borderId="0" xfId="0" applyNumberFormat="1" applyFont="1"/>
    <xf numFmtId="165" fontId="6" fillId="12" borderId="0" xfId="0" applyNumberFormat="1" applyFont="1" applyFill="1"/>
    <xf numFmtId="0" fontId="10" fillId="19" borderId="0" xfId="0" applyFont="1" applyFill="1"/>
    <xf numFmtId="0" fontId="11" fillId="20" borderId="0" xfId="0" applyFont="1" applyFill="1"/>
    <xf numFmtId="3" fontId="11" fillId="21" borderId="0" xfId="0" applyNumberFormat="1" applyFont="1" applyFill="1"/>
    <xf numFmtId="3" fontId="12" fillId="0" borderId="0" xfId="0" applyNumberFormat="1" applyFont="1" applyAlignment="1">
      <alignment horizontal="center"/>
    </xf>
    <xf numFmtId="0" fontId="11" fillId="22" borderId="0" xfId="0" applyFont="1" applyFill="1"/>
    <xf numFmtId="10" fontId="12" fillId="0" borderId="0" xfId="0" applyNumberFormat="1" applyFont="1" applyAlignment="1">
      <alignment horizontal="center"/>
    </xf>
    <xf numFmtId="10" fontId="12" fillId="0" borderId="0" xfId="0" applyNumberFormat="1" applyFont="1"/>
    <xf numFmtId="3" fontId="13" fillId="20" borderId="0" xfId="0" applyNumberFormat="1" applyFont="1" applyFill="1"/>
    <xf numFmtId="0" fontId="13" fillId="22" borderId="0" xfId="0" applyFont="1" applyFill="1"/>
    <xf numFmtId="3" fontId="13" fillId="21" borderId="0" xfId="0" applyNumberFormat="1" applyFont="1" applyFill="1"/>
    <xf numFmtId="10" fontId="11" fillId="22" borderId="0" xfId="0" applyNumberFormat="1" applyFont="1" applyFill="1"/>
    <xf numFmtId="3" fontId="9" fillId="23" borderId="0" xfId="0" applyNumberFormat="1" applyFont="1" applyFill="1"/>
    <xf numFmtId="0" fontId="9" fillId="23" borderId="0" xfId="0" applyFont="1" applyFill="1"/>
    <xf numFmtId="0" fontId="12" fillId="0" borderId="0" xfId="0" applyFont="1"/>
    <xf numFmtId="0" fontId="12" fillId="21" borderId="0" xfId="0" applyFont="1" applyFill="1"/>
    <xf numFmtId="3" fontId="12" fillId="0" borderId="0" xfId="0" applyNumberFormat="1" applyFont="1"/>
    <xf numFmtId="0" fontId="13" fillId="20" borderId="0" xfId="0" applyFont="1" applyFill="1"/>
    <xf numFmtId="0" fontId="13" fillId="21" borderId="0" xfId="0" applyFont="1" applyFill="1"/>
    <xf numFmtId="3" fontId="0" fillId="0" borderId="0" xfId="0" applyNumberFormat="1" applyAlignment="1">
      <alignment horizontal="center"/>
    </xf>
    <xf numFmtId="3" fontId="9" fillId="21" borderId="0" xfId="0" applyNumberFormat="1" applyFont="1" applyFill="1"/>
    <xf numFmtId="0" fontId="9" fillId="21" borderId="0" xfId="0" applyFont="1" applyFill="1"/>
    <xf numFmtId="0" fontId="9" fillId="22" borderId="0" xfId="0" applyFont="1" applyFill="1"/>
    <xf numFmtId="0" fontId="9" fillId="20" borderId="0" xfId="0" applyFont="1" applyFill="1"/>
    <xf numFmtId="0" fontId="0" fillId="0" borderId="2" xfId="0" applyBorder="1"/>
    <xf numFmtId="10" fontId="0" fillId="0" borderId="0" xfId="0" applyNumberFormat="1" applyAlignment="1">
      <alignment horizontal="center"/>
    </xf>
    <xf numFmtId="10" fontId="0" fillId="0" borderId="0" xfId="0" applyNumberFormat="1"/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>
      <alignment horizontal="center"/>
    </xf>
    <xf numFmtId="0" fontId="0" fillId="24" borderId="4" xfId="0" applyFill="1" applyBorder="1"/>
    <xf numFmtId="3" fontId="6" fillId="0" borderId="4" xfId="0" applyNumberFormat="1" applyFont="1" applyBorder="1"/>
    <xf numFmtId="0" fontId="0" fillId="24" borderId="0" xfId="0" applyFill="1"/>
    <xf numFmtId="10" fontId="6" fillId="0" borderId="0" xfId="1" applyNumberFormat="1" applyFont="1"/>
    <xf numFmtId="10" fontId="6" fillId="0" borderId="0" xfId="0" applyNumberFormat="1" applyFont="1"/>
    <xf numFmtId="0" fontId="0" fillId="25" borderId="0" xfId="0" applyFill="1"/>
    <xf numFmtId="0" fontId="0" fillId="25" borderId="7" xfId="0" applyFill="1" applyBorder="1"/>
    <xf numFmtId="10" fontId="6" fillId="0" borderId="7" xfId="1" applyNumberFormat="1" applyFont="1" applyBorder="1"/>
    <xf numFmtId="0" fontId="0" fillId="26" borderId="0" xfId="0" applyFill="1" applyAlignment="1">
      <alignment horizontal="center" vertical="center"/>
    </xf>
    <xf numFmtId="0" fontId="0" fillId="26" borderId="0" xfId="0" applyFill="1"/>
    <xf numFmtId="0" fontId="0" fillId="27" borderId="0" xfId="0" applyFill="1"/>
    <xf numFmtId="0" fontId="0" fillId="28" borderId="8" xfId="0" applyFill="1" applyBorder="1"/>
    <xf numFmtId="0" fontId="0" fillId="28" borderId="0" xfId="0" applyFill="1"/>
    <xf numFmtId="0" fontId="0" fillId="26" borderId="8" xfId="0" applyFill="1" applyBorder="1"/>
    <xf numFmtId="0" fontId="0" fillId="27" borderId="7" xfId="0" applyFill="1" applyBorder="1"/>
    <xf numFmtId="10" fontId="6" fillId="0" borderId="7" xfId="0" applyNumberFormat="1" applyFont="1" applyBorder="1"/>
    <xf numFmtId="0" fontId="0" fillId="28" borderId="4" xfId="0" applyFill="1" applyBorder="1"/>
    <xf numFmtId="0" fontId="0" fillId="29" borderId="0" xfId="0" applyFill="1"/>
    <xf numFmtId="0" fontId="0" fillId="26" borderId="4" xfId="0" applyFill="1" applyBorder="1"/>
    <xf numFmtId="0" fontId="0" fillId="28" borderId="11" xfId="0" applyFill="1" applyBorder="1"/>
    <xf numFmtId="0" fontId="0" fillId="26" borderId="11" xfId="0" applyFill="1" applyBorder="1"/>
    <xf numFmtId="0" fontId="0" fillId="13" borderId="0" xfId="0" applyFill="1"/>
    <xf numFmtId="0" fontId="0" fillId="31" borderId="0" xfId="0" applyFill="1"/>
    <xf numFmtId="0" fontId="0" fillId="32" borderId="0" xfId="0" applyFill="1"/>
    <xf numFmtId="10" fontId="6" fillId="0" borderId="0" xfId="5" applyNumberFormat="1" applyFont="1" applyFill="1" applyAlignment="1">
      <alignment horizontal="center"/>
    </xf>
    <xf numFmtId="0" fontId="4" fillId="10" borderId="0" xfId="0" applyFont="1" applyFill="1" applyAlignment="1">
      <alignment horizontal="center" vertical="center"/>
    </xf>
    <xf numFmtId="0" fontId="4" fillId="15" borderId="0" xfId="0" applyFont="1" applyFill="1" applyAlignment="1">
      <alignment horizontal="center" vertical="center"/>
    </xf>
    <xf numFmtId="0" fontId="9" fillId="18" borderId="0" xfId="0" applyFont="1" applyFill="1" applyAlignment="1">
      <alignment horizontal="center"/>
    </xf>
    <xf numFmtId="0" fontId="4" fillId="15" borderId="9" xfId="0" applyFont="1" applyFill="1" applyBorder="1" applyAlignment="1">
      <alignment horizontal="center" vertical="center"/>
    </xf>
    <xf numFmtId="0" fontId="4" fillId="15" borderId="10" xfId="0" applyFont="1" applyFill="1" applyBorder="1" applyAlignment="1">
      <alignment horizontal="center" vertical="center"/>
    </xf>
    <xf numFmtId="0" fontId="4" fillId="15" borderId="12" xfId="0" applyFont="1" applyFill="1" applyBorder="1" applyAlignment="1">
      <alignment horizontal="center" vertical="center"/>
    </xf>
    <xf numFmtId="0" fontId="4" fillId="13" borderId="13" xfId="0" applyFont="1" applyFill="1" applyBorder="1" applyAlignment="1">
      <alignment horizontal="center" vertical="center"/>
    </xf>
    <xf numFmtId="0" fontId="4" fillId="13" borderId="5" xfId="0" applyFont="1" applyFill="1" applyBorder="1" applyAlignment="1">
      <alignment horizontal="center" vertical="center"/>
    </xf>
    <xf numFmtId="0" fontId="4" fillId="13" borderId="6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9" fillId="7" borderId="6" xfId="0" applyFont="1" applyFill="1" applyBorder="1" applyAlignment="1">
      <alignment horizontal="center" vertical="center"/>
    </xf>
    <xf numFmtId="0" fontId="9" fillId="30" borderId="14" xfId="0" applyFont="1" applyFill="1" applyBorder="1" applyAlignment="1">
      <alignment horizontal="center"/>
    </xf>
    <xf numFmtId="0" fontId="9" fillId="30" borderId="15" xfId="0" applyFont="1" applyFill="1" applyBorder="1" applyAlignment="1">
      <alignment horizontal="center"/>
    </xf>
    <xf numFmtId="0" fontId="9" fillId="18" borderId="3" xfId="0" applyFont="1" applyFill="1" applyBorder="1" applyAlignment="1">
      <alignment horizontal="center" vertical="center"/>
    </xf>
    <xf numFmtId="0" fontId="9" fillId="18" borderId="5" xfId="0" applyFont="1" applyFill="1" applyBorder="1" applyAlignment="1">
      <alignment horizontal="center" vertical="center"/>
    </xf>
    <xf numFmtId="0" fontId="9" fillId="18" borderId="6" xfId="0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0" fontId="4" fillId="6" borderId="3" xfId="6" applyFont="1" applyBorder="1" applyAlignment="1">
      <alignment horizontal="center" vertical="center"/>
    </xf>
    <xf numFmtId="0" fontId="4" fillId="6" borderId="5" xfId="6" applyFont="1" applyBorder="1" applyAlignment="1">
      <alignment horizontal="center" vertical="center"/>
    </xf>
    <xf numFmtId="0" fontId="4" fillId="6" borderId="6" xfId="6" applyFont="1" applyBorder="1" applyAlignment="1">
      <alignment horizontal="center" vertical="center"/>
    </xf>
    <xf numFmtId="0" fontId="4" fillId="15" borderId="3" xfId="0" applyFont="1" applyFill="1" applyBorder="1" applyAlignment="1">
      <alignment horizontal="center" vertical="center"/>
    </xf>
    <xf numFmtId="0" fontId="4" fillId="15" borderId="5" xfId="0" applyFont="1" applyFill="1" applyBorder="1" applyAlignment="1">
      <alignment horizontal="center" vertical="center"/>
    </xf>
    <xf numFmtId="0" fontId="4" fillId="15" borderId="6" xfId="0" applyFont="1" applyFill="1" applyBorder="1" applyAlignment="1">
      <alignment horizontal="center" vertical="center"/>
    </xf>
  </cellXfs>
  <cellStyles count="7">
    <cellStyle name="20% - Accent6" xfId="5" builtinId="50"/>
    <cellStyle name="40% - Accent4" xfId="6" builtinId="43"/>
    <cellStyle name="40% - Accent6" xfId="4" builtinId="51"/>
    <cellStyle name="60% - Accent6" xfId="3" builtinId="52"/>
    <cellStyle name="Accent6" xfId="2" builtinId="49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>
          <a:solidFill>
            <a:schemeClr val="phClr"/>
          </a:solidFill>
        </a:ln>
        <a:ln>
          <a:solidFill>
            <a:schemeClr val="phClr"/>
          </a:solidFill>
        </a:ln>
        <a:ln>
          <a:solidFill>
            <a:schemeClr val="phClr"/>
          </a:solidFill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426"/>
  <sheetViews>
    <sheetView showRowColHeaders="0" tabSelected="1" workbookViewId="0">
      <selection activeCell="H6" sqref="H6"/>
    </sheetView>
  </sheetViews>
  <sheetFormatPr defaultColWidth="9.28515625" defaultRowHeight="12.75" x14ac:dyDescent="0.2"/>
  <cols>
    <col min="1" max="1" width="8.28515625" customWidth="1"/>
    <col min="2" max="2" width="11.42578125" customWidth="1"/>
    <col min="3" max="3" width="8.85546875" customWidth="1"/>
    <col min="4" max="4" width="8.5703125" customWidth="1"/>
    <col min="5" max="5" width="10.140625" customWidth="1"/>
    <col min="6" max="6" width="4.5703125" customWidth="1"/>
    <col min="7" max="11" width="9.5703125" customWidth="1"/>
    <col min="12" max="12" width="4.5703125" customWidth="1"/>
    <col min="13" max="14" width="11.140625" customWidth="1"/>
    <col min="15" max="15" width="4.5703125" customWidth="1"/>
    <col min="16" max="20" width="10.5703125" customWidth="1"/>
    <col min="21" max="21" width="8.7109375" customWidth="1"/>
    <col min="22" max="22" width="9.140625" customWidth="1"/>
    <col min="23" max="23" width="9.42578125" customWidth="1"/>
    <col min="24" max="24" width="9.5703125" customWidth="1"/>
    <col min="25" max="25" width="10" customWidth="1"/>
    <col min="26" max="27" width="9.85546875" customWidth="1"/>
    <col min="28" max="28" width="9.42578125" customWidth="1"/>
    <col min="29" max="33" width="9.28515625" customWidth="1"/>
    <col min="34" max="34" width="12.140625" customWidth="1"/>
    <col min="35" max="35" width="12.28515625" customWidth="1"/>
    <col min="36" max="37" width="11.42578125" customWidth="1"/>
    <col min="38" max="38" width="12" customWidth="1"/>
    <col min="39" max="39" width="11.5703125" customWidth="1"/>
    <col min="40" max="40" width="11.7109375" customWidth="1"/>
    <col min="41" max="41" width="12.140625" customWidth="1"/>
    <col min="42" max="42" width="11.5703125" customWidth="1"/>
    <col min="43" max="43" width="11.7109375" customWidth="1"/>
    <col min="44" max="44" width="12.140625" customWidth="1"/>
    <col min="45" max="45" width="11" customWidth="1"/>
    <col min="46" max="46" width="11.140625" customWidth="1"/>
    <col min="47" max="47" width="11.42578125" customWidth="1"/>
    <col min="48" max="49" width="11.85546875" customWidth="1"/>
    <col min="50" max="50" width="12.42578125" customWidth="1"/>
    <col min="51" max="51" width="8.85546875" customWidth="1"/>
    <col min="52" max="52" width="9.28515625" customWidth="1"/>
    <col min="53" max="53" width="9.42578125" customWidth="1"/>
    <col min="54" max="58" width="9.28515625" customWidth="1"/>
    <col min="59" max="59" width="12.140625" customWidth="1"/>
    <col min="60" max="60" width="12.28515625" customWidth="1"/>
    <col min="61" max="61" width="11.42578125" customWidth="1"/>
    <col min="62" max="62" width="11.5703125" customWidth="1"/>
    <col min="63" max="63" width="12" customWidth="1"/>
    <col min="64" max="64" width="11.5703125" customWidth="1"/>
    <col min="65" max="65" width="11.7109375" customWidth="1"/>
    <col min="66" max="66" width="12.140625" customWidth="1"/>
    <col min="67" max="67" width="11.5703125" customWidth="1"/>
    <col min="68" max="68" width="11.7109375" customWidth="1"/>
    <col min="69" max="69" width="12.140625" customWidth="1"/>
    <col min="70" max="70" width="11" customWidth="1"/>
    <col min="71" max="71" width="11.140625" customWidth="1"/>
    <col min="72" max="72" width="11.5703125" customWidth="1"/>
    <col min="73" max="74" width="11.85546875" customWidth="1"/>
    <col min="75" max="75" width="12.42578125" customWidth="1"/>
    <col min="76" max="76" width="8.85546875" customWidth="1"/>
    <col min="77" max="77" width="10.5703125" customWidth="1"/>
    <col min="78" max="78" width="10.42578125" customWidth="1"/>
    <col min="79" max="79" width="11.140625" customWidth="1"/>
    <col min="80" max="80" width="13.140625" customWidth="1"/>
    <col min="81" max="81" width="13" customWidth="1"/>
    <col min="82" max="82" width="13.85546875" customWidth="1"/>
  </cols>
  <sheetData>
    <row r="1" spans="1:82" ht="14.45" customHeight="1" x14ac:dyDescent="0.25">
      <c r="A1" s="1"/>
      <c r="B1" s="86" t="s">
        <v>0</v>
      </c>
      <c r="C1" s="86"/>
      <c r="D1" s="86"/>
      <c r="E1" s="86"/>
      <c r="F1" s="16"/>
      <c r="G1" s="87" t="s">
        <v>1</v>
      </c>
      <c r="H1" s="87"/>
      <c r="I1" s="87"/>
      <c r="J1" s="87"/>
      <c r="K1" s="87"/>
      <c r="L1" s="16"/>
      <c r="M1" s="88" t="s">
        <v>2</v>
      </c>
      <c r="N1" s="88"/>
      <c r="O1" s="16"/>
      <c r="P1" s="87" t="s">
        <v>3</v>
      </c>
      <c r="Q1" s="87"/>
      <c r="R1" s="87"/>
      <c r="S1" s="87"/>
      <c r="T1" s="87"/>
      <c r="BY1" s="33"/>
      <c r="BZ1" s="33"/>
      <c r="CA1" s="33"/>
      <c r="CB1" s="33"/>
      <c r="CC1" s="33"/>
      <c r="CD1" s="33"/>
    </row>
    <row r="2" spans="1:82" ht="15" customHeight="1" x14ac:dyDescent="0.25">
      <c r="A2" s="2" t="s">
        <v>4</v>
      </c>
      <c r="B2" s="5" t="s">
        <v>5</v>
      </c>
      <c r="C2" s="8" t="s">
        <v>6</v>
      </c>
      <c r="D2" s="10" t="s">
        <v>7</v>
      </c>
      <c r="E2" s="8" t="s">
        <v>8</v>
      </c>
      <c r="F2" s="16"/>
      <c r="G2" s="17" t="s">
        <v>9</v>
      </c>
      <c r="H2" s="21" t="s">
        <v>10</v>
      </c>
      <c r="I2" s="23" t="s">
        <v>11</v>
      </c>
      <c r="J2" s="24" t="s">
        <v>12</v>
      </c>
      <c r="K2" s="26" t="s">
        <v>13</v>
      </c>
      <c r="L2" s="16"/>
      <c r="M2" s="28" t="s">
        <v>14</v>
      </c>
      <c r="N2" s="29" t="s">
        <v>15</v>
      </c>
      <c r="O2" s="16"/>
      <c r="P2" s="17" t="s">
        <v>9</v>
      </c>
      <c r="Q2" s="21" t="s">
        <v>10</v>
      </c>
      <c r="R2" s="23" t="s">
        <v>11</v>
      </c>
      <c r="S2" s="24" t="s">
        <v>12</v>
      </c>
      <c r="T2" s="26" t="s">
        <v>13</v>
      </c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</row>
    <row r="3" spans="1:82" ht="15" x14ac:dyDescent="0.25">
      <c r="A3" s="3">
        <v>1</v>
      </c>
      <c r="B3" s="6">
        <v>90509</v>
      </c>
      <c r="C3" s="6">
        <v>91612.1</v>
      </c>
      <c r="D3" s="11">
        <f t="shared" ref="D3:D34" si="0">(B3-C3)/C3</f>
        <v>-1.2040985852305598E-2</v>
      </c>
      <c r="E3" s="14">
        <f t="shared" ref="E3:E34" si="1">B3-C3</f>
        <v>-1103.1000000000058</v>
      </c>
      <c r="F3" s="16"/>
      <c r="G3" s="18">
        <f>'1A-PopNHRaceAlone'!F3</f>
        <v>0.17876675247765417</v>
      </c>
      <c r="H3" s="22">
        <f>'1A-PopNHRaceAlone'!H3</f>
        <v>0.31860919908517388</v>
      </c>
      <c r="I3" s="22">
        <f>'1A-PopNHRaceAlone'!L3</f>
        <v>3.7786297495276712E-3</v>
      </c>
      <c r="J3" s="25">
        <f>'1A-PopNHRaceAlone'!R3</f>
        <v>0.45984377244251951</v>
      </c>
      <c r="K3" s="27">
        <f>'1A-PopNHRaceAlone'!V3</f>
        <v>0.82123324752234583</v>
      </c>
      <c r="L3" s="16"/>
      <c r="M3" s="6">
        <v>63938</v>
      </c>
      <c r="N3" s="30">
        <f t="shared" ref="N3:N34" si="2">IF(ISERROR(M3/B3),"",(M3/B3))</f>
        <v>0.70642698516169666</v>
      </c>
      <c r="O3" s="16"/>
      <c r="P3" s="18">
        <f>'4A-VAPNHRaceAlone'!F3</f>
        <v>0.19884888485720542</v>
      </c>
      <c r="Q3" s="22">
        <f>'4A-VAPNHRaceAlone'!H3</f>
        <v>0.34463073602552474</v>
      </c>
      <c r="R3" s="22">
        <f>'4A-VAPNHRaceAlone'!L3</f>
        <v>4.5669242078263316E-3</v>
      </c>
      <c r="S3" s="25">
        <f>'4A-VAPNHRaceAlone'!R3</f>
        <v>0.41695079608370611</v>
      </c>
      <c r="T3" s="27">
        <f>'4A-VAPNHRaceAlone'!V3</f>
        <v>0.80115111514279458</v>
      </c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</row>
    <row r="4" spans="1:82" ht="15" x14ac:dyDescent="0.25">
      <c r="A4" s="3">
        <v>2</v>
      </c>
      <c r="B4" s="7">
        <v>93168</v>
      </c>
      <c r="C4" s="7">
        <v>91612.1</v>
      </c>
      <c r="D4" s="12">
        <f t="shared" si="0"/>
        <v>1.698356439815258E-2</v>
      </c>
      <c r="E4" s="15">
        <f t="shared" si="1"/>
        <v>1555.8999999999942</v>
      </c>
      <c r="G4" s="19">
        <f>'1A-PopNHRaceAlone'!F4</f>
        <v>0.66527133779838576</v>
      </c>
      <c r="H4" s="19">
        <f>'1A-PopNHRaceAlone'!H4</f>
        <v>7.9587411986948312E-2</v>
      </c>
      <c r="I4" s="19">
        <f>'1A-PopNHRaceAlone'!L4</f>
        <v>1.2268160741885626E-2</v>
      </c>
      <c r="J4" s="19">
        <f>'1A-PopNHRaceAlone'!R4</f>
        <v>0.18715653443242314</v>
      </c>
      <c r="K4" s="19">
        <f>'1A-PopNHRaceAlone'!V4</f>
        <v>0.33472866220161429</v>
      </c>
      <c r="M4" s="7">
        <v>71913</v>
      </c>
      <c r="N4" s="31">
        <f t="shared" si="2"/>
        <v>0.7718637300360639</v>
      </c>
      <c r="P4" s="19">
        <f>'4A-VAPNHRaceAlone'!F4</f>
        <v>0.70269631360115692</v>
      </c>
      <c r="Q4" s="19">
        <f>'4A-VAPNHRaceAlone'!H4</f>
        <v>7.8080458331595118E-2</v>
      </c>
      <c r="R4" s="19">
        <f>'4A-VAPNHRaceAlone'!L4</f>
        <v>1.3085255795196975E-2</v>
      </c>
      <c r="S4" s="19">
        <f>'4A-VAPNHRaceAlone'!R4</f>
        <v>0.15890033790830588</v>
      </c>
      <c r="T4" s="85">
        <f>'4A-VAPNHRaceAlone'!V4</f>
        <v>0.29730368639884303</v>
      </c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</row>
    <row r="5" spans="1:82" ht="15" x14ac:dyDescent="0.25">
      <c r="A5" s="3">
        <v>3</v>
      </c>
      <c r="B5" s="6">
        <v>92503</v>
      </c>
      <c r="C5" s="6">
        <v>91612.1</v>
      </c>
      <c r="D5" s="13">
        <f t="shared" si="0"/>
        <v>9.7246979383727051E-3</v>
      </c>
      <c r="E5" s="14">
        <f t="shared" si="1"/>
        <v>890.89999999999418</v>
      </c>
      <c r="F5" s="16"/>
      <c r="G5" s="20">
        <f>'1A-PopNHRaceAlone'!F5</f>
        <v>0.79176891560273721</v>
      </c>
      <c r="H5" s="20">
        <f>'1A-PopNHRaceAlone'!H5</f>
        <v>8.7186361523410055E-2</v>
      </c>
      <c r="I5" s="20">
        <f>'1A-PopNHRaceAlone'!L5</f>
        <v>2.4961352604780385E-2</v>
      </c>
      <c r="J5" s="20">
        <f>'1A-PopNHRaceAlone'!R5</f>
        <v>4.876598596802266E-2</v>
      </c>
      <c r="K5" s="20">
        <f>'1A-PopNHRaceAlone'!V5</f>
        <v>0.20823108439726279</v>
      </c>
      <c r="L5" s="16"/>
      <c r="M5" s="6">
        <v>64206</v>
      </c>
      <c r="N5" s="32">
        <f t="shared" si="2"/>
        <v>0.6940964076840751</v>
      </c>
      <c r="O5" s="16"/>
      <c r="P5" s="20">
        <f>'4A-VAPNHRaceAlone'!F5</f>
        <v>0.79089181696414668</v>
      </c>
      <c r="Q5" s="20">
        <f>'4A-VAPNHRaceAlone'!H5</f>
        <v>8.9571068124474351E-2</v>
      </c>
      <c r="R5" s="20">
        <f>'4A-VAPNHRaceAlone'!L5</f>
        <v>3.0137370339220634E-2</v>
      </c>
      <c r="S5" s="20">
        <f>'4A-VAPNHRaceAlone'!R5</f>
        <v>4.7082827150110584E-2</v>
      </c>
      <c r="T5" s="27">
        <f>'4A-VAPNHRaceAlone'!V5</f>
        <v>0.20910818303585335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</row>
    <row r="6" spans="1:82" ht="15" x14ac:dyDescent="0.25">
      <c r="A6" s="3">
        <v>4</v>
      </c>
      <c r="B6" s="7">
        <v>92435</v>
      </c>
      <c r="C6" s="7">
        <v>91612.1</v>
      </c>
      <c r="D6" s="12">
        <f t="shared" si="0"/>
        <v>8.982437909402733E-3</v>
      </c>
      <c r="E6" s="15">
        <f t="shared" si="1"/>
        <v>822.89999999999418</v>
      </c>
      <c r="G6" s="19">
        <f>'1A-PopNHRaceAlone'!F6</f>
        <v>4.3024828257694596E-2</v>
      </c>
      <c r="H6" s="19">
        <f>'1A-PopNHRaceAlone'!H6</f>
        <v>0.89381727700546332</v>
      </c>
      <c r="I6" s="19">
        <f>'1A-PopNHRaceAlone'!L6</f>
        <v>1.4496673338021313E-3</v>
      </c>
      <c r="J6" s="19">
        <f>'1A-PopNHRaceAlone'!R6</f>
        <v>2.4611889435819764E-2</v>
      </c>
      <c r="K6" s="19">
        <f>'1A-PopNHRaceAlone'!V6</f>
        <v>0.9569751717423054</v>
      </c>
      <c r="M6" s="7">
        <v>67194</v>
      </c>
      <c r="N6" s="31">
        <f t="shared" si="2"/>
        <v>0.72693243901119708</v>
      </c>
      <c r="P6" s="19">
        <f>'4A-VAPNHRaceAlone'!F6</f>
        <v>4.6894067922731195E-2</v>
      </c>
      <c r="Q6" s="19">
        <f>'4A-VAPNHRaceAlone'!H6</f>
        <v>0.89643420543500907</v>
      </c>
      <c r="R6" s="19">
        <f>'4A-VAPNHRaceAlone'!L6</f>
        <v>1.3840521475131707E-3</v>
      </c>
      <c r="S6" s="19">
        <f>'4A-VAPNHRaceAlone'!R6</f>
        <v>2.120725064737923E-2</v>
      </c>
      <c r="T6" s="85">
        <f>'4A-VAPNHRaceAlone'!V6</f>
        <v>0.95310593207726879</v>
      </c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</row>
    <row r="7" spans="1:82" ht="15" x14ac:dyDescent="0.25">
      <c r="A7" s="3">
        <v>5</v>
      </c>
      <c r="B7" s="6">
        <v>90105</v>
      </c>
      <c r="C7" s="6">
        <v>91612.1</v>
      </c>
      <c r="D7" s="13">
        <f t="shared" si="0"/>
        <v>-1.6450883671480138E-2</v>
      </c>
      <c r="E7" s="14">
        <f t="shared" si="1"/>
        <v>-1507.1000000000058</v>
      </c>
      <c r="F7" s="16"/>
      <c r="G7" s="20">
        <f>'1A-PopNHRaceAlone'!F7</f>
        <v>0.13015925864269465</v>
      </c>
      <c r="H7" s="20">
        <f>'1A-PopNHRaceAlone'!H7</f>
        <v>0.81077631651961601</v>
      </c>
      <c r="I7" s="20">
        <f>'1A-PopNHRaceAlone'!L7</f>
        <v>5.7599467288163807E-3</v>
      </c>
      <c r="J7" s="20">
        <f>'1A-PopNHRaceAlone'!R7</f>
        <v>1.498252039287498E-2</v>
      </c>
      <c r="K7" s="20">
        <f>'1A-PopNHRaceAlone'!V7</f>
        <v>0.86984074135730538</v>
      </c>
      <c r="L7" s="16"/>
      <c r="M7" s="6">
        <v>69643</v>
      </c>
      <c r="N7" s="32">
        <f t="shared" si="2"/>
        <v>0.7729093834970312</v>
      </c>
      <c r="O7" s="16"/>
      <c r="P7" s="20">
        <f>'4A-VAPNHRaceAlone'!F7</f>
        <v>0.13882227933891417</v>
      </c>
      <c r="Q7" s="20">
        <f>'4A-VAPNHRaceAlone'!H7</f>
        <v>0.80671424263745095</v>
      </c>
      <c r="R7" s="20">
        <f>'4A-VAPNHRaceAlone'!L7</f>
        <v>6.2030641988426692E-3</v>
      </c>
      <c r="S7" s="20">
        <f>'4A-VAPNHRaceAlone'!R7</f>
        <v>1.3310741926683228E-2</v>
      </c>
      <c r="T7" s="27">
        <f>'4A-VAPNHRaceAlone'!V7</f>
        <v>0.86117772066108578</v>
      </c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</row>
    <row r="8" spans="1:82" ht="15" x14ac:dyDescent="0.25">
      <c r="A8" s="3">
        <v>6</v>
      </c>
      <c r="B8" s="7">
        <v>91847</v>
      </c>
      <c r="C8" s="7">
        <v>91612.1</v>
      </c>
      <c r="D8" s="12">
        <f t="shared" si="0"/>
        <v>2.5640717765447376E-3</v>
      </c>
      <c r="E8" s="15">
        <f t="shared" si="1"/>
        <v>234.89999999999418</v>
      </c>
      <c r="G8" s="19">
        <f>'1A-PopNHRaceAlone'!F8</f>
        <v>0.83876446699402263</v>
      </c>
      <c r="H8" s="19">
        <f>'1A-PopNHRaceAlone'!H8</f>
        <v>5.2064846973771596E-2</v>
      </c>
      <c r="I8" s="19">
        <f>'1A-PopNHRaceAlone'!L8</f>
        <v>3.0028199070192822E-2</v>
      </c>
      <c r="J8" s="19">
        <f>'1A-PopNHRaceAlone'!R8</f>
        <v>3.3338051324485286E-2</v>
      </c>
      <c r="K8" s="19">
        <f>'1A-PopNHRaceAlone'!V8</f>
        <v>0.16123553300597734</v>
      </c>
      <c r="M8" s="7">
        <v>75083</v>
      </c>
      <c r="N8" s="31">
        <f t="shared" si="2"/>
        <v>0.81747906845079321</v>
      </c>
      <c r="P8" s="19">
        <f>'4A-VAPNHRaceAlone'!F8</f>
        <v>0.85397493440592409</v>
      </c>
      <c r="Q8" s="19">
        <f>'4A-VAPNHRaceAlone'!H8</f>
        <v>5.1436410372521078E-2</v>
      </c>
      <c r="R8" s="19">
        <f>'4A-VAPNHRaceAlone'!L8</f>
        <v>3.1431882050530748E-2</v>
      </c>
      <c r="S8" s="19">
        <f>'4A-VAPNHRaceAlone'!R8</f>
        <v>2.8781481826778366E-2</v>
      </c>
      <c r="T8" s="85">
        <f>'4A-VAPNHRaceAlone'!V8</f>
        <v>0.14602506559407588</v>
      </c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</row>
    <row r="9" spans="1:82" ht="15" x14ac:dyDescent="0.25">
      <c r="A9" s="3">
        <v>7</v>
      </c>
      <c r="B9" s="6">
        <v>91202</v>
      </c>
      <c r="C9" s="6">
        <v>91612.1</v>
      </c>
      <c r="D9" s="13">
        <f t="shared" si="0"/>
        <v>-4.4764829100086756E-3</v>
      </c>
      <c r="E9" s="14">
        <f t="shared" si="1"/>
        <v>-410.10000000000582</v>
      </c>
      <c r="F9" s="16"/>
      <c r="G9" s="20">
        <f>'1A-PopNHRaceAlone'!F9</f>
        <v>0.25256025087169143</v>
      </c>
      <c r="H9" s="20">
        <f>'1A-PopNHRaceAlone'!H9</f>
        <v>0.53547071336154906</v>
      </c>
      <c r="I9" s="20">
        <f>'1A-PopNHRaceAlone'!L9</f>
        <v>0.14894410210302406</v>
      </c>
      <c r="J9" s="20">
        <f>'1A-PopNHRaceAlone'!R9</f>
        <v>1.4593978202232407E-2</v>
      </c>
      <c r="K9" s="20">
        <f>'1A-PopNHRaceAlone'!V9</f>
        <v>0.74743974912830857</v>
      </c>
      <c r="L9" s="16"/>
      <c r="M9" s="6">
        <v>65916</v>
      </c>
      <c r="N9" s="32">
        <f t="shared" si="2"/>
        <v>0.72274730817306643</v>
      </c>
      <c r="O9" s="16"/>
      <c r="P9" s="20">
        <f>'4A-VAPNHRaceAlone'!F9</f>
        <v>0.23854602827841495</v>
      </c>
      <c r="Q9" s="20">
        <f>'4A-VAPNHRaceAlone'!H9</f>
        <v>0.56232174282420044</v>
      </c>
      <c r="R9" s="20">
        <f>'4A-VAPNHRaceAlone'!L9</f>
        <v>0.14378906487044116</v>
      </c>
      <c r="S9" s="20">
        <f>'4A-VAPNHRaceAlone'!R9</f>
        <v>1.2880029127981066E-2</v>
      </c>
      <c r="T9" s="27">
        <f>'4A-VAPNHRaceAlone'!V9</f>
        <v>0.76145397172158502</v>
      </c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</row>
    <row r="10" spans="1:82" ht="15" x14ac:dyDescent="0.25">
      <c r="A10" s="3">
        <v>8</v>
      </c>
      <c r="B10" s="7">
        <v>91113</v>
      </c>
      <c r="C10" s="7">
        <v>91612.1</v>
      </c>
      <c r="D10" s="12">
        <f t="shared" si="0"/>
        <v>-5.4479703008664332E-3</v>
      </c>
      <c r="E10" s="15">
        <f t="shared" si="1"/>
        <v>-499.10000000000582</v>
      </c>
      <c r="G10" s="19">
        <f>'1A-PopNHRaceAlone'!F10</f>
        <v>0.24031696903844676</v>
      </c>
      <c r="H10" s="19">
        <f>'1A-PopNHRaceAlone'!H10</f>
        <v>0.68643333004071871</v>
      </c>
      <c r="I10" s="19">
        <f>'1A-PopNHRaceAlone'!L10</f>
        <v>7.3864322325024965E-3</v>
      </c>
      <c r="J10" s="19">
        <f>'1A-PopNHRaceAlone'!R10</f>
        <v>2.2049542875330633E-2</v>
      </c>
      <c r="K10" s="19">
        <f>'1A-PopNHRaceAlone'!V10</f>
        <v>0.75968303096155321</v>
      </c>
      <c r="M10" s="7">
        <v>72043</v>
      </c>
      <c r="N10" s="31">
        <f t="shared" si="2"/>
        <v>0.79069946110873313</v>
      </c>
      <c r="P10" s="19">
        <f>'4A-VAPNHRaceAlone'!F10</f>
        <v>0.27014421942451033</v>
      </c>
      <c r="Q10" s="19">
        <f>'4A-VAPNHRaceAlone'!H10</f>
        <v>0.66253487500520525</v>
      </c>
      <c r="R10" s="19">
        <f>'4A-VAPNHRaceAlone'!L10</f>
        <v>8.6198520328137369E-3</v>
      </c>
      <c r="S10" s="19">
        <f>'4A-VAPNHRaceAlone'!R10</f>
        <v>2.0321197062865233E-2</v>
      </c>
      <c r="T10" s="85">
        <f>'4A-VAPNHRaceAlone'!V10</f>
        <v>0.72985578057548961</v>
      </c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</row>
    <row r="11" spans="1:82" ht="15" x14ac:dyDescent="0.25">
      <c r="A11" s="3">
        <v>9</v>
      </c>
      <c r="B11" s="6">
        <v>91712</v>
      </c>
      <c r="C11" s="6">
        <v>91612.1</v>
      </c>
      <c r="D11" s="13">
        <f t="shared" si="0"/>
        <v>1.0904673072661163E-3</v>
      </c>
      <c r="E11" s="14">
        <f t="shared" si="1"/>
        <v>99.899999999994179</v>
      </c>
      <c r="F11" s="16"/>
      <c r="G11" s="20">
        <f>'1A-PopNHRaceAlone'!F11</f>
        <v>0.20693039078855549</v>
      </c>
      <c r="H11" s="20">
        <f>'1A-PopNHRaceAlone'!H11</f>
        <v>0.69309359734822051</v>
      </c>
      <c r="I11" s="20">
        <f>'1A-PopNHRaceAlone'!L11</f>
        <v>3.1151866713189112E-2</v>
      </c>
      <c r="J11" s="20">
        <f>'1A-PopNHRaceAlone'!R11</f>
        <v>2.7455512909979066E-2</v>
      </c>
      <c r="K11" s="20">
        <f>'1A-PopNHRaceAlone'!V11</f>
        <v>0.79306960921144454</v>
      </c>
      <c r="L11" s="16"/>
      <c r="M11" s="6">
        <v>77775</v>
      </c>
      <c r="N11" s="32">
        <f t="shared" si="2"/>
        <v>0.84803515352407532</v>
      </c>
      <c r="O11" s="16"/>
      <c r="P11" s="20">
        <f>'4A-VAPNHRaceAlone'!F11</f>
        <v>0.23292831886853102</v>
      </c>
      <c r="Q11" s="20">
        <f>'4A-VAPNHRaceAlone'!H11</f>
        <v>0.66775956284153004</v>
      </c>
      <c r="R11" s="20">
        <f>'4A-VAPNHRaceAlone'!L11</f>
        <v>3.5564127290260365E-2</v>
      </c>
      <c r="S11" s="20">
        <f>'4A-VAPNHRaceAlone'!R11</f>
        <v>2.5766634522661525E-2</v>
      </c>
      <c r="T11" s="27">
        <f>'4A-VAPNHRaceAlone'!V11</f>
        <v>0.76707168113146895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</row>
    <row r="12" spans="1:82" ht="15" x14ac:dyDescent="0.25">
      <c r="A12" s="3">
        <v>10</v>
      </c>
      <c r="B12" s="7">
        <v>93243</v>
      </c>
      <c r="C12" s="7">
        <v>91612.1</v>
      </c>
      <c r="D12" s="12">
        <f t="shared" si="0"/>
        <v>1.7802233547751817E-2</v>
      </c>
      <c r="E12" s="15">
        <f t="shared" si="1"/>
        <v>1630.8999999999942</v>
      </c>
      <c r="G12" s="19">
        <f>'1A-PopNHRaceAlone'!F12</f>
        <v>0.47419109209270399</v>
      </c>
      <c r="H12" s="19">
        <f>'1A-PopNHRaceAlone'!H12</f>
        <v>0.45308495007668137</v>
      </c>
      <c r="I12" s="19">
        <f>'1A-PopNHRaceAlone'!L12</f>
        <v>1.261220681445256E-2</v>
      </c>
      <c r="J12" s="19">
        <f>'1A-PopNHRaceAlone'!R12</f>
        <v>2.2789914524414701E-2</v>
      </c>
      <c r="K12" s="19">
        <f>'1A-PopNHRaceAlone'!V12</f>
        <v>0.52580890790729595</v>
      </c>
      <c r="M12" s="7">
        <v>70397</v>
      </c>
      <c r="N12" s="31">
        <f t="shared" si="2"/>
        <v>0.75498428836481024</v>
      </c>
      <c r="P12" s="19">
        <f>'4A-VAPNHRaceAlone'!F12</f>
        <v>0.51253604557012378</v>
      </c>
      <c r="Q12" s="19">
        <f>'4A-VAPNHRaceAlone'!H12</f>
        <v>0.42460616219441172</v>
      </c>
      <c r="R12" s="19">
        <f>'4A-VAPNHRaceAlone'!L12</f>
        <v>1.4332997144764692E-2</v>
      </c>
      <c r="S12" s="19">
        <f>'4A-VAPNHRaceAlone'!R12</f>
        <v>1.8821824793670186E-2</v>
      </c>
      <c r="T12" s="85">
        <f>'4A-VAPNHRaceAlone'!V12</f>
        <v>0.48746395442987628</v>
      </c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</row>
    <row r="13" spans="1:82" ht="15" x14ac:dyDescent="0.25">
      <c r="A13" s="3">
        <v>11</v>
      </c>
      <c r="B13" s="6">
        <v>92381</v>
      </c>
      <c r="C13" s="6">
        <v>91612.1</v>
      </c>
      <c r="D13" s="13">
        <f t="shared" si="0"/>
        <v>8.3929961216912853E-3</v>
      </c>
      <c r="E13" s="14">
        <f t="shared" si="1"/>
        <v>768.89999999999418</v>
      </c>
      <c r="F13" s="16"/>
      <c r="G13" s="20">
        <f>'1A-PopNHRaceAlone'!F13</f>
        <v>0.22269730788798561</v>
      </c>
      <c r="H13" s="20">
        <f>'1A-PopNHRaceAlone'!H13</f>
        <v>0.66983470627076991</v>
      </c>
      <c r="I13" s="20">
        <f>'1A-PopNHRaceAlone'!L13</f>
        <v>3.4206167934964983E-2</v>
      </c>
      <c r="J13" s="20">
        <f>'1A-PopNHRaceAlone'!R13</f>
        <v>2.2764421255452961E-2</v>
      </c>
      <c r="K13" s="20">
        <f>'1A-PopNHRaceAlone'!V13</f>
        <v>0.77730269211201442</v>
      </c>
      <c r="L13" s="16"/>
      <c r="M13" s="6">
        <v>67929</v>
      </c>
      <c r="N13" s="32">
        <f t="shared" si="2"/>
        <v>0.73531353849817604</v>
      </c>
      <c r="O13" s="16"/>
      <c r="P13" s="20">
        <f>'4A-VAPNHRaceAlone'!F13</f>
        <v>0.25497210322542657</v>
      </c>
      <c r="Q13" s="20">
        <f>'4A-VAPNHRaceAlone'!H13</f>
        <v>0.65038496076786056</v>
      </c>
      <c r="R13" s="20">
        <f>'4A-VAPNHRaceAlone'!L13</f>
        <v>3.2180659217712612E-2</v>
      </c>
      <c r="S13" s="20">
        <f>'4A-VAPNHRaceAlone'!R13</f>
        <v>1.9490939068733532E-2</v>
      </c>
      <c r="T13" s="27">
        <f>'4A-VAPNHRaceAlone'!V13</f>
        <v>0.74502789677457348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</row>
    <row r="14" spans="1:82" ht="15" x14ac:dyDescent="0.25">
      <c r="A14" s="3">
        <v>12</v>
      </c>
      <c r="B14" s="7">
        <v>89618</v>
      </c>
      <c r="C14" s="7">
        <v>91612.1</v>
      </c>
      <c r="D14" s="12">
        <f t="shared" si="0"/>
        <v>-2.17667753495445E-2</v>
      </c>
      <c r="E14" s="15">
        <f t="shared" si="1"/>
        <v>-1994.1000000000058</v>
      </c>
      <c r="G14" s="19">
        <f>'1A-PopNHRaceAlone'!F14</f>
        <v>0.43738981008279587</v>
      </c>
      <c r="H14" s="19">
        <f>'1A-PopNHRaceAlone'!H14</f>
        <v>0.48470173402664646</v>
      </c>
      <c r="I14" s="19">
        <f>'1A-PopNHRaceAlone'!L14</f>
        <v>9.9533575844138449E-3</v>
      </c>
      <c r="J14" s="19">
        <f>'1A-PopNHRaceAlone'!R14</f>
        <v>2.319846459416635E-2</v>
      </c>
      <c r="K14" s="19">
        <f>'1A-PopNHRaceAlone'!V14</f>
        <v>0.56261018991720413</v>
      </c>
      <c r="M14" s="7">
        <v>68914</v>
      </c>
      <c r="N14" s="31">
        <f t="shared" si="2"/>
        <v>0.76897498270436737</v>
      </c>
      <c r="P14" s="19">
        <f>'4A-VAPNHRaceAlone'!F14</f>
        <v>0.48873958847258903</v>
      </c>
      <c r="Q14" s="19">
        <f>'4A-VAPNHRaceAlone'!H14</f>
        <v>0.44490234204951096</v>
      </c>
      <c r="R14" s="19">
        <f>'4A-VAPNHRaceAlone'!L14</f>
        <v>1.0360739472385872E-2</v>
      </c>
      <c r="S14" s="19">
        <f>'4A-VAPNHRaceAlone'!R14</f>
        <v>1.9502568418608701E-2</v>
      </c>
      <c r="T14" s="85">
        <f>'4A-VAPNHRaceAlone'!V14</f>
        <v>0.51126041152741097</v>
      </c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</row>
    <row r="15" spans="1:82" ht="15" x14ac:dyDescent="0.25">
      <c r="A15" s="3">
        <v>13</v>
      </c>
      <c r="B15" s="6">
        <v>92063</v>
      </c>
      <c r="C15" s="6">
        <v>91612.1</v>
      </c>
      <c r="D15" s="13">
        <f t="shared" si="0"/>
        <v>4.921838927390532E-3</v>
      </c>
      <c r="E15" s="14">
        <f t="shared" si="1"/>
        <v>450.89999999999418</v>
      </c>
      <c r="F15" s="16"/>
      <c r="G15" s="20">
        <f>'1A-PopNHRaceAlone'!F15</f>
        <v>0.73432323517591214</v>
      </c>
      <c r="H15" s="20">
        <f>'1A-PopNHRaceAlone'!H15</f>
        <v>0.15267805741720344</v>
      </c>
      <c r="I15" s="20">
        <f>'1A-PopNHRaceAlone'!L15</f>
        <v>3.0674646709318618E-2</v>
      </c>
      <c r="J15" s="20">
        <f>'1A-PopNHRaceAlone'!R15</f>
        <v>2.5982207835938433E-2</v>
      </c>
      <c r="K15" s="20">
        <f>'1A-PopNHRaceAlone'!V15</f>
        <v>0.26567676482408786</v>
      </c>
      <c r="L15" s="16"/>
      <c r="M15" s="6">
        <v>73820</v>
      </c>
      <c r="N15" s="32">
        <f t="shared" si="2"/>
        <v>0.80184221674288259</v>
      </c>
      <c r="O15" s="16"/>
      <c r="P15" s="20">
        <f>'4A-VAPNHRaceAlone'!F15</f>
        <v>0.76874830669195338</v>
      </c>
      <c r="Q15" s="20">
        <f>'4A-VAPNHRaceAlone'!H15</f>
        <v>0.1387022487130859</v>
      </c>
      <c r="R15" s="20">
        <f>'4A-VAPNHRaceAlone'!L15</f>
        <v>2.8718504470333243E-2</v>
      </c>
      <c r="S15" s="20">
        <f>'4A-VAPNHRaceAlone'!R15</f>
        <v>2.1173123814684367E-2</v>
      </c>
      <c r="T15" s="27">
        <f>'4A-VAPNHRaceAlone'!V15</f>
        <v>0.2312516933080466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</row>
    <row r="16" spans="1:82" ht="15" x14ac:dyDescent="0.25">
      <c r="A16" s="3">
        <v>14</v>
      </c>
      <c r="B16" s="7">
        <v>91347</v>
      </c>
      <c r="C16" s="7">
        <v>91612.1</v>
      </c>
      <c r="D16" s="12">
        <f t="shared" si="0"/>
        <v>-2.8937225541168232E-3</v>
      </c>
      <c r="E16" s="15">
        <f t="shared" si="1"/>
        <v>-265.10000000000582</v>
      </c>
      <c r="G16" s="19">
        <f>'1A-PopNHRaceAlone'!F16</f>
        <v>0.67052010465587264</v>
      </c>
      <c r="H16" s="19">
        <f>'1A-PopNHRaceAlone'!H16</f>
        <v>0.13399454826102664</v>
      </c>
      <c r="I16" s="19">
        <f>'1A-PopNHRaceAlone'!L16</f>
        <v>0.10721753314285089</v>
      </c>
      <c r="J16" s="19">
        <f>'1A-PopNHRaceAlone'!R16</f>
        <v>3.0904134782751485E-2</v>
      </c>
      <c r="K16" s="19">
        <f>'1A-PopNHRaceAlone'!V16</f>
        <v>0.32947989534412736</v>
      </c>
      <c r="M16" s="7">
        <v>74488</v>
      </c>
      <c r="N16" s="31">
        <f t="shared" si="2"/>
        <v>0.81544002539765947</v>
      </c>
      <c r="P16" s="19">
        <f>'4A-VAPNHRaceAlone'!F16</f>
        <v>0.70262324132746212</v>
      </c>
      <c r="Q16" s="19">
        <f>'4A-VAPNHRaceAlone'!H16</f>
        <v>0.1257652239286865</v>
      </c>
      <c r="R16" s="19">
        <f>'4A-VAPNHRaceAlone'!L16</f>
        <v>9.821716249597251E-2</v>
      </c>
      <c r="S16" s="19">
        <f>'4A-VAPNHRaceAlone'!R16</f>
        <v>2.7373536677048654E-2</v>
      </c>
      <c r="T16" s="85">
        <f>'4A-VAPNHRaceAlone'!V16</f>
        <v>0.29737675867253788</v>
      </c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</row>
    <row r="17" spans="1:76" ht="15" x14ac:dyDescent="0.25">
      <c r="A17" s="3">
        <v>15</v>
      </c>
      <c r="B17" s="6">
        <v>92301</v>
      </c>
      <c r="C17" s="6">
        <v>91612.1</v>
      </c>
      <c r="D17" s="13">
        <f t="shared" si="0"/>
        <v>7.519749028785435E-3</v>
      </c>
      <c r="E17" s="14">
        <f t="shared" si="1"/>
        <v>688.89999999999418</v>
      </c>
      <c r="F17" s="16"/>
      <c r="G17" s="20">
        <f>'1A-PopNHRaceAlone'!F17</f>
        <v>0.80881030541380916</v>
      </c>
      <c r="H17" s="20">
        <f>'1A-PopNHRaceAlone'!H17</f>
        <v>7.4939599787651273E-2</v>
      </c>
      <c r="I17" s="20">
        <f>'1A-PopNHRaceAlone'!L17</f>
        <v>1.7182912427817682E-2</v>
      </c>
      <c r="J17" s="20">
        <f>'1A-PopNHRaceAlone'!R17</f>
        <v>5.2339627956360171E-2</v>
      </c>
      <c r="K17" s="20">
        <f>'1A-PopNHRaceAlone'!V17</f>
        <v>0.19118969458619084</v>
      </c>
      <c r="L17" s="16"/>
      <c r="M17" s="6">
        <v>69652</v>
      </c>
      <c r="N17" s="32">
        <f t="shared" si="2"/>
        <v>0.75461804314146108</v>
      </c>
      <c r="O17" s="16"/>
      <c r="P17" s="20">
        <f>'4A-VAPNHRaceAlone'!F17</f>
        <v>0.821527020042497</v>
      </c>
      <c r="Q17" s="20">
        <f>'4A-VAPNHRaceAlone'!H17</f>
        <v>7.1771090564520759E-2</v>
      </c>
      <c r="R17" s="20">
        <f>'4A-VAPNHRaceAlone'!L17</f>
        <v>1.8721644748176648E-2</v>
      </c>
      <c r="S17" s="20">
        <f>'4A-VAPNHRaceAlone'!R17</f>
        <v>4.6962039855280538E-2</v>
      </c>
      <c r="T17" s="27">
        <f>'4A-VAPNHRaceAlone'!V17</f>
        <v>0.17847297995750303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</row>
    <row r="18" spans="1:76" ht="15" x14ac:dyDescent="0.25">
      <c r="A18" s="3">
        <v>16</v>
      </c>
      <c r="B18" s="7">
        <v>91767</v>
      </c>
      <c r="C18" s="7">
        <v>91612.1</v>
      </c>
      <c r="D18" s="12">
        <f t="shared" si="0"/>
        <v>1.690824683638888E-3</v>
      </c>
      <c r="E18" s="15">
        <f t="shared" si="1"/>
        <v>154.89999999999418</v>
      </c>
      <c r="G18" s="19">
        <f>'1A-PopNHRaceAlone'!F18</f>
        <v>0.35384179498076651</v>
      </c>
      <c r="H18" s="19">
        <f>'1A-PopNHRaceAlone'!H18</f>
        <v>0.56258785838046355</v>
      </c>
      <c r="I18" s="19">
        <f>'1A-PopNHRaceAlone'!L18</f>
        <v>9.5132237078688411E-3</v>
      </c>
      <c r="J18" s="19">
        <f>'1A-PopNHRaceAlone'!R18</f>
        <v>2.9051837806618939E-2</v>
      </c>
      <c r="K18" s="19">
        <f>'1A-PopNHRaceAlone'!V18</f>
        <v>0.64615820501923349</v>
      </c>
      <c r="M18" s="7">
        <v>71299</v>
      </c>
      <c r="N18" s="31">
        <f t="shared" si="2"/>
        <v>0.77695685812982884</v>
      </c>
      <c r="P18" s="19">
        <f>'4A-VAPNHRaceAlone'!F18</f>
        <v>0.3845355474831344</v>
      </c>
      <c r="Q18" s="19">
        <f>'4A-VAPNHRaceAlone'!H18</f>
        <v>0.54425728271083751</v>
      </c>
      <c r="R18" s="19">
        <f>'4A-VAPNHRaceAlone'!L18</f>
        <v>1.0294674539614862E-2</v>
      </c>
      <c r="S18" s="19">
        <f>'4A-VAPNHRaceAlone'!R18</f>
        <v>2.4502447439655534E-2</v>
      </c>
      <c r="T18" s="85">
        <f>'4A-VAPNHRaceAlone'!V18</f>
        <v>0.61546445251686555</v>
      </c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</row>
    <row r="19" spans="1:76" ht="15" x14ac:dyDescent="0.25">
      <c r="A19" s="3">
        <v>17</v>
      </c>
      <c r="B19" s="6">
        <v>90737</v>
      </c>
      <c r="C19" s="6">
        <v>91612.1</v>
      </c>
      <c r="D19" s="13">
        <f t="shared" si="0"/>
        <v>-9.5522316375239273E-3</v>
      </c>
      <c r="E19" s="14">
        <f t="shared" si="1"/>
        <v>-875.10000000000582</v>
      </c>
      <c r="F19" s="16"/>
      <c r="G19" s="20">
        <f>'1A-PopNHRaceAlone'!F19</f>
        <v>0.45558041372317798</v>
      </c>
      <c r="H19" s="20">
        <f>'1A-PopNHRaceAlone'!H19</f>
        <v>0.44570572092971994</v>
      </c>
      <c r="I19" s="20">
        <f>'1A-PopNHRaceAlone'!L19</f>
        <v>1.7952985000606148E-2</v>
      </c>
      <c r="J19" s="20">
        <f>'1A-PopNHRaceAlone'!R19</f>
        <v>3.0990665329468686E-2</v>
      </c>
      <c r="K19" s="20">
        <f>'1A-PopNHRaceAlone'!V19</f>
        <v>0.54441958627682208</v>
      </c>
      <c r="L19" s="16"/>
      <c r="M19" s="6">
        <v>71354</v>
      </c>
      <c r="N19" s="32">
        <f t="shared" si="2"/>
        <v>0.78638262230402156</v>
      </c>
      <c r="O19" s="16"/>
      <c r="P19" s="20">
        <f>'4A-VAPNHRaceAlone'!F19</f>
        <v>0.48898449981780978</v>
      </c>
      <c r="Q19" s="20">
        <f>'4A-VAPNHRaceAlone'!H19</f>
        <v>0.42432099111472377</v>
      </c>
      <c r="R19" s="20">
        <f>'4A-VAPNHRaceAlone'!L19</f>
        <v>1.9354205790845642E-2</v>
      </c>
      <c r="S19" s="20">
        <f>'4A-VAPNHRaceAlone'!R19</f>
        <v>2.6375536059646272E-2</v>
      </c>
      <c r="T19" s="27">
        <f>'4A-VAPNHRaceAlone'!V19</f>
        <v>0.51101550018219022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</row>
    <row r="20" spans="1:76" ht="15" x14ac:dyDescent="0.25">
      <c r="A20" s="3">
        <v>18</v>
      </c>
      <c r="B20" s="7">
        <v>92169</v>
      </c>
      <c r="C20" s="7">
        <v>91612.1</v>
      </c>
      <c r="D20" s="12">
        <f t="shared" si="0"/>
        <v>6.0788913254907831E-3</v>
      </c>
      <c r="E20" s="15">
        <f t="shared" si="1"/>
        <v>556.89999999999418</v>
      </c>
      <c r="G20" s="19">
        <f>'1A-PopNHRaceAlone'!F20</f>
        <v>0.36496001909535747</v>
      </c>
      <c r="H20" s="19">
        <f>'1A-PopNHRaceAlone'!H20</f>
        <v>0.52034849027330232</v>
      </c>
      <c r="I20" s="19">
        <f>'1A-PopNHRaceAlone'!L20</f>
        <v>4.2074884180147341E-2</v>
      </c>
      <c r="J20" s="19">
        <f>'1A-PopNHRaceAlone'!R20</f>
        <v>2.7113237639553429E-2</v>
      </c>
      <c r="K20" s="19">
        <f>'1A-PopNHRaceAlone'!V20</f>
        <v>0.63503998090464253</v>
      </c>
      <c r="M20" s="7">
        <v>75714</v>
      </c>
      <c r="N20" s="31">
        <f t="shared" si="2"/>
        <v>0.82146925755948308</v>
      </c>
      <c r="P20" s="19">
        <f>'4A-VAPNHRaceAlone'!F20</f>
        <v>0.37436933724278204</v>
      </c>
      <c r="Q20" s="19">
        <f>'4A-VAPNHRaceAlone'!H20</f>
        <v>0.5216076287080329</v>
      </c>
      <c r="R20" s="19">
        <f>'4A-VAPNHRaceAlone'!L20</f>
        <v>4.1181287476556513E-2</v>
      </c>
      <c r="S20" s="19">
        <f>'4A-VAPNHRaceAlone'!R20</f>
        <v>2.3998203766806666E-2</v>
      </c>
      <c r="T20" s="85">
        <f>'4A-VAPNHRaceAlone'!V20</f>
        <v>0.6256306627572179</v>
      </c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</row>
    <row r="21" spans="1:76" ht="15" x14ac:dyDescent="0.25">
      <c r="A21" s="3">
        <v>19</v>
      </c>
      <c r="B21" s="6">
        <v>90931</v>
      </c>
      <c r="C21" s="6">
        <v>91612.1</v>
      </c>
      <c r="D21" s="13">
        <f t="shared" si="0"/>
        <v>-7.4346074372272416E-3</v>
      </c>
      <c r="E21" s="14">
        <f t="shared" si="1"/>
        <v>-681.10000000000582</v>
      </c>
      <c r="F21" s="16"/>
      <c r="G21" s="20">
        <f>'1A-PopNHRaceAlone'!F21</f>
        <v>0.60627288823393566</v>
      </c>
      <c r="H21" s="20">
        <f>'1A-PopNHRaceAlone'!H21</f>
        <v>0.24618666901276792</v>
      </c>
      <c r="I21" s="20">
        <f>'1A-PopNHRaceAlone'!L21</f>
        <v>7.8554068469498847E-2</v>
      </c>
      <c r="J21" s="20">
        <f>'1A-PopNHRaceAlone'!R21</f>
        <v>2.7977257480947093E-2</v>
      </c>
      <c r="K21" s="20">
        <f>'1A-PopNHRaceAlone'!V21</f>
        <v>0.3937271117660644</v>
      </c>
      <c r="L21" s="16"/>
      <c r="M21" s="6">
        <v>72930</v>
      </c>
      <c r="N21" s="32">
        <f t="shared" si="2"/>
        <v>0.80203670915309411</v>
      </c>
      <c r="O21" s="16"/>
      <c r="P21" s="20">
        <f>'4A-VAPNHRaceAlone'!F21</f>
        <v>0.61390374331550801</v>
      </c>
      <c r="Q21" s="20">
        <f>'4A-VAPNHRaceAlone'!H21</f>
        <v>0.25107637460578636</v>
      </c>
      <c r="R21" s="20">
        <f>'4A-VAPNHRaceAlone'!L21</f>
        <v>7.9994515288632939E-2</v>
      </c>
      <c r="S21" s="20">
        <f>'4A-VAPNHRaceAlone'!R21</f>
        <v>2.3364870423693954E-2</v>
      </c>
      <c r="T21" s="27">
        <f>'4A-VAPNHRaceAlone'!V21</f>
        <v>0.38609625668449199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</row>
    <row r="22" spans="1:76" ht="15" x14ac:dyDescent="0.25">
      <c r="A22" s="3">
        <v>20</v>
      </c>
      <c r="B22" s="7">
        <v>93017</v>
      </c>
      <c r="C22" s="7">
        <v>91612.1</v>
      </c>
      <c r="D22" s="12">
        <f t="shared" si="0"/>
        <v>1.533531051029279E-2</v>
      </c>
      <c r="E22" s="15">
        <f t="shared" si="1"/>
        <v>1404.8999999999942</v>
      </c>
      <c r="G22" s="19">
        <f>'1A-PopNHRaceAlone'!F22</f>
        <v>0.75602309255297417</v>
      </c>
      <c r="H22" s="19">
        <f>'1A-PopNHRaceAlone'!H22</f>
        <v>0.10275541030134276</v>
      </c>
      <c r="I22" s="19">
        <f>'1A-PopNHRaceAlone'!L22</f>
        <v>7.2588881602287755E-2</v>
      </c>
      <c r="J22" s="19">
        <f>'1A-PopNHRaceAlone'!R22</f>
        <v>2.6758549512454714E-2</v>
      </c>
      <c r="K22" s="19">
        <f>'1A-PopNHRaceAlone'!V22</f>
        <v>0.24397690744702583</v>
      </c>
      <c r="M22" s="7">
        <v>74684</v>
      </c>
      <c r="N22" s="31">
        <f t="shared" si="2"/>
        <v>0.80290699549544708</v>
      </c>
      <c r="P22" s="19">
        <f>'4A-VAPNHRaceAlone'!F22</f>
        <v>0.76808955064003004</v>
      </c>
      <c r="Q22" s="19">
        <f>'4A-VAPNHRaceAlone'!H22</f>
        <v>0.10196293717529858</v>
      </c>
      <c r="R22" s="19">
        <f>'4A-VAPNHRaceAlone'!L22</f>
        <v>7.4165818649242141E-2</v>
      </c>
      <c r="S22" s="19">
        <f>'4A-VAPNHRaceAlone'!R22</f>
        <v>2.2548336993198009E-2</v>
      </c>
      <c r="T22" s="85">
        <f>'4A-VAPNHRaceAlone'!V22</f>
        <v>0.23191044935997002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</row>
    <row r="23" spans="1:76" ht="15" x14ac:dyDescent="0.25">
      <c r="A23" s="3">
        <v>21</v>
      </c>
      <c r="B23" s="6">
        <v>93876</v>
      </c>
      <c r="C23" s="6">
        <v>91612.1</v>
      </c>
      <c r="D23" s="13">
        <f t="shared" si="0"/>
        <v>2.4711801170369353E-2</v>
      </c>
      <c r="E23" s="14">
        <f t="shared" si="1"/>
        <v>2263.8999999999942</v>
      </c>
      <c r="F23" s="16"/>
      <c r="G23" s="20">
        <f>'1A-PopNHRaceAlone'!F23</f>
        <v>0.57071029869189138</v>
      </c>
      <c r="H23" s="20">
        <f>'1A-PopNHRaceAlone'!H23</f>
        <v>7.5951254846819208E-2</v>
      </c>
      <c r="I23" s="20">
        <f>'1A-PopNHRaceAlone'!L23</f>
        <v>0.27755762921300436</v>
      </c>
      <c r="J23" s="20">
        <f>'1A-PopNHRaceAlone'!R23</f>
        <v>3.4790574800801055E-2</v>
      </c>
      <c r="K23" s="20">
        <f>'1A-PopNHRaceAlone'!V23</f>
        <v>0.42928970130810856</v>
      </c>
      <c r="L23" s="16"/>
      <c r="M23" s="6">
        <v>71599</v>
      </c>
      <c r="N23" s="32">
        <f t="shared" si="2"/>
        <v>0.76269760109080065</v>
      </c>
      <c r="O23" s="16"/>
      <c r="P23" s="20">
        <f>'4A-VAPNHRaceAlone'!F23</f>
        <v>0.59956144638891606</v>
      </c>
      <c r="Q23" s="20">
        <f>'4A-VAPNHRaceAlone'!H23</f>
        <v>7.886981661755052E-2</v>
      </c>
      <c r="R23" s="20">
        <f>'4A-VAPNHRaceAlone'!L23</f>
        <v>0.2600036313356332</v>
      </c>
      <c r="S23" s="20">
        <f>'4A-VAPNHRaceAlone'!R23</f>
        <v>3.0698752775876758E-2</v>
      </c>
      <c r="T23" s="27">
        <f>'4A-VAPNHRaceAlone'!V23</f>
        <v>0.40043855361108394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</row>
    <row r="24" spans="1:76" ht="15" x14ac:dyDescent="0.25">
      <c r="A24" s="3">
        <v>22</v>
      </c>
      <c r="B24" s="7">
        <v>91654</v>
      </c>
      <c r="C24" s="7">
        <v>91612.1</v>
      </c>
      <c r="D24" s="12">
        <f t="shared" si="0"/>
        <v>4.5736316490937524E-4</v>
      </c>
      <c r="E24" s="15">
        <f t="shared" si="1"/>
        <v>41.899999999994179</v>
      </c>
      <c r="G24" s="19">
        <f>'1A-PopNHRaceAlone'!F24</f>
        <v>0.8504593361991839</v>
      </c>
      <c r="H24" s="19">
        <f>'1A-PopNHRaceAlone'!H24</f>
        <v>2.230126344731272E-2</v>
      </c>
      <c r="I24" s="19">
        <f>'1A-PopNHRaceAlone'!L24</f>
        <v>5.6702380692604797E-2</v>
      </c>
      <c r="J24" s="19">
        <f>'1A-PopNHRaceAlone'!R24</f>
        <v>3.1858947781875313E-2</v>
      </c>
      <c r="K24" s="19">
        <f>'1A-PopNHRaceAlone'!V24</f>
        <v>0.14954066380081613</v>
      </c>
      <c r="M24" s="7">
        <v>75487</v>
      </c>
      <c r="N24" s="31">
        <f t="shared" si="2"/>
        <v>0.82360835315425407</v>
      </c>
      <c r="P24" s="19">
        <f>'4A-VAPNHRaceAlone'!F24</f>
        <v>0.86637434260203738</v>
      </c>
      <c r="Q24" s="19">
        <f>'4A-VAPNHRaceAlone'!H24</f>
        <v>2.2374713526832436E-2</v>
      </c>
      <c r="R24" s="19">
        <f>'4A-VAPNHRaceAlone'!L24</f>
        <v>5.3346933909149921E-2</v>
      </c>
      <c r="S24" s="19">
        <f>'4A-VAPNHRaceAlone'!R24</f>
        <v>2.7448434829838251E-2</v>
      </c>
      <c r="T24" s="85">
        <f>'4A-VAPNHRaceAlone'!V24</f>
        <v>0.13362565739796256</v>
      </c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</row>
    <row r="25" spans="1:76" ht="15" x14ac:dyDescent="0.25">
      <c r="A25" s="3">
        <v>23</v>
      </c>
      <c r="B25" s="6">
        <v>90719</v>
      </c>
      <c r="C25" s="6">
        <v>91612.1</v>
      </c>
      <c r="D25" s="13">
        <f t="shared" si="0"/>
        <v>-9.7487122334277438E-3</v>
      </c>
      <c r="E25" s="14">
        <f t="shared" si="1"/>
        <v>-893.10000000000582</v>
      </c>
      <c r="F25" s="16"/>
      <c r="G25" s="20">
        <f>'1A-PopNHRaceAlone'!F25</f>
        <v>0.7060703931921648</v>
      </c>
      <c r="H25" s="20">
        <f>'1A-PopNHRaceAlone'!H25</f>
        <v>4.6781820787266171E-2</v>
      </c>
      <c r="I25" s="20">
        <f>'1A-PopNHRaceAlone'!L25</f>
        <v>0.14872297975065862</v>
      </c>
      <c r="J25" s="20">
        <f>'1A-PopNHRaceAlone'!R25</f>
        <v>4.4125265931061849E-2</v>
      </c>
      <c r="K25" s="20">
        <f>'1A-PopNHRaceAlone'!V25</f>
        <v>0.2939296068078352</v>
      </c>
      <c r="L25" s="16"/>
      <c r="M25" s="6">
        <v>76266</v>
      </c>
      <c r="N25" s="32">
        <f t="shared" si="2"/>
        <v>0.84068386997211164</v>
      </c>
      <c r="O25" s="16"/>
      <c r="P25" s="20">
        <f>'4A-VAPNHRaceAlone'!F25</f>
        <v>0.71649227703039364</v>
      </c>
      <c r="Q25" s="20">
        <f>'4A-VAPNHRaceAlone'!H25</f>
        <v>4.7819473946450579E-2</v>
      </c>
      <c r="R25" s="20">
        <f>'4A-VAPNHRaceAlone'!L25</f>
        <v>0.1474706946739045</v>
      </c>
      <c r="S25" s="20">
        <f>'4A-VAPNHRaceAlone'!R25</f>
        <v>4.1407704612802562E-2</v>
      </c>
      <c r="T25" s="27">
        <f>'4A-VAPNHRaceAlone'!V25</f>
        <v>0.28350772296960636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</row>
    <row r="26" spans="1:76" ht="15" x14ac:dyDescent="0.25">
      <c r="A26" s="3">
        <v>24</v>
      </c>
      <c r="B26" s="7">
        <v>91480</v>
      </c>
      <c r="C26" s="7">
        <v>91612.1</v>
      </c>
      <c r="D26" s="12">
        <f t="shared" si="0"/>
        <v>-1.4419492621608478E-3</v>
      </c>
      <c r="E26" s="15">
        <f t="shared" si="1"/>
        <v>-132.10000000000582</v>
      </c>
      <c r="G26" s="19">
        <f>'1A-PopNHRaceAlone'!F26</f>
        <v>0.61184958460865768</v>
      </c>
      <c r="H26" s="19">
        <f>'1A-PopNHRaceAlone'!H26</f>
        <v>0.10034980323567994</v>
      </c>
      <c r="I26" s="19">
        <f>'1A-PopNHRaceAlone'!L26</f>
        <v>0.20190205509400963</v>
      </c>
      <c r="J26" s="19">
        <f>'1A-PopNHRaceAlone'!R26</f>
        <v>3.6915172715347618E-2</v>
      </c>
      <c r="K26" s="19">
        <f>'1A-PopNHRaceAlone'!V26</f>
        <v>0.38815041539134237</v>
      </c>
      <c r="M26" s="7">
        <v>69996</v>
      </c>
      <c r="N26" s="31">
        <f t="shared" si="2"/>
        <v>0.76515085264538696</v>
      </c>
      <c r="P26" s="19">
        <f>'4A-VAPNHRaceAlone'!F26</f>
        <v>0.63532201840105151</v>
      </c>
      <c r="Q26" s="19">
        <f>'4A-VAPNHRaceAlone'!H26</f>
        <v>9.841990970912623E-2</v>
      </c>
      <c r="R26" s="19">
        <f>'4A-VAPNHRaceAlone'!L26</f>
        <v>0.19598262757871879</v>
      </c>
      <c r="S26" s="19">
        <f>'4A-VAPNHRaceAlone'!R26</f>
        <v>3.2887593576775814E-2</v>
      </c>
      <c r="T26" s="85">
        <f>'4A-VAPNHRaceAlone'!V26</f>
        <v>0.36467798159894849</v>
      </c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</row>
    <row r="27" spans="1:76" ht="15" x14ac:dyDescent="0.25">
      <c r="A27" s="3">
        <v>25</v>
      </c>
      <c r="B27" s="6">
        <v>90562</v>
      </c>
      <c r="C27" s="6">
        <v>91612.1</v>
      </c>
      <c r="D27" s="13">
        <f t="shared" si="0"/>
        <v>-1.1462459653255474E-2</v>
      </c>
      <c r="E27" s="14">
        <f t="shared" si="1"/>
        <v>-1050.1000000000058</v>
      </c>
      <c r="F27" s="16"/>
      <c r="G27" s="20">
        <f>'1A-PopNHRaceAlone'!F27</f>
        <v>0.64131755040745564</v>
      </c>
      <c r="H27" s="20">
        <f>'1A-PopNHRaceAlone'!H27</f>
        <v>0.20525165080276495</v>
      </c>
      <c r="I27" s="20">
        <f>'1A-PopNHRaceAlone'!L27</f>
        <v>4.8673836708553256E-2</v>
      </c>
      <c r="J27" s="20">
        <f>'1A-PopNHRaceAlone'!R27</f>
        <v>4.4654490846050221E-2</v>
      </c>
      <c r="K27" s="20">
        <f>'1A-PopNHRaceAlone'!V27</f>
        <v>0.35868244959254436</v>
      </c>
      <c r="L27" s="16"/>
      <c r="M27" s="6">
        <v>73216</v>
      </c>
      <c r="N27" s="32">
        <f t="shared" si="2"/>
        <v>0.80846271062918218</v>
      </c>
      <c r="O27" s="16"/>
      <c r="P27" s="20">
        <f>'4A-VAPNHRaceAlone'!F27</f>
        <v>0.6672038898601399</v>
      </c>
      <c r="Q27" s="20">
        <f>'4A-VAPNHRaceAlone'!H27</f>
        <v>0.19618662587412589</v>
      </c>
      <c r="R27" s="20">
        <f>'4A-VAPNHRaceAlone'!L27</f>
        <v>4.957932692307692E-2</v>
      </c>
      <c r="S27" s="20">
        <f>'4A-VAPNHRaceAlone'!R27</f>
        <v>3.8229348776223776E-2</v>
      </c>
      <c r="T27" s="27">
        <f>'4A-VAPNHRaceAlone'!V27</f>
        <v>0.33279611013986016</v>
      </c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</row>
    <row r="28" spans="1:76" ht="15" x14ac:dyDescent="0.25">
      <c r="A28" s="3">
        <v>26</v>
      </c>
      <c r="B28" s="7">
        <v>91723</v>
      </c>
      <c r="C28" s="7">
        <v>91612.1</v>
      </c>
      <c r="D28" s="12">
        <f t="shared" si="0"/>
        <v>1.2105387825406707E-3</v>
      </c>
      <c r="E28" s="15">
        <f t="shared" si="1"/>
        <v>110.89999999999418</v>
      </c>
      <c r="G28" s="19">
        <f>'1A-PopNHRaceAlone'!F28</f>
        <v>0.50519498926114492</v>
      </c>
      <c r="H28" s="19">
        <f>'1A-PopNHRaceAlone'!H28</f>
        <v>0.37860732858715918</v>
      </c>
      <c r="I28" s="19">
        <f>'1A-PopNHRaceAlone'!L28</f>
        <v>1.0488100040338847E-2</v>
      </c>
      <c r="J28" s="19">
        <f>'1A-PopNHRaceAlone'!R28</f>
        <v>4.2006912115827001E-2</v>
      </c>
      <c r="K28" s="19">
        <f>'1A-PopNHRaceAlone'!V28</f>
        <v>0.49480501073885502</v>
      </c>
      <c r="M28" s="7">
        <v>70678</v>
      </c>
      <c r="N28" s="31">
        <f t="shared" si="2"/>
        <v>0.7705591836289698</v>
      </c>
      <c r="P28" s="19">
        <f>'4A-VAPNHRaceAlone'!F28</f>
        <v>0.54108775007781773</v>
      </c>
      <c r="Q28" s="19">
        <f>'4A-VAPNHRaceAlone'!H28</f>
        <v>0.35821613514813661</v>
      </c>
      <c r="R28" s="19">
        <f>'4A-VAPNHRaceAlone'!L28</f>
        <v>1.1361385438184442E-2</v>
      </c>
      <c r="S28" s="19">
        <f>'4A-VAPNHRaceAlone'!R28</f>
        <v>3.6064970712244265E-2</v>
      </c>
      <c r="T28" s="85">
        <f>'4A-VAPNHRaceAlone'!V28</f>
        <v>0.45891224992218227</v>
      </c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</row>
    <row r="29" spans="1:76" ht="15" x14ac:dyDescent="0.25">
      <c r="A29" s="3">
        <v>27</v>
      </c>
      <c r="B29" s="6">
        <v>90457</v>
      </c>
      <c r="C29" s="6">
        <v>91612.1</v>
      </c>
      <c r="D29" s="13">
        <f t="shared" si="0"/>
        <v>-1.2608596462694402E-2</v>
      </c>
      <c r="E29" s="14">
        <f t="shared" si="1"/>
        <v>-1155.1000000000058</v>
      </c>
      <c r="F29" s="16"/>
      <c r="G29" s="20">
        <f>'1A-PopNHRaceAlone'!F29</f>
        <v>0.84325148965806962</v>
      </c>
      <c r="H29" s="20">
        <f>'1A-PopNHRaceAlone'!H29</f>
        <v>3.0500679881048452E-2</v>
      </c>
      <c r="I29" s="20">
        <f>'1A-PopNHRaceAlone'!L29</f>
        <v>1.1795659816266292E-2</v>
      </c>
      <c r="J29" s="20">
        <f>'1A-PopNHRaceAlone'!R29</f>
        <v>6.3643499121129377E-2</v>
      </c>
      <c r="K29" s="20">
        <f>'1A-PopNHRaceAlone'!V29</f>
        <v>0.15674851034193041</v>
      </c>
      <c r="L29" s="16"/>
      <c r="M29" s="6">
        <v>73737</v>
      </c>
      <c r="N29" s="32">
        <f t="shared" si="2"/>
        <v>0.81516079463170343</v>
      </c>
      <c r="O29" s="16"/>
      <c r="P29" s="20">
        <f>'4A-VAPNHRaceAlone'!F29</f>
        <v>0.86287752417375263</v>
      </c>
      <c r="Q29" s="20">
        <f>'4A-VAPNHRaceAlone'!H29</f>
        <v>2.929329915781765E-2</v>
      </c>
      <c r="R29" s="20">
        <f>'4A-VAPNHRaceAlone'!L29</f>
        <v>1.2110609327745908E-2</v>
      </c>
      <c r="S29" s="20">
        <f>'4A-VAPNHRaceAlone'!R29</f>
        <v>5.3419585825298016E-2</v>
      </c>
      <c r="T29" s="27">
        <f>'4A-VAPNHRaceAlone'!V29</f>
        <v>0.13712247582624734</v>
      </c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</row>
    <row r="30" spans="1:76" ht="15" x14ac:dyDescent="0.25">
      <c r="A30" s="3">
        <v>28</v>
      </c>
      <c r="B30" s="7">
        <v>91598</v>
      </c>
      <c r="C30" s="7">
        <v>91612.1</v>
      </c>
      <c r="D30" s="12">
        <f t="shared" si="0"/>
        <v>-1.5390980012471955E-4</v>
      </c>
      <c r="E30" s="15">
        <f t="shared" si="1"/>
        <v>-14.100000000005821</v>
      </c>
      <c r="G30" s="19">
        <f>'1A-PopNHRaceAlone'!F30</f>
        <v>0.7498416996004279</v>
      </c>
      <c r="H30" s="19">
        <f>'1A-PopNHRaceAlone'!H30</f>
        <v>9.7523963405314523E-2</v>
      </c>
      <c r="I30" s="19">
        <f>'1A-PopNHRaceAlone'!L30</f>
        <v>3.3636105591825151E-2</v>
      </c>
      <c r="J30" s="19">
        <f>'1A-PopNHRaceAlone'!R30</f>
        <v>6.2403109238192971E-2</v>
      </c>
      <c r="K30" s="19">
        <f>'1A-PopNHRaceAlone'!V30</f>
        <v>0.25015830039957204</v>
      </c>
      <c r="M30" s="7">
        <v>71385</v>
      </c>
      <c r="N30" s="31">
        <f t="shared" si="2"/>
        <v>0.77932924299657202</v>
      </c>
      <c r="P30" s="19">
        <f>'4A-VAPNHRaceAlone'!F30</f>
        <v>0.77442039644182947</v>
      </c>
      <c r="Q30" s="19">
        <f>'4A-VAPNHRaceAlone'!H30</f>
        <v>9.1363731876444629E-2</v>
      </c>
      <c r="R30" s="19">
        <f>'4A-VAPNHRaceAlone'!L30</f>
        <v>3.2331722350633883E-2</v>
      </c>
      <c r="S30" s="19">
        <f>'4A-VAPNHRaceAlone'!R30</f>
        <v>5.3610702528542407E-2</v>
      </c>
      <c r="T30" s="85">
        <f>'4A-VAPNHRaceAlone'!V30</f>
        <v>0.22557960355817047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</row>
    <row r="31" spans="1:76" ht="15" x14ac:dyDescent="0.25">
      <c r="A31" s="3">
        <v>29</v>
      </c>
      <c r="B31" s="6">
        <v>92583</v>
      </c>
      <c r="C31" s="6">
        <v>91612.1</v>
      </c>
      <c r="D31" s="13">
        <f t="shared" si="0"/>
        <v>1.0597945031278555E-2</v>
      </c>
      <c r="E31" s="14">
        <f t="shared" si="1"/>
        <v>970.89999999999418</v>
      </c>
      <c r="F31" s="16"/>
      <c r="G31" s="20">
        <f>'1A-PopNHRaceAlone'!F31</f>
        <v>0.7247550846267673</v>
      </c>
      <c r="H31" s="20">
        <f>'1A-PopNHRaceAlone'!H31</f>
        <v>0.13373945540758023</v>
      </c>
      <c r="I31" s="20">
        <f>'1A-PopNHRaceAlone'!L31</f>
        <v>1.3814631195791884E-2</v>
      </c>
      <c r="J31" s="20">
        <f>'1A-PopNHRaceAlone'!R31</f>
        <v>6.6794119870818611E-2</v>
      </c>
      <c r="K31" s="20">
        <f>'1A-PopNHRaceAlone'!V31</f>
        <v>0.27524491537323265</v>
      </c>
      <c r="L31" s="16"/>
      <c r="M31" s="6">
        <v>72381</v>
      </c>
      <c r="N31" s="32">
        <f t="shared" si="2"/>
        <v>0.78179579404426303</v>
      </c>
      <c r="O31" s="16"/>
      <c r="P31" s="20">
        <f>'4A-VAPNHRaceAlone'!F31</f>
        <v>0.76054489437835893</v>
      </c>
      <c r="Q31" s="20">
        <f>'4A-VAPNHRaceAlone'!H31</f>
        <v>0.11827689587046325</v>
      </c>
      <c r="R31" s="20">
        <f>'4A-VAPNHRaceAlone'!L31</f>
        <v>1.395393818819856E-2</v>
      </c>
      <c r="S31" s="20">
        <f>'4A-VAPNHRaceAlone'!R31</f>
        <v>5.6161147262403115E-2</v>
      </c>
      <c r="T31" s="27">
        <f>'4A-VAPNHRaceAlone'!V31</f>
        <v>0.23945510562164105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</row>
    <row r="32" spans="1:76" ht="15" x14ac:dyDescent="0.25">
      <c r="A32" s="3">
        <v>30</v>
      </c>
      <c r="B32" s="7">
        <v>93460</v>
      </c>
      <c r="C32" s="7">
        <v>91612.1</v>
      </c>
      <c r="D32" s="12">
        <f t="shared" si="0"/>
        <v>2.0170916287258932E-2</v>
      </c>
      <c r="E32" s="15">
        <f t="shared" si="1"/>
        <v>1847.8999999999942</v>
      </c>
      <c r="G32" s="19">
        <f>'1A-PopNHRaceAlone'!F32</f>
        <v>0.87419216777230901</v>
      </c>
      <c r="H32" s="19">
        <f>'1A-PopNHRaceAlone'!H32</f>
        <v>2.5722234110849562E-2</v>
      </c>
      <c r="I32" s="19">
        <f>'1A-PopNHRaceAlone'!L32</f>
        <v>6.3984592338968546E-3</v>
      </c>
      <c r="J32" s="19">
        <f>'1A-PopNHRaceAlone'!R32</f>
        <v>4.0648405735073827E-2</v>
      </c>
      <c r="K32" s="19">
        <f>'1A-PopNHRaceAlone'!V32</f>
        <v>0.12580783222769099</v>
      </c>
      <c r="M32" s="7">
        <v>73606</v>
      </c>
      <c r="N32" s="31">
        <f t="shared" si="2"/>
        <v>0.78756687352878241</v>
      </c>
      <c r="P32" s="19">
        <f>'4A-VAPNHRaceAlone'!F32</f>
        <v>0.8960139119093552</v>
      </c>
      <c r="Q32" s="19">
        <f>'4A-VAPNHRaceAlone'!H32</f>
        <v>2.3014428171616443E-2</v>
      </c>
      <c r="R32" s="19">
        <f>'4A-VAPNHRaceAlone'!L32</f>
        <v>6.7114093959731542E-3</v>
      </c>
      <c r="S32" s="19">
        <f>'4A-VAPNHRaceAlone'!R32</f>
        <v>3.2130532836996982E-2</v>
      </c>
      <c r="T32" s="85">
        <f>'4A-VAPNHRaceAlone'!V32</f>
        <v>0.10398608809064479</v>
      </c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</row>
    <row r="33" spans="1:76" ht="15" x14ac:dyDescent="0.25">
      <c r="A33" s="3">
        <v>31</v>
      </c>
      <c r="B33" s="6">
        <v>92978</v>
      </c>
      <c r="C33" s="6">
        <v>91612.1</v>
      </c>
      <c r="D33" s="13">
        <f t="shared" si="0"/>
        <v>1.4909602552501188E-2</v>
      </c>
      <c r="E33" s="14">
        <f t="shared" si="1"/>
        <v>1365.8999999999942</v>
      </c>
      <c r="F33" s="16"/>
      <c r="G33" s="20">
        <f>'1A-PopNHRaceAlone'!F33</f>
        <v>0.72743014476542833</v>
      </c>
      <c r="H33" s="20">
        <f>'1A-PopNHRaceAlone'!H33</f>
        <v>0.15998408225601754</v>
      </c>
      <c r="I33" s="20">
        <f>'1A-PopNHRaceAlone'!L33</f>
        <v>1.2723439953537396E-2</v>
      </c>
      <c r="J33" s="20">
        <f>'1A-PopNHRaceAlone'!R33</f>
        <v>4.031061111230614E-2</v>
      </c>
      <c r="K33" s="20">
        <f>'1A-PopNHRaceAlone'!V33</f>
        <v>0.27256985523457161</v>
      </c>
      <c r="L33" s="16"/>
      <c r="M33" s="6">
        <v>73558</v>
      </c>
      <c r="N33" s="32">
        <f t="shared" si="2"/>
        <v>0.79113338639247999</v>
      </c>
      <c r="O33" s="16"/>
      <c r="P33" s="20">
        <f>'4A-VAPNHRaceAlone'!F33</f>
        <v>0.74554773104217076</v>
      </c>
      <c r="Q33" s="20">
        <f>'4A-VAPNHRaceAlone'!H33</f>
        <v>0.15723646646183964</v>
      </c>
      <c r="R33" s="20">
        <f>'4A-VAPNHRaceAlone'!L33</f>
        <v>1.2833410370048126E-2</v>
      </c>
      <c r="S33" s="20">
        <f>'4A-VAPNHRaceAlone'!R33</f>
        <v>3.5414230947007803E-2</v>
      </c>
      <c r="T33" s="27">
        <f>'4A-VAPNHRaceAlone'!V33</f>
        <v>0.25445226895782919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</row>
    <row r="34" spans="1:76" ht="15" x14ac:dyDescent="0.25">
      <c r="A34" s="3">
        <v>32</v>
      </c>
      <c r="B34" s="7">
        <v>92092</v>
      </c>
      <c r="C34" s="7">
        <v>91612.1</v>
      </c>
      <c r="D34" s="12">
        <f t="shared" si="0"/>
        <v>5.2383909985689028E-3</v>
      </c>
      <c r="E34" s="15">
        <f t="shared" si="1"/>
        <v>479.89999999999418</v>
      </c>
      <c r="G34" s="19">
        <f>'1A-PopNHRaceAlone'!F34</f>
        <v>0.53197889067454285</v>
      </c>
      <c r="H34" s="19">
        <f>'1A-PopNHRaceAlone'!H34</f>
        <v>0.28289102202145683</v>
      </c>
      <c r="I34" s="19">
        <f>'1A-PopNHRaceAlone'!L34</f>
        <v>3.691960213699344E-2</v>
      </c>
      <c r="J34" s="19">
        <f>'1A-PopNHRaceAlone'!R34</f>
        <v>7.167832167832168E-2</v>
      </c>
      <c r="K34" s="19">
        <f>'1A-PopNHRaceAlone'!V34</f>
        <v>0.46802110932545715</v>
      </c>
      <c r="M34" s="7">
        <v>73449</v>
      </c>
      <c r="N34" s="31">
        <f t="shared" si="2"/>
        <v>0.79756113451765631</v>
      </c>
      <c r="P34" s="19">
        <f>'4A-VAPNHRaceAlone'!F34</f>
        <v>0.57125352285259157</v>
      </c>
      <c r="Q34" s="19">
        <f>'4A-VAPNHRaceAlone'!H34</f>
        <v>0.26461898732453809</v>
      </c>
      <c r="R34" s="19">
        <f>'4A-VAPNHRaceAlone'!L34</f>
        <v>3.8924968345382512E-2</v>
      </c>
      <c r="S34" s="19">
        <f>'4A-VAPNHRaceAlone'!R34</f>
        <v>6.2138354504486105E-2</v>
      </c>
      <c r="T34" s="85">
        <f>'4A-VAPNHRaceAlone'!V34</f>
        <v>0.42874647714740843</v>
      </c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</row>
    <row r="35" spans="1:76" ht="15" x14ac:dyDescent="0.25">
      <c r="A35" s="3">
        <v>33</v>
      </c>
      <c r="B35" s="6">
        <v>92730</v>
      </c>
      <c r="C35" s="6">
        <v>91612.1</v>
      </c>
      <c r="D35" s="13">
        <f t="shared" ref="D35:D66" si="3">(B35-C35)/C35</f>
        <v>1.2202536564493055E-2</v>
      </c>
      <c r="E35" s="14">
        <f t="shared" ref="E35:E66" si="4">B35-C35</f>
        <v>1117.8999999999942</v>
      </c>
      <c r="F35" s="16"/>
      <c r="G35" s="20">
        <f>'1A-PopNHRaceAlone'!F35</f>
        <v>0.68504259678636903</v>
      </c>
      <c r="H35" s="20">
        <f>'1A-PopNHRaceAlone'!H35</f>
        <v>7.9413350587727818E-2</v>
      </c>
      <c r="I35" s="20">
        <f>'1A-PopNHRaceAlone'!L35</f>
        <v>0.11521621913080987</v>
      </c>
      <c r="J35" s="20">
        <f>'1A-PopNHRaceAlone'!R35</f>
        <v>5.8977677127143316E-2</v>
      </c>
      <c r="K35" s="20">
        <f>'1A-PopNHRaceAlone'!V35</f>
        <v>0.31495740321363097</v>
      </c>
      <c r="L35" s="16"/>
      <c r="M35" s="6">
        <v>74822</v>
      </c>
      <c r="N35" s="32">
        <f t="shared" ref="N35:N66" si="5">IF(ISERROR(M35/B35),"",(M35/B35))</f>
        <v>0.80688018979833931</v>
      </c>
      <c r="O35" s="16"/>
      <c r="P35" s="20">
        <f>'4A-VAPNHRaceAlone'!F35</f>
        <v>0.70649006976557693</v>
      </c>
      <c r="Q35" s="20">
        <f>'4A-VAPNHRaceAlone'!H35</f>
        <v>7.759749806206731E-2</v>
      </c>
      <c r="R35" s="20">
        <f>'4A-VAPNHRaceAlone'!L35</f>
        <v>0.11647643741145652</v>
      </c>
      <c r="S35" s="20">
        <f>'4A-VAPNHRaceAlone'!R35</f>
        <v>5.2324182727005425E-2</v>
      </c>
      <c r="T35" s="27">
        <f>'4A-VAPNHRaceAlone'!V35</f>
        <v>0.29350993023442301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</row>
    <row r="36" spans="1:76" ht="15" x14ac:dyDescent="0.25">
      <c r="A36" s="3">
        <v>34</v>
      </c>
      <c r="B36" s="7">
        <v>92371</v>
      </c>
      <c r="C36" s="7">
        <v>91612.1</v>
      </c>
      <c r="D36" s="12">
        <f t="shared" si="3"/>
        <v>8.2838402350780532E-3</v>
      </c>
      <c r="E36" s="15">
        <f t="shared" si="4"/>
        <v>758.89999999999418</v>
      </c>
      <c r="G36" s="19">
        <f>'1A-PopNHRaceAlone'!F36</f>
        <v>0.83114830412142338</v>
      </c>
      <c r="H36" s="19">
        <f>'1A-PopNHRaceAlone'!H36</f>
        <v>2.6122917365839927E-2</v>
      </c>
      <c r="I36" s="19">
        <f>'1A-PopNHRaceAlone'!L36</f>
        <v>4.8391811282761906E-3</v>
      </c>
      <c r="J36" s="19">
        <f>'1A-PopNHRaceAlone'!R36</f>
        <v>8.8826579770707251E-2</v>
      </c>
      <c r="K36" s="19">
        <f>'1A-PopNHRaceAlone'!V36</f>
        <v>0.1688516958785766</v>
      </c>
      <c r="M36" s="7">
        <v>73142</v>
      </c>
      <c r="N36" s="31">
        <f t="shared" si="5"/>
        <v>0.79182860421560874</v>
      </c>
      <c r="P36" s="19">
        <f>'4A-VAPNHRaceAlone'!F36</f>
        <v>0.85264280440786411</v>
      </c>
      <c r="Q36" s="19">
        <f>'4A-VAPNHRaceAlone'!H36</f>
        <v>2.8806978206775861E-2</v>
      </c>
      <c r="R36" s="19">
        <f>'4A-VAPNHRaceAlone'!L36</f>
        <v>4.9082606436794182E-3</v>
      </c>
      <c r="S36" s="19">
        <f>'4A-VAPNHRaceAlone'!R36</f>
        <v>7.2748899401164857E-2</v>
      </c>
      <c r="T36" s="85">
        <f>'4A-VAPNHRaceAlone'!V36</f>
        <v>0.14735719559213584</v>
      </c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</row>
    <row r="37" spans="1:76" ht="15" x14ac:dyDescent="0.25">
      <c r="A37" s="3">
        <v>35</v>
      </c>
      <c r="B37" s="6">
        <v>93023</v>
      </c>
      <c r="C37" s="6">
        <v>91612.1</v>
      </c>
      <c r="D37" s="13">
        <f t="shared" si="3"/>
        <v>1.5400804042260728E-2</v>
      </c>
      <c r="E37" s="14">
        <f t="shared" si="4"/>
        <v>1410.8999999999942</v>
      </c>
      <c r="F37" s="16"/>
      <c r="G37" s="20">
        <f>'1A-PopNHRaceAlone'!F37</f>
        <v>0.89547746256302208</v>
      </c>
      <c r="H37" s="20">
        <f>'1A-PopNHRaceAlone'!H37</f>
        <v>1.4394289584296357E-2</v>
      </c>
      <c r="I37" s="20">
        <f>'1A-PopNHRaceAlone'!L37</f>
        <v>4.8482633327241653E-3</v>
      </c>
      <c r="J37" s="20">
        <f>'1A-PopNHRaceAlone'!R37</f>
        <v>4.1957365382754803E-2</v>
      </c>
      <c r="K37" s="20">
        <f>'1A-PopNHRaceAlone'!V37</f>
        <v>0.10452253743697795</v>
      </c>
      <c r="L37" s="16"/>
      <c r="M37" s="6">
        <v>71335</v>
      </c>
      <c r="N37" s="32">
        <f t="shared" si="5"/>
        <v>0.76685335884673678</v>
      </c>
      <c r="O37" s="16"/>
      <c r="P37" s="20">
        <f>'4A-VAPNHRaceAlone'!F37</f>
        <v>0.90732459521973785</v>
      </c>
      <c r="Q37" s="20">
        <f>'4A-VAPNHRaceAlone'!H37</f>
        <v>1.6625779771500666E-2</v>
      </c>
      <c r="R37" s="20">
        <f>'4A-VAPNHRaceAlone'!L37</f>
        <v>4.8503539636924374E-3</v>
      </c>
      <c r="S37" s="20">
        <f>'4A-VAPNHRaceAlone'!R37</f>
        <v>3.2859045349407721E-2</v>
      </c>
      <c r="T37" s="27">
        <f>'4A-VAPNHRaceAlone'!V37</f>
        <v>9.2675404780262149E-2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</row>
    <row r="38" spans="1:76" ht="15" x14ac:dyDescent="0.25">
      <c r="A38" s="3">
        <v>36</v>
      </c>
      <c r="B38" s="7">
        <v>89634</v>
      </c>
      <c r="C38" s="7">
        <v>91612.1</v>
      </c>
      <c r="D38" s="12">
        <f t="shared" si="3"/>
        <v>-2.1592125930963331E-2</v>
      </c>
      <c r="E38" s="15">
        <f t="shared" si="4"/>
        <v>-1978.1000000000058</v>
      </c>
      <c r="G38" s="19">
        <f>'1A-PopNHRaceAlone'!F38</f>
        <v>0.84120980877791907</v>
      </c>
      <c r="H38" s="19">
        <f>'1A-PopNHRaceAlone'!H38</f>
        <v>2.7333377959256531E-2</v>
      </c>
      <c r="I38" s="19">
        <f>'1A-PopNHRaceAlone'!L38</f>
        <v>6.9281745766115533E-3</v>
      </c>
      <c r="J38" s="19">
        <f>'1A-PopNHRaceAlone'!R38</f>
        <v>6.9995760537296114E-2</v>
      </c>
      <c r="K38" s="19">
        <f>'1A-PopNHRaceAlone'!V38</f>
        <v>0.15879019122208091</v>
      </c>
      <c r="M38" s="7">
        <v>68621</v>
      </c>
      <c r="N38" s="31">
        <f t="shared" si="5"/>
        <v>0.76556886895597653</v>
      </c>
      <c r="P38" s="19">
        <f>'4A-VAPNHRaceAlone'!F38</f>
        <v>0.86652773932178195</v>
      </c>
      <c r="Q38" s="19">
        <f>'4A-VAPNHRaceAlone'!H38</f>
        <v>2.7426006616050481E-2</v>
      </c>
      <c r="R38" s="19">
        <f>'4A-VAPNHRaceAlone'!L38</f>
        <v>7.2135352151673684E-3</v>
      </c>
      <c r="S38" s="19">
        <f>'4A-VAPNHRaceAlone'!R38</f>
        <v>5.4385683682837617E-2</v>
      </c>
      <c r="T38" s="85">
        <f>'4A-VAPNHRaceAlone'!V38</f>
        <v>0.13347226067821805</v>
      </c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</row>
    <row r="39" spans="1:76" ht="15" x14ac:dyDescent="0.25">
      <c r="A39" s="3">
        <v>37</v>
      </c>
      <c r="B39" s="6">
        <v>91456</v>
      </c>
      <c r="C39" s="6">
        <v>91612.1</v>
      </c>
      <c r="D39" s="13">
        <f t="shared" si="3"/>
        <v>-1.7039233900326028E-3</v>
      </c>
      <c r="E39" s="14">
        <f t="shared" si="4"/>
        <v>-156.10000000000582</v>
      </c>
      <c r="F39" s="16"/>
      <c r="G39" s="20">
        <f>'1A-PopNHRaceAlone'!F39</f>
        <v>0.78380860741777469</v>
      </c>
      <c r="H39" s="20">
        <f>'1A-PopNHRaceAlone'!H39</f>
        <v>6.2642144856543042E-2</v>
      </c>
      <c r="I39" s="20">
        <f>'1A-PopNHRaceAlone'!L39</f>
        <v>1.8949002799160251E-2</v>
      </c>
      <c r="J39" s="20">
        <f>'1A-PopNHRaceAlone'!R39</f>
        <v>6.5419436668999298E-2</v>
      </c>
      <c r="K39" s="20">
        <f>'1A-PopNHRaceAlone'!V39</f>
        <v>0.21619139258222533</v>
      </c>
      <c r="L39" s="16"/>
      <c r="M39" s="6">
        <v>71787</v>
      </c>
      <c r="N39" s="32">
        <f t="shared" si="5"/>
        <v>0.78493483205038483</v>
      </c>
      <c r="O39" s="16"/>
      <c r="P39" s="20">
        <f>'4A-VAPNHRaceAlone'!F39</f>
        <v>0.81103821026091072</v>
      </c>
      <c r="Q39" s="20">
        <f>'4A-VAPNHRaceAlone'!H39</f>
        <v>6.1877498711465861E-2</v>
      </c>
      <c r="R39" s="20">
        <f>'4A-VAPNHRaceAlone'!L39</f>
        <v>2.0003621825678743E-2</v>
      </c>
      <c r="S39" s="20">
        <f>'4A-VAPNHRaceAlone'!R39</f>
        <v>5.1750316909746893E-2</v>
      </c>
      <c r="T39" s="27">
        <f>'4A-VAPNHRaceAlone'!V39</f>
        <v>0.18896178973908925</v>
      </c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</row>
    <row r="40" spans="1:76" ht="15" x14ac:dyDescent="0.25">
      <c r="A40" s="3">
        <v>38</v>
      </c>
      <c r="B40" s="7">
        <v>93422</v>
      </c>
      <c r="C40" s="7">
        <v>91612.1</v>
      </c>
      <c r="D40" s="12">
        <f t="shared" si="3"/>
        <v>1.9756123918128653E-2</v>
      </c>
      <c r="E40" s="15">
        <f t="shared" si="4"/>
        <v>1809.8999999999942</v>
      </c>
      <c r="G40" s="19">
        <f>'1A-PopNHRaceAlone'!F40</f>
        <v>0.67569737320973644</v>
      </c>
      <c r="H40" s="19">
        <f>'1A-PopNHRaceAlone'!H40</f>
        <v>0.19030849264627175</v>
      </c>
      <c r="I40" s="19">
        <f>'1A-PopNHRaceAlone'!L40</f>
        <v>1.7511935090235704E-2</v>
      </c>
      <c r="J40" s="19">
        <f>'1A-PopNHRaceAlone'!R40</f>
        <v>6.6322707713386567E-2</v>
      </c>
      <c r="K40" s="19">
        <f>'1A-PopNHRaceAlone'!V40</f>
        <v>0.32430262679026356</v>
      </c>
      <c r="M40" s="7">
        <v>73770</v>
      </c>
      <c r="N40" s="31">
        <f t="shared" si="5"/>
        <v>0.78964269658110509</v>
      </c>
      <c r="P40" s="19">
        <f>'4A-VAPNHRaceAlone'!F40</f>
        <v>0.72117391893723737</v>
      </c>
      <c r="Q40" s="19">
        <f>'4A-VAPNHRaceAlone'!H40</f>
        <v>0.16966246441642943</v>
      </c>
      <c r="R40" s="19">
        <f>'4A-VAPNHRaceAlone'!L40</f>
        <v>1.6836112240748272E-2</v>
      </c>
      <c r="S40" s="19">
        <f>'4A-VAPNHRaceAlone'!R40</f>
        <v>5.1836790023044595E-2</v>
      </c>
      <c r="T40" s="85">
        <f>'4A-VAPNHRaceAlone'!V40</f>
        <v>0.27882608106276263</v>
      </c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</row>
    <row r="41" spans="1:76" ht="15" x14ac:dyDescent="0.25">
      <c r="A41" s="3">
        <v>39</v>
      </c>
      <c r="B41" s="6">
        <v>90270</v>
      </c>
      <c r="C41" s="6">
        <v>91612.1</v>
      </c>
      <c r="D41" s="13">
        <f t="shared" si="3"/>
        <v>-1.4649811542361824E-2</v>
      </c>
      <c r="E41" s="14">
        <f t="shared" si="4"/>
        <v>-1342.1000000000058</v>
      </c>
      <c r="F41" s="16"/>
      <c r="G41" s="20">
        <f>'1A-PopNHRaceAlone'!F41</f>
        <v>0.81168716074000224</v>
      </c>
      <c r="H41" s="20">
        <f>'1A-PopNHRaceAlone'!H41</f>
        <v>1.6926996787415532E-2</v>
      </c>
      <c r="I41" s="20">
        <f>'1A-PopNHRaceAlone'!L41</f>
        <v>4.4089952365126842E-3</v>
      </c>
      <c r="J41" s="20">
        <f>'1A-PopNHRaceAlone'!R41</f>
        <v>0.10736678852331893</v>
      </c>
      <c r="K41" s="20">
        <f>'1A-PopNHRaceAlone'!V41</f>
        <v>0.18831283925999778</v>
      </c>
      <c r="L41" s="16"/>
      <c r="M41" s="6">
        <v>69482</v>
      </c>
      <c r="N41" s="32">
        <f t="shared" si="5"/>
        <v>0.76971308297330232</v>
      </c>
      <c r="O41" s="16"/>
      <c r="P41" s="20">
        <f>'4A-VAPNHRaceAlone'!F41</f>
        <v>0.84585935925851297</v>
      </c>
      <c r="Q41" s="20">
        <f>'4A-VAPNHRaceAlone'!H41</f>
        <v>1.6853285743070146E-2</v>
      </c>
      <c r="R41" s="20">
        <f>'4A-VAPNHRaceAlone'!L41</f>
        <v>4.4615871736564863E-3</v>
      </c>
      <c r="S41" s="20">
        <f>'4A-VAPNHRaceAlone'!R41</f>
        <v>8.2021242911833284E-2</v>
      </c>
      <c r="T41" s="27">
        <f>'4A-VAPNHRaceAlone'!V41</f>
        <v>0.15414064074148701</v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</row>
    <row r="42" spans="1:76" ht="15" x14ac:dyDescent="0.25">
      <c r="A42" s="3">
        <v>40</v>
      </c>
      <c r="B42" s="7">
        <v>90211</v>
      </c>
      <c r="C42" s="7">
        <v>91612.1</v>
      </c>
      <c r="D42" s="12">
        <f t="shared" si="3"/>
        <v>-1.5293831273379889E-2</v>
      </c>
      <c r="E42" s="15">
        <f t="shared" si="4"/>
        <v>-1401.1000000000058</v>
      </c>
      <c r="G42" s="19">
        <f>'1A-PopNHRaceAlone'!F42</f>
        <v>0.7797496979304076</v>
      </c>
      <c r="H42" s="19">
        <f>'1A-PopNHRaceAlone'!H42</f>
        <v>7.1565551872831479E-2</v>
      </c>
      <c r="I42" s="19">
        <f>'1A-PopNHRaceAlone'!L42</f>
        <v>4.5626364855727131E-2</v>
      </c>
      <c r="J42" s="19">
        <f>'1A-PopNHRaceAlone'!R42</f>
        <v>4.5715045836982188E-2</v>
      </c>
      <c r="K42" s="19">
        <f>'1A-PopNHRaceAlone'!V42</f>
        <v>0.2202503020695924</v>
      </c>
      <c r="M42" s="7">
        <v>69763</v>
      </c>
      <c r="N42" s="31">
        <f t="shared" si="5"/>
        <v>0.77333141191207277</v>
      </c>
      <c r="P42" s="19">
        <f>'4A-VAPNHRaceAlone'!F42</f>
        <v>0.80746240844000405</v>
      </c>
      <c r="Q42" s="19">
        <f>'4A-VAPNHRaceAlone'!H42</f>
        <v>6.7385290196809194E-2</v>
      </c>
      <c r="R42" s="19">
        <f>'4A-VAPNHRaceAlone'!L42</f>
        <v>4.4507833665410029E-2</v>
      </c>
      <c r="S42" s="19">
        <f>'4A-VAPNHRaceAlone'!R42</f>
        <v>3.8573455843355357E-2</v>
      </c>
      <c r="T42" s="85">
        <f>'4A-VAPNHRaceAlone'!V42</f>
        <v>0.19253759155999597</v>
      </c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</row>
    <row r="43" spans="1:76" ht="15" x14ac:dyDescent="0.25">
      <c r="A43" s="3">
        <v>41</v>
      </c>
      <c r="B43" s="6">
        <v>91872</v>
      </c>
      <c r="C43" s="6">
        <v>91612.1</v>
      </c>
      <c r="D43" s="13">
        <f t="shared" si="3"/>
        <v>2.8369614930778158E-3</v>
      </c>
      <c r="E43" s="14">
        <f t="shared" si="4"/>
        <v>259.89999999999418</v>
      </c>
      <c r="F43" s="16"/>
      <c r="G43" s="20">
        <f>'1A-PopNHRaceAlone'!F43</f>
        <v>0.59495820271682343</v>
      </c>
      <c r="H43" s="20">
        <f>'1A-PopNHRaceAlone'!H43</f>
        <v>0.21987112504353884</v>
      </c>
      <c r="I43" s="20">
        <f>'1A-PopNHRaceAlone'!L43</f>
        <v>2.1714994775339603E-2</v>
      </c>
      <c r="J43" s="20">
        <f>'1A-PopNHRaceAlone'!R43</f>
        <v>8.658786137234413E-2</v>
      </c>
      <c r="K43" s="20">
        <f>'1A-PopNHRaceAlone'!V43</f>
        <v>0.40504179728317657</v>
      </c>
      <c r="L43" s="16"/>
      <c r="M43" s="6">
        <v>72876</v>
      </c>
      <c r="N43" s="32">
        <f t="shared" si="5"/>
        <v>0.79323406478578895</v>
      </c>
      <c r="O43" s="16"/>
      <c r="P43" s="20">
        <f>'4A-VAPNHRaceAlone'!F43</f>
        <v>0.645383939843021</v>
      </c>
      <c r="Q43" s="20">
        <f>'4A-VAPNHRaceAlone'!H43</f>
        <v>0.19614139085570009</v>
      </c>
      <c r="R43" s="20">
        <f>'4A-VAPNHRaceAlone'!L43</f>
        <v>2.5371864537021789E-2</v>
      </c>
      <c r="S43" s="20">
        <f>'4A-VAPNHRaceAlone'!R43</f>
        <v>7.3961249245293376E-2</v>
      </c>
      <c r="T43" s="27">
        <f>'4A-VAPNHRaceAlone'!V43</f>
        <v>0.354616060156979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</row>
    <row r="44" spans="1:76" ht="15" x14ac:dyDescent="0.25">
      <c r="A44" s="3">
        <v>42</v>
      </c>
      <c r="B44" s="7">
        <v>91192</v>
      </c>
      <c r="C44" s="7">
        <v>91612.1</v>
      </c>
      <c r="D44" s="12">
        <f t="shared" si="3"/>
        <v>-4.5856387966219068E-3</v>
      </c>
      <c r="E44" s="15">
        <f t="shared" si="4"/>
        <v>-420.10000000000582</v>
      </c>
      <c r="G44" s="19">
        <f>'1A-PopNHRaceAlone'!F44</f>
        <v>0.86290464075796125</v>
      </c>
      <c r="H44" s="19">
        <f>'1A-PopNHRaceAlone'!H44</f>
        <v>3.4388981489604349E-2</v>
      </c>
      <c r="I44" s="19">
        <f>'1A-PopNHRaceAlone'!L44</f>
        <v>1.0878147205895253E-2</v>
      </c>
      <c r="J44" s="19">
        <f>'1A-PopNHRaceAlone'!R44</f>
        <v>3.4060005263619617E-2</v>
      </c>
      <c r="K44" s="19">
        <f>'1A-PopNHRaceAlone'!V44</f>
        <v>0.13709535924203878</v>
      </c>
      <c r="M44" s="7">
        <v>70454</v>
      </c>
      <c r="N44" s="31">
        <f t="shared" si="5"/>
        <v>0.7725897008509518</v>
      </c>
      <c r="P44" s="19">
        <f>'4A-VAPNHRaceAlone'!F44</f>
        <v>0.88310103045959065</v>
      </c>
      <c r="Q44" s="19">
        <f>'4A-VAPNHRaceAlone'!H44</f>
        <v>3.1297016493030912E-2</v>
      </c>
      <c r="R44" s="19">
        <f>'4A-VAPNHRaceAlone'!L44</f>
        <v>1.1071053453317058E-2</v>
      </c>
      <c r="S44" s="19">
        <f>'4A-VAPNHRaceAlone'!R44</f>
        <v>2.6854401453430606E-2</v>
      </c>
      <c r="T44" s="85">
        <f>'4A-VAPNHRaceAlone'!V44</f>
        <v>0.11689896954040935</v>
      </c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</row>
    <row r="45" spans="1:76" ht="15" x14ac:dyDescent="0.25">
      <c r="A45" s="3">
        <v>43</v>
      </c>
      <c r="B45" s="6">
        <v>92518</v>
      </c>
      <c r="C45" s="6">
        <v>91612.1</v>
      </c>
      <c r="D45" s="13">
        <f t="shared" si="3"/>
        <v>9.8884317682925525E-3</v>
      </c>
      <c r="E45" s="14">
        <f t="shared" si="4"/>
        <v>905.89999999999418</v>
      </c>
      <c r="F45" s="16"/>
      <c r="G45" s="20">
        <f>'1A-PopNHRaceAlone'!F45</f>
        <v>0.88430359497611277</v>
      </c>
      <c r="H45" s="20">
        <f>'1A-PopNHRaceAlone'!H45</f>
        <v>7.9552087161417241E-3</v>
      </c>
      <c r="I45" s="20">
        <f>'1A-PopNHRaceAlone'!L45</f>
        <v>5.1881795974837329E-3</v>
      </c>
      <c r="J45" s="20">
        <f>'1A-PopNHRaceAlone'!R45</f>
        <v>5.5178451760738448E-2</v>
      </c>
      <c r="K45" s="20">
        <f>'1A-PopNHRaceAlone'!V45</f>
        <v>0.11569640502388724</v>
      </c>
      <c r="L45" s="16"/>
      <c r="M45" s="6">
        <v>70016</v>
      </c>
      <c r="N45" s="32">
        <f t="shared" si="5"/>
        <v>0.75678246395296056</v>
      </c>
      <c r="O45" s="16"/>
      <c r="P45" s="20">
        <f>'4A-VAPNHRaceAlone'!F45</f>
        <v>0.9033792276051188</v>
      </c>
      <c r="Q45" s="20">
        <f>'4A-VAPNHRaceAlone'!H45</f>
        <v>6.4699497257769654E-3</v>
      </c>
      <c r="R45" s="20">
        <f>'4A-VAPNHRaceAlone'!L45</f>
        <v>5.1273994515539309E-3</v>
      </c>
      <c r="S45" s="20">
        <f>'4A-VAPNHRaceAlone'!R45</f>
        <v>4.5803816270566726E-2</v>
      </c>
      <c r="T45" s="27">
        <f>'4A-VAPNHRaceAlone'!V45</f>
        <v>9.6620772394881163E-2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</row>
    <row r="46" spans="1:76" ht="15" x14ac:dyDescent="0.25">
      <c r="A46" s="3">
        <v>44</v>
      </c>
      <c r="B46" s="7">
        <v>89974</v>
      </c>
      <c r="C46" s="7">
        <v>91612.1</v>
      </c>
      <c r="D46" s="12">
        <f t="shared" si="3"/>
        <v>-1.7880825786113469E-2</v>
      </c>
      <c r="E46" s="15">
        <f t="shared" si="4"/>
        <v>-1638.1000000000058</v>
      </c>
      <c r="G46" s="19">
        <f>'1A-PopNHRaceAlone'!F46</f>
        <v>0.67400582390468355</v>
      </c>
      <c r="H46" s="19">
        <f>'1A-PopNHRaceAlone'!H46</f>
        <v>0.15107697779358481</v>
      </c>
      <c r="I46" s="19">
        <f>'1A-PopNHRaceAlone'!L46</f>
        <v>3.761086536110432E-2</v>
      </c>
      <c r="J46" s="19">
        <f>'1A-PopNHRaceAlone'!R46</f>
        <v>6.6663702847489278E-2</v>
      </c>
      <c r="K46" s="19">
        <f>'1A-PopNHRaceAlone'!V46</f>
        <v>0.32599417609531645</v>
      </c>
      <c r="M46" s="7">
        <v>68782</v>
      </c>
      <c r="N46" s="31">
        <f t="shared" si="5"/>
        <v>0.76446528997265872</v>
      </c>
      <c r="P46" s="19">
        <f>'4A-VAPNHRaceAlone'!F46</f>
        <v>0.71475095228402785</v>
      </c>
      <c r="Q46" s="19">
        <f>'4A-VAPNHRaceAlone'!H46</f>
        <v>0.14342415166758746</v>
      </c>
      <c r="R46" s="19">
        <f>'4A-VAPNHRaceAlone'!L46</f>
        <v>3.387514175220261E-2</v>
      </c>
      <c r="S46" s="19">
        <f>'4A-VAPNHRaceAlone'!R46</f>
        <v>5.5305167049518766E-2</v>
      </c>
      <c r="T46" s="85">
        <f>'4A-VAPNHRaceAlone'!V46</f>
        <v>0.2852490477159722</v>
      </c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</row>
    <row r="47" spans="1:76" ht="15" x14ac:dyDescent="0.25">
      <c r="A47" s="3">
        <v>45</v>
      </c>
      <c r="B47" s="6">
        <v>90612</v>
      </c>
      <c r="C47" s="6">
        <v>91612.1</v>
      </c>
      <c r="D47" s="13">
        <f t="shared" si="3"/>
        <v>-1.0916680220189318E-2</v>
      </c>
      <c r="E47" s="14">
        <f t="shared" si="4"/>
        <v>-1000.1000000000058</v>
      </c>
      <c r="F47" s="16"/>
      <c r="G47" s="20">
        <f>'1A-PopNHRaceAlone'!F47</f>
        <v>0.90397519092393941</v>
      </c>
      <c r="H47" s="20">
        <f>'1A-PopNHRaceAlone'!H47</f>
        <v>1.2945305257581778E-2</v>
      </c>
      <c r="I47" s="20">
        <f>'1A-PopNHRaceAlone'!L47</f>
        <v>5.5401050633470178E-3</v>
      </c>
      <c r="J47" s="20">
        <f>'1A-PopNHRaceAlone'!R47</f>
        <v>3.0845804087758794E-2</v>
      </c>
      <c r="K47" s="20">
        <f>'1A-PopNHRaceAlone'!V47</f>
        <v>9.6024809076060563E-2</v>
      </c>
      <c r="L47" s="16"/>
      <c r="M47" s="6">
        <v>71054</v>
      </c>
      <c r="N47" s="32">
        <f t="shared" si="5"/>
        <v>0.78415662384673113</v>
      </c>
      <c r="O47" s="16"/>
      <c r="P47" s="20">
        <f>'4A-VAPNHRaceAlone'!F47</f>
        <v>0.91996228220789822</v>
      </c>
      <c r="Q47" s="20">
        <f>'4A-VAPNHRaceAlone'!H47</f>
        <v>1.1385706645649788E-2</v>
      </c>
      <c r="R47" s="20">
        <f>'4A-VAPNHRaceAlone'!L47</f>
        <v>5.3902665578292562E-3</v>
      </c>
      <c r="S47" s="20">
        <f>'4A-VAPNHRaceAlone'!R47</f>
        <v>2.4755819517550032E-2</v>
      </c>
      <c r="T47" s="27">
        <f>'4A-VAPNHRaceAlone'!V47</f>
        <v>8.0037717792101781E-2</v>
      </c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</row>
    <row r="48" spans="1:76" ht="15" x14ac:dyDescent="0.25">
      <c r="A48" s="3">
        <v>46</v>
      </c>
      <c r="B48" s="7">
        <v>91041</v>
      </c>
      <c r="C48" s="7">
        <v>91612.1</v>
      </c>
      <c r="D48" s="12">
        <f t="shared" si="3"/>
        <v>-6.2338926844816983E-3</v>
      </c>
      <c r="E48" s="15">
        <f t="shared" si="4"/>
        <v>-571.10000000000582</v>
      </c>
      <c r="G48" s="19">
        <f>'1A-PopNHRaceAlone'!F48</f>
        <v>0.75407783306422382</v>
      </c>
      <c r="H48" s="19">
        <f>'1A-PopNHRaceAlone'!H48</f>
        <v>0.12234048395777726</v>
      </c>
      <c r="I48" s="19">
        <f>'1A-PopNHRaceAlone'!L48</f>
        <v>1.2609703320481981E-2</v>
      </c>
      <c r="J48" s="19">
        <f>'1A-PopNHRaceAlone'!R48</f>
        <v>4.6155029052844326E-2</v>
      </c>
      <c r="K48" s="19">
        <f>'1A-PopNHRaceAlone'!V48</f>
        <v>0.24592216693577618</v>
      </c>
      <c r="M48" s="7">
        <v>71551</v>
      </c>
      <c r="N48" s="31">
        <f t="shared" si="5"/>
        <v>0.78592062916707861</v>
      </c>
      <c r="P48" s="19">
        <f>'4A-VAPNHRaceAlone'!F48</f>
        <v>0.78408407988707352</v>
      </c>
      <c r="Q48" s="19">
        <f>'4A-VAPNHRaceAlone'!H48</f>
        <v>0.12171737641682157</v>
      </c>
      <c r="R48" s="19">
        <f>'4A-VAPNHRaceAlone'!L48</f>
        <v>1.2592416597951113E-2</v>
      </c>
      <c r="S48" s="19">
        <f>'4A-VAPNHRaceAlone'!R48</f>
        <v>3.5415298178921327E-2</v>
      </c>
      <c r="T48" s="85">
        <f>'4A-VAPNHRaceAlone'!V48</f>
        <v>0.21591592011292646</v>
      </c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</row>
    <row r="49" spans="1:76" ht="15" x14ac:dyDescent="0.25">
      <c r="A49" s="3">
        <v>47</v>
      </c>
      <c r="B49" s="6">
        <v>91302</v>
      </c>
      <c r="C49" s="6">
        <v>91612.1</v>
      </c>
      <c r="D49" s="13">
        <f t="shared" si="3"/>
        <v>-3.3849240438763636E-3</v>
      </c>
      <c r="E49" s="14">
        <f t="shared" si="4"/>
        <v>-310.10000000000582</v>
      </c>
      <c r="F49" s="16"/>
      <c r="G49" s="20">
        <f>'1A-PopNHRaceAlone'!F49</f>
        <v>0.8296860966901054</v>
      </c>
      <c r="H49" s="20">
        <f>'1A-PopNHRaceAlone'!H49</f>
        <v>3.0952224485772492E-2</v>
      </c>
      <c r="I49" s="20">
        <f>'1A-PopNHRaceAlone'!L49</f>
        <v>3.9287200718494668E-2</v>
      </c>
      <c r="J49" s="20">
        <f>'1A-PopNHRaceAlone'!R49</f>
        <v>4.1740597139164531E-2</v>
      </c>
      <c r="K49" s="20">
        <f>'1A-PopNHRaceAlone'!V49</f>
        <v>0.17031390330989463</v>
      </c>
      <c r="L49" s="16"/>
      <c r="M49" s="6">
        <v>73378</v>
      </c>
      <c r="N49" s="32">
        <f t="shared" si="5"/>
        <v>0.80368447569604173</v>
      </c>
      <c r="O49" s="16"/>
      <c r="P49" s="20">
        <f>'4A-VAPNHRaceAlone'!F49</f>
        <v>0.84804709858540706</v>
      </c>
      <c r="Q49" s="20">
        <f>'4A-VAPNHRaceAlone'!H49</f>
        <v>3.0663141541061353E-2</v>
      </c>
      <c r="R49" s="20">
        <f>'4A-VAPNHRaceAlone'!L49</f>
        <v>4.1660988307122025E-2</v>
      </c>
      <c r="S49" s="20">
        <f>'4A-VAPNHRaceAlone'!R49</f>
        <v>3.4342718525988719E-2</v>
      </c>
      <c r="T49" s="27">
        <f>'4A-VAPNHRaceAlone'!V49</f>
        <v>0.15195290141459292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</row>
    <row r="50" spans="1:76" ht="15" x14ac:dyDescent="0.25">
      <c r="A50" s="3">
        <v>48</v>
      </c>
      <c r="B50" s="7">
        <v>92373</v>
      </c>
      <c r="C50" s="7">
        <v>91612.1</v>
      </c>
      <c r="D50" s="12">
        <f t="shared" si="3"/>
        <v>8.3056714124006992E-3</v>
      </c>
      <c r="E50" s="15">
        <f t="shared" si="4"/>
        <v>760.89999999999418</v>
      </c>
      <c r="G50" s="19">
        <f>'1A-PopNHRaceAlone'!F50</f>
        <v>0.833631039372977</v>
      </c>
      <c r="H50" s="19">
        <f>'1A-PopNHRaceAlone'!H50</f>
        <v>1.7873188052785986E-2</v>
      </c>
      <c r="I50" s="19">
        <f>'1A-PopNHRaceAlone'!L50</f>
        <v>6.9046149848981844E-2</v>
      </c>
      <c r="J50" s="19">
        <f>'1A-PopNHRaceAlone'!R50</f>
        <v>3.0030420144414493E-2</v>
      </c>
      <c r="K50" s="19">
        <f>'1A-PopNHRaceAlone'!V50</f>
        <v>0.16636896062702305</v>
      </c>
      <c r="M50" s="7">
        <v>74656</v>
      </c>
      <c r="N50" s="31">
        <f t="shared" si="5"/>
        <v>0.80820153075032752</v>
      </c>
      <c r="P50" s="19">
        <f>'4A-VAPNHRaceAlone'!F50</f>
        <v>0.84304007715387907</v>
      </c>
      <c r="Q50" s="19">
        <f>'4A-VAPNHRaceAlone'!H50</f>
        <v>1.7868624089155592E-2</v>
      </c>
      <c r="R50" s="19">
        <f>'4A-VAPNHRaceAlone'!L50</f>
        <v>7.2519288469781396E-2</v>
      </c>
      <c r="S50" s="19">
        <f>'4A-VAPNHRaceAlone'!R50</f>
        <v>2.5610801543077582E-2</v>
      </c>
      <c r="T50" s="85">
        <f>'4A-VAPNHRaceAlone'!V50</f>
        <v>0.15695992284612087</v>
      </c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</row>
    <row r="51" spans="1:76" ht="15" x14ac:dyDescent="0.25">
      <c r="A51" s="3">
        <v>49</v>
      </c>
      <c r="B51" s="6">
        <v>93247</v>
      </c>
      <c r="C51" s="6">
        <v>91612.1</v>
      </c>
      <c r="D51" s="13">
        <f t="shared" si="3"/>
        <v>1.7845895902397109E-2</v>
      </c>
      <c r="E51" s="14">
        <f t="shared" si="4"/>
        <v>1634.8999999999942</v>
      </c>
      <c r="F51" s="16"/>
      <c r="G51" s="20">
        <f>'1A-PopNHRaceAlone'!F51</f>
        <v>0.81321651098694869</v>
      </c>
      <c r="H51" s="20">
        <f>'1A-PopNHRaceAlone'!H51</f>
        <v>5.7824916619301427E-2</v>
      </c>
      <c r="I51" s="20">
        <f>'1A-PopNHRaceAlone'!L51</f>
        <v>4.2006713352708398E-2</v>
      </c>
      <c r="J51" s="20">
        <f>'1A-PopNHRaceAlone'!R51</f>
        <v>4.0301564661597691E-2</v>
      </c>
      <c r="K51" s="20">
        <f>'1A-PopNHRaceAlone'!V51</f>
        <v>0.18678348901305136</v>
      </c>
      <c r="L51" s="16"/>
      <c r="M51" s="6">
        <v>74267</v>
      </c>
      <c r="N51" s="32">
        <f t="shared" si="5"/>
        <v>0.79645457762716232</v>
      </c>
      <c r="O51" s="16"/>
      <c r="P51" s="20">
        <f>'4A-VAPNHRaceAlone'!F51</f>
        <v>0.82777007284527448</v>
      </c>
      <c r="Q51" s="20">
        <f>'4A-VAPNHRaceAlone'!H51</f>
        <v>5.8181965071970057E-2</v>
      </c>
      <c r="R51" s="20">
        <f>'4A-VAPNHRaceAlone'!L51</f>
        <v>4.1404661558969665E-2</v>
      </c>
      <c r="S51" s="20">
        <f>'4A-VAPNHRaceAlone'!R51</f>
        <v>3.3770045915413306E-2</v>
      </c>
      <c r="T51" s="27">
        <f>'4A-VAPNHRaceAlone'!V51</f>
        <v>0.17222992715472552</v>
      </c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</row>
    <row r="52" spans="1:76" ht="15" x14ac:dyDescent="0.25">
      <c r="A52" s="3">
        <v>50</v>
      </c>
      <c r="B52" s="7">
        <v>93139</v>
      </c>
      <c r="C52" s="7">
        <v>91612.1</v>
      </c>
      <c r="D52" s="12">
        <f t="shared" si="3"/>
        <v>1.666701232697421E-2</v>
      </c>
      <c r="E52" s="15">
        <f t="shared" si="4"/>
        <v>1526.8999999999942</v>
      </c>
      <c r="G52" s="19">
        <f>'1A-PopNHRaceAlone'!F52</f>
        <v>0.9114334489311674</v>
      </c>
      <c r="H52" s="19">
        <f>'1A-PopNHRaceAlone'!H52</f>
        <v>4.369812860348511E-3</v>
      </c>
      <c r="I52" s="19">
        <f>'1A-PopNHRaceAlone'!L52</f>
        <v>7.2150227079955769E-3</v>
      </c>
      <c r="J52" s="19">
        <f>'1A-PopNHRaceAlone'!R52</f>
        <v>3.0148487744124375E-2</v>
      </c>
      <c r="K52" s="19">
        <f>'1A-PopNHRaceAlone'!V52</f>
        <v>8.85665510688326E-2</v>
      </c>
      <c r="M52" s="7">
        <v>72160</v>
      </c>
      <c r="N52" s="31">
        <f t="shared" si="5"/>
        <v>0.77475600983476312</v>
      </c>
      <c r="P52" s="19">
        <f>'4A-VAPNHRaceAlone'!F52</f>
        <v>0.92278270509977822</v>
      </c>
      <c r="Q52" s="19">
        <f>'4A-VAPNHRaceAlone'!H52</f>
        <v>4.3791574279379158E-3</v>
      </c>
      <c r="R52" s="19">
        <f>'4A-VAPNHRaceAlone'!L52</f>
        <v>7.6773835920177381E-3</v>
      </c>
      <c r="S52" s="19">
        <f>'4A-VAPNHRaceAlone'!R52</f>
        <v>2.5443458980044346E-2</v>
      </c>
      <c r="T52" s="85">
        <f>'4A-VAPNHRaceAlone'!V52</f>
        <v>7.7217294900221736E-2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</row>
    <row r="53" spans="1:76" ht="15" x14ac:dyDescent="0.25">
      <c r="A53" s="3">
        <v>51</v>
      </c>
      <c r="B53" s="6">
        <v>91507</v>
      </c>
      <c r="C53" s="6">
        <v>91612.1</v>
      </c>
      <c r="D53" s="13">
        <f t="shared" si="3"/>
        <v>-1.1472283683051235E-3</v>
      </c>
      <c r="E53" s="14">
        <f t="shared" si="4"/>
        <v>-105.10000000000582</v>
      </c>
      <c r="F53" s="16"/>
      <c r="G53" s="20">
        <f>'1A-PopNHRaceAlone'!F53</f>
        <v>0.8900302709082365</v>
      </c>
      <c r="H53" s="20">
        <f>'1A-PopNHRaceAlone'!H53</f>
        <v>1.3037253980569792E-2</v>
      </c>
      <c r="I53" s="20">
        <f>'1A-PopNHRaceAlone'!L53</f>
        <v>1.2895188346246735E-2</v>
      </c>
      <c r="J53" s="20">
        <f>'1A-PopNHRaceAlone'!R53</f>
        <v>3.4128536614685213E-2</v>
      </c>
      <c r="K53" s="20">
        <f>'1A-PopNHRaceAlone'!V53</f>
        <v>0.10996972909176347</v>
      </c>
      <c r="L53" s="16"/>
      <c r="M53" s="6">
        <v>72488</v>
      </c>
      <c r="N53" s="32">
        <f t="shared" si="5"/>
        <v>0.79215797698536727</v>
      </c>
      <c r="O53" s="16"/>
      <c r="P53" s="20">
        <f>'4A-VAPNHRaceAlone'!F53</f>
        <v>0.90442556009270503</v>
      </c>
      <c r="Q53" s="20">
        <f>'4A-VAPNHRaceAlone'!H53</f>
        <v>1.2526211234963029E-2</v>
      </c>
      <c r="R53" s="20">
        <f>'4A-VAPNHRaceAlone'!L53</f>
        <v>1.3519479086193577E-2</v>
      </c>
      <c r="S53" s="20">
        <f>'4A-VAPNHRaceAlone'!R53</f>
        <v>2.7038958172387155E-2</v>
      </c>
      <c r="T53" s="27">
        <f>'4A-VAPNHRaceAlone'!V53</f>
        <v>9.5574439907295E-2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</row>
    <row r="54" spans="1:76" ht="15" x14ac:dyDescent="0.25">
      <c r="A54" s="3">
        <v>52</v>
      </c>
      <c r="B54" s="7">
        <v>91098</v>
      </c>
      <c r="C54" s="7">
        <v>91612.1</v>
      </c>
      <c r="D54" s="12">
        <f t="shared" si="3"/>
        <v>-5.6117041307862806E-3</v>
      </c>
      <c r="E54" s="15">
        <f t="shared" si="4"/>
        <v>-514.10000000000582</v>
      </c>
      <c r="G54" s="19">
        <f>'1A-PopNHRaceAlone'!F54</f>
        <v>0.84945882456255906</v>
      </c>
      <c r="H54" s="19">
        <f>'1A-PopNHRaceAlone'!H54</f>
        <v>2.7541768205668622E-2</v>
      </c>
      <c r="I54" s="19">
        <f>'1A-PopNHRaceAlone'!L54</f>
        <v>1.6279171880831632E-2</v>
      </c>
      <c r="J54" s="19">
        <f>'1A-PopNHRaceAlone'!R54</f>
        <v>5.7652198731036906E-2</v>
      </c>
      <c r="K54" s="19">
        <f>'1A-PopNHRaceAlone'!V54</f>
        <v>0.150541175437441</v>
      </c>
      <c r="M54" s="7">
        <v>72818</v>
      </c>
      <c r="N54" s="31">
        <f t="shared" si="5"/>
        <v>0.79933697776021428</v>
      </c>
      <c r="P54" s="19">
        <f>'4A-VAPNHRaceAlone'!F54</f>
        <v>0.8684803207998022</v>
      </c>
      <c r="Q54" s="19">
        <f>'4A-VAPNHRaceAlone'!H54</f>
        <v>2.6628031530665494E-2</v>
      </c>
      <c r="R54" s="19">
        <f>'4A-VAPNHRaceAlone'!L54</f>
        <v>1.6342113213765826E-2</v>
      </c>
      <c r="S54" s="19">
        <f>'4A-VAPNHRaceAlone'!R54</f>
        <v>4.8147436073498313E-2</v>
      </c>
      <c r="T54" s="85">
        <f>'4A-VAPNHRaceAlone'!V54</f>
        <v>0.13151967920019775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</row>
    <row r="55" spans="1:76" ht="15" x14ac:dyDescent="0.25">
      <c r="A55" s="3">
        <v>53</v>
      </c>
      <c r="B55" s="6">
        <v>93056</v>
      </c>
      <c r="C55" s="6">
        <v>91612.1</v>
      </c>
      <c r="D55" s="13">
        <f t="shared" si="3"/>
        <v>1.5761018468084392E-2</v>
      </c>
      <c r="E55" s="14">
        <f t="shared" si="4"/>
        <v>1443.8999999999942</v>
      </c>
      <c r="F55" s="16"/>
      <c r="G55" s="20">
        <f>'1A-PopNHRaceAlone'!F55</f>
        <v>0.40808760316368636</v>
      </c>
      <c r="H55" s="20">
        <f>'1A-PopNHRaceAlone'!H55</f>
        <v>0.33943002063273725</v>
      </c>
      <c r="I55" s="20">
        <f>'1A-PopNHRaceAlone'!L55</f>
        <v>2.282496561210454E-2</v>
      </c>
      <c r="J55" s="20">
        <f>'1A-PopNHRaceAlone'!R55</f>
        <v>0.17598005502063274</v>
      </c>
      <c r="K55" s="20">
        <f>'1A-PopNHRaceAlone'!V55</f>
        <v>0.59191239683631358</v>
      </c>
      <c r="L55" s="16"/>
      <c r="M55" s="6">
        <v>71476</v>
      </c>
      <c r="N55" s="32">
        <f t="shared" si="5"/>
        <v>0.76809662998624484</v>
      </c>
      <c r="O55" s="16"/>
      <c r="P55" s="20">
        <f>'4A-VAPNHRaceAlone'!F55</f>
        <v>0.46050422519447087</v>
      </c>
      <c r="Q55" s="20">
        <f>'4A-VAPNHRaceAlone'!H55</f>
        <v>0.32585763053332589</v>
      </c>
      <c r="R55" s="20">
        <f>'4A-VAPNHRaceAlone'!L55</f>
        <v>2.3490402372824445E-2</v>
      </c>
      <c r="S55" s="20">
        <f>'4A-VAPNHRaceAlone'!R55</f>
        <v>0.14716828026190609</v>
      </c>
      <c r="T55" s="27">
        <f>'4A-VAPNHRaceAlone'!V55</f>
        <v>0.53949577480552913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</row>
    <row r="56" spans="1:76" ht="15" x14ac:dyDescent="0.25">
      <c r="A56" s="3">
        <v>54</v>
      </c>
      <c r="B56" s="7">
        <v>92949</v>
      </c>
      <c r="C56" s="7">
        <v>91612.1</v>
      </c>
      <c r="D56" s="12">
        <f t="shared" si="3"/>
        <v>1.4593050481322818E-2</v>
      </c>
      <c r="E56" s="15">
        <f t="shared" si="4"/>
        <v>1336.8999999999942</v>
      </c>
      <c r="G56" s="19">
        <f>'1A-PopNHRaceAlone'!F56</f>
        <v>0.73662976470967945</v>
      </c>
      <c r="H56" s="19">
        <f>'1A-PopNHRaceAlone'!H56</f>
        <v>6.7746828906174353E-2</v>
      </c>
      <c r="I56" s="19">
        <f>'1A-PopNHRaceAlone'!L56</f>
        <v>9.523502135579727E-2</v>
      </c>
      <c r="J56" s="19">
        <f>'1A-PopNHRaceAlone'!R56</f>
        <v>5.1565912489644858E-2</v>
      </c>
      <c r="K56" s="19">
        <f>'1A-PopNHRaceAlone'!V56</f>
        <v>0.2633702352903205</v>
      </c>
      <c r="M56" s="7">
        <v>73853</v>
      </c>
      <c r="N56" s="31">
        <f t="shared" si="5"/>
        <v>0.7945540027326814</v>
      </c>
      <c r="P56" s="19">
        <f>'4A-VAPNHRaceAlone'!F56</f>
        <v>0.75323954341732902</v>
      </c>
      <c r="Q56" s="19">
        <f>'4A-VAPNHRaceAlone'!H56</f>
        <v>6.9516471910416641E-2</v>
      </c>
      <c r="R56" s="19">
        <f>'4A-VAPNHRaceAlone'!L56</f>
        <v>9.5365117192260304E-2</v>
      </c>
      <c r="S56" s="19">
        <f>'4A-VAPNHRaceAlone'!R56</f>
        <v>4.3315775933272856E-2</v>
      </c>
      <c r="T56" s="85">
        <f>'4A-VAPNHRaceAlone'!V56</f>
        <v>0.24676045658267098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</row>
    <row r="57" spans="1:76" ht="15" x14ac:dyDescent="0.25">
      <c r="A57" s="3">
        <v>55</v>
      </c>
      <c r="B57" s="6">
        <v>91805</v>
      </c>
      <c r="C57" s="6">
        <v>91612.1</v>
      </c>
      <c r="D57" s="13">
        <f t="shared" si="3"/>
        <v>2.1056170527691668E-3</v>
      </c>
      <c r="E57" s="14">
        <f t="shared" si="4"/>
        <v>192.89999999999418</v>
      </c>
      <c r="F57" s="16"/>
      <c r="G57" s="20">
        <f>'1A-PopNHRaceAlone'!F57</f>
        <v>0.73684439845324323</v>
      </c>
      <c r="H57" s="20">
        <f>'1A-PopNHRaceAlone'!H57</f>
        <v>3.411578890038669E-2</v>
      </c>
      <c r="I57" s="20">
        <f>'1A-PopNHRaceAlone'!L57</f>
        <v>0.13741081640433528</v>
      </c>
      <c r="J57" s="20">
        <f>'1A-PopNHRaceAlone'!R57</f>
        <v>4.6871085452862046E-2</v>
      </c>
      <c r="K57" s="20">
        <f>'1A-PopNHRaceAlone'!V57</f>
        <v>0.26315560154675671</v>
      </c>
      <c r="L57" s="16"/>
      <c r="M57" s="6">
        <v>71848</v>
      </c>
      <c r="N57" s="32">
        <f t="shared" si="5"/>
        <v>0.78261532596263816</v>
      </c>
      <c r="O57" s="16"/>
      <c r="P57" s="20">
        <f>'4A-VAPNHRaceAlone'!F57</f>
        <v>0.75975670860705935</v>
      </c>
      <c r="Q57" s="20">
        <f>'4A-VAPNHRaceAlone'!H57</f>
        <v>3.5115800022269238E-2</v>
      </c>
      <c r="R57" s="20">
        <f>'4A-VAPNHRaceAlone'!L57</f>
        <v>0.13117971272686782</v>
      </c>
      <c r="S57" s="20">
        <f>'4A-VAPNHRaceAlone'!R57</f>
        <v>3.9764502839327469E-2</v>
      </c>
      <c r="T57" s="27">
        <f>'4A-VAPNHRaceAlone'!V57</f>
        <v>0.24024329139294065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</row>
    <row r="58" spans="1:76" ht="15" x14ac:dyDescent="0.25">
      <c r="A58" s="3">
        <v>56</v>
      </c>
      <c r="B58" s="7">
        <v>90410</v>
      </c>
      <c r="C58" s="7">
        <v>91612.1</v>
      </c>
      <c r="D58" s="12">
        <f t="shared" si="3"/>
        <v>-1.3121629129776588E-2</v>
      </c>
      <c r="E58" s="15">
        <f t="shared" si="4"/>
        <v>-1202.1000000000058</v>
      </c>
      <c r="G58" s="19">
        <f>'1A-PopNHRaceAlone'!F58</f>
        <v>0.67727021347196104</v>
      </c>
      <c r="H58" s="19">
        <f>'1A-PopNHRaceAlone'!H58</f>
        <v>3.3878995686317886E-2</v>
      </c>
      <c r="I58" s="19">
        <f>'1A-PopNHRaceAlone'!L58</f>
        <v>0.21406924012830439</v>
      </c>
      <c r="J58" s="19">
        <f>'1A-PopNHRaceAlone'!R58</f>
        <v>3.3845813516203957E-2</v>
      </c>
      <c r="K58" s="19">
        <f>'1A-PopNHRaceAlone'!V58</f>
        <v>0.32272978652803891</v>
      </c>
      <c r="M58" s="7">
        <v>71737</v>
      </c>
      <c r="N58" s="31">
        <f t="shared" si="5"/>
        <v>0.79346311248755663</v>
      </c>
      <c r="P58" s="19">
        <f>'4A-VAPNHRaceAlone'!F58</f>
        <v>0.70934106528012042</v>
      </c>
      <c r="Q58" s="19">
        <f>'4A-VAPNHRaceAlone'!H58</f>
        <v>3.4361626496786875E-2</v>
      </c>
      <c r="R58" s="19">
        <f>'4A-VAPNHRaceAlone'!L58</f>
        <v>0.19607733805428162</v>
      </c>
      <c r="S58" s="19">
        <f>'4A-VAPNHRaceAlone'!R58</f>
        <v>2.9371175265204847E-2</v>
      </c>
      <c r="T58" s="85">
        <f>'4A-VAPNHRaceAlone'!V58</f>
        <v>0.29065893471987958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</row>
    <row r="59" spans="1:76" ht="15" x14ac:dyDescent="0.25">
      <c r="A59" s="3">
        <v>57</v>
      </c>
      <c r="B59" s="6">
        <v>89693</v>
      </c>
      <c r="C59" s="6">
        <v>91612.1</v>
      </c>
      <c r="D59" s="13">
        <f t="shared" si="3"/>
        <v>-2.0948106199945266E-2</v>
      </c>
      <c r="E59" s="14">
        <f t="shared" si="4"/>
        <v>-1919.1000000000058</v>
      </c>
      <c r="F59" s="16"/>
      <c r="G59" s="20">
        <f>'1A-PopNHRaceAlone'!F59</f>
        <v>0.74611173670186082</v>
      </c>
      <c r="H59" s="20">
        <f>'1A-PopNHRaceAlone'!H59</f>
        <v>5.1899256352223699E-2</v>
      </c>
      <c r="I59" s="20">
        <f>'1A-PopNHRaceAlone'!L59</f>
        <v>0.13755811490305822</v>
      </c>
      <c r="J59" s="20">
        <f>'1A-PopNHRaceAlone'!R59</f>
        <v>2.5999799315442676E-2</v>
      </c>
      <c r="K59" s="20">
        <f>'1A-PopNHRaceAlone'!V59</f>
        <v>0.25388826329813918</v>
      </c>
      <c r="L59" s="16"/>
      <c r="M59" s="6">
        <v>71864</v>
      </c>
      <c r="N59" s="32">
        <f t="shared" si="5"/>
        <v>0.80122194597125751</v>
      </c>
      <c r="O59" s="16"/>
      <c r="P59" s="20">
        <f>'4A-VAPNHRaceAlone'!F59</f>
        <v>0.762134030947345</v>
      </c>
      <c r="Q59" s="20">
        <f>'4A-VAPNHRaceAlone'!H59</f>
        <v>4.8870087943894025E-2</v>
      </c>
      <c r="R59" s="20">
        <f>'4A-VAPNHRaceAlone'!L59</f>
        <v>0.13481019703885117</v>
      </c>
      <c r="S59" s="20">
        <f>'4A-VAPNHRaceAlone'!R59</f>
        <v>2.2667816987643325E-2</v>
      </c>
      <c r="T59" s="27">
        <f>'4A-VAPNHRaceAlone'!V59</f>
        <v>0.237865969052655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</row>
    <row r="60" spans="1:76" ht="15" x14ac:dyDescent="0.25">
      <c r="A60" s="3">
        <v>58</v>
      </c>
      <c r="B60" s="7">
        <v>90454</v>
      </c>
      <c r="C60" s="7">
        <v>91612.1</v>
      </c>
      <c r="D60" s="12">
        <f t="shared" si="3"/>
        <v>-1.2641343228678371E-2</v>
      </c>
      <c r="E60" s="15">
        <f t="shared" si="4"/>
        <v>-1158.1000000000058</v>
      </c>
      <c r="G60" s="19">
        <f>'1A-PopNHRaceAlone'!F60</f>
        <v>0.78170119618811773</v>
      </c>
      <c r="H60" s="19">
        <f>'1A-PopNHRaceAlone'!H60</f>
        <v>8.2307028987109468E-2</v>
      </c>
      <c r="I60" s="19">
        <f>'1A-PopNHRaceAlone'!L60</f>
        <v>6.2540075618546437E-2</v>
      </c>
      <c r="J60" s="19">
        <f>'1A-PopNHRaceAlone'!R60</f>
        <v>2.7196143896345105E-2</v>
      </c>
      <c r="K60" s="19">
        <f>'1A-PopNHRaceAlone'!V60</f>
        <v>0.21829880381188227</v>
      </c>
      <c r="M60" s="7">
        <v>73423</v>
      </c>
      <c r="N60" s="31">
        <f t="shared" si="5"/>
        <v>0.81171645256152303</v>
      </c>
      <c r="P60" s="19">
        <f>'4A-VAPNHRaceAlone'!F60</f>
        <v>0.7990139329637852</v>
      </c>
      <c r="Q60" s="19">
        <f>'4A-VAPNHRaceAlone'!H60</f>
        <v>7.8599348977840724E-2</v>
      </c>
      <c r="R60" s="19">
        <f>'4A-VAPNHRaceAlone'!L60</f>
        <v>6.0675810032278711E-2</v>
      </c>
      <c r="S60" s="19">
        <f>'4A-VAPNHRaceAlone'!R60</f>
        <v>2.412050719801697E-2</v>
      </c>
      <c r="T60" s="85">
        <f>'4A-VAPNHRaceAlone'!V60</f>
        <v>0.2009860670362148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</row>
    <row r="61" spans="1:76" ht="15" x14ac:dyDescent="0.25">
      <c r="A61" s="3">
        <v>59</v>
      </c>
      <c r="B61" s="6">
        <v>89336</v>
      </c>
      <c r="C61" s="6">
        <v>91612.1</v>
      </c>
      <c r="D61" s="13">
        <f t="shared" si="3"/>
        <v>-2.4844971352037622E-2</v>
      </c>
      <c r="E61" s="14">
        <f t="shared" si="4"/>
        <v>-2276.1000000000058</v>
      </c>
      <c r="F61" s="16"/>
      <c r="G61" s="20">
        <f>'1A-PopNHRaceAlone'!F61</f>
        <v>0.86970538192889768</v>
      </c>
      <c r="H61" s="20">
        <f>'1A-PopNHRaceAlone'!H61</f>
        <v>2.6775320139697321E-2</v>
      </c>
      <c r="I61" s="20">
        <f>'1A-PopNHRaceAlone'!L61</f>
        <v>3.6905614757768428E-2</v>
      </c>
      <c r="J61" s="20">
        <f>'1A-PopNHRaceAlone'!R61</f>
        <v>2.9125996238918241E-2</v>
      </c>
      <c r="K61" s="20">
        <f>'1A-PopNHRaceAlone'!V61</f>
        <v>0.13029461807110235</v>
      </c>
      <c r="L61" s="16"/>
      <c r="M61" s="6">
        <v>70271</v>
      </c>
      <c r="N61" s="32">
        <f t="shared" si="5"/>
        <v>0.78659219127787228</v>
      </c>
      <c r="O61" s="16"/>
      <c r="P61" s="20">
        <f>'4A-VAPNHRaceAlone'!F61</f>
        <v>0.88355082466451307</v>
      </c>
      <c r="Q61" s="20">
        <f>'4A-VAPNHRaceAlone'!H61</f>
        <v>2.5828577933998377E-2</v>
      </c>
      <c r="R61" s="20">
        <f>'4A-VAPNHRaceAlone'!L61</f>
        <v>3.5804243571316757E-2</v>
      </c>
      <c r="S61" s="20">
        <f>'4A-VAPNHRaceAlone'!R61</f>
        <v>2.4974740646924051E-2</v>
      </c>
      <c r="T61" s="27">
        <f>'4A-VAPNHRaceAlone'!V61</f>
        <v>0.1164491753354869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</row>
    <row r="62" spans="1:76" ht="15" x14ac:dyDescent="0.25">
      <c r="A62" s="3">
        <v>60</v>
      </c>
      <c r="B62" s="7">
        <v>92742</v>
      </c>
      <c r="C62" s="7">
        <v>91612.1</v>
      </c>
      <c r="D62" s="12">
        <f t="shared" si="3"/>
        <v>1.2333523628428931E-2</v>
      </c>
      <c r="E62" s="15">
        <f t="shared" si="4"/>
        <v>1129.8999999999942</v>
      </c>
      <c r="G62" s="19">
        <f>'1A-PopNHRaceAlone'!F62</f>
        <v>0.81652325807077697</v>
      </c>
      <c r="H62" s="19">
        <f>'1A-PopNHRaceAlone'!H62</f>
        <v>7.2254210605766533E-2</v>
      </c>
      <c r="I62" s="19">
        <f>'1A-PopNHRaceAlone'!L62</f>
        <v>3.4741541049362751E-2</v>
      </c>
      <c r="J62" s="19">
        <f>'1A-PopNHRaceAlone'!R62</f>
        <v>3.2283107976968366E-2</v>
      </c>
      <c r="K62" s="19">
        <f>'1A-PopNHRaceAlone'!V62</f>
        <v>0.183476741929223</v>
      </c>
      <c r="M62" s="7">
        <v>72453</v>
      </c>
      <c r="N62" s="31">
        <f t="shared" si="5"/>
        <v>0.78123180436048389</v>
      </c>
      <c r="P62" s="19">
        <f>'4A-VAPNHRaceAlone'!F62</f>
        <v>0.83335403640981054</v>
      </c>
      <c r="Q62" s="19">
        <f>'4A-VAPNHRaceAlone'!H62</f>
        <v>7.0776917449933058E-2</v>
      </c>
      <c r="R62" s="19">
        <f>'4A-VAPNHRaceAlone'!L62</f>
        <v>3.473976232868204E-2</v>
      </c>
      <c r="S62" s="19">
        <f>'4A-VAPNHRaceAlone'!R62</f>
        <v>2.6900197369329082E-2</v>
      </c>
      <c r="T62" s="85">
        <f>'4A-VAPNHRaceAlone'!V62</f>
        <v>0.16664596359018949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</row>
    <row r="63" spans="1:76" ht="15" x14ac:dyDescent="0.25">
      <c r="A63" s="3">
        <v>61</v>
      </c>
      <c r="B63" s="6">
        <v>93156</v>
      </c>
      <c r="C63" s="6">
        <v>91612.1</v>
      </c>
      <c r="D63" s="13">
        <f t="shared" si="3"/>
        <v>1.6852577334216703E-2</v>
      </c>
      <c r="E63" s="14">
        <f t="shared" si="4"/>
        <v>1543.8999999999942</v>
      </c>
      <c r="F63" s="16"/>
      <c r="G63" s="20">
        <f>'1A-PopNHRaceAlone'!F63</f>
        <v>0.73830993172742498</v>
      </c>
      <c r="H63" s="20">
        <f>'1A-PopNHRaceAlone'!H63</f>
        <v>0.15250762162394263</v>
      </c>
      <c r="I63" s="20">
        <f>'1A-PopNHRaceAlone'!L63</f>
        <v>2.7212417879685688E-2</v>
      </c>
      <c r="J63" s="20">
        <f>'1A-PopNHRaceAlone'!R63</f>
        <v>3.0808536218815751E-2</v>
      </c>
      <c r="K63" s="20">
        <f>'1A-PopNHRaceAlone'!V63</f>
        <v>0.26169006827257502</v>
      </c>
      <c r="L63" s="16"/>
      <c r="M63" s="6">
        <v>75006</v>
      </c>
      <c r="N63" s="32">
        <f t="shared" si="5"/>
        <v>0.80516552879041603</v>
      </c>
      <c r="O63" s="16"/>
      <c r="P63" s="20">
        <f>'4A-VAPNHRaceAlone'!F63</f>
        <v>0.77007172759512577</v>
      </c>
      <c r="Q63" s="20">
        <f>'4A-VAPNHRaceAlone'!H63</f>
        <v>0.13832226755192917</v>
      </c>
      <c r="R63" s="20">
        <f>'4A-VAPNHRaceAlone'!L63</f>
        <v>2.693117883902621E-2</v>
      </c>
      <c r="S63" s="20">
        <f>'4A-VAPNHRaceAlone'!R63</f>
        <v>2.51979841612671E-2</v>
      </c>
      <c r="T63" s="27">
        <f>'4A-VAPNHRaceAlone'!V63</f>
        <v>0.22992827240487429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</row>
    <row r="64" spans="1:76" ht="15" x14ac:dyDescent="0.25">
      <c r="A64" s="3">
        <v>62</v>
      </c>
      <c r="B64" s="7">
        <v>90539</v>
      </c>
      <c r="C64" s="7">
        <v>91612.1</v>
      </c>
      <c r="D64" s="12">
        <f t="shared" si="3"/>
        <v>-1.1713518192465905E-2</v>
      </c>
      <c r="E64" s="15">
        <f t="shared" si="4"/>
        <v>-1073.1000000000058</v>
      </c>
      <c r="G64" s="19">
        <f>'1A-PopNHRaceAlone'!F64</f>
        <v>0.77065132152994842</v>
      </c>
      <c r="H64" s="19">
        <f>'1A-PopNHRaceAlone'!H64</f>
        <v>0.13351152541998476</v>
      </c>
      <c r="I64" s="19">
        <f>'1A-PopNHRaceAlone'!L64</f>
        <v>1.436949822728327E-2</v>
      </c>
      <c r="J64" s="19">
        <f>'1A-PopNHRaceAlone'!R64</f>
        <v>2.8319287820718145E-2</v>
      </c>
      <c r="K64" s="19">
        <f>'1A-PopNHRaceAlone'!V64</f>
        <v>0.22934867847005158</v>
      </c>
      <c r="M64" s="7">
        <v>74114</v>
      </c>
      <c r="N64" s="31">
        <f t="shared" si="5"/>
        <v>0.81858646550105474</v>
      </c>
      <c r="P64" s="19">
        <f>'4A-VAPNHRaceAlone'!F64</f>
        <v>0.79789243597700843</v>
      </c>
      <c r="Q64" s="19">
        <f>'4A-VAPNHRaceAlone'!H64</f>
        <v>0.12073292495345009</v>
      </c>
      <c r="R64" s="19">
        <f>'4A-VAPNHRaceAlone'!L64</f>
        <v>1.4666594705453761E-2</v>
      </c>
      <c r="S64" s="19">
        <f>'4A-VAPNHRaceAlone'!R64</f>
        <v>2.3544809347761556E-2</v>
      </c>
      <c r="T64" s="85">
        <f>'4A-VAPNHRaceAlone'!V64</f>
        <v>0.2021075640229916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</row>
    <row r="65" spans="1:76" ht="15" x14ac:dyDescent="0.25">
      <c r="A65" s="3">
        <v>63</v>
      </c>
      <c r="B65" s="6">
        <v>90638</v>
      </c>
      <c r="C65" s="6">
        <v>91612.1</v>
      </c>
      <c r="D65" s="13">
        <f t="shared" si="3"/>
        <v>-1.0632874914994915E-2</v>
      </c>
      <c r="E65" s="14">
        <f t="shared" si="4"/>
        <v>-974.10000000000582</v>
      </c>
      <c r="F65" s="16"/>
      <c r="G65" s="20">
        <f>'1A-PopNHRaceAlone'!F65</f>
        <v>0.88692380679185334</v>
      </c>
      <c r="H65" s="20">
        <f>'1A-PopNHRaceAlone'!H65</f>
        <v>3.1190008605662085E-2</v>
      </c>
      <c r="I65" s="20">
        <f>'1A-PopNHRaceAlone'!L65</f>
        <v>7.3810101723339001E-3</v>
      </c>
      <c r="J65" s="20">
        <f>'1A-PopNHRaceAlone'!R65</f>
        <v>2.6467927359385687E-2</v>
      </c>
      <c r="K65" s="20">
        <f>'1A-PopNHRaceAlone'!V65</f>
        <v>0.1130761932081467</v>
      </c>
      <c r="L65" s="16"/>
      <c r="M65" s="6">
        <v>72589</v>
      </c>
      <c r="N65" s="32">
        <f t="shared" si="5"/>
        <v>0.80086718594849837</v>
      </c>
      <c r="O65" s="16"/>
      <c r="P65" s="20">
        <f>'4A-VAPNHRaceAlone'!F65</f>
        <v>0.90265742743390875</v>
      </c>
      <c r="Q65" s="20">
        <f>'4A-VAPNHRaceAlone'!H65</f>
        <v>2.8613150752868893E-2</v>
      </c>
      <c r="R65" s="20">
        <f>'4A-VAPNHRaceAlone'!L65</f>
        <v>7.8662056234415686E-3</v>
      </c>
      <c r="S65" s="20">
        <f>'4A-VAPNHRaceAlone'!R65</f>
        <v>2.125666423287275E-2</v>
      </c>
      <c r="T65" s="27">
        <f>'4A-VAPNHRaceAlone'!V65</f>
        <v>9.7342572566091287E-2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</row>
    <row r="66" spans="1:76" ht="15" x14ac:dyDescent="0.25">
      <c r="A66" s="3">
        <v>64</v>
      </c>
      <c r="B66" s="7">
        <v>91060</v>
      </c>
      <c r="C66" s="7">
        <v>91612.1</v>
      </c>
      <c r="D66" s="12">
        <f t="shared" si="3"/>
        <v>-6.0264964999165588E-3</v>
      </c>
      <c r="E66" s="15">
        <f t="shared" si="4"/>
        <v>-552.10000000000582</v>
      </c>
      <c r="G66" s="19">
        <f>'1A-PopNHRaceAlone'!F66</f>
        <v>0.85898308807379753</v>
      </c>
      <c r="H66" s="19">
        <f>'1A-PopNHRaceAlone'!H66</f>
        <v>3.779925323962223E-2</v>
      </c>
      <c r="I66" s="19">
        <f>'1A-PopNHRaceAlone'!L66</f>
        <v>6.1168460355809353E-3</v>
      </c>
      <c r="J66" s="19">
        <f>'1A-PopNHRaceAlone'!R66</f>
        <v>4.0753349439929719E-2</v>
      </c>
      <c r="K66" s="19">
        <f>'1A-PopNHRaceAlone'!V66</f>
        <v>0.1410169119262025</v>
      </c>
      <c r="M66" s="7">
        <v>71638</v>
      </c>
      <c r="N66" s="31">
        <f t="shared" si="5"/>
        <v>0.78671205798374699</v>
      </c>
      <c r="P66" s="19">
        <f>'4A-VAPNHRaceAlone'!F66</f>
        <v>0.88307881292051704</v>
      </c>
      <c r="Q66" s="19">
        <f>'4A-VAPNHRaceAlone'!H66</f>
        <v>3.5609592674279017E-2</v>
      </c>
      <c r="R66" s="19">
        <f>'4A-VAPNHRaceAlone'!L66</f>
        <v>6.5328456964181018E-3</v>
      </c>
      <c r="S66" s="19">
        <f>'4A-VAPNHRaceAlone'!R66</f>
        <v>3.2999246210111952E-2</v>
      </c>
      <c r="T66" s="85">
        <f>'4A-VAPNHRaceAlone'!V66</f>
        <v>0.11692118707948296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</row>
    <row r="67" spans="1:76" ht="15" x14ac:dyDescent="0.25">
      <c r="A67" s="3">
        <v>65</v>
      </c>
      <c r="B67" s="6">
        <v>92892</v>
      </c>
      <c r="C67" s="6">
        <v>91612.1</v>
      </c>
      <c r="D67" s="13">
        <f t="shared" ref="D67:D98" si="6">(B67-C67)/C67</f>
        <v>1.39708619276274E-2</v>
      </c>
      <c r="E67" s="14">
        <f t="shared" ref="E67:E98" si="7">B67-C67</f>
        <v>1279.8999999999942</v>
      </c>
      <c r="F67" s="16"/>
      <c r="G67" s="20">
        <f>'1A-PopNHRaceAlone'!F67</f>
        <v>0.87964517934806008</v>
      </c>
      <c r="H67" s="20">
        <f>'1A-PopNHRaceAlone'!H67</f>
        <v>2.291908883434526E-2</v>
      </c>
      <c r="I67" s="20">
        <f>'1A-PopNHRaceAlone'!L67</f>
        <v>3.6063385436851396E-3</v>
      </c>
      <c r="J67" s="20">
        <f>'1A-PopNHRaceAlone'!R67</f>
        <v>5.031649657666968E-2</v>
      </c>
      <c r="K67" s="20">
        <f>'1A-PopNHRaceAlone'!V67</f>
        <v>0.12035482065193989</v>
      </c>
      <c r="L67" s="16"/>
      <c r="M67" s="6">
        <v>73184</v>
      </c>
      <c r="N67" s="32">
        <f t="shared" ref="N67:N98" si="8">IF(ISERROR(M67/B67),"",(M67/B67))</f>
        <v>0.78783964173448739</v>
      </c>
      <c r="O67" s="16"/>
      <c r="P67" s="20">
        <f>'4A-VAPNHRaceAlone'!F67</f>
        <v>0.89397955837341492</v>
      </c>
      <c r="Q67" s="20">
        <f>'4A-VAPNHRaceAlone'!H67</f>
        <v>2.3898666375163972E-2</v>
      </c>
      <c r="R67" s="20">
        <f>'4A-VAPNHRaceAlone'!L67</f>
        <v>3.634674245736773E-3</v>
      </c>
      <c r="S67" s="20">
        <f>'4A-VAPNHRaceAlone'!R67</f>
        <v>4.1238522081329256E-2</v>
      </c>
      <c r="T67" s="27">
        <f>'4A-VAPNHRaceAlone'!V67</f>
        <v>0.10602044162658504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</row>
    <row r="68" spans="1:76" ht="15" x14ac:dyDescent="0.25">
      <c r="A68" s="3">
        <v>66</v>
      </c>
      <c r="B68" s="7">
        <v>93014</v>
      </c>
      <c r="C68" s="7">
        <v>91612.1</v>
      </c>
      <c r="D68" s="12">
        <f t="shared" si="6"/>
        <v>1.5302563744308821E-2</v>
      </c>
      <c r="E68" s="15">
        <f t="shared" si="7"/>
        <v>1401.8999999999942</v>
      </c>
      <c r="G68" s="19">
        <f>'1A-PopNHRaceAlone'!F68</f>
        <v>0.88166297546605887</v>
      </c>
      <c r="H68" s="19">
        <f>'1A-PopNHRaceAlone'!H68</f>
        <v>1.1761670286193477E-2</v>
      </c>
      <c r="I68" s="19">
        <f>'1A-PopNHRaceAlone'!L68</f>
        <v>1.6094351387963102E-2</v>
      </c>
      <c r="J68" s="19">
        <f>'1A-PopNHRaceAlone'!R68</f>
        <v>4.4057883759434063E-2</v>
      </c>
      <c r="K68" s="19">
        <f>'1A-PopNHRaceAlone'!V68</f>
        <v>0.11833702453394113</v>
      </c>
      <c r="M68" s="7">
        <v>71767</v>
      </c>
      <c r="N68" s="31">
        <f t="shared" si="8"/>
        <v>0.7715720214161309</v>
      </c>
      <c r="P68" s="19">
        <f>'4A-VAPNHRaceAlone'!F68</f>
        <v>0.89945239455460035</v>
      </c>
      <c r="Q68" s="19">
        <f>'4A-VAPNHRaceAlone'!H68</f>
        <v>1.1007844831189823E-2</v>
      </c>
      <c r="R68" s="19">
        <f>'4A-VAPNHRaceAlone'!L68</f>
        <v>1.6079813842016524E-2</v>
      </c>
      <c r="S68" s="19">
        <f>'4A-VAPNHRaceAlone'!R68</f>
        <v>3.5893934538158208E-2</v>
      </c>
      <c r="T68" s="85">
        <f>'4A-VAPNHRaceAlone'!V68</f>
        <v>0.1005476054453997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</row>
    <row r="69" spans="1:76" ht="15" x14ac:dyDescent="0.25">
      <c r="A69" s="3">
        <v>67</v>
      </c>
      <c r="B69" s="6">
        <v>92816</v>
      </c>
      <c r="C69" s="6">
        <v>91612.1</v>
      </c>
      <c r="D69" s="13">
        <f t="shared" si="6"/>
        <v>1.3141277189366843E-2</v>
      </c>
      <c r="E69" s="14">
        <f t="shared" si="7"/>
        <v>1203.8999999999942</v>
      </c>
      <c r="F69" s="16"/>
      <c r="G69" s="20">
        <f>'1A-PopNHRaceAlone'!F69</f>
        <v>0.87349163937252194</v>
      </c>
      <c r="H69" s="20">
        <f>'1A-PopNHRaceAlone'!H69</f>
        <v>3.2806843647646959E-2</v>
      </c>
      <c r="I69" s="20">
        <f>'1A-PopNHRaceAlone'!L69</f>
        <v>4.2449577659024306E-3</v>
      </c>
      <c r="J69" s="20">
        <f>'1A-PopNHRaceAlone'!R69</f>
        <v>3.5564988795035342E-2</v>
      </c>
      <c r="K69" s="20">
        <f>'1A-PopNHRaceAlone'!V69</f>
        <v>0.12650836062747803</v>
      </c>
      <c r="L69" s="16"/>
      <c r="M69" s="6">
        <v>73721</v>
      </c>
      <c r="N69" s="32">
        <f t="shared" si="8"/>
        <v>0.7942703844164799</v>
      </c>
      <c r="O69" s="16"/>
      <c r="P69" s="20">
        <f>'4A-VAPNHRaceAlone'!F69</f>
        <v>0.88890546791280645</v>
      </c>
      <c r="Q69" s="20">
        <f>'4A-VAPNHRaceAlone'!H69</f>
        <v>3.2772208732925488E-2</v>
      </c>
      <c r="R69" s="20">
        <f>'4A-VAPNHRaceAlone'!L69</f>
        <v>4.0829614356831835E-3</v>
      </c>
      <c r="S69" s="20">
        <f>'4A-VAPNHRaceAlone'!R69</f>
        <v>2.7007229961612023E-2</v>
      </c>
      <c r="T69" s="27">
        <f>'4A-VAPNHRaceAlone'!V69</f>
        <v>0.11109453208719361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</row>
    <row r="70" spans="1:76" ht="15" x14ac:dyDescent="0.25">
      <c r="A70" s="3">
        <v>68</v>
      </c>
      <c r="B70" s="7">
        <v>93065</v>
      </c>
      <c r="C70" s="7">
        <v>91612.1</v>
      </c>
      <c r="D70" s="12">
        <f t="shared" si="6"/>
        <v>1.5859258766036298E-2</v>
      </c>
      <c r="E70" s="15">
        <f t="shared" si="7"/>
        <v>1452.8999999999942</v>
      </c>
      <c r="G70" s="19">
        <f>'1A-PopNHRaceAlone'!F70</f>
        <v>0.82339225272658889</v>
      </c>
      <c r="H70" s="19">
        <f>'1A-PopNHRaceAlone'!H70</f>
        <v>6.2365013700102077E-2</v>
      </c>
      <c r="I70" s="19">
        <f>'1A-PopNHRaceAlone'!L70</f>
        <v>1.7417933702251115E-2</v>
      </c>
      <c r="J70" s="19">
        <f>'1A-PopNHRaceAlone'!R70</f>
        <v>4.1164777306183849E-2</v>
      </c>
      <c r="K70" s="19">
        <f>'1A-PopNHRaceAlone'!V70</f>
        <v>0.17660774727341105</v>
      </c>
      <c r="M70" s="7">
        <v>73273</v>
      </c>
      <c r="N70" s="31">
        <f t="shared" si="8"/>
        <v>0.78733143501853542</v>
      </c>
      <c r="P70" s="19">
        <f>'4A-VAPNHRaceAlone'!F70</f>
        <v>0.84243855171754944</v>
      </c>
      <c r="Q70" s="19">
        <f>'4A-VAPNHRaceAlone'!H70</f>
        <v>6.0035756690731919E-2</v>
      </c>
      <c r="R70" s="19">
        <f>'4A-VAPNHRaceAlone'!L70</f>
        <v>1.7810107406548113E-2</v>
      </c>
      <c r="S70" s="19">
        <f>'4A-VAPNHRaceAlone'!R70</f>
        <v>3.3654961582028853E-2</v>
      </c>
      <c r="T70" s="85">
        <f>'4A-VAPNHRaceAlone'!V70</f>
        <v>0.15756144828245056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</row>
    <row r="71" spans="1:76" ht="15" x14ac:dyDescent="0.25">
      <c r="A71" s="3">
        <v>69</v>
      </c>
      <c r="B71" s="6">
        <v>91698</v>
      </c>
      <c r="C71" s="6">
        <v>91612.1</v>
      </c>
      <c r="D71" s="13">
        <f t="shared" si="6"/>
        <v>9.3764906600759255E-4</v>
      </c>
      <c r="E71" s="14">
        <f t="shared" si="7"/>
        <v>85.899999999994179</v>
      </c>
      <c r="F71" s="16"/>
      <c r="G71" s="20">
        <f>'1A-PopNHRaceAlone'!F71</f>
        <v>0.6875722480315819</v>
      </c>
      <c r="H71" s="20">
        <f>'1A-PopNHRaceAlone'!H71</f>
        <v>0.21074614495408842</v>
      </c>
      <c r="I71" s="20">
        <f>'1A-PopNHRaceAlone'!L71</f>
        <v>8.5279940674823883E-3</v>
      </c>
      <c r="J71" s="20">
        <f>'1A-PopNHRaceAlone'!R71</f>
        <v>3.624942746842897E-2</v>
      </c>
      <c r="K71" s="20">
        <f>'1A-PopNHRaceAlone'!V71</f>
        <v>0.31242775196841804</v>
      </c>
      <c r="L71" s="16"/>
      <c r="M71" s="6">
        <v>71476</v>
      </c>
      <c r="N71" s="32">
        <f t="shared" si="8"/>
        <v>0.77947174420379939</v>
      </c>
      <c r="O71" s="16"/>
      <c r="P71" s="20">
        <f>'4A-VAPNHRaceAlone'!F71</f>
        <v>0.71440763333146795</v>
      </c>
      <c r="Q71" s="20">
        <f>'4A-VAPNHRaceAlone'!H71</f>
        <v>0.19843024231910011</v>
      </c>
      <c r="R71" s="20">
        <f>'4A-VAPNHRaceAlone'!L71</f>
        <v>8.7581845654485426E-3</v>
      </c>
      <c r="S71" s="20">
        <f>'4A-VAPNHRaceAlone'!R71</f>
        <v>3.1507079299345236E-2</v>
      </c>
      <c r="T71" s="27">
        <f>'4A-VAPNHRaceAlone'!V71</f>
        <v>0.2855923666685321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</row>
    <row r="72" spans="1:76" ht="15" x14ac:dyDescent="0.25">
      <c r="A72" s="3">
        <v>70</v>
      </c>
      <c r="B72" s="7">
        <v>90738</v>
      </c>
      <c r="C72" s="7">
        <v>91612.1</v>
      </c>
      <c r="D72" s="12">
        <f t="shared" si="6"/>
        <v>-9.5413160488626043E-3</v>
      </c>
      <c r="E72" s="15">
        <f t="shared" si="7"/>
        <v>-874.10000000000582</v>
      </c>
      <c r="G72" s="19">
        <f>'1A-PopNHRaceAlone'!F72</f>
        <v>0.36263748374440696</v>
      </c>
      <c r="H72" s="19">
        <f>'1A-PopNHRaceAlone'!H72</f>
        <v>0.51866913531265846</v>
      </c>
      <c r="I72" s="19">
        <f>'1A-PopNHRaceAlone'!L72</f>
        <v>5.0695408759284973E-3</v>
      </c>
      <c r="J72" s="19">
        <f>'1A-PopNHRaceAlone'!R72</f>
        <v>4.8678613149948202E-2</v>
      </c>
      <c r="K72" s="19">
        <f>'1A-PopNHRaceAlone'!V72</f>
        <v>0.63736251625559304</v>
      </c>
      <c r="M72" s="7">
        <v>68117</v>
      </c>
      <c r="N72" s="31">
        <f t="shared" si="8"/>
        <v>0.75069981705569877</v>
      </c>
      <c r="P72" s="19">
        <f>'4A-VAPNHRaceAlone'!F72</f>
        <v>0.39894593126532291</v>
      </c>
      <c r="Q72" s="19">
        <f>'4A-VAPNHRaceAlone'!H72</f>
        <v>0.50125519327040235</v>
      </c>
      <c r="R72" s="19">
        <f>'4A-VAPNHRaceAlone'!L72</f>
        <v>5.8722492182568227E-3</v>
      </c>
      <c r="S72" s="19">
        <f>'4A-VAPNHRaceAlone'!R72</f>
        <v>4.3689534183830765E-2</v>
      </c>
      <c r="T72" s="85">
        <f>'4A-VAPNHRaceAlone'!V72</f>
        <v>0.60105406873467715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</row>
    <row r="73" spans="1:76" ht="15" x14ac:dyDescent="0.25">
      <c r="A73" s="3">
        <v>71</v>
      </c>
      <c r="B73" s="6">
        <v>91966</v>
      </c>
      <c r="C73" s="6">
        <v>91612.1</v>
      </c>
      <c r="D73" s="13">
        <f t="shared" si="6"/>
        <v>3.8630268272421891E-3</v>
      </c>
      <c r="E73" s="14">
        <f t="shared" si="7"/>
        <v>353.89999999999418</v>
      </c>
      <c r="F73" s="16"/>
      <c r="G73" s="20">
        <f>'1A-PopNHRaceAlone'!F73</f>
        <v>0.91168475306091379</v>
      </c>
      <c r="H73" s="20">
        <f>'1A-PopNHRaceAlone'!H73</f>
        <v>6.8938520757671311E-3</v>
      </c>
      <c r="I73" s="20">
        <f>'1A-PopNHRaceAlone'!L73</f>
        <v>4.3276863188569685E-3</v>
      </c>
      <c r="J73" s="20">
        <f>'1A-PopNHRaceAlone'!R73</f>
        <v>3.0620011743470413E-2</v>
      </c>
      <c r="K73" s="20">
        <f>'1A-PopNHRaceAlone'!V73</f>
        <v>8.8315246939086184E-2</v>
      </c>
      <c r="L73" s="16"/>
      <c r="M73" s="6">
        <v>72963</v>
      </c>
      <c r="N73" s="32">
        <f t="shared" si="8"/>
        <v>0.79336928865015333</v>
      </c>
      <c r="O73" s="16"/>
      <c r="P73" s="20">
        <f>'4A-VAPNHRaceAlone'!F73</f>
        <v>0.92413963241643027</v>
      </c>
      <c r="Q73" s="20">
        <f>'4A-VAPNHRaceAlone'!H73</f>
        <v>6.3867987884270111E-3</v>
      </c>
      <c r="R73" s="20">
        <f>'4A-VAPNHRaceAlone'!L73</f>
        <v>4.1802009237558758E-3</v>
      </c>
      <c r="S73" s="20">
        <f>'4A-VAPNHRaceAlone'!R73</f>
        <v>2.5149733426531255E-2</v>
      </c>
      <c r="T73" s="27">
        <f>'4A-VAPNHRaceAlone'!V73</f>
        <v>7.586036758356976E-2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</row>
    <row r="74" spans="1:76" ht="15" x14ac:dyDescent="0.25">
      <c r="A74" s="3">
        <v>72</v>
      </c>
      <c r="B74" s="7">
        <v>92844</v>
      </c>
      <c r="C74" s="7">
        <v>91612.1</v>
      </c>
      <c r="D74" s="12">
        <f t="shared" si="6"/>
        <v>1.344691367188389E-2</v>
      </c>
      <c r="E74" s="15">
        <f t="shared" si="7"/>
        <v>1231.8999999999942</v>
      </c>
      <c r="G74" s="19">
        <f>'1A-PopNHRaceAlone'!F74</f>
        <v>0.85207444746025596</v>
      </c>
      <c r="H74" s="19">
        <f>'1A-PopNHRaceAlone'!H74</f>
        <v>4.8856145792943E-2</v>
      </c>
      <c r="I74" s="19">
        <f>'1A-PopNHRaceAlone'!L74</f>
        <v>1.2731032700012924E-2</v>
      </c>
      <c r="J74" s="19">
        <f>'1A-PopNHRaceAlone'!R74</f>
        <v>3.5489638533453965E-2</v>
      </c>
      <c r="K74" s="19">
        <f>'1A-PopNHRaceAlone'!V74</f>
        <v>0.1479255525397441</v>
      </c>
      <c r="M74" s="7">
        <v>72890</v>
      </c>
      <c r="N74" s="31">
        <f t="shared" si="8"/>
        <v>0.78508034983413033</v>
      </c>
      <c r="P74" s="19">
        <f>'4A-VAPNHRaceAlone'!F74</f>
        <v>0.86715598847578546</v>
      </c>
      <c r="Q74" s="19">
        <f>'4A-VAPNHRaceAlone'!H74</f>
        <v>4.788036767732199E-2</v>
      </c>
      <c r="R74" s="19">
        <f>'4A-VAPNHRaceAlone'!L74</f>
        <v>1.3074495815612567E-2</v>
      </c>
      <c r="S74" s="19">
        <f>'4A-VAPNHRaceAlone'!R74</f>
        <v>2.876937851557141E-2</v>
      </c>
      <c r="T74" s="85">
        <f>'4A-VAPNHRaceAlone'!V74</f>
        <v>0.13284401152421457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</row>
    <row r="75" spans="1:76" ht="15" x14ac:dyDescent="0.25">
      <c r="A75" s="3">
        <v>73</v>
      </c>
      <c r="B75" s="6">
        <v>91543</v>
      </c>
      <c r="C75" s="6">
        <v>91612.1</v>
      </c>
      <c r="D75" s="13">
        <f t="shared" si="6"/>
        <v>-7.5426717649749119E-4</v>
      </c>
      <c r="E75" s="14">
        <f t="shared" si="7"/>
        <v>-69.100000000005821</v>
      </c>
      <c r="F75" s="16"/>
      <c r="G75" s="20">
        <f>'1A-PopNHRaceAlone'!F75</f>
        <v>0.77713205815846109</v>
      </c>
      <c r="H75" s="20">
        <f>'1A-PopNHRaceAlone'!H75</f>
        <v>5.8256775504407762E-2</v>
      </c>
      <c r="I75" s="20">
        <f>'1A-PopNHRaceAlone'!L75</f>
        <v>7.5265175928252298E-2</v>
      </c>
      <c r="J75" s="20">
        <f>'1A-PopNHRaceAlone'!R75</f>
        <v>4.3433140709830356E-2</v>
      </c>
      <c r="K75" s="20">
        <f>'1A-PopNHRaceAlone'!V75</f>
        <v>0.22286794184153894</v>
      </c>
      <c r="L75" s="16"/>
      <c r="M75" s="6">
        <v>75397</v>
      </c>
      <c r="N75" s="32">
        <f t="shared" si="8"/>
        <v>0.82362387074926535</v>
      </c>
      <c r="O75" s="16"/>
      <c r="P75" s="20">
        <f>'4A-VAPNHRaceAlone'!F75</f>
        <v>0.78573418040505594</v>
      </c>
      <c r="Q75" s="20">
        <f>'4A-VAPNHRaceAlone'!H75</f>
        <v>6.496279692825975E-2</v>
      </c>
      <c r="R75" s="20">
        <f>'4A-VAPNHRaceAlone'!L75</f>
        <v>7.5002984203615522E-2</v>
      </c>
      <c r="S75" s="20">
        <f>'4A-VAPNHRaceAlone'!R75</f>
        <v>3.8038648752602891E-2</v>
      </c>
      <c r="T75" s="27">
        <f>'4A-VAPNHRaceAlone'!V75</f>
        <v>0.21426581959494409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</row>
    <row r="76" spans="1:76" ht="15" x14ac:dyDescent="0.25">
      <c r="A76" s="3">
        <v>74</v>
      </c>
      <c r="B76" s="7">
        <v>90782</v>
      </c>
      <c r="C76" s="7">
        <v>91612.1</v>
      </c>
      <c r="D76" s="12">
        <f t="shared" si="6"/>
        <v>-9.061030147764387E-3</v>
      </c>
      <c r="E76" s="15">
        <f t="shared" si="7"/>
        <v>-830.10000000000582</v>
      </c>
      <c r="G76" s="19">
        <f>'1A-PopNHRaceAlone'!F76</f>
        <v>0.58790288823775638</v>
      </c>
      <c r="H76" s="19">
        <f>'1A-PopNHRaceAlone'!H76</f>
        <v>0.18249212398933709</v>
      </c>
      <c r="I76" s="19">
        <f>'1A-PopNHRaceAlone'!L76</f>
        <v>4.3400674142451148E-2</v>
      </c>
      <c r="J76" s="19">
        <f>'1A-PopNHRaceAlone'!R76</f>
        <v>0.11022008768258025</v>
      </c>
      <c r="K76" s="19">
        <f>'1A-PopNHRaceAlone'!V76</f>
        <v>0.41209711176224362</v>
      </c>
      <c r="M76" s="7">
        <v>70233</v>
      </c>
      <c r="N76" s="31">
        <f t="shared" si="8"/>
        <v>0.773644555088013</v>
      </c>
      <c r="P76" s="19">
        <f>'4A-VAPNHRaceAlone'!F76</f>
        <v>0.63428872467358655</v>
      </c>
      <c r="Q76" s="19">
        <f>'4A-VAPNHRaceAlone'!H76</f>
        <v>0.1705038941807982</v>
      </c>
      <c r="R76" s="19">
        <f>'4A-VAPNHRaceAlone'!L76</f>
        <v>4.2743439693591331E-2</v>
      </c>
      <c r="S76" s="19">
        <f>'4A-VAPNHRaceAlone'!R76</f>
        <v>9.3915965429356568E-2</v>
      </c>
      <c r="T76" s="85">
        <f>'4A-VAPNHRaceAlone'!V76</f>
        <v>0.36571127532641351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</row>
    <row r="77" spans="1:76" ht="15" x14ac:dyDescent="0.25">
      <c r="A77" s="3">
        <v>75</v>
      </c>
      <c r="B77" s="6">
        <v>93554</v>
      </c>
      <c r="C77" s="6">
        <v>91612.1</v>
      </c>
      <c r="D77" s="13">
        <f t="shared" si="6"/>
        <v>2.1196981621423305E-2</v>
      </c>
      <c r="E77" s="14">
        <f t="shared" si="7"/>
        <v>1941.8999999999942</v>
      </c>
      <c r="F77" s="16"/>
      <c r="G77" s="20">
        <f>'1A-PopNHRaceAlone'!F77</f>
        <v>0.79323171644184109</v>
      </c>
      <c r="H77" s="20">
        <f>'1A-PopNHRaceAlone'!H77</f>
        <v>4.3493597280714884E-2</v>
      </c>
      <c r="I77" s="20">
        <f>'1A-PopNHRaceAlone'!L77</f>
        <v>5.9046112405669454E-2</v>
      </c>
      <c r="J77" s="20">
        <f>'1A-PopNHRaceAlone'!R77</f>
        <v>5.1211065267118452E-2</v>
      </c>
      <c r="K77" s="20">
        <f>'1A-PopNHRaceAlone'!V77</f>
        <v>0.20676828355815893</v>
      </c>
      <c r="L77" s="16"/>
      <c r="M77" s="6">
        <v>75207</v>
      </c>
      <c r="N77" s="32">
        <f t="shared" si="8"/>
        <v>0.8038886632319302</v>
      </c>
      <c r="O77" s="16"/>
      <c r="P77" s="20">
        <f>'4A-VAPNHRaceAlone'!F77</f>
        <v>0.81078888933211002</v>
      </c>
      <c r="Q77" s="20">
        <f>'4A-VAPNHRaceAlone'!H77</f>
        <v>4.258912069355246E-2</v>
      </c>
      <c r="R77" s="20">
        <f>'4A-VAPNHRaceAlone'!L77</f>
        <v>6.1177815894797025E-2</v>
      </c>
      <c r="S77" s="20">
        <f>'4A-VAPNHRaceAlone'!R77</f>
        <v>4.2748680309013791E-2</v>
      </c>
      <c r="T77" s="27">
        <f>'4A-VAPNHRaceAlone'!V77</f>
        <v>0.18921111066788995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</row>
    <row r="78" spans="1:76" ht="15" x14ac:dyDescent="0.25">
      <c r="A78" s="3">
        <v>76</v>
      </c>
      <c r="B78" s="7">
        <v>92354</v>
      </c>
      <c r="C78" s="7">
        <v>91612.1</v>
      </c>
      <c r="D78" s="12">
        <f t="shared" si="6"/>
        <v>8.0982752278355597E-3</v>
      </c>
      <c r="E78" s="15">
        <f t="shared" si="7"/>
        <v>741.89999999999418</v>
      </c>
      <c r="G78" s="19">
        <f>'1A-PopNHRaceAlone'!F78</f>
        <v>0.78107066288411975</v>
      </c>
      <c r="H78" s="19">
        <f>'1A-PopNHRaceAlone'!H78</f>
        <v>7.9151958767351718E-2</v>
      </c>
      <c r="I78" s="19">
        <f>'1A-PopNHRaceAlone'!L78</f>
        <v>2.5759577278731835E-2</v>
      </c>
      <c r="J78" s="19">
        <f>'1A-PopNHRaceAlone'!R78</f>
        <v>6.258526972302228E-2</v>
      </c>
      <c r="K78" s="19">
        <f>'1A-PopNHRaceAlone'!V78</f>
        <v>0.2189293371158802</v>
      </c>
      <c r="M78" s="7">
        <v>73043</v>
      </c>
      <c r="N78" s="31">
        <f t="shared" si="8"/>
        <v>0.79090239729735579</v>
      </c>
      <c r="P78" s="19">
        <f>'4A-VAPNHRaceAlone'!F78</f>
        <v>0.80631956518762915</v>
      </c>
      <c r="Q78" s="19">
        <f>'4A-VAPNHRaceAlone'!H78</f>
        <v>7.6667168654080478E-2</v>
      </c>
      <c r="R78" s="19">
        <f>'4A-VAPNHRaceAlone'!L78</f>
        <v>2.4396588310994893E-2</v>
      </c>
      <c r="S78" s="19">
        <f>'4A-VAPNHRaceAlone'!R78</f>
        <v>5.1791410538997579E-2</v>
      </c>
      <c r="T78" s="85">
        <f>'4A-VAPNHRaceAlone'!V78</f>
        <v>0.19368043481237079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</row>
    <row r="79" spans="1:76" ht="15" x14ac:dyDescent="0.25">
      <c r="A79" s="3">
        <v>77</v>
      </c>
      <c r="B79" s="6">
        <v>92594</v>
      </c>
      <c r="C79" s="6">
        <v>91612.1</v>
      </c>
      <c r="D79" s="13">
        <f t="shared" si="6"/>
        <v>1.0718016506553109E-2</v>
      </c>
      <c r="E79" s="14">
        <f t="shared" si="7"/>
        <v>981.89999999999418</v>
      </c>
      <c r="F79" s="16"/>
      <c r="G79" s="20">
        <f>'1A-PopNHRaceAlone'!F79</f>
        <v>0.69488303777782578</v>
      </c>
      <c r="H79" s="20">
        <f>'1A-PopNHRaceAlone'!H79</f>
        <v>0.1107631164006307</v>
      </c>
      <c r="I79" s="20">
        <f>'1A-PopNHRaceAlone'!L79</f>
        <v>2.1146078579605591E-2</v>
      </c>
      <c r="J79" s="20">
        <f>'1A-PopNHRaceAlone'!R79</f>
        <v>0.1060759876449878</v>
      </c>
      <c r="K79" s="20">
        <f>'1A-PopNHRaceAlone'!V79</f>
        <v>0.30511696222217422</v>
      </c>
      <c r="L79" s="16"/>
      <c r="M79" s="6">
        <v>72106</v>
      </c>
      <c r="N79" s="32">
        <f t="shared" si="8"/>
        <v>0.77873296325895847</v>
      </c>
      <c r="O79" s="16"/>
      <c r="P79" s="20">
        <f>'4A-VAPNHRaceAlone'!F79</f>
        <v>0.73163120960807704</v>
      </c>
      <c r="Q79" s="20">
        <f>'4A-VAPNHRaceAlone'!H79</f>
        <v>0.10248800377222422</v>
      </c>
      <c r="R79" s="20">
        <f>'4A-VAPNHRaceAlone'!L79</f>
        <v>2.1828974010484566E-2</v>
      </c>
      <c r="S79" s="20">
        <f>'4A-VAPNHRaceAlone'!R79</f>
        <v>9.1490305938479455E-2</v>
      </c>
      <c r="T79" s="27">
        <f>'4A-VAPNHRaceAlone'!V79</f>
        <v>0.26836879039192302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</row>
    <row r="80" spans="1:76" ht="15" x14ac:dyDescent="0.25">
      <c r="A80" s="3">
        <v>78</v>
      </c>
      <c r="B80" s="7">
        <v>92264</v>
      </c>
      <c r="C80" s="7">
        <v>91612.1</v>
      </c>
      <c r="D80" s="12">
        <f t="shared" si="6"/>
        <v>7.115872248316479E-3</v>
      </c>
      <c r="E80" s="15">
        <f t="shared" si="7"/>
        <v>651.89999999999418</v>
      </c>
      <c r="G80" s="19">
        <f>'1A-PopNHRaceAlone'!F80</f>
        <v>0.87589959247377092</v>
      </c>
      <c r="H80" s="19">
        <f>'1A-PopNHRaceAlone'!H80</f>
        <v>3.6232983612243128E-2</v>
      </c>
      <c r="I80" s="19">
        <f>'1A-PopNHRaceAlone'!L80</f>
        <v>4.2161623168299658E-3</v>
      </c>
      <c r="J80" s="19">
        <f>'1A-PopNHRaceAlone'!R80</f>
        <v>4.3104569496228214E-2</v>
      </c>
      <c r="K80" s="19">
        <f>'1A-PopNHRaceAlone'!V80</f>
        <v>0.12410040752622908</v>
      </c>
      <c r="M80" s="7">
        <v>71687</v>
      </c>
      <c r="N80" s="31">
        <f t="shared" si="8"/>
        <v>0.77697693574958815</v>
      </c>
      <c r="P80" s="19">
        <f>'4A-VAPNHRaceAlone'!F80</f>
        <v>0.88339587372884898</v>
      </c>
      <c r="Q80" s="19">
        <f>'4A-VAPNHRaceAlone'!H80</f>
        <v>4.4777993220528133E-2</v>
      </c>
      <c r="R80" s="19">
        <f>'4A-VAPNHRaceAlone'!L80</f>
        <v>4.2546068324800868E-3</v>
      </c>
      <c r="S80" s="19">
        <f>'4A-VAPNHRaceAlone'!R80</f>
        <v>3.4734331189755462E-2</v>
      </c>
      <c r="T80" s="85">
        <f>'4A-VAPNHRaceAlone'!V80</f>
        <v>0.11660412627115098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</row>
    <row r="81" spans="1:76" ht="15" x14ac:dyDescent="0.25">
      <c r="A81" s="3">
        <v>79</v>
      </c>
      <c r="B81" s="6">
        <v>90952</v>
      </c>
      <c r="C81" s="6">
        <v>91612.1</v>
      </c>
      <c r="D81" s="13">
        <f t="shared" si="6"/>
        <v>-7.205380075339456E-3</v>
      </c>
      <c r="E81" s="14">
        <f t="shared" si="7"/>
        <v>-660.10000000000582</v>
      </c>
      <c r="F81" s="16"/>
      <c r="G81" s="20">
        <f>'1A-PopNHRaceAlone'!F81</f>
        <v>0.82384114697862609</v>
      </c>
      <c r="H81" s="20">
        <f>'1A-PopNHRaceAlone'!H81</f>
        <v>4.4078195091916614E-2</v>
      </c>
      <c r="I81" s="20">
        <f>'1A-PopNHRaceAlone'!L81</f>
        <v>3.5458263699533817E-2</v>
      </c>
      <c r="J81" s="20">
        <f>'1A-PopNHRaceAlone'!R81</f>
        <v>5.0466179963057439E-2</v>
      </c>
      <c r="K81" s="20">
        <f>'1A-PopNHRaceAlone'!V81</f>
        <v>0.17615885302137391</v>
      </c>
      <c r="L81" s="16"/>
      <c r="M81" s="6">
        <v>67213</v>
      </c>
      <c r="N81" s="32">
        <f t="shared" si="8"/>
        <v>0.73899419474008265</v>
      </c>
      <c r="O81" s="16"/>
      <c r="P81" s="20">
        <f>'4A-VAPNHRaceAlone'!F81</f>
        <v>0.84659217710859502</v>
      </c>
      <c r="Q81" s="20">
        <f>'4A-VAPNHRaceAlone'!H81</f>
        <v>4.1271777781084019E-2</v>
      </c>
      <c r="R81" s="20">
        <f>'4A-VAPNHRaceAlone'!L81</f>
        <v>3.4889083956972607E-2</v>
      </c>
      <c r="S81" s="20">
        <f>'4A-VAPNHRaceAlone'!R81</f>
        <v>4.1465192745451032E-2</v>
      </c>
      <c r="T81" s="27">
        <f>'4A-VAPNHRaceAlone'!V81</f>
        <v>0.15340782289140495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</row>
    <row r="82" spans="1:76" ht="15" x14ac:dyDescent="0.25">
      <c r="A82" s="3">
        <v>80</v>
      </c>
      <c r="B82" s="7">
        <v>92350</v>
      </c>
      <c r="C82" s="7">
        <v>91612.1</v>
      </c>
      <c r="D82" s="12">
        <f t="shared" si="6"/>
        <v>8.0546128731902675E-3</v>
      </c>
      <c r="E82" s="15">
        <f t="shared" si="7"/>
        <v>737.89999999999418</v>
      </c>
      <c r="G82" s="19">
        <f>'1A-PopNHRaceAlone'!F82</f>
        <v>0.6722252301028695</v>
      </c>
      <c r="H82" s="19">
        <f>'1A-PopNHRaceAlone'!H82</f>
        <v>0.12080129940443964</v>
      </c>
      <c r="I82" s="19">
        <f>'1A-PopNHRaceAlone'!L82</f>
        <v>8.1375203031943691E-2</v>
      </c>
      <c r="J82" s="19">
        <f>'1A-PopNHRaceAlone'!R82</f>
        <v>7.6372495939361129E-2</v>
      </c>
      <c r="K82" s="19">
        <f>'1A-PopNHRaceAlone'!V82</f>
        <v>0.3277747698971305</v>
      </c>
      <c r="M82" s="7">
        <v>69344</v>
      </c>
      <c r="N82" s="31">
        <f t="shared" si="8"/>
        <v>0.75088251218191659</v>
      </c>
      <c r="P82" s="19">
        <f>'4A-VAPNHRaceAlone'!F82</f>
        <v>0.70959275496077523</v>
      </c>
      <c r="Q82" s="19">
        <f>'4A-VAPNHRaceAlone'!H82</f>
        <v>0.11279995385325335</v>
      </c>
      <c r="R82" s="19">
        <f>'4A-VAPNHRaceAlone'!L82</f>
        <v>7.9444508537148129E-2</v>
      </c>
      <c r="S82" s="19">
        <f>'4A-VAPNHRaceAlone'!R82</f>
        <v>6.3163359483156434E-2</v>
      </c>
      <c r="T82" s="85">
        <f>'4A-VAPNHRaceAlone'!V82</f>
        <v>0.29040724503922472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</row>
    <row r="83" spans="1:76" ht="15" x14ac:dyDescent="0.25">
      <c r="A83" s="3">
        <v>81</v>
      </c>
      <c r="B83" s="6">
        <v>91516</v>
      </c>
      <c r="C83" s="6">
        <v>91612.1</v>
      </c>
      <c r="D83" s="13">
        <f t="shared" si="6"/>
        <v>-1.0489880703532155E-3</v>
      </c>
      <c r="E83" s="14">
        <f t="shared" si="7"/>
        <v>-96.100000000005821</v>
      </c>
      <c r="F83" s="16"/>
      <c r="G83" s="20">
        <f>'1A-PopNHRaceAlone'!F83</f>
        <v>0.78373180646007257</v>
      </c>
      <c r="H83" s="20">
        <f>'1A-PopNHRaceAlone'!H83</f>
        <v>7.7494645745006335E-2</v>
      </c>
      <c r="I83" s="20">
        <f>'1A-PopNHRaceAlone'!L83</f>
        <v>3.1928843043839326E-2</v>
      </c>
      <c r="J83" s="20">
        <f>'1A-PopNHRaceAlone'!R83</f>
        <v>5.4919358363564839E-2</v>
      </c>
      <c r="K83" s="20">
        <f>'1A-PopNHRaceAlone'!V83</f>
        <v>0.21626819353992743</v>
      </c>
      <c r="L83" s="16"/>
      <c r="M83" s="6">
        <v>71975</v>
      </c>
      <c r="N83" s="32">
        <f t="shared" si="8"/>
        <v>0.78647449626294852</v>
      </c>
      <c r="O83" s="16"/>
      <c r="P83" s="20">
        <f>'4A-VAPNHRaceAlone'!F83</f>
        <v>0.8142132684960055</v>
      </c>
      <c r="Q83" s="20">
        <f>'4A-VAPNHRaceAlone'!H83</f>
        <v>7.0260507120527962E-2</v>
      </c>
      <c r="R83" s="20">
        <f>'4A-VAPNHRaceAlone'!L83</f>
        <v>3.0552275095519277E-2</v>
      </c>
      <c r="S83" s="20">
        <f>'4A-VAPNHRaceAlone'!R83</f>
        <v>4.6252170892671064E-2</v>
      </c>
      <c r="T83" s="27">
        <f>'4A-VAPNHRaceAlone'!V83</f>
        <v>0.18578673150399444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</row>
    <row r="84" spans="1:76" ht="15" x14ac:dyDescent="0.25">
      <c r="A84" s="3">
        <v>82</v>
      </c>
      <c r="B84" s="7">
        <v>91219</v>
      </c>
      <c r="C84" s="7">
        <v>91612.1</v>
      </c>
      <c r="D84" s="12">
        <f t="shared" si="6"/>
        <v>-4.290917902766183E-3</v>
      </c>
      <c r="E84" s="15">
        <f t="shared" si="7"/>
        <v>-393.10000000000582</v>
      </c>
      <c r="G84" s="19">
        <f>'1A-PopNHRaceAlone'!F84</f>
        <v>0.4992052094410156</v>
      </c>
      <c r="H84" s="19">
        <f>'1A-PopNHRaceAlone'!H84</f>
        <v>0.2675758339819555</v>
      </c>
      <c r="I84" s="19">
        <f>'1A-PopNHRaceAlone'!L84</f>
        <v>3.3315427706947016E-2</v>
      </c>
      <c r="J84" s="19">
        <f>'1A-PopNHRaceAlone'!R84</f>
        <v>0.1462195375963341</v>
      </c>
      <c r="K84" s="19">
        <f>'1A-PopNHRaceAlone'!V84</f>
        <v>0.50079479055898446</v>
      </c>
      <c r="M84" s="7">
        <v>70814</v>
      </c>
      <c r="N84" s="31">
        <f t="shared" si="8"/>
        <v>0.77630756750238439</v>
      </c>
      <c r="P84" s="19">
        <f>'4A-VAPNHRaceAlone'!F84</f>
        <v>0.55748863219137457</v>
      </c>
      <c r="Q84" s="19">
        <f>'4A-VAPNHRaceAlone'!H84</f>
        <v>0.24582709633688254</v>
      </c>
      <c r="R84" s="19">
        <f>'4A-VAPNHRaceAlone'!L84</f>
        <v>3.3708023837094363E-2</v>
      </c>
      <c r="S84" s="19">
        <f>'4A-VAPNHRaceAlone'!R84</f>
        <v>0.120315191911204</v>
      </c>
      <c r="T84" s="85">
        <f>'4A-VAPNHRaceAlone'!V84</f>
        <v>0.44251136780862543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</row>
    <row r="85" spans="1:76" ht="15" x14ac:dyDescent="0.25">
      <c r="A85" s="3">
        <v>83</v>
      </c>
      <c r="B85" s="6">
        <v>91341</v>
      </c>
      <c r="C85" s="6">
        <v>91612.1</v>
      </c>
      <c r="D85" s="13">
        <f t="shared" si="6"/>
        <v>-2.9592160860847619E-3</v>
      </c>
      <c r="E85" s="14">
        <f t="shared" si="7"/>
        <v>-271.10000000000582</v>
      </c>
      <c r="F85" s="16"/>
      <c r="G85" s="20">
        <f>'1A-PopNHRaceAlone'!F85</f>
        <v>0.51581436594738395</v>
      </c>
      <c r="H85" s="20">
        <f>'1A-PopNHRaceAlone'!H85</f>
        <v>9.1919291446338453E-2</v>
      </c>
      <c r="I85" s="20">
        <f>'1A-PopNHRaceAlone'!L85</f>
        <v>2.7304277378176284E-2</v>
      </c>
      <c r="J85" s="20">
        <f>'1A-PopNHRaceAlone'!R85</f>
        <v>0.31555380387777671</v>
      </c>
      <c r="K85" s="20">
        <f>'1A-PopNHRaceAlone'!V85</f>
        <v>0.484185634052616</v>
      </c>
      <c r="L85" s="16"/>
      <c r="M85" s="6">
        <v>67461</v>
      </c>
      <c r="N85" s="32">
        <f t="shared" si="8"/>
        <v>0.73856209150326801</v>
      </c>
      <c r="O85" s="16"/>
      <c r="P85" s="20">
        <f>'4A-VAPNHRaceAlone'!F85</f>
        <v>0.57461348038125737</v>
      </c>
      <c r="Q85" s="20">
        <f>'4A-VAPNHRaceAlone'!H85</f>
        <v>8.6879826862928208E-2</v>
      </c>
      <c r="R85" s="20">
        <f>'4A-VAPNHRaceAlone'!L85</f>
        <v>2.9824639421295266E-2</v>
      </c>
      <c r="S85" s="20">
        <f>'4A-VAPNHRaceAlone'!R85</f>
        <v>0.26960762514638087</v>
      </c>
      <c r="T85" s="27">
        <f>'4A-VAPNHRaceAlone'!V85</f>
        <v>0.42538651961874269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</row>
    <row r="86" spans="1:76" ht="15" x14ac:dyDescent="0.25">
      <c r="A86" s="3">
        <v>84</v>
      </c>
      <c r="B86" s="7">
        <v>91890</v>
      </c>
      <c r="C86" s="7">
        <v>91612.1</v>
      </c>
      <c r="D86" s="12">
        <f t="shared" si="6"/>
        <v>3.0334420889816319E-3</v>
      </c>
      <c r="E86" s="15">
        <f t="shared" si="7"/>
        <v>277.89999999999418</v>
      </c>
      <c r="G86" s="19">
        <f>'1A-PopNHRaceAlone'!F86</f>
        <v>0.75137664598977039</v>
      </c>
      <c r="H86" s="19">
        <f>'1A-PopNHRaceAlone'!H86</f>
        <v>6.2052454021112202E-2</v>
      </c>
      <c r="I86" s="19">
        <f>'1A-PopNHRaceAlone'!L86</f>
        <v>1.8293611927304387E-2</v>
      </c>
      <c r="J86" s="19">
        <f>'1A-PopNHRaceAlone'!R86</f>
        <v>0.11253672869735554</v>
      </c>
      <c r="K86" s="19">
        <f>'1A-PopNHRaceAlone'!V86</f>
        <v>0.24862335401022961</v>
      </c>
      <c r="M86" s="7">
        <v>73379</v>
      </c>
      <c r="N86" s="31">
        <f t="shared" si="8"/>
        <v>0.79855261725976712</v>
      </c>
      <c r="P86" s="19">
        <f>'4A-VAPNHRaceAlone'!F86</f>
        <v>0.79030785374562207</v>
      </c>
      <c r="Q86" s="19">
        <f>'4A-VAPNHRaceAlone'!H86</f>
        <v>5.3571185216478828E-2</v>
      </c>
      <c r="R86" s="19">
        <f>'4A-VAPNHRaceAlone'!L86</f>
        <v>1.9065400182613556E-2</v>
      </c>
      <c r="S86" s="19">
        <f>'4A-VAPNHRaceAlone'!R86</f>
        <v>9.3119284809005304E-2</v>
      </c>
      <c r="T86" s="85">
        <f>'4A-VAPNHRaceAlone'!V86</f>
        <v>0.20969214625437796</v>
      </c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</row>
    <row r="87" spans="1:76" ht="15" x14ac:dyDescent="0.25">
      <c r="A87" s="3">
        <v>85</v>
      </c>
      <c r="B87" s="6">
        <v>90127</v>
      </c>
      <c r="C87" s="6">
        <v>91612.1</v>
      </c>
      <c r="D87" s="13">
        <f t="shared" si="6"/>
        <v>-1.6210740720931031E-2</v>
      </c>
      <c r="E87" s="14">
        <f t="shared" si="7"/>
        <v>-1485.1000000000058</v>
      </c>
      <c r="F87" s="16"/>
      <c r="G87" s="20">
        <f>'1A-PopNHRaceAlone'!F87</f>
        <v>0.87137039954730544</v>
      </c>
      <c r="H87" s="20">
        <f>'1A-PopNHRaceAlone'!H87</f>
        <v>1.2082949615542512E-2</v>
      </c>
      <c r="I87" s="20">
        <f>'1A-PopNHRaceAlone'!L87</f>
        <v>2.1170126599132335E-2</v>
      </c>
      <c r="J87" s="20">
        <f>'1A-PopNHRaceAlone'!R87</f>
        <v>5.7008443640640429E-2</v>
      </c>
      <c r="K87" s="20">
        <f>'1A-PopNHRaceAlone'!V87</f>
        <v>0.12862960045269453</v>
      </c>
      <c r="L87" s="16"/>
      <c r="M87" s="6">
        <v>66158</v>
      </c>
      <c r="N87" s="32">
        <f t="shared" si="8"/>
        <v>0.73405305846194813</v>
      </c>
      <c r="O87" s="16"/>
      <c r="P87" s="20">
        <f>'4A-VAPNHRaceAlone'!F87</f>
        <v>0.89340669306810971</v>
      </c>
      <c r="Q87" s="20">
        <f>'4A-VAPNHRaceAlone'!H87</f>
        <v>1.1139998186160405E-2</v>
      </c>
      <c r="R87" s="20">
        <f>'4A-VAPNHRaceAlone'!L87</f>
        <v>2.1569575863841107E-2</v>
      </c>
      <c r="S87" s="20">
        <f>'4A-VAPNHRaceAlone'!R87</f>
        <v>4.6449408990598268E-2</v>
      </c>
      <c r="T87" s="27">
        <f>'4A-VAPNHRaceAlone'!V87</f>
        <v>0.10659330693189033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</row>
    <row r="88" spans="1:76" ht="15" x14ac:dyDescent="0.25">
      <c r="A88" s="3">
        <v>86</v>
      </c>
      <c r="B88" s="7">
        <v>90575</v>
      </c>
      <c r="C88" s="7">
        <v>91612.1</v>
      </c>
      <c r="D88" s="12">
        <f t="shared" si="6"/>
        <v>-1.1320557000658272E-2</v>
      </c>
      <c r="E88" s="15">
        <f t="shared" si="7"/>
        <v>-1037.1000000000058</v>
      </c>
      <c r="G88" s="19">
        <f>'1A-PopNHRaceAlone'!F88</f>
        <v>0.66016008832459283</v>
      </c>
      <c r="H88" s="19">
        <f>'1A-PopNHRaceAlone'!H88</f>
        <v>2.6177201214463153E-2</v>
      </c>
      <c r="I88" s="19">
        <f>'1A-PopNHRaceAlone'!L88</f>
        <v>5.0753519182997517E-2</v>
      </c>
      <c r="J88" s="19">
        <f>'1A-PopNHRaceAlone'!R88</f>
        <v>0.22190449903394976</v>
      </c>
      <c r="K88" s="19">
        <f>'1A-PopNHRaceAlone'!V88</f>
        <v>0.33983991167540711</v>
      </c>
      <c r="M88" s="7">
        <v>70221</v>
      </c>
      <c r="N88" s="31">
        <f t="shared" si="8"/>
        <v>0.77528015456803756</v>
      </c>
      <c r="P88" s="19">
        <f>'4A-VAPNHRaceAlone'!F88</f>
        <v>0.70689679725438259</v>
      </c>
      <c r="Q88" s="19">
        <f>'4A-VAPNHRaceAlone'!H88</f>
        <v>2.3283633101209039E-2</v>
      </c>
      <c r="R88" s="19">
        <f>'4A-VAPNHRaceAlone'!L88</f>
        <v>5.1337918856182621E-2</v>
      </c>
      <c r="S88" s="19">
        <f>'4A-VAPNHRaceAlone'!R88</f>
        <v>0.18690989874823771</v>
      </c>
      <c r="T88" s="85">
        <f>'4A-VAPNHRaceAlone'!V88</f>
        <v>0.29310320274561741</v>
      </c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</row>
    <row r="89" spans="1:76" ht="15" x14ac:dyDescent="0.25">
      <c r="A89" s="3">
        <v>87</v>
      </c>
      <c r="B89" s="6">
        <v>91376</v>
      </c>
      <c r="C89" s="6">
        <v>91612.1</v>
      </c>
      <c r="D89" s="13">
        <f t="shared" si="6"/>
        <v>-2.5771704829384524E-3</v>
      </c>
      <c r="E89" s="14">
        <f t="shared" si="7"/>
        <v>-236.10000000000582</v>
      </c>
      <c r="F89" s="16"/>
      <c r="G89" s="20">
        <f>'1A-PopNHRaceAlone'!F89</f>
        <v>0.61913412712309579</v>
      </c>
      <c r="H89" s="20">
        <f>'1A-PopNHRaceAlone'!H89</f>
        <v>0.24206575030642619</v>
      </c>
      <c r="I89" s="20">
        <f>'1A-PopNHRaceAlone'!L89</f>
        <v>5.0232008404832778E-3</v>
      </c>
      <c r="J89" s="20">
        <f>'1A-PopNHRaceAlone'!R89</f>
        <v>6.8289266328138684E-2</v>
      </c>
      <c r="K89" s="20">
        <f>'1A-PopNHRaceAlone'!V89</f>
        <v>0.38086587287690421</v>
      </c>
      <c r="L89" s="16"/>
      <c r="M89" s="6">
        <v>70829</v>
      </c>
      <c r="N89" s="32">
        <f t="shared" si="8"/>
        <v>0.77513789178777792</v>
      </c>
      <c r="O89" s="16"/>
      <c r="P89" s="20">
        <f>'4A-VAPNHRaceAlone'!F89</f>
        <v>0.65830380211495287</v>
      </c>
      <c r="Q89" s="20">
        <f>'4A-VAPNHRaceAlone'!H89</f>
        <v>0.22942580016659841</v>
      </c>
      <c r="R89" s="20">
        <f>'4A-VAPNHRaceAlone'!L89</f>
        <v>5.294441542306118E-3</v>
      </c>
      <c r="S89" s="20">
        <f>'4A-VAPNHRaceAlone'!R89</f>
        <v>5.5542221406486042E-2</v>
      </c>
      <c r="T89" s="27">
        <f>'4A-VAPNHRaceAlone'!V89</f>
        <v>0.34169619788504707</v>
      </c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</row>
    <row r="90" spans="1:76" ht="15" x14ac:dyDescent="0.25">
      <c r="A90" s="3">
        <v>88</v>
      </c>
      <c r="B90" s="7">
        <v>90900</v>
      </c>
      <c r="C90" s="7">
        <v>91612.1</v>
      </c>
      <c r="D90" s="12">
        <f t="shared" si="6"/>
        <v>-7.7729906857282585E-3</v>
      </c>
      <c r="E90" s="15">
        <f t="shared" si="7"/>
        <v>-712.10000000000582</v>
      </c>
      <c r="G90" s="19">
        <f>'1A-PopNHRaceAlone'!F90</f>
        <v>0.87807480748074807</v>
      </c>
      <c r="H90" s="19">
        <f>'1A-PopNHRaceAlone'!H90</f>
        <v>1.4686468646864686E-2</v>
      </c>
      <c r="I90" s="19">
        <f>'1A-PopNHRaceAlone'!L90</f>
        <v>1.4191419141914191E-2</v>
      </c>
      <c r="J90" s="19">
        <f>'1A-PopNHRaceAlone'!R90</f>
        <v>4.6193619361936195E-2</v>
      </c>
      <c r="K90" s="19">
        <f>'1A-PopNHRaceAlone'!V90</f>
        <v>0.12192519251925192</v>
      </c>
      <c r="M90" s="7">
        <v>71051</v>
      </c>
      <c r="N90" s="31">
        <f t="shared" si="8"/>
        <v>0.78163916391639165</v>
      </c>
      <c r="P90" s="19">
        <f>'4A-VAPNHRaceAlone'!F90</f>
        <v>0.89897397643945898</v>
      </c>
      <c r="Q90" s="19">
        <f>'4A-VAPNHRaceAlone'!H90</f>
        <v>1.3708462935074805E-2</v>
      </c>
      <c r="R90" s="19">
        <f>'4A-VAPNHRaceAlone'!L90</f>
        <v>1.3708462935074805E-2</v>
      </c>
      <c r="S90" s="19">
        <f>'4A-VAPNHRaceAlone'!R90</f>
        <v>3.6776400050667832E-2</v>
      </c>
      <c r="T90" s="85">
        <f>'4A-VAPNHRaceAlone'!V90</f>
        <v>0.10102602356054102</v>
      </c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</row>
    <row r="91" spans="1:76" ht="15" x14ac:dyDescent="0.25">
      <c r="A91" s="3">
        <v>89</v>
      </c>
      <c r="B91" s="6">
        <v>93134</v>
      </c>
      <c r="C91" s="6">
        <v>91612.1</v>
      </c>
      <c r="D91" s="13">
        <f t="shared" si="6"/>
        <v>1.6612434383667597E-2</v>
      </c>
      <c r="E91" s="14">
        <f t="shared" si="7"/>
        <v>1521.8999999999942</v>
      </c>
      <c r="F91" s="16"/>
      <c r="G91" s="20">
        <f>'1A-PopNHRaceAlone'!F91</f>
        <v>0.86994008632722741</v>
      </c>
      <c r="H91" s="20">
        <f>'1A-PopNHRaceAlone'!H91</f>
        <v>1.956320999849679E-2</v>
      </c>
      <c r="I91" s="20">
        <f>'1A-PopNHRaceAlone'!L91</f>
        <v>8.1602851804926241E-3</v>
      </c>
      <c r="J91" s="20">
        <f>'1A-PopNHRaceAlone'!R91</f>
        <v>5.545772757532158E-2</v>
      </c>
      <c r="K91" s="20">
        <f>'1A-PopNHRaceAlone'!V91</f>
        <v>0.13005991367277256</v>
      </c>
      <c r="L91" s="16"/>
      <c r="M91" s="6">
        <v>71969</v>
      </c>
      <c r="N91" s="32">
        <f t="shared" si="8"/>
        <v>0.77274679494062315</v>
      </c>
      <c r="O91" s="16"/>
      <c r="P91" s="20">
        <f>'4A-VAPNHRaceAlone'!F91</f>
        <v>0.88553404938237301</v>
      </c>
      <c r="Q91" s="20">
        <f>'4A-VAPNHRaceAlone'!H91</f>
        <v>2.0369881476746933E-2</v>
      </c>
      <c r="R91" s="20">
        <f>'4A-VAPNHRaceAlone'!L91</f>
        <v>8.934402312106602E-3</v>
      </c>
      <c r="S91" s="20">
        <f>'4A-VAPNHRaceAlone'!R91</f>
        <v>4.5769706401367252E-2</v>
      </c>
      <c r="T91" s="27">
        <f>'4A-VAPNHRaceAlone'!V91</f>
        <v>0.11446595061762703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</row>
    <row r="92" spans="1:76" ht="15" x14ac:dyDescent="0.25">
      <c r="A92" s="3">
        <v>90</v>
      </c>
      <c r="B92" s="7">
        <v>91549</v>
      </c>
      <c r="C92" s="7">
        <v>91612.1</v>
      </c>
      <c r="D92" s="12">
        <f t="shared" si="6"/>
        <v>-6.8877364452955251E-4</v>
      </c>
      <c r="E92" s="15">
        <f t="shared" si="7"/>
        <v>-63.100000000005821</v>
      </c>
      <c r="G92" s="19">
        <f>'1A-PopNHRaceAlone'!F92</f>
        <v>0.87202481731094827</v>
      </c>
      <c r="H92" s="19">
        <f>'1A-PopNHRaceAlone'!H92</f>
        <v>1.6002359392238038E-2</v>
      </c>
      <c r="I92" s="19">
        <f>'1A-PopNHRaceAlone'!L92</f>
        <v>9.1426449223912885E-3</v>
      </c>
      <c r="J92" s="19">
        <f>'1A-PopNHRaceAlone'!R92</f>
        <v>5.6854799069350842E-2</v>
      </c>
      <c r="K92" s="19">
        <f>'1A-PopNHRaceAlone'!V92</f>
        <v>0.12797518268905175</v>
      </c>
      <c r="M92" s="7">
        <v>68467</v>
      </c>
      <c r="N92" s="31">
        <f t="shared" si="8"/>
        <v>0.74787272389649262</v>
      </c>
      <c r="P92" s="19">
        <f>'4A-VAPNHRaceAlone'!F92</f>
        <v>0.89552631194590093</v>
      </c>
      <c r="Q92" s="19">
        <f>'4A-VAPNHRaceAlone'!H92</f>
        <v>1.4663998714709275E-2</v>
      </c>
      <c r="R92" s="19">
        <f>'4A-VAPNHRaceAlone'!L92</f>
        <v>8.8947960331254468E-3</v>
      </c>
      <c r="S92" s="19">
        <f>'4A-VAPNHRaceAlone'!R92</f>
        <v>4.498517533994479E-2</v>
      </c>
      <c r="T92" s="85">
        <f>'4A-VAPNHRaceAlone'!V92</f>
        <v>0.10447368805409905</v>
      </c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</row>
    <row r="93" spans="1:76" ht="15" x14ac:dyDescent="0.25">
      <c r="A93" s="3">
        <v>91</v>
      </c>
      <c r="B93" s="6">
        <v>91350</v>
      </c>
      <c r="C93" s="6">
        <v>91612.1</v>
      </c>
      <c r="D93" s="13">
        <f t="shared" si="6"/>
        <v>-2.8609757881328537E-3</v>
      </c>
      <c r="E93" s="14">
        <f t="shared" si="7"/>
        <v>-262.10000000000582</v>
      </c>
      <c r="F93" s="16"/>
      <c r="G93" s="20">
        <f>'1A-PopNHRaceAlone'!F93</f>
        <v>0.90752052545155992</v>
      </c>
      <c r="H93" s="20">
        <f>'1A-PopNHRaceAlone'!H93</f>
        <v>5.3311439518336067E-3</v>
      </c>
      <c r="I93" s="20">
        <f>'1A-PopNHRaceAlone'!L93</f>
        <v>3.7876299945265464E-3</v>
      </c>
      <c r="J93" s="20">
        <f>'1A-PopNHRaceAlone'!R93</f>
        <v>3.793103448275862E-2</v>
      </c>
      <c r="K93" s="20">
        <f>'1A-PopNHRaceAlone'!V93</f>
        <v>9.2479474548440063E-2</v>
      </c>
      <c r="L93" s="16"/>
      <c r="M93" s="6">
        <v>70036</v>
      </c>
      <c r="N93" s="32">
        <f t="shared" si="8"/>
        <v>0.76667761357416531</v>
      </c>
      <c r="O93" s="16"/>
      <c r="P93" s="20">
        <f>'4A-VAPNHRaceAlone'!F93</f>
        <v>0.92305385801587758</v>
      </c>
      <c r="Q93" s="20">
        <f>'4A-VAPNHRaceAlone'!H93</f>
        <v>4.4262950482608946E-3</v>
      </c>
      <c r="R93" s="20">
        <f>'4A-VAPNHRaceAlone'!L93</f>
        <v>3.7837683477068935E-3</v>
      </c>
      <c r="S93" s="20">
        <f>'4A-VAPNHRaceAlone'!R93</f>
        <v>3.0170198183791193E-2</v>
      </c>
      <c r="T93" s="27">
        <f>'4A-VAPNHRaceAlone'!V93</f>
        <v>7.6946141984122446E-2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</row>
    <row r="94" spans="1:76" ht="15" x14ac:dyDescent="0.25">
      <c r="A94" s="3">
        <v>92</v>
      </c>
      <c r="B94" s="7">
        <v>92520</v>
      </c>
      <c r="C94" s="7">
        <v>91612.1</v>
      </c>
      <c r="D94" s="12">
        <f t="shared" si="6"/>
        <v>9.9102629456151985E-3</v>
      </c>
      <c r="E94" s="15">
        <f t="shared" si="7"/>
        <v>907.89999999999418</v>
      </c>
      <c r="G94" s="19">
        <f>'1A-PopNHRaceAlone'!F94</f>
        <v>0.81445092952875053</v>
      </c>
      <c r="H94" s="19">
        <f>'1A-PopNHRaceAlone'!H94</f>
        <v>4.5763078253350624E-2</v>
      </c>
      <c r="I94" s="19">
        <f>'1A-PopNHRaceAlone'!L94</f>
        <v>1.3683527885862516E-2</v>
      </c>
      <c r="J94" s="19">
        <f>'1A-PopNHRaceAlone'!R94</f>
        <v>5.8365758754863814E-2</v>
      </c>
      <c r="K94" s="19">
        <f>'1A-PopNHRaceAlone'!V94</f>
        <v>0.18554907047124947</v>
      </c>
      <c r="M94" s="7">
        <v>73959</v>
      </c>
      <c r="N94" s="31">
        <f t="shared" si="8"/>
        <v>0.79938391699092093</v>
      </c>
      <c r="P94" s="19">
        <f>'4A-VAPNHRaceAlone'!F94</f>
        <v>0.82916210332751927</v>
      </c>
      <c r="Q94" s="19">
        <f>'4A-VAPNHRaceAlone'!H94</f>
        <v>5.1109398450492838E-2</v>
      </c>
      <c r="R94" s="19">
        <f>'4A-VAPNHRaceAlone'!L94</f>
        <v>1.4115929095850403E-2</v>
      </c>
      <c r="S94" s="19">
        <f>'4A-VAPNHRaceAlone'!R94</f>
        <v>4.7675063210697817E-2</v>
      </c>
      <c r="T94" s="85">
        <f>'4A-VAPNHRaceAlone'!V94</f>
        <v>0.1708378966724807</v>
      </c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</row>
    <row r="95" spans="1:76" ht="15" x14ac:dyDescent="0.25">
      <c r="A95" s="3">
        <v>93</v>
      </c>
      <c r="B95" s="6">
        <v>89410</v>
      </c>
      <c r="C95" s="6">
        <v>91612.1</v>
      </c>
      <c r="D95" s="13">
        <f t="shared" si="6"/>
        <v>-2.403721779109971E-2</v>
      </c>
      <c r="E95" s="14">
        <f t="shared" si="7"/>
        <v>-2202.1000000000058</v>
      </c>
      <c r="F95" s="16"/>
      <c r="G95" s="20">
        <f>'1A-PopNHRaceAlone'!F95</f>
        <v>0.86466838161279502</v>
      </c>
      <c r="H95" s="20">
        <f>'1A-PopNHRaceAlone'!H95</f>
        <v>3.7982328598590763E-2</v>
      </c>
      <c r="I95" s="20">
        <f>'1A-PopNHRaceAlone'!L95</f>
        <v>1.1754837266524997E-2</v>
      </c>
      <c r="J95" s="20">
        <f>'1A-PopNHRaceAlone'!R95</f>
        <v>5.2499720389218206E-2</v>
      </c>
      <c r="K95" s="20">
        <f>'1A-PopNHRaceAlone'!V95</f>
        <v>0.135331618387205</v>
      </c>
      <c r="L95" s="16"/>
      <c r="M95" s="6">
        <v>72182</v>
      </c>
      <c r="N95" s="32">
        <f t="shared" si="8"/>
        <v>0.80731461805167204</v>
      </c>
      <c r="O95" s="16"/>
      <c r="P95" s="20">
        <f>'4A-VAPNHRaceAlone'!F95</f>
        <v>0.87399905793688182</v>
      </c>
      <c r="Q95" s="20">
        <f>'4A-VAPNHRaceAlone'!H95</f>
        <v>4.2018785846887036E-2</v>
      </c>
      <c r="R95" s="20">
        <f>'4A-VAPNHRaceAlone'!L95</f>
        <v>1.1678811892161481E-2</v>
      </c>
      <c r="S95" s="20">
        <f>'4A-VAPNHRaceAlone'!R95</f>
        <v>4.5025075503588155E-2</v>
      </c>
      <c r="T95" s="27">
        <f>'4A-VAPNHRaceAlone'!V95</f>
        <v>0.12600094206311824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</row>
    <row r="96" spans="1:76" ht="15" x14ac:dyDescent="0.25">
      <c r="A96" s="3">
        <v>94</v>
      </c>
      <c r="B96" s="7">
        <v>90438</v>
      </c>
      <c r="C96" s="7">
        <v>91612.1</v>
      </c>
      <c r="D96" s="12">
        <f t="shared" si="6"/>
        <v>-1.2815992647259541E-2</v>
      </c>
      <c r="E96" s="15">
        <f t="shared" si="7"/>
        <v>-1174.1000000000058</v>
      </c>
      <c r="G96" s="19">
        <f>'1A-PopNHRaceAlone'!F96</f>
        <v>0.46403060660341894</v>
      </c>
      <c r="H96" s="19">
        <f>'1A-PopNHRaceAlone'!H96</f>
        <v>0.33749087772838848</v>
      </c>
      <c r="I96" s="19">
        <f>'1A-PopNHRaceAlone'!L96</f>
        <v>1.2362060195935337E-2</v>
      </c>
      <c r="J96" s="19">
        <f>'1A-PopNHRaceAlone'!R96</f>
        <v>0.13248855569561468</v>
      </c>
      <c r="K96" s="19">
        <f>'1A-PopNHRaceAlone'!V96</f>
        <v>0.53596939339658112</v>
      </c>
      <c r="M96" s="7">
        <v>69020</v>
      </c>
      <c r="N96" s="31">
        <f t="shared" si="8"/>
        <v>0.76317477166677727</v>
      </c>
      <c r="P96" s="19">
        <f>'4A-VAPNHRaceAlone'!F96</f>
        <v>0.51335844682700671</v>
      </c>
      <c r="Q96" s="19">
        <f>'4A-VAPNHRaceAlone'!H96</f>
        <v>0.31915386844392929</v>
      </c>
      <c r="R96" s="19">
        <f>'4A-VAPNHRaceAlone'!L96</f>
        <v>1.2909301651695161E-2</v>
      </c>
      <c r="S96" s="19">
        <f>'4A-VAPNHRaceAlone'!R96</f>
        <v>0.11317009562445668</v>
      </c>
      <c r="T96" s="85">
        <f>'4A-VAPNHRaceAlone'!V96</f>
        <v>0.48664155317299335</v>
      </c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</row>
    <row r="97" spans="1:76" ht="15" x14ac:dyDescent="0.25">
      <c r="A97" s="3">
        <v>95</v>
      </c>
      <c r="B97" s="6">
        <v>91439</v>
      </c>
      <c r="C97" s="6">
        <v>91612.1</v>
      </c>
      <c r="D97" s="13">
        <f t="shared" si="6"/>
        <v>-1.8894883972750958E-3</v>
      </c>
      <c r="E97" s="14">
        <f t="shared" si="7"/>
        <v>-173.10000000000582</v>
      </c>
      <c r="F97" s="16"/>
      <c r="G97" s="20">
        <f>'1A-PopNHRaceAlone'!F97</f>
        <v>0.88859239492995334</v>
      </c>
      <c r="H97" s="20">
        <f>'1A-PopNHRaceAlone'!H97</f>
        <v>1.0531611238093154E-2</v>
      </c>
      <c r="I97" s="20">
        <f>'1A-PopNHRaceAlone'!L97</f>
        <v>1.8886908212032066E-2</v>
      </c>
      <c r="J97" s="20">
        <f>'1A-PopNHRaceAlone'!R97</f>
        <v>3.110270234801343E-2</v>
      </c>
      <c r="K97" s="20">
        <f>'1A-PopNHRaceAlone'!V97</f>
        <v>0.1114076050700467</v>
      </c>
      <c r="L97" s="16"/>
      <c r="M97" s="6">
        <v>71873</v>
      </c>
      <c r="N97" s="32">
        <f t="shared" si="8"/>
        <v>0.78602128194752785</v>
      </c>
      <c r="O97" s="16"/>
      <c r="P97" s="20">
        <f>'4A-VAPNHRaceAlone'!F97</f>
        <v>0.90459560613860557</v>
      </c>
      <c r="Q97" s="20">
        <f>'4A-VAPNHRaceAlone'!H97</f>
        <v>1.0115064071348072E-2</v>
      </c>
      <c r="R97" s="20">
        <f>'4A-VAPNHRaceAlone'!L97</f>
        <v>1.8518776174641382E-2</v>
      </c>
      <c r="S97" s="20">
        <f>'4A-VAPNHRaceAlone'!R97</f>
        <v>2.479373339084218E-2</v>
      </c>
      <c r="T97" s="27">
        <f>'4A-VAPNHRaceAlone'!V97</f>
        <v>9.5404393861394404E-2</v>
      </c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</row>
    <row r="98" spans="1:76" ht="15" x14ac:dyDescent="0.25">
      <c r="A98" s="3">
        <v>96</v>
      </c>
      <c r="B98" s="7">
        <v>90544</v>
      </c>
      <c r="C98" s="7">
        <v>91612.1</v>
      </c>
      <c r="D98" s="12">
        <f t="shared" si="6"/>
        <v>-1.165894024915929E-2</v>
      </c>
      <c r="E98" s="15">
        <f t="shared" si="7"/>
        <v>-1068.1000000000058</v>
      </c>
      <c r="G98" s="19">
        <f>'1A-PopNHRaceAlone'!F98</f>
        <v>0.86809727867114328</v>
      </c>
      <c r="H98" s="19">
        <f>'1A-PopNHRaceAlone'!H98</f>
        <v>1.6875773104788831E-2</v>
      </c>
      <c r="I98" s="19">
        <f>'1A-PopNHRaceAlone'!L98</f>
        <v>5.5111327089591797E-3</v>
      </c>
      <c r="J98" s="19">
        <f>'1A-PopNHRaceAlone'!R98</f>
        <v>6.1439742003887611E-2</v>
      </c>
      <c r="K98" s="19">
        <f>'1A-PopNHRaceAlone'!V98</f>
        <v>0.13190272132885669</v>
      </c>
      <c r="M98" s="7">
        <v>72724</v>
      </c>
      <c r="N98" s="31">
        <f t="shared" si="8"/>
        <v>0.80318960947163809</v>
      </c>
      <c r="P98" s="19">
        <f>'4A-VAPNHRaceAlone'!F98</f>
        <v>0.89237390682580719</v>
      </c>
      <c r="Q98" s="19">
        <f>'4A-VAPNHRaceAlone'!H98</f>
        <v>1.5441944887519939E-2</v>
      </c>
      <c r="R98" s="19">
        <f>'4A-VAPNHRaceAlone'!L98</f>
        <v>5.7752598866949011E-3</v>
      </c>
      <c r="S98" s="19">
        <f>'4A-VAPNHRaceAlone'!R98</f>
        <v>4.8415928716792254E-2</v>
      </c>
      <c r="T98" s="85">
        <f>'4A-VAPNHRaceAlone'!V98</f>
        <v>0.10762609317419283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</row>
    <row r="99" spans="1:76" ht="15" x14ac:dyDescent="0.25">
      <c r="A99" s="3">
        <v>97</v>
      </c>
      <c r="B99" s="6">
        <v>93159</v>
      </c>
      <c r="C99" s="6">
        <v>91612.1</v>
      </c>
      <c r="D99" s="13">
        <f t="shared" ref="D99:D112" si="9">(B99-C99)/C99</f>
        <v>1.6885324100200674E-2</v>
      </c>
      <c r="E99" s="14">
        <f t="shared" ref="E99:E112" si="10">B99-C99</f>
        <v>1546.8999999999942</v>
      </c>
      <c r="F99" s="16"/>
      <c r="G99" s="20">
        <f>'1A-PopNHRaceAlone'!F99</f>
        <v>0.88845951545207658</v>
      </c>
      <c r="H99" s="20">
        <f>'1A-PopNHRaceAlone'!H99</f>
        <v>2.2810463830655117E-2</v>
      </c>
      <c r="I99" s="20">
        <f>'1A-PopNHRaceAlone'!L99</f>
        <v>4.9055915155808887E-3</v>
      </c>
      <c r="J99" s="20">
        <f>'1A-PopNHRaceAlone'!R99</f>
        <v>4.0264494037076395E-2</v>
      </c>
      <c r="K99" s="20">
        <f>'1A-PopNHRaceAlone'!V99</f>
        <v>0.11154048454792344</v>
      </c>
      <c r="L99" s="16"/>
      <c r="M99" s="6">
        <v>73355</v>
      </c>
      <c r="N99" s="32">
        <f t="shared" ref="N99:N112" si="11">IF(ISERROR(M99/B99),"",(M99/B99))</f>
        <v>0.78741721143421461</v>
      </c>
      <c r="O99" s="16"/>
      <c r="P99" s="20">
        <f>'4A-VAPNHRaceAlone'!F99</f>
        <v>0.90173812282734644</v>
      </c>
      <c r="Q99" s="20">
        <f>'4A-VAPNHRaceAlone'!H99</f>
        <v>2.3284029718492263E-2</v>
      </c>
      <c r="R99" s="20">
        <f>'4A-VAPNHRaceAlone'!L99</f>
        <v>4.9349055960738871E-3</v>
      </c>
      <c r="S99" s="20">
        <f>'4A-VAPNHRaceAlone'!R99</f>
        <v>3.3044782223433988E-2</v>
      </c>
      <c r="T99" s="27">
        <f>'4A-VAPNHRaceAlone'!V99</f>
        <v>9.8261877172653528E-2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</row>
    <row r="100" spans="1:76" ht="15" x14ac:dyDescent="0.25">
      <c r="A100" s="3">
        <v>98</v>
      </c>
      <c r="B100" s="7">
        <v>92049</v>
      </c>
      <c r="C100" s="7">
        <v>91612.1</v>
      </c>
      <c r="D100" s="12">
        <f t="shared" si="9"/>
        <v>4.7690206861320085E-3</v>
      </c>
      <c r="E100" s="15">
        <f t="shared" si="10"/>
        <v>436.89999999999418</v>
      </c>
      <c r="G100" s="19">
        <f>'1A-PopNHRaceAlone'!F100</f>
        <v>0.92621321252811006</v>
      </c>
      <c r="H100" s="19">
        <f>'1A-PopNHRaceAlone'!H100</f>
        <v>3.1939510478114917E-3</v>
      </c>
      <c r="I100" s="19">
        <f>'1A-PopNHRaceAlone'!L100</f>
        <v>2.9006290128083955E-3</v>
      </c>
      <c r="J100" s="19">
        <f>'1A-PopNHRaceAlone'!R100</f>
        <v>3.3503894664798098E-2</v>
      </c>
      <c r="K100" s="19">
        <f>'1A-PopNHRaceAlone'!V100</f>
        <v>7.3786787471889978E-2</v>
      </c>
      <c r="M100" s="7">
        <v>72801</v>
      </c>
      <c r="N100" s="31">
        <f t="shared" si="11"/>
        <v>0.79089398038001502</v>
      </c>
      <c r="P100" s="19">
        <f>'4A-VAPNHRaceAlone'!F100</f>
        <v>0.93772063570555353</v>
      </c>
      <c r="Q100" s="19">
        <f>'4A-VAPNHRaceAlone'!H100</f>
        <v>3.1318251122924136E-3</v>
      </c>
      <c r="R100" s="19">
        <f>'4A-VAPNHRaceAlone'!L100</f>
        <v>2.925783986483702E-3</v>
      </c>
      <c r="S100" s="19">
        <f>'4A-VAPNHRaceAlone'!R100</f>
        <v>2.7609510858367329E-2</v>
      </c>
      <c r="T100" s="85">
        <f>'4A-VAPNHRaceAlone'!V100</f>
        <v>6.2279364294446506E-2</v>
      </c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</row>
    <row r="101" spans="1:76" ht="15" x14ac:dyDescent="0.25">
      <c r="A101" s="3">
        <v>99</v>
      </c>
      <c r="B101" s="6">
        <v>89375</v>
      </c>
      <c r="C101" s="6">
        <v>91612.1</v>
      </c>
      <c r="D101" s="13">
        <f t="shared" si="9"/>
        <v>-2.4419263394246018E-2</v>
      </c>
      <c r="E101" s="14">
        <f t="shared" si="10"/>
        <v>-2237.1000000000058</v>
      </c>
      <c r="F101" s="16"/>
      <c r="G101" s="20">
        <f>'1A-PopNHRaceAlone'!F101</f>
        <v>0.9286265734265734</v>
      </c>
      <c r="H101" s="20">
        <f>'1A-PopNHRaceAlone'!H101</f>
        <v>3.8377622377622376E-3</v>
      </c>
      <c r="I101" s="20">
        <f>'1A-PopNHRaceAlone'!L101</f>
        <v>3.502097902097902E-3</v>
      </c>
      <c r="J101" s="20">
        <f>'1A-PopNHRaceAlone'!R101</f>
        <v>2.0889510489510491E-2</v>
      </c>
      <c r="K101" s="20">
        <f>'1A-PopNHRaceAlone'!V101</f>
        <v>7.1373426573426574E-2</v>
      </c>
      <c r="L101" s="16"/>
      <c r="M101" s="6">
        <v>72792</v>
      </c>
      <c r="N101" s="32">
        <f t="shared" si="11"/>
        <v>0.81445594405594401</v>
      </c>
      <c r="O101" s="16"/>
      <c r="P101" s="20">
        <f>'4A-VAPNHRaceAlone'!F101</f>
        <v>0.93805637982195844</v>
      </c>
      <c r="Q101" s="20">
        <f>'4A-VAPNHRaceAlone'!H101</f>
        <v>3.4481811188042644E-3</v>
      </c>
      <c r="R101" s="20">
        <f>'4A-VAPNHRaceAlone'!L101</f>
        <v>3.5580833058577867E-3</v>
      </c>
      <c r="S101" s="20">
        <f>'4A-VAPNHRaceAlone'!R101</f>
        <v>1.6416639191119905E-2</v>
      </c>
      <c r="T101" s="27">
        <f>'4A-VAPNHRaceAlone'!V101</f>
        <v>6.1943620178041545E-2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</row>
    <row r="102" spans="1:76" ht="15" x14ac:dyDescent="0.25">
      <c r="A102" s="3">
        <v>100</v>
      </c>
      <c r="B102" s="7">
        <v>91751</v>
      </c>
      <c r="C102" s="7">
        <v>91612.1</v>
      </c>
      <c r="D102" s="12">
        <f t="shared" si="9"/>
        <v>1.516175265057718E-3</v>
      </c>
      <c r="E102" s="15">
        <f t="shared" si="10"/>
        <v>138.89999999999418</v>
      </c>
      <c r="G102" s="19">
        <f>'1A-PopNHRaceAlone'!F102</f>
        <v>0.91208815162777512</v>
      </c>
      <c r="H102" s="19">
        <f>'1A-PopNHRaceAlone'!H102</f>
        <v>1.1749190744515046E-2</v>
      </c>
      <c r="I102" s="19">
        <f>'1A-PopNHRaceAlone'!L102</f>
        <v>4.52311146472518E-3</v>
      </c>
      <c r="J102" s="19">
        <f>'1A-PopNHRaceAlone'!R102</f>
        <v>2.1907118178548464E-2</v>
      </c>
      <c r="K102" s="19">
        <f>'1A-PopNHRaceAlone'!V102</f>
        <v>8.7911848372224821E-2</v>
      </c>
      <c r="M102" s="7">
        <v>72641</v>
      </c>
      <c r="N102" s="31">
        <f t="shared" si="11"/>
        <v>0.79171889134723328</v>
      </c>
      <c r="P102" s="19">
        <f>'4A-VAPNHRaceAlone'!F102</f>
        <v>0.92092619870321168</v>
      </c>
      <c r="Q102" s="19">
        <f>'4A-VAPNHRaceAlone'!H102</f>
        <v>1.1467353147671425E-2</v>
      </c>
      <c r="R102" s="19">
        <f>'4A-VAPNHRaceAlone'!L102</f>
        <v>4.9558789113585992E-3</v>
      </c>
      <c r="S102" s="19">
        <f>'4A-VAPNHRaceAlone'!R102</f>
        <v>1.8859872523781334E-2</v>
      </c>
      <c r="T102" s="85">
        <f>'4A-VAPNHRaceAlone'!V102</f>
        <v>7.9073801296788315E-2</v>
      </c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</row>
    <row r="103" spans="1:76" ht="15" x14ac:dyDescent="0.25">
      <c r="A103" s="3">
        <v>101</v>
      </c>
      <c r="B103" s="6">
        <v>92604</v>
      </c>
      <c r="C103" s="6">
        <v>91612.1</v>
      </c>
      <c r="D103" s="13">
        <f t="shared" si="9"/>
        <v>1.0827172393166341E-2</v>
      </c>
      <c r="E103" s="14">
        <f t="shared" si="10"/>
        <v>991.89999999999418</v>
      </c>
      <c r="F103" s="16"/>
      <c r="G103" s="20">
        <f>'1A-PopNHRaceAlone'!F103</f>
        <v>0.87508099002202933</v>
      </c>
      <c r="H103" s="20">
        <f>'1A-PopNHRaceAlone'!H103</f>
        <v>1.4945358731804241E-2</v>
      </c>
      <c r="I103" s="20">
        <f>'1A-PopNHRaceAlone'!L103</f>
        <v>4.4922465552243961E-3</v>
      </c>
      <c r="J103" s="20">
        <f>'1A-PopNHRaceAlone'!R103</f>
        <v>5.477085223100514E-2</v>
      </c>
      <c r="K103" s="20">
        <f>'1A-PopNHRaceAlone'!V103</f>
        <v>0.12491900997797072</v>
      </c>
      <c r="L103" s="16"/>
      <c r="M103" s="6">
        <v>72534</v>
      </c>
      <c r="N103" s="32">
        <f t="shared" si="11"/>
        <v>0.7832707010496307</v>
      </c>
      <c r="O103" s="16"/>
      <c r="P103" s="20">
        <f>'4A-VAPNHRaceAlone'!F103</f>
        <v>0.88893484434885706</v>
      </c>
      <c r="Q103" s="20">
        <f>'4A-VAPNHRaceAlone'!H103</f>
        <v>1.5041222047591474E-2</v>
      </c>
      <c r="R103" s="20">
        <f>'4A-VAPNHRaceAlone'!L103</f>
        <v>4.4530840709184659E-3</v>
      </c>
      <c r="S103" s="20">
        <f>'4A-VAPNHRaceAlone'!R103</f>
        <v>4.8129153224694625E-2</v>
      </c>
      <c r="T103" s="27">
        <f>'4A-VAPNHRaceAlone'!V103</f>
        <v>0.11106515565114292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</row>
    <row r="104" spans="1:76" ht="15" x14ac:dyDescent="0.25">
      <c r="A104" s="3">
        <v>102</v>
      </c>
      <c r="B104" s="7">
        <v>91886</v>
      </c>
      <c r="C104" s="7">
        <v>91612.1</v>
      </c>
      <c r="D104" s="12">
        <f t="shared" si="9"/>
        <v>2.9897797343363393E-3</v>
      </c>
      <c r="E104" s="15">
        <f t="shared" si="10"/>
        <v>273.89999999999418</v>
      </c>
      <c r="G104" s="19">
        <f>'1A-PopNHRaceAlone'!F104</f>
        <v>0.85434124893890251</v>
      </c>
      <c r="H104" s="19">
        <f>'1A-PopNHRaceAlone'!H104</f>
        <v>1.223254902814357E-2</v>
      </c>
      <c r="I104" s="19">
        <f>'1A-PopNHRaceAlone'!L104</f>
        <v>4.0158457218727557E-3</v>
      </c>
      <c r="J104" s="19">
        <f>'1A-PopNHRaceAlone'!R104</f>
        <v>7.3047036545284369E-2</v>
      </c>
      <c r="K104" s="19">
        <f>'1A-PopNHRaceAlone'!V104</f>
        <v>0.14565875106109744</v>
      </c>
      <c r="M104" s="7">
        <v>72924</v>
      </c>
      <c r="N104" s="31">
        <f t="shared" si="11"/>
        <v>0.79363559192912958</v>
      </c>
      <c r="P104" s="19">
        <f>'4A-VAPNHRaceAlone'!F104</f>
        <v>0.87827052822116181</v>
      </c>
      <c r="Q104" s="19">
        <f>'4A-VAPNHRaceAlone'!H104</f>
        <v>1.2506170807964456E-2</v>
      </c>
      <c r="R104" s="19">
        <f>'4A-VAPNHRaceAlone'!L104</f>
        <v>4.0315945367780156E-3</v>
      </c>
      <c r="S104" s="19">
        <f>'4A-VAPNHRaceAlone'!R104</f>
        <v>5.6798859086171903E-2</v>
      </c>
      <c r="T104" s="85">
        <f>'4A-VAPNHRaceAlone'!V104</f>
        <v>0.12172947177883824</v>
      </c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</row>
    <row r="105" spans="1:76" ht="15" x14ac:dyDescent="0.25">
      <c r="A105" s="3">
        <v>103</v>
      </c>
      <c r="B105" s="6">
        <v>93426</v>
      </c>
      <c r="C105" s="6">
        <v>91612.1</v>
      </c>
      <c r="D105" s="13">
        <f t="shared" si="9"/>
        <v>1.9799786272773946E-2</v>
      </c>
      <c r="E105" s="14">
        <f t="shared" si="10"/>
        <v>1813.8999999999942</v>
      </c>
      <c r="F105" s="16"/>
      <c r="G105" s="20">
        <f>'1A-PopNHRaceAlone'!F105</f>
        <v>0.8970843234217456</v>
      </c>
      <c r="H105" s="20">
        <f>'1A-PopNHRaceAlone'!H105</f>
        <v>5.2983109626870461E-3</v>
      </c>
      <c r="I105" s="20">
        <f>'1A-PopNHRaceAlone'!L105</f>
        <v>7.8778926637124574E-3</v>
      </c>
      <c r="J105" s="20">
        <f>'1A-PopNHRaceAlone'!R105</f>
        <v>3.3620191381414165E-2</v>
      </c>
      <c r="K105" s="20">
        <f>'1A-PopNHRaceAlone'!V105</f>
        <v>0.10291567657825444</v>
      </c>
      <c r="L105" s="16"/>
      <c r="M105" s="6">
        <v>76458</v>
      </c>
      <c r="N105" s="32">
        <f t="shared" si="11"/>
        <v>0.81838032239419434</v>
      </c>
      <c r="O105" s="16"/>
      <c r="P105" s="20">
        <f>'4A-VAPNHRaceAlone'!F105</f>
        <v>0.91484213555154459</v>
      </c>
      <c r="Q105" s="20">
        <f>'4A-VAPNHRaceAlone'!H105</f>
        <v>4.6038347851107796E-3</v>
      </c>
      <c r="R105" s="20">
        <f>'4A-VAPNHRaceAlone'!L105</f>
        <v>7.3242826126762401E-3</v>
      </c>
      <c r="S105" s="20">
        <f>'4A-VAPNHRaceAlone'!R105</f>
        <v>2.6903659525491119E-2</v>
      </c>
      <c r="T105" s="27">
        <f>'4A-VAPNHRaceAlone'!V105</f>
        <v>8.5157864448455356E-2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</row>
    <row r="106" spans="1:76" ht="15" x14ac:dyDescent="0.25">
      <c r="A106" s="3">
        <v>104</v>
      </c>
      <c r="B106" s="7">
        <v>89466</v>
      </c>
      <c r="C106" s="7">
        <v>91612.1</v>
      </c>
      <c r="D106" s="12">
        <f t="shared" si="9"/>
        <v>-2.3425944826065616E-2</v>
      </c>
      <c r="E106" s="15">
        <f t="shared" si="10"/>
        <v>-2146.1000000000058</v>
      </c>
      <c r="G106" s="19">
        <f>'1A-PopNHRaceAlone'!F106</f>
        <v>0.9127936869872354</v>
      </c>
      <c r="H106" s="19">
        <f>'1A-PopNHRaceAlone'!H106</f>
        <v>3.4873583260680036E-3</v>
      </c>
      <c r="I106" s="19">
        <f>'1A-PopNHRaceAlone'!L106</f>
        <v>4.4486173518431581E-3</v>
      </c>
      <c r="J106" s="19">
        <f>'1A-PopNHRaceAlone'!R106</f>
        <v>2.5786332237945141E-2</v>
      </c>
      <c r="K106" s="19">
        <f>'1A-PopNHRaceAlone'!V106</f>
        <v>8.720631301276463E-2</v>
      </c>
      <c r="M106" s="7">
        <v>71871</v>
      </c>
      <c r="N106" s="31">
        <f t="shared" si="11"/>
        <v>0.80333310978472272</v>
      </c>
      <c r="P106" s="19">
        <f>'4A-VAPNHRaceAlone'!F106</f>
        <v>0.92681331830641012</v>
      </c>
      <c r="Q106" s="19">
        <f>'4A-VAPNHRaceAlone'!H106</f>
        <v>3.0053846474934259E-3</v>
      </c>
      <c r="R106" s="19">
        <f>'4A-VAPNHRaceAlone'!L106</f>
        <v>4.6054736959274256E-3</v>
      </c>
      <c r="S106" s="19">
        <f>'4A-VAPNHRaceAlone'!R106</f>
        <v>1.9562827844332206E-2</v>
      </c>
      <c r="T106" s="85">
        <f>'4A-VAPNHRaceAlone'!V106</f>
        <v>7.3186681693589897E-2</v>
      </c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</row>
    <row r="107" spans="1:76" ht="15" x14ac:dyDescent="0.25">
      <c r="A107" s="3">
        <v>105</v>
      </c>
      <c r="B107" s="6">
        <v>89541</v>
      </c>
      <c r="C107" s="6">
        <v>91612.1</v>
      </c>
      <c r="D107" s="13">
        <f t="shared" si="9"/>
        <v>-2.2607275676466379E-2</v>
      </c>
      <c r="E107" s="14">
        <f t="shared" si="10"/>
        <v>-2071.1000000000058</v>
      </c>
      <c r="F107" s="16"/>
      <c r="G107" s="20">
        <f>'1A-PopNHRaceAlone'!F107</f>
        <v>0.92674864028768944</v>
      </c>
      <c r="H107" s="20">
        <f>'1A-PopNHRaceAlone'!H107</f>
        <v>3.1940675221406954E-3</v>
      </c>
      <c r="I107" s="20">
        <f>'1A-PopNHRaceAlone'!L107</f>
        <v>3.2052355903999285E-3</v>
      </c>
      <c r="J107" s="20">
        <f>'1A-PopNHRaceAlone'!R107</f>
        <v>2.1208161624283847E-2</v>
      </c>
      <c r="K107" s="20">
        <f>'1A-PopNHRaceAlone'!V107</f>
        <v>7.325135971231056E-2</v>
      </c>
      <c r="L107" s="16"/>
      <c r="M107" s="6">
        <v>72736</v>
      </c>
      <c r="N107" s="32">
        <f t="shared" si="11"/>
        <v>0.81232061290358604</v>
      </c>
      <c r="O107" s="16"/>
      <c r="P107" s="20">
        <f>'4A-VAPNHRaceAlone'!F107</f>
        <v>0.93857237131544213</v>
      </c>
      <c r="Q107" s="20">
        <f>'4A-VAPNHRaceAlone'!H107</f>
        <v>2.7771667399912009E-3</v>
      </c>
      <c r="R107" s="20">
        <f>'4A-VAPNHRaceAlone'!L107</f>
        <v>3.272107347118346E-3</v>
      </c>
      <c r="S107" s="20">
        <f>'4A-VAPNHRaceAlone'!R107</f>
        <v>1.5604377474703036E-2</v>
      </c>
      <c r="T107" s="27">
        <f>'4A-VAPNHRaceAlone'!V107</f>
        <v>6.1427628684557853E-2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</row>
    <row r="108" spans="1:76" ht="15" x14ac:dyDescent="0.25">
      <c r="A108" s="3">
        <v>106</v>
      </c>
      <c r="B108" s="7">
        <v>90875</v>
      </c>
      <c r="C108" s="7">
        <v>91612.1</v>
      </c>
      <c r="D108" s="12">
        <f t="shared" si="9"/>
        <v>-8.0458804022613371E-3</v>
      </c>
      <c r="E108" s="15">
        <f t="shared" si="10"/>
        <v>-737.10000000000582</v>
      </c>
      <c r="G108" s="19">
        <f>'1A-PopNHRaceAlone'!F108</f>
        <v>0.92658046767537827</v>
      </c>
      <c r="H108" s="19">
        <f>'1A-PopNHRaceAlone'!H108</f>
        <v>2.6519944979367261E-3</v>
      </c>
      <c r="I108" s="19">
        <f>'1A-PopNHRaceAlone'!L108</f>
        <v>3.1141678129298486E-3</v>
      </c>
      <c r="J108" s="19">
        <f>'1A-PopNHRaceAlone'!R108</f>
        <v>1.3403026134800549E-2</v>
      </c>
      <c r="K108" s="19">
        <f>'1A-PopNHRaceAlone'!V108</f>
        <v>7.3419532324621728E-2</v>
      </c>
      <c r="M108" s="7">
        <v>75466</v>
      </c>
      <c r="N108" s="31">
        <f t="shared" si="11"/>
        <v>0.83043741403026139</v>
      </c>
      <c r="P108" s="19">
        <f>'4A-VAPNHRaceAlone'!F108</f>
        <v>0.93741552487212787</v>
      </c>
      <c r="Q108" s="19">
        <f>'4A-VAPNHRaceAlone'!H108</f>
        <v>2.1996660747886465E-3</v>
      </c>
      <c r="R108" s="19">
        <f>'4A-VAPNHRaceAlone'!L108</f>
        <v>3.1537381072270958E-3</v>
      </c>
      <c r="S108" s="19">
        <f>'4A-VAPNHRaceAlone'!R108</f>
        <v>1.0547796358625076E-2</v>
      </c>
      <c r="T108" s="85">
        <f>'4A-VAPNHRaceAlone'!V108</f>
        <v>6.2584475127872158E-2</v>
      </c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</row>
    <row r="109" spans="1:76" ht="15" x14ac:dyDescent="0.25">
      <c r="A109" s="3">
        <v>107</v>
      </c>
      <c r="B109" s="6">
        <v>92701</v>
      </c>
      <c r="C109" s="6">
        <v>91612.1</v>
      </c>
      <c r="D109" s="13">
        <f t="shared" si="9"/>
        <v>1.1885984493314683E-2</v>
      </c>
      <c r="E109" s="14">
        <f t="shared" si="10"/>
        <v>1088.8999999999942</v>
      </c>
      <c r="F109" s="16"/>
      <c r="G109" s="20">
        <f>'1A-PopNHRaceAlone'!F109</f>
        <v>0.83304387223438803</v>
      </c>
      <c r="H109" s="20">
        <f>'1A-PopNHRaceAlone'!H109</f>
        <v>1.2362326188498507E-2</v>
      </c>
      <c r="I109" s="20">
        <f>'1A-PopNHRaceAlone'!L109</f>
        <v>5.1887250407223222E-3</v>
      </c>
      <c r="J109" s="20">
        <f>'1A-PopNHRaceAlone'!R109</f>
        <v>1.7734436521720371E-2</v>
      </c>
      <c r="K109" s="20">
        <f>'1A-PopNHRaceAlone'!V109</f>
        <v>0.16695612776561203</v>
      </c>
      <c r="L109" s="16"/>
      <c r="M109" s="6">
        <v>75875</v>
      </c>
      <c r="N109" s="32">
        <f t="shared" si="11"/>
        <v>0.81849170990604203</v>
      </c>
      <c r="O109" s="16"/>
      <c r="P109" s="20">
        <f>'4A-VAPNHRaceAlone'!F109</f>
        <v>0.85310049423393741</v>
      </c>
      <c r="Q109" s="20">
        <f>'4A-VAPNHRaceAlone'!H109</f>
        <v>1.3904448105436572E-2</v>
      </c>
      <c r="R109" s="20">
        <f>'4A-VAPNHRaceAlone'!L109</f>
        <v>4.7973640856672157E-3</v>
      </c>
      <c r="S109" s="20">
        <f>'4A-VAPNHRaceAlone'!R109</f>
        <v>1.4247116968698518E-2</v>
      </c>
      <c r="T109" s="27">
        <f>'4A-VAPNHRaceAlone'!V109</f>
        <v>0.14689950576606262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</row>
    <row r="110" spans="1:76" ht="15" x14ac:dyDescent="0.25">
      <c r="A110" s="3">
        <v>108</v>
      </c>
      <c r="B110" s="7">
        <v>89366</v>
      </c>
      <c r="C110" s="7">
        <v>91612.1</v>
      </c>
      <c r="D110" s="12">
        <f t="shared" si="9"/>
        <v>-2.4517503692197927E-2</v>
      </c>
      <c r="E110" s="15">
        <f t="shared" si="10"/>
        <v>-2246.1000000000058</v>
      </c>
      <c r="G110" s="19">
        <f>'1A-PopNHRaceAlone'!F110</f>
        <v>0.85052480809256314</v>
      </c>
      <c r="H110" s="19">
        <f>'1A-PopNHRaceAlone'!H110</f>
        <v>2.2144887317324263E-2</v>
      </c>
      <c r="I110" s="19">
        <f>'1A-PopNHRaceAlone'!L110</f>
        <v>3.4017411543540051E-3</v>
      </c>
      <c r="J110" s="19">
        <f>'1A-PopNHRaceAlone'!R110</f>
        <v>1.6896806391692588E-2</v>
      </c>
      <c r="K110" s="19">
        <f>'1A-PopNHRaceAlone'!V110</f>
        <v>0.14947519190743683</v>
      </c>
      <c r="M110" s="7">
        <v>72443</v>
      </c>
      <c r="N110" s="31">
        <f t="shared" si="11"/>
        <v>0.81063267909495784</v>
      </c>
      <c r="P110" s="19">
        <f>'4A-VAPNHRaceAlone'!F110</f>
        <v>0.87002194829038004</v>
      </c>
      <c r="Q110" s="19">
        <f>'4A-VAPNHRaceAlone'!H110</f>
        <v>2.6172300981461286E-2</v>
      </c>
      <c r="R110" s="19">
        <f>'4A-VAPNHRaceAlone'!L110</f>
        <v>3.5890286156012312E-3</v>
      </c>
      <c r="S110" s="19">
        <f>'4A-VAPNHRaceAlone'!R110</f>
        <v>1.2478776417321204E-2</v>
      </c>
      <c r="T110" s="85">
        <f>'4A-VAPNHRaceAlone'!V110</f>
        <v>0.12997805170961998</v>
      </c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</row>
    <row r="111" spans="1:76" ht="15" x14ac:dyDescent="0.25">
      <c r="A111" s="3">
        <v>109</v>
      </c>
      <c r="B111" s="6">
        <v>89410</v>
      </c>
      <c r="C111" s="6">
        <v>91612.1</v>
      </c>
      <c r="D111" s="13">
        <f t="shared" si="9"/>
        <v>-2.403721779109971E-2</v>
      </c>
      <c r="E111" s="14">
        <f t="shared" si="10"/>
        <v>-2202.1000000000058</v>
      </c>
      <c r="F111" s="16"/>
      <c r="G111" s="20">
        <f>'1A-PopNHRaceAlone'!F111</f>
        <v>0.8740744883122693</v>
      </c>
      <c r="H111" s="20">
        <f>'1A-PopNHRaceAlone'!H111</f>
        <v>2.2133989486634604E-2</v>
      </c>
      <c r="I111" s="20">
        <f>'1A-PopNHRaceAlone'!L111</f>
        <v>5.0665473660664352E-3</v>
      </c>
      <c r="J111" s="20">
        <f>'1A-PopNHRaceAlone'!R111</f>
        <v>1.843194273571189E-2</v>
      </c>
      <c r="K111" s="20">
        <f>'1A-PopNHRaceAlone'!V111</f>
        <v>0.12592551168773067</v>
      </c>
      <c r="L111" s="16"/>
      <c r="M111" s="6">
        <v>73187</v>
      </c>
      <c r="N111" s="32">
        <f t="shared" si="11"/>
        <v>0.81855497147970024</v>
      </c>
      <c r="O111" s="16"/>
      <c r="P111" s="20">
        <f>'4A-VAPNHRaceAlone'!F111</f>
        <v>0.88582671785972922</v>
      </c>
      <c r="Q111" s="20">
        <f>'4A-VAPNHRaceAlone'!H111</f>
        <v>2.5796931148974543E-2</v>
      </c>
      <c r="R111" s="20">
        <f>'4A-VAPNHRaceAlone'!L111</f>
        <v>5.3014879691748538E-3</v>
      </c>
      <c r="S111" s="20">
        <f>'4A-VAPNHRaceAlone'!R111</f>
        <v>1.6273381884760955E-2</v>
      </c>
      <c r="T111" s="27">
        <f>'4A-VAPNHRaceAlone'!V111</f>
        <v>0.11417328214027081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</row>
    <row r="112" spans="1:76" ht="15" x14ac:dyDescent="0.25">
      <c r="A112" s="3">
        <v>110</v>
      </c>
      <c r="B112" s="7">
        <v>90788</v>
      </c>
      <c r="C112" s="7">
        <v>91612.1</v>
      </c>
      <c r="D112" s="12">
        <f t="shared" si="9"/>
        <v>-8.9955366157964487E-3</v>
      </c>
      <c r="E112" s="15">
        <f t="shared" si="10"/>
        <v>-824.10000000000582</v>
      </c>
      <c r="G112" s="19">
        <f>'1A-PopNHRaceAlone'!F112</f>
        <v>0.91643168700709343</v>
      </c>
      <c r="H112" s="19">
        <f>'1A-PopNHRaceAlone'!H112</f>
        <v>4.8023967925276472E-3</v>
      </c>
      <c r="I112" s="19">
        <f>'1A-PopNHRaceAlone'!L112</f>
        <v>1.1917874608979161E-2</v>
      </c>
      <c r="J112" s="19">
        <f>'1A-PopNHRaceAlone'!R112</f>
        <v>1.701766753315416E-2</v>
      </c>
      <c r="K112" s="19">
        <f>'1A-PopNHRaceAlone'!V112</f>
        <v>8.3568312992906554E-2</v>
      </c>
      <c r="M112" s="7">
        <v>74036</v>
      </c>
      <c r="N112" s="31">
        <f t="shared" si="11"/>
        <v>0.81548222232013046</v>
      </c>
      <c r="P112" s="19">
        <f>'4A-VAPNHRaceAlone'!F112</f>
        <v>0.92711653790048087</v>
      </c>
      <c r="Q112" s="19">
        <f>'4A-VAPNHRaceAlone'!H112</f>
        <v>4.5653465881463073E-3</v>
      </c>
      <c r="R112" s="19">
        <f>'4A-VAPNHRaceAlone'!L112</f>
        <v>1.2453401048138744E-2</v>
      </c>
      <c r="S112" s="19">
        <f>'4A-VAPNHRaceAlone'!R112</f>
        <v>1.4114754984061808E-2</v>
      </c>
      <c r="T112" s="85">
        <f>'4A-VAPNHRaceAlone'!V112</f>
        <v>7.2883462099519153E-2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</row>
    <row r="113" spans="1:76" ht="15" x14ac:dyDescent="0.25">
      <c r="A113" s="4" t="s">
        <v>16</v>
      </c>
      <c r="B113" s="4">
        <f>SUM(B3:B112)</f>
        <v>10077331</v>
      </c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</row>
    <row r="114" spans="1:76" ht="15" x14ac:dyDescent="0.25">
      <c r="A114" s="4" t="s">
        <v>17</v>
      </c>
      <c r="B114" s="4">
        <f>SUM(C3:C112)</f>
        <v>10077330.99999998</v>
      </c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</row>
    <row r="115" spans="1:76" ht="15" x14ac:dyDescent="0.25">
      <c r="A115" s="4" t="s">
        <v>18</v>
      </c>
      <c r="B115" s="4">
        <f>SUM(C3:C112) - SUM(B3:B112)</f>
        <v>-2.0489096641540527E-8</v>
      </c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</row>
    <row r="116" spans="1:76" x14ac:dyDescent="0.2"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</row>
    <row r="117" spans="1:76" x14ac:dyDescent="0.2"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</row>
    <row r="118" spans="1:76" x14ac:dyDescent="0.2"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</row>
    <row r="119" spans="1:76" x14ac:dyDescent="0.2"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</row>
    <row r="120" spans="1:76" x14ac:dyDescent="0.2"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</row>
    <row r="121" spans="1:76" x14ac:dyDescent="0.2"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</row>
    <row r="122" spans="1:76" x14ac:dyDescent="0.2"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</row>
    <row r="123" spans="1:76" x14ac:dyDescent="0.2"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</row>
    <row r="124" spans="1:76" x14ac:dyDescent="0.2"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</row>
    <row r="125" spans="1:76" x14ac:dyDescent="0.2"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</row>
    <row r="126" spans="1:76" x14ac:dyDescent="0.2"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</row>
    <row r="127" spans="1:76" x14ac:dyDescent="0.2"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</row>
    <row r="128" spans="1:76" x14ac:dyDescent="0.2"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</row>
    <row r="129" spans="3:76" x14ac:dyDescent="0.2"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</row>
    <row r="130" spans="3:76" x14ac:dyDescent="0.2"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</row>
    <row r="131" spans="3:76" x14ac:dyDescent="0.2"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</row>
    <row r="132" spans="3:76" x14ac:dyDescent="0.2"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</row>
    <row r="133" spans="3:76" x14ac:dyDescent="0.2"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</row>
    <row r="134" spans="3:76" x14ac:dyDescent="0.2"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</row>
    <row r="135" spans="3:76" x14ac:dyDescent="0.2"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</row>
    <row r="136" spans="3:76" x14ac:dyDescent="0.2"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</row>
    <row r="137" spans="3:76" x14ac:dyDescent="0.2"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</row>
    <row r="138" spans="3:76" x14ac:dyDescent="0.2"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</row>
    <row r="139" spans="3:76" x14ac:dyDescent="0.2"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</row>
    <row r="140" spans="3:76" x14ac:dyDescent="0.2"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</row>
    <row r="141" spans="3:76" x14ac:dyDescent="0.2"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</row>
    <row r="142" spans="3:76" x14ac:dyDescent="0.2"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</row>
    <row r="143" spans="3:76" x14ac:dyDescent="0.2"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</row>
    <row r="144" spans="3:76" x14ac:dyDescent="0.2"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</row>
    <row r="145" spans="3:76" x14ac:dyDescent="0.2"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</row>
    <row r="146" spans="3:76" x14ac:dyDescent="0.2"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</row>
    <row r="147" spans="3:76" x14ac:dyDescent="0.2"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</row>
    <row r="148" spans="3:76" x14ac:dyDescent="0.2"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</row>
    <row r="149" spans="3:76" x14ac:dyDescent="0.2"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</row>
    <row r="150" spans="3:76" x14ac:dyDescent="0.2"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</row>
    <row r="151" spans="3:76" x14ac:dyDescent="0.2"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</row>
    <row r="152" spans="3:76" x14ac:dyDescent="0.2"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</row>
    <row r="153" spans="3:76" x14ac:dyDescent="0.2"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</row>
    <row r="154" spans="3:76" x14ac:dyDescent="0.2"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</row>
    <row r="155" spans="3:76" x14ac:dyDescent="0.2"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</row>
    <row r="156" spans="3:76" x14ac:dyDescent="0.2"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</row>
    <row r="157" spans="3:76" x14ac:dyDescent="0.2"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</row>
    <row r="158" spans="3:76" x14ac:dyDescent="0.2"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</row>
    <row r="159" spans="3:76" x14ac:dyDescent="0.2"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</row>
    <row r="160" spans="3:76" x14ac:dyDescent="0.2"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</row>
    <row r="161" spans="3:76" x14ac:dyDescent="0.2"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</row>
    <row r="162" spans="3:76" x14ac:dyDescent="0.2"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</row>
    <row r="163" spans="3:76" x14ac:dyDescent="0.2"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</row>
    <row r="164" spans="3:76" x14ac:dyDescent="0.2"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</row>
    <row r="165" spans="3:76" x14ac:dyDescent="0.2"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</row>
    <row r="166" spans="3:76" x14ac:dyDescent="0.2"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</row>
    <row r="167" spans="3:76" x14ac:dyDescent="0.2"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</row>
    <row r="168" spans="3:76" x14ac:dyDescent="0.2"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</row>
    <row r="169" spans="3:76" x14ac:dyDescent="0.2"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</row>
    <row r="170" spans="3:76" x14ac:dyDescent="0.2"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</row>
    <row r="171" spans="3:76" x14ac:dyDescent="0.2"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</row>
    <row r="172" spans="3:76" x14ac:dyDescent="0.2"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</row>
    <row r="173" spans="3:76" x14ac:dyDescent="0.2"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</row>
    <row r="174" spans="3:76" x14ac:dyDescent="0.2"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</row>
    <row r="175" spans="3:76" x14ac:dyDescent="0.2"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</row>
    <row r="176" spans="3:76" x14ac:dyDescent="0.2"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</row>
    <row r="177" spans="3:76" x14ac:dyDescent="0.2"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</row>
    <row r="178" spans="3:76" x14ac:dyDescent="0.2"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</row>
    <row r="179" spans="3:76" x14ac:dyDescent="0.2"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</row>
    <row r="180" spans="3:76" x14ac:dyDescent="0.2"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</row>
    <row r="181" spans="3:76" x14ac:dyDescent="0.2"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</row>
    <row r="182" spans="3:76" x14ac:dyDescent="0.2"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</row>
    <row r="183" spans="3:76" x14ac:dyDescent="0.2"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</row>
    <row r="184" spans="3:76" x14ac:dyDescent="0.2"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</row>
    <row r="185" spans="3:76" x14ac:dyDescent="0.2"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</row>
    <row r="186" spans="3:76" x14ac:dyDescent="0.2"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</row>
    <row r="187" spans="3:76" x14ac:dyDescent="0.2"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</row>
    <row r="188" spans="3:76" x14ac:dyDescent="0.2"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</row>
    <row r="189" spans="3:76" x14ac:dyDescent="0.2"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</row>
    <row r="190" spans="3:76" x14ac:dyDescent="0.2"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</row>
    <row r="191" spans="3:76" x14ac:dyDescent="0.2"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</row>
    <row r="192" spans="3:76" x14ac:dyDescent="0.2"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</row>
    <row r="193" spans="3:76" x14ac:dyDescent="0.2"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</row>
    <row r="194" spans="3:76" x14ac:dyDescent="0.2"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</row>
    <row r="195" spans="3:76" x14ac:dyDescent="0.2"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</row>
    <row r="196" spans="3:76" x14ac:dyDescent="0.2"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</row>
    <row r="197" spans="3:76" x14ac:dyDescent="0.2"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</row>
    <row r="198" spans="3:76" x14ac:dyDescent="0.2"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</row>
    <row r="199" spans="3:76" x14ac:dyDescent="0.2"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</row>
    <row r="200" spans="3:76" x14ac:dyDescent="0.2"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</row>
    <row r="201" spans="3:76" x14ac:dyDescent="0.2"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</row>
    <row r="202" spans="3:76" x14ac:dyDescent="0.2"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</row>
    <row r="203" spans="3:76" x14ac:dyDescent="0.2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</row>
    <row r="204" spans="3:76" x14ac:dyDescent="0.2"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</row>
    <row r="205" spans="3:76" x14ac:dyDescent="0.2"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</row>
    <row r="206" spans="3:76" x14ac:dyDescent="0.2"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</row>
    <row r="207" spans="3:76" x14ac:dyDescent="0.2"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</row>
    <row r="208" spans="3:76" x14ac:dyDescent="0.2"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</row>
    <row r="209" spans="3:76" x14ac:dyDescent="0.2"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</row>
    <row r="210" spans="3:76" x14ac:dyDescent="0.2"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</row>
    <row r="211" spans="3:76" x14ac:dyDescent="0.2"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</row>
    <row r="212" spans="3:76" x14ac:dyDescent="0.2"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</row>
    <row r="213" spans="3:76" x14ac:dyDescent="0.2"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</row>
    <row r="214" spans="3:76" x14ac:dyDescent="0.2"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</row>
    <row r="215" spans="3:76" x14ac:dyDescent="0.2"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</row>
    <row r="216" spans="3:76" x14ac:dyDescent="0.2"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</row>
    <row r="217" spans="3:76" x14ac:dyDescent="0.2"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</row>
    <row r="218" spans="3:76" x14ac:dyDescent="0.2"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</row>
    <row r="219" spans="3:76" x14ac:dyDescent="0.2"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</row>
    <row r="220" spans="3:76" x14ac:dyDescent="0.2"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</row>
    <row r="221" spans="3:76" x14ac:dyDescent="0.2"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</row>
    <row r="222" spans="3:76" x14ac:dyDescent="0.2"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</row>
    <row r="223" spans="3:76" x14ac:dyDescent="0.2"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</row>
    <row r="224" spans="3:76" x14ac:dyDescent="0.2"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</row>
    <row r="225" spans="3:76" x14ac:dyDescent="0.2"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</row>
    <row r="226" spans="3:76" x14ac:dyDescent="0.2"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</row>
    <row r="227" spans="3:76" x14ac:dyDescent="0.2"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</row>
    <row r="228" spans="3:76" x14ac:dyDescent="0.2"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</row>
    <row r="229" spans="3:76" x14ac:dyDescent="0.2"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</row>
    <row r="230" spans="3:76" x14ac:dyDescent="0.2"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</row>
    <row r="231" spans="3:76" x14ac:dyDescent="0.2"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</row>
    <row r="232" spans="3:76" x14ac:dyDescent="0.2"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</row>
    <row r="233" spans="3:76" x14ac:dyDescent="0.2"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</row>
    <row r="234" spans="3:76" x14ac:dyDescent="0.2"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</row>
    <row r="235" spans="3:76" x14ac:dyDescent="0.2"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</row>
    <row r="236" spans="3:76" x14ac:dyDescent="0.2"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</row>
    <row r="237" spans="3:76" x14ac:dyDescent="0.2"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</row>
    <row r="238" spans="3:76" x14ac:dyDescent="0.2"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</row>
    <row r="239" spans="3:76" x14ac:dyDescent="0.2"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</row>
    <row r="240" spans="3:76" x14ac:dyDescent="0.2"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</row>
    <row r="241" spans="3:76" x14ac:dyDescent="0.2"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</row>
    <row r="242" spans="3:76" x14ac:dyDescent="0.2"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</row>
    <row r="243" spans="3:76" x14ac:dyDescent="0.2"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</row>
    <row r="244" spans="3:76" x14ac:dyDescent="0.2"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</row>
    <row r="245" spans="3:76" x14ac:dyDescent="0.2"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</row>
    <row r="246" spans="3:76" x14ac:dyDescent="0.2"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</row>
    <row r="247" spans="3:76" x14ac:dyDescent="0.2"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</row>
    <row r="248" spans="3:76" x14ac:dyDescent="0.2"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</row>
    <row r="249" spans="3:76" x14ac:dyDescent="0.2"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</row>
    <row r="250" spans="3:76" x14ac:dyDescent="0.2"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</row>
    <row r="251" spans="3:76" x14ac:dyDescent="0.2"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</row>
    <row r="252" spans="3:76" x14ac:dyDescent="0.2"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</row>
    <row r="253" spans="3:76" x14ac:dyDescent="0.2"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</row>
    <row r="254" spans="3:76" x14ac:dyDescent="0.2"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</row>
    <row r="255" spans="3:76" x14ac:dyDescent="0.2"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</row>
    <row r="256" spans="3:76" x14ac:dyDescent="0.2"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</row>
    <row r="257" spans="3:76" x14ac:dyDescent="0.2"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</row>
    <row r="258" spans="3:76" x14ac:dyDescent="0.2"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</row>
    <row r="259" spans="3:76" x14ac:dyDescent="0.2"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</row>
    <row r="260" spans="3:76" x14ac:dyDescent="0.2"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</row>
    <row r="261" spans="3:76" x14ac:dyDescent="0.2"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</row>
    <row r="262" spans="3:76" x14ac:dyDescent="0.2"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</row>
    <row r="263" spans="3:76" x14ac:dyDescent="0.2"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</row>
    <row r="264" spans="3:76" x14ac:dyDescent="0.2"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</row>
    <row r="265" spans="3:76" x14ac:dyDescent="0.2"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</row>
    <row r="266" spans="3:76" x14ac:dyDescent="0.2"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</row>
    <row r="267" spans="3:76" x14ac:dyDescent="0.2"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</row>
    <row r="268" spans="3:76" x14ac:dyDescent="0.2"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</row>
    <row r="269" spans="3:76" x14ac:dyDescent="0.2"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</row>
    <row r="270" spans="3:76" x14ac:dyDescent="0.2"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</row>
    <row r="271" spans="3:76" x14ac:dyDescent="0.2"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</row>
    <row r="272" spans="3:76" x14ac:dyDescent="0.2"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</row>
    <row r="273" spans="3:76" x14ac:dyDescent="0.2"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</row>
    <row r="274" spans="3:76" x14ac:dyDescent="0.2"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</row>
    <row r="275" spans="3:76" x14ac:dyDescent="0.2"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</row>
    <row r="276" spans="3:76" x14ac:dyDescent="0.2"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</row>
    <row r="277" spans="3:76" x14ac:dyDescent="0.2"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</row>
    <row r="278" spans="3:76" x14ac:dyDescent="0.2"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</row>
    <row r="279" spans="3:76" x14ac:dyDescent="0.2"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</row>
    <row r="280" spans="3:76" x14ac:dyDescent="0.2"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</row>
    <row r="281" spans="3:76" x14ac:dyDescent="0.2"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</row>
    <row r="282" spans="3:76" x14ac:dyDescent="0.2"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</row>
    <row r="283" spans="3:76" x14ac:dyDescent="0.2"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</row>
    <row r="284" spans="3:76" x14ac:dyDescent="0.2"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</row>
    <row r="285" spans="3:76" x14ac:dyDescent="0.2"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</row>
    <row r="286" spans="3:76" x14ac:dyDescent="0.2"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</row>
    <row r="287" spans="3:76" x14ac:dyDescent="0.2"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</row>
    <row r="288" spans="3:76" x14ac:dyDescent="0.2"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</row>
    <row r="289" spans="3:76" x14ac:dyDescent="0.2"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</row>
    <row r="290" spans="3:76" x14ac:dyDescent="0.2"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</row>
    <row r="291" spans="3:76" x14ac:dyDescent="0.2"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</row>
    <row r="292" spans="3:76" x14ac:dyDescent="0.2"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</row>
    <row r="293" spans="3:76" x14ac:dyDescent="0.2"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</row>
    <row r="294" spans="3:76" x14ac:dyDescent="0.2"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</row>
    <row r="295" spans="3:76" x14ac:dyDescent="0.2"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</row>
    <row r="296" spans="3:76" x14ac:dyDescent="0.2"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</row>
    <row r="297" spans="3:76" x14ac:dyDescent="0.2"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</row>
    <row r="298" spans="3:76" x14ac:dyDescent="0.2"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</row>
    <row r="299" spans="3:76" x14ac:dyDescent="0.2"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</row>
    <row r="300" spans="3:76" x14ac:dyDescent="0.2"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</row>
    <row r="301" spans="3:76" x14ac:dyDescent="0.2"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</row>
    <row r="302" spans="3:76" x14ac:dyDescent="0.2"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</row>
    <row r="303" spans="3:76" x14ac:dyDescent="0.2"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</row>
    <row r="304" spans="3:76" x14ac:dyDescent="0.2"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</row>
    <row r="305" spans="3:76" x14ac:dyDescent="0.2"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</row>
    <row r="306" spans="3:76" x14ac:dyDescent="0.2"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</row>
    <row r="307" spans="3:76" x14ac:dyDescent="0.2"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</row>
    <row r="308" spans="3:76" x14ac:dyDescent="0.2"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</row>
    <row r="309" spans="3:76" x14ac:dyDescent="0.2"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</row>
    <row r="310" spans="3:76" x14ac:dyDescent="0.2"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</row>
    <row r="311" spans="3:76" x14ac:dyDescent="0.2"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</row>
    <row r="312" spans="3:76" x14ac:dyDescent="0.2"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</row>
    <row r="313" spans="3:76" x14ac:dyDescent="0.2"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</row>
    <row r="314" spans="3:76" x14ac:dyDescent="0.2"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</row>
    <row r="315" spans="3:76" x14ac:dyDescent="0.2"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</row>
    <row r="316" spans="3:76" x14ac:dyDescent="0.2"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</row>
    <row r="317" spans="3:76" x14ac:dyDescent="0.2"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</row>
    <row r="318" spans="3:76" x14ac:dyDescent="0.2"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</row>
    <row r="319" spans="3:76" x14ac:dyDescent="0.2"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</row>
    <row r="320" spans="3:76" x14ac:dyDescent="0.2"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</row>
    <row r="321" spans="3:76" x14ac:dyDescent="0.2"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</row>
    <row r="322" spans="3:76" x14ac:dyDescent="0.2"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</row>
    <row r="323" spans="3:76" x14ac:dyDescent="0.2"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</row>
    <row r="324" spans="3:76" x14ac:dyDescent="0.2"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</row>
    <row r="325" spans="3:76" x14ac:dyDescent="0.2"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</row>
    <row r="326" spans="3:76" x14ac:dyDescent="0.2"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</row>
    <row r="327" spans="3:76" x14ac:dyDescent="0.2"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</row>
    <row r="328" spans="3:76" x14ac:dyDescent="0.2"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</row>
    <row r="329" spans="3:76" x14ac:dyDescent="0.2"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</row>
    <row r="330" spans="3:76" x14ac:dyDescent="0.2"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</row>
    <row r="331" spans="3:76" x14ac:dyDescent="0.2"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</row>
    <row r="332" spans="3:76" x14ac:dyDescent="0.2"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</row>
    <row r="333" spans="3:76" x14ac:dyDescent="0.2"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</row>
    <row r="334" spans="3:76" x14ac:dyDescent="0.2"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</row>
    <row r="335" spans="3:76" x14ac:dyDescent="0.2"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</row>
    <row r="336" spans="3:76" x14ac:dyDescent="0.2"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</row>
    <row r="337" spans="3:76" x14ac:dyDescent="0.2"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</row>
    <row r="338" spans="3:76" x14ac:dyDescent="0.2"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</row>
    <row r="339" spans="3:76" x14ac:dyDescent="0.2"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</row>
    <row r="340" spans="3:76" x14ac:dyDescent="0.2"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</row>
    <row r="341" spans="3:76" x14ac:dyDescent="0.2"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</row>
    <row r="342" spans="3:76" x14ac:dyDescent="0.2"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</row>
    <row r="343" spans="3:76" x14ac:dyDescent="0.2"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</row>
    <row r="344" spans="3:76" x14ac:dyDescent="0.2"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</row>
    <row r="345" spans="3:76" x14ac:dyDescent="0.2"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</row>
    <row r="346" spans="3:76" x14ac:dyDescent="0.2"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</row>
    <row r="347" spans="3:76" x14ac:dyDescent="0.2"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</row>
    <row r="348" spans="3:76" x14ac:dyDescent="0.2"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</row>
    <row r="349" spans="3:76" x14ac:dyDescent="0.2"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</row>
    <row r="350" spans="3:76" x14ac:dyDescent="0.2"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</row>
    <row r="351" spans="3:76" x14ac:dyDescent="0.2"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</row>
    <row r="352" spans="3:76" x14ac:dyDescent="0.2"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</row>
    <row r="353" spans="3:76" x14ac:dyDescent="0.2"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</row>
    <row r="354" spans="3:76" x14ac:dyDescent="0.2"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</row>
    <row r="355" spans="3:76" x14ac:dyDescent="0.2"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</row>
    <row r="356" spans="3:76" x14ac:dyDescent="0.2"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</row>
    <row r="357" spans="3:76" x14ac:dyDescent="0.2"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</row>
    <row r="358" spans="3:76" x14ac:dyDescent="0.2"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</row>
    <row r="359" spans="3:76" x14ac:dyDescent="0.2"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</row>
    <row r="360" spans="3:76" x14ac:dyDescent="0.2"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</row>
    <row r="361" spans="3:76" x14ac:dyDescent="0.2"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</row>
    <row r="362" spans="3:76" x14ac:dyDescent="0.2"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</row>
    <row r="363" spans="3:76" x14ac:dyDescent="0.2"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</row>
    <row r="364" spans="3:76" x14ac:dyDescent="0.2"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</row>
    <row r="365" spans="3:76" x14ac:dyDescent="0.2"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</row>
    <row r="366" spans="3:76" x14ac:dyDescent="0.2"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</row>
    <row r="367" spans="3:76" x14ac:dyDescent="0.2"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</row>
    <row r="368" spans="3:76" x14ac:dyDescent="0.2"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</row>
    <row r="369" spans="3:76" x14ac:dyDescent="0.2"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</row>
    <row r="370" spans="3:76" x14ac:dyDescent="0.2"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</row>
    <row r="371" spans="3:76" x14ac:dyDescent="0.2"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</row>
    <row r="372" spans="3:76" x14ac:dyDescent="0.2"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</row>
    <row r="373" spans="3:76" x14ac:dyDescent="0.2"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</row>
    <row r="374" spans="3:76" x14ac:dyDescent="0.2"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</row>
    <row r="375" spans="3:76" x14ac:dyDescent="0.2"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</row>
    <row r="376" spans="3:76" x14ac:dyDescent="0.2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</row>
    <row r="377" spans="3:76" x14ac:dyDescent="0.2"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</row>
    <row r="378" spans="3:76" x14ac:dyDescent="0.2"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</row>
    <row r="379" spans="3:76" x14ac:dyDescent="0.2"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</row>
    <row r="380" spans="3:76" x14ac:dyDescent="0.2"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</row>
    <row r="381" spans="3:76" x14ac:dyDescent="0.2"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</row>
    <row r="382" spans="3:76" x14ac:dyDescent="0.2"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</row>
    <row r="383" spans="3:76" x14ac:dyDescent="0.2"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</row>
    <row r="384" spans="3:76" x14ac:dyDescent="0.2"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</row>
    <row r="385" spans="3:76" x14ac:dyDescent="0.2"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</row>
    <row r="386" spans="3:76" x14ac:dyDescent="0.2"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</row>
    <row r="387" spans="3:76" x14ac:dyDescent="0.2"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</row>
    <row r="388" spans="3:76" x14ac:dyDescent="0.2"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</row>
    <row r="389" spans="3:76" x14ac:dyDescent="0.2"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</row>
    <row r="390" spans="3:76" x14ac:dyDescent="0.2"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</row>
    <row r="391" spans="3:76" x14ac:dyDescent="0.2"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</row>
    <row r="392" spans="3:76" x14ac:dyDescent="0.2"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</row>
    <row r="393" spans="3:76" x14ac:dyDescent="0.2"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</row>
    <row r="394" spans="3:76" x14ac:dyDescent="0.2"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</row>
    <row r="395" spans="3:76" x14ac:dyDescent="0.2"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</row>
    <row r="396" spans="3:76" x14ac:dyDescent="0.2"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</row>
    <row r="397" spans="3:76" x14ac:dyDescent="0.2"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</row>
    <row r="398" spans="3:76" x14ac:dyDescent="0.2"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</row>
    <row r="399" spans="3:76" x14ac:dyDescent="0.2"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</row>
    <row r="400" spans="3:76" x14ac:dyDescent="0.2"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</row>
    <row r="401" spans="3:76" x14ac:dyDescent="0.2"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</row>
    <row r="402" spans="3:76" x14ac:dyDescent="0.2"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</row>
    <row r="403" spans="3:76" x14ac:dyDescent="0.2"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</row>
    <row r="404" spans="3:76" x14ac:dyDescent="0.2"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</row>
    <row r="405" spans="3:76" x14ac:dyDescent="0.2"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</row>
    <row r="406" spans="3:76" x14ac:dyDescent="0.2"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</row>
    <row r="407" spans="3:76" x14ac:dyDescent="0.2"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</row>
    <row r="408" spans="3:76" x14ac:dyDescent="0.2"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</row>
    <row r="409" spans="3:76" x14ac:dyDescent="0.2"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</row>
    <row r="410" spans="3:76" x14ac:dyDescent="0.2"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</row>
    <row r="411" spans="3:76" x14ac:dyDescent="0.2"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</row>
    <row r="412" spans="3:76" x14ac:dyDescent="0.2"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</row>
    <row r="413" spans="3:76" x14ac:dyDescent="0.2"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</row>
    <row r="414" spans="3:76" x14ac:dyDescent="0.2"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</row>
    <row r="415" spans="3:76" x14ac:dyDescent="0.2"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</row>
    <row r="416" spans="3:76" x14ac:dyDescent="0.2"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</row>
    <row r="417" spans="3:76" x14ac:dyDescent="0.2"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</row>
    <row r="418" spans="3:76" x14ac:dyDescent="0.2"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</row>
    <row r="419" spans="3:76" x14ac:dyDescent="0.2"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</row>
    <row r="420" spans="3:76" x14ac:dyDescent="0.2"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</row>
    <row r="421" spans="3:76" x14ac:dyDescent="0.2"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</row>
    <row r="422" spans="3:76" x14ac:dyDescent="0.2"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</row>
    <row r="423" spans="3:76" x14ac:dyDescent="0.2"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</row>
    <row r="424" spans="3:76" x14ac:dyDescent="0.2"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</row>
    <row r="425" spans="3:76" x14ac:dyDescent="0.2"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</row>
    <row r="426" spans="3:76" x14ac:dyDescent="0.2"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</row>
  </sheetData>
  <mergeCells count="4">
    <mergeCell ref="B1:E1"/>
    <mergeCell ref="G1:K1"/>
    <mergeCell ref="P1:T1"/>
    <mergeCell ref="M1:N1"/>
  </mergeCells>
  <pageMargins left="0.7" right="0.7" top="0.75" bottom="0.75" header="0.3" footer="0.3"/>
  <pageSetup scale="50" orientation="portrait"/>
  <colBreaks count="1" manualBreakCount="1">
    <brk id="20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R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3" max="18" width="12.7109375" style="9" customWidth="1"/>
  </cols>
  <sheetData>
    <row r="2" spans="1:18" ht="14.45" customHeight="1" x14ac:dyDescent="0.25">
      <c r="A2" s="2" t="s">
        <v>4</v>
      </c>
      <c r="C2" s="52" t="s">
        <v>98</v>
      </c>
      <c r="D2" s="37" t="s">
        <v>20</v>
      </c>
      <c r="E2" s="53" t="s">
        <v>129</v>
      </c>
      <c r="F2" s="54" t="s">
        <v>130</v>
      </c>
      <c r="G2" s="55" t="s">
        <v>131</v>
      </c>
      <c r="H2" s="54" t="s">
        <v>132</v>
      </c>
      <c r="I2" s="53" t="s">
        <v>133</v>
      </c>
      <c r="J2" s="54" t="s">
        <v>134</v>
      </c>
      <c r="K2" s="55" t="s">
        <v>135</v>
      </c>
      <c r="L2" s="54" t="s">
        <v>136</v>
      </c>
      <c r="M2" s="53" t="s">
        <v>137</v>
      </c>
      <c r="N2" s="54" t="s">
        <v>138</v>
      </c>
      <c r="O2" s="55" t="s">
        <v>139</v>
      </c>
      <c r="P2" s="54" t="s">
        <v>140</v>
      </c>
      <c r="Q2" s="44" t="s">
        <v>35</v>
      </c>
      <c r="R2" s="45" t="s">
        <v>36</v>
      </c>
    </row>
    <row r="3" spans="1:18" ht="15" x14ac:dyDescent="0.25">
      <c r="A3" s="3">
        <v>1</v>
      </c>
      <c r="C3" s="36">
        <f>Overview!M3</f>
        <v>63938</v>
      </c>
      <c r="D3" s="38">
        <f t="shared" ref="D3:D34" si="0">F3+H3+J3+L3+N3+P3</f>
        <v>1.1284525634208138</v>
      </c>
      <c r="E3" s="51">
        <v>23615</v>
      </c>
      <c r="F3" s="38">
        <f t="shared" ref="F3:F34" si="1">E3/C3</f>
        <v>0.36934217523225626</v>
      </c>
      <c r="G3" s="51">
        <v>23805</v>
      </c>
      <c r="H3" s="38">
        <f t="shared" ref="H3:H34" si="2">G3/C3</f>
        <v>0.37231380399762271</v>
      </c>
      <c r="I3" s="51">
        <v>2261</v>
      </c>
      <c r="J3" s="38">
        <f t="shared" ref="J3:J34" si="3">I3/C3</f>
        <v>3.5362382307860742E-2</v>
      </c>
      <c r="K3" s="51">
        <v>623</v>
      </c>
      <c r="L3" s="38">
        <f t="shared" ref="L3:L34" si="4">K3/C3</f>
        <v>9.7438143201226193E-3</v>
      </c>
      <c r="M3" s="51">
        <v>110</v>
      </c>
      <c r="N3" s="38">
        <f t="shared" ref="N3:N34" si="5">M3/C3</f>
        <v>1.7204166536332072E-3</v>
      </c>
      <c r="O3" s="51">
        <v>21737</v>
      </c>
      <c r="P3" s="38">
        <f t="shared" ref="P3:P34" si="6">O3/C3</f>
        <v>0.33996997090931841</v>
      </c>
      <c r="Q3" s="51">
        <f t="shared" ref="Q3:Q34" si="7">C3-E3</f>
        <v>40323</v>
      </c>
      <c r="R3" s="38">
        <f t="shared" ref="R3:R34" si="8">Q3/$C3</f>
        <v>0.63065782476774379</v>
      </c>
    </row>
    <row r="4" spans="1:18" ht="15" x14ac:dyDescent="0.25">
      <c r="A4" s="3">
        <v>2</v>
      </c>
      <c r="C4" s="36">
        <f>Overview!M4</f>
        <v>71913</v>
      </c>
      <c r="D4" s="38">
        <f t="shared" si="0"/>
        <v>1.0951844589990682</v>
      </c>
      <c r="E4" s="51">
        <v>59229</v>
      </c>
      <c r="F4" s="38">
        <f t="shared" si="1"/>
        <v>0.82362020775103251</v>
      </c>
      <c r="G4" s="51">
        <v>6563</v>
      </c>
      <c r="H4" s="38">
        <f t="shared" si="2"/>
        <v>9.1263053967989102E-2</v>
      </c>
      <c r="I4" s="51">
        <v>2148</v>
      </c>
      <c r="J4" s="38">
        <f t="shared" si="3"/>
        <v>2.9869425555880021E-2</v>
      </c>
      <c r="K4" s="51">
        <v>1409</v>
      </c>
      <c r="L4" s="38">
        <f t="shared" si="4"/>
        <v>1.9593119463796532E-2</v>
      </c>
      <c r="M4" s="51">
        <v>84</v>
      </c>
      <c r="N4" s="38">
        <f t="shared" si="5"/>
        <v>1.1680780943640232E-3</v>
      </c>
      <c r="O4" s="51">
        <v>9325</v>
      </c>
      <c r="P4" s="38">
        <f t="shared" si="6"/>
        <v>0.12967057416600614</v>
      </c>
      <c r="Q4" s="51">
        <f t="shared" si="7"/>
        <v>12684</v>
      </c>
      <c r="R4" s="38">
        <f t="shared" si="8"/>
        <v>0.17637979224896749</v>
      </c>
    </row>
    <row r="5" spans="1:18" ht="15" x14ac:dyDescent="0.25">
      <c r="A5" s="3">
        <v>3</v>
      </c>
      <c r="C5" s="36">
        <f>Overview!M5</f>
        <v>64206</v>
      </c>
      <c r="D5" s="38">
        <f t="shared" si="0"/>
        <v>1.0544185901629133</v>
      </c>
      <c r="E5" s="51">
        <v>54558</v>
      </c>
      <c r="F5" s="38">
        <f t="shared" si="1"/>
        <v>0.84973366975049058</v>
      </c>
      <c r="G5" s="51">
        <v>6256</v>
      </c>
      <c r="H5" s="38">
        <f t="shared" si="2"/>
        <v>9.7436376662617202E-2</v>
      </c>
      <c r="I5" s="51">
        <v>570</v>
      </c>
      <c r="J5" s="38">
        <f t="shared" si="3"/>
        <v>8.8776749836463886E-3</v>
      </c>
      <c r="K5" s="51">
        <v>3023</v>
      </c>
      <c r="L5" s="38">
        <f t="shared" si="4"/>
        <v>4.7082827150110584E-2</v>
      </c>
      <c r="M5" s="51">
        <v>44</v>
      </c>
      <c r="N5" s="38">
        <f t="shared" si="5"/>
        <v>6.8529420926393173E-4</v>
      </c>
      <c r="O5" s="51">
        <v>3249</v>
      </c>
      <c r="P5" s="38">
        <f t="shared" si="6"/>
        <v>5.0602747406784415E-2</v>
      </c>
      <c r="Q5" s="51">
        <f t="shared" si="7"/>
        <v>9648</v>
      </c>
      <c r="R5" s="38">
        <f t="shared" si="8"/>
        <v>0.15026633024950939</v>
      </c>
    </row>
    <row r="6" spans="1:18" ht="15" x14ac:dyDescent="0.25">
      <c r="A6" s="3">
        <v>4</v>
      </c>
      <c r="C6" s="36">
        <f>Overview!M6</f>
        <v>67194</v>
      </c>
      <c r="D6" s="38">
        <f t="shared" si="0"/>
        <v>1.0371164092032026</v>
      </c>
      <c r="E6" s="51">
        <v>4801</v>
      </c>
      <c r="F6" s="38">
        <f t="shared" si="1"/>
        <v>7.1449831830222937E-2</v>
      </c>
      <c r="G6" s="51">
        <v>62216</v>
      </c>
      <c r="H6" s="38">
        <f t="shared" si="2"/>
        <v>0.9259160044051552</v>
      </c>
      <c r="I6" s="51">
        <v>875</v>
      </c>
      <c r="J6" s="38">
        <f t="shared" si="3"/>
        <v>1.302199601154865E-2</v>
      </c>
      <c r="K6" s="51">
        <v>310</v>
      </c>
      <c r="L6" s="38">
        <f t="shared" si="4"/>
        <v>4.613507158377236E-3</v>
      </c>
      <c r="M6" s="51">
        <v>82</v>
      </c>
      <c r="N6" s="38">
        <f t="shared" si="5"/>
        <v>1.2203470547965593E-3</v>
      </c>
      <c r="O6" s="51">
        <v>1404</v>
      </c>
      <c r="P6" s="38">
        <f t="shared" si="6"/>
        <v>2.0894722743102064E-2</v>
      </c>
      <c r="Q6" s="51">
        <f t="shared" si="7"/>
        <v>62393</v>
      </c>
      <c r="R6" s="38">
        <f t="shared" si="8"/>
        <v>0.92855016816977709</v>
      </c>
    </row>
    <row r="7" spans="1:18" ht="15" x14ac:dyDescent="0.25">
      <c r="A7" s="3">
        <v>5</v>
      </c>
      <c r="C7" s="36">
        <f>Overview!M7</f>
        <v>69643</v>
      </c>
      <c r="D7" s="38">
        <f t="shared" si="0"/>
        <v>1.0360409517108684</v>
      </c>
      <c r="E7" s="51">
        <v>11405</v>
      </c>
      <c r="F7" s="38">
        <f t="shared" si="1"/>
        <v>0.1637637666384274</v>
      </c>
      <c r="G7" s="51">
        <v>58045</v>
      </c>
      <c r="H7" s="38">
        <f t="shared" si="2"/>
        <v>0.83346495699496004</v>
      </c>
      <c r="I7" s="51">
        <v>854</v>
      </c>
      <c r="J7" s="38">
        <f t="shared" si="3"/>
        <v>1.2262538948638053E-2</v>
      </c>
      <c r="K7" s="51">
        <v>663</v>
      </c>
      <c r="L7" s="38">
        <f t="shared" si="4"/>
        <v>9.5199804718349296E-3</v>
      </c>
      <c r="M7" s="51">
        <v>46</v>
      </c>
      <c r="N7" s="38">
        <f t="shared" si="5"/>
        <v>6.6051146561750638E-4</v>
      </c>
      <c r="O7" s="51">
        <v>1140</v>
      </c>
      <c r="P7" s="38">
        <f t="shared" si="6"/>
        <v>1.6369197191390378E-2</v>
      </c>
      <c r="Q7" s="51">
        <f t="shared" si="7"/>
        <v>58238</v>
      </c>
      <c r="R7" s="38">
        <f t="shared" si="8"/>
        <v>0.8362362333615726</v>
      </c>
    </row>
    <row r="8" spans="1:18" ht="15" x14ac:dyDescent="0.25">
      <c r="A8" s="3">
        <v>6</v>
      </c>
      <c r="C8" s="36">
        <f>Overview!M8</f>
        <v>75083</v>
      </c>
      <c r="D8" s="38">
        <f t="shared" si="0"/>
        <v>1.0468281768176553</v>
      </c>
      <c r="E8" s="51">
        <v>67924</v>
      </c>
      <c r="F8" s="38">
        <f t="shared" si="1"/>
        <v>0.90465218491536037</v>
      </c>
      <c r="G8" s="51">
        <v>4424</v>
      </c>
      <c r="H8" s="38">
        <f t="shared" si="2"/>
        <v>5.8921460250655942E-2</v>
      </c>
      <c r="I8" s="51">
        <v>916</v>
      </c>
      <c r="J8" s="38">
        <f t="shared" si="3"/>
        <v>1.2199832185714476E-2</v>
      </c>
      <c r="K8" s="51">
        <v>2961</v>
      </c>
      <c r="L8" s="38">
        <f t="shared" si="4"/>
        <v>3.943635709814472E-2</v>
      </c>
      <c r="M8" s="51">
        <v>65</v>
      </c>
      <c r="N8" s="38">
        <f t="shared" si="5"/>
        <v>8.6570861579851632E-4</v>
      </c>
      <c r="O8" s="51">
        <v>2309</v>
      </c>
      <c r="P8" s="38">
        <f t="shared" si="6"/>
        <v>3.0752633751981142E-2</v>
      </c>
      <c r="Q8" s="51">
        <f t="shared" si="7"/>
        <v>7159</v>
      </c>
      <c r="R8" s="38">
        <f t="shared" si="8"/>
        <v>9.5347815084639659E-2</v>
      </c>
    </row>
    <row r="9" spans="1:18" ht="15" x14ac:dyDescent="0.25">
      <c r="A9" s="3">
        <v>7</v>
      </c>
      <c r="C9" s="36">
        <f>Overview!M9</f>
        <v>65916</v>
      </c>
      <c r="D9" s="38">
        <f t="shared" si="0"/>
        <v>1.0429182596031312</v>
      </c>
      <c r="E9" s="51">
        <v>17901</v>
      </c>
      <c r="F9" s="38">
        <f t="shared" si="1"/>
        <v>0.27157291097760788</v>
      </c>
      <c r="G9" s="51">
        <v>38526</v>
      </c>
      <c r="H9" s="38">
        <f t="shared" si="2"/>
        <v>0.58447114509375564</v>
      </c>
      <c r="I9" s="51">
        <v>750</v>
      </c>
      <c r="J9" s="38">
        <f t="shared" si="3"/>
        <v>1.1378117604223557E-2</v>
      </c>
      <c r="K9" s="51">
        <v>10484</v>
      </c>
      <c r="L9" s="38">
        <f t="shared" si="4"/>
        <v>0.15905091328357304</v>
      </c>
      <c r="M9" s="51">
        <v>65</v>
      </c>
      <c r="N9" s="38">
        <f t="shared" si="5"/>
        <v>9.8610352569937498E-4</v>
      </c>
      <c r="O9" s="51">
        <v>1019</v>
      </c>
      <c r="P9" s="38">
        <f t="shared" si="6"/>
        <v>1.545906911827174E-2</v>
      </c>
      <c r="Q9" s="51">
        <f t="shared" si="7"/>
        <v>48015</v>
      </c>
      <c r="R9" s="38">
        <f t="shared" si="8"/>
        <v>0.72842708902239217</v>
      </c>
    </row>
    <row r="10" spans="1:18" ht="15" x14ac:dyDescent="0.25">
      <c r="A10" s="3">
        <v>8</v>
      </c>
      <c r="C10" s="36">
        <f>Overview!M10</f>
        <v>72043</v>
      </c>
      <c r="D10" s="38">
        <f t="shared" si="0"/>
        <v>1.0444734394736479</v>
      </c>
      <c r="E10" s="51">
        <v>22051</v>
      </c>
      <c r="F10" s="38">
        <f t="shared" si="1"/>
        <v>0.30608109045986426</v>
      </c>
      <c r="G10" s="51">
        <v>49580</v>
      </c>
      <c r="H10" s="38">
        <f t="shared" si="2"/>
        <v>0.68820010271643328</v>
      </c>
      <c r="I10" s="51">
        <v>1127</v>
      </c>
      <c r="J10" s="38">
        <f t="shared" si="3"/>
        <v>1.5643435170661964E-2</v>
      </c>
      <c r="K10" s="51">
        <v>976</v>
      </c>
      <c r="L10" s="38">
        <f t="shared" si="4"/>
        <v>1.3547464708576823E-2</v>
      </c>
      <c r="M10" s="51">
        <v>92</v>
      </c>
      <c r="N10" s="38">
        <f t="shared" si="5"/>
        <v>1.2770151159724053E-3</v>
      </c>
      <c r="O10" s="51">
        <v>1421</v>
      </c>
      <c r="P10" s="38">
        <f t="shared" si="6"/>
        <v>1.9724331302138999E-2</v>
      </c>
      <c r="Q10" s="51">
        <f t="shared" si="7"/>
        <v>49992</v>
      </c>
      <c r="R10" s="38">
        <f t="shared" si="8"/>
        <v>0.6939189095401358</v>
      </c>
    </row>
    <row r="11" spans="1:18" ht="15" x14ac:dyDescent="0.25">
      <c r="A11" s="3">
        <v>9</v>
      </c>
      <c r="C11" s="36">
        <f>Overview!M11</f>
        <v>77775</v>
      </c>
      <c r="D11" s="38">
        <f t="shared" si="0"/>
        <v>1.0434586949533911</v>
      </c>
      <c r="E11" s="51">
        <v>21005</v>
      </c>
      <c r="F11" s="38">
        <f t="shared" si="1"/>
        <v>0.27007393121182899</v>
      </c>
      <c r="G11" s="51">
        <v>53978</v>
      </c>
      <c r="H11" s="38">
        <f t="shared" si="2"/>
        <v>0.69402764384442306</v>
      </c>
      <c r="I11" s="51">
        <v>1091</v>
      </c>
      <c r="J11" s="38">
        <f t="shared" si="3"/>
        <v>1.4027643844423015E-2</v>
      </c>
      <c r="K11" s="51">
        <v>3222</v>
      </c>
      <c r="L11" s="38">
        <f t="shared" si="4"/>
        <v>4.1427193828351014E-2</v>
      </c>
      <c r="M11" s="51">
        <v>94</v>
      </c>
      <c r="N11" s="38">
        <f t="shared" si="5"/>
        <v>1.208614593378335E-3</v>
      </c>
      <c r="O11" s="51">
        <v>1765</v>
      </c>
      <c r="P11" s="38">
        <f t="shared" si="6"/>
        <v>2.2693667630986823E-2</v>
      </c>
      <c r="Q11" s="51">
        <f t="shared" si="7"/>
        <v>56770</v>
      </c>
      <c r="R11" s="38">
        <f t="shared" si="8"/>
        <v>0.72992606878817101</v>
      </c>
    </row>
    <row r="12" spans="1:18" ht="15" x14ac:dyDescent="0.25">
      <c r="A12" s="3">
        <v>10</v>
      </c>
      <c r="C12" s="36">
        <f>Overview!M12</f>
        <v>70397</v>
      </c>
      <c r="D12" s="38">
        <f t="shared" si="0"/>
        <v>1.0361379036038469</v>
      </c>
      <c r="E12" s="51">
        <v>38373</v>
      </c>
      <c r="F12" s="38">
        <f t="shared" si="1"/>
        <v>0.54509425117547627</v>
      </c>
      <c r="G12" s="51">
        <v>31103</v>
      </c>
      <c r="H12" s="38">
        <f t="shared" si="2"/>
        <v>0.44182280494907455</v>
      </c>
      <c r="I12" s="51">
        <v>815</v>
      </c>
      <c r="J12" s="38">
        <f t="shared" si="3"/>
        <v>1.1577197891955623E-2</v>
      </c>
      <c r="K12" s="51">
        <v>1292</v>
      </c>
      <c r="L12" s="38">
        <f t="shared" si="4"/>
        <v>1.8353054817676889E-2</v>
      </c>
      <c r="M12" s="51">
        <v>48</v>
      </c>
      <c r="N12" s="38">
        <f t="shared" si="5"/>
        <v>6.8184723780842938E-4</v>
      </c>
      <c r="O12" s="51">
        <v>1310</v>
      </c>
      <c r="P12" s="38">
        <f t="shared" si="6"/>
        <v>1.8608747531855051E-2</v>
      </c>
      <c r="Q12" s="51">
        <f t="shared" si="7"/>
        <v>32024</v>
      </c>
      <c r="R12" s="38">
        <f t="shared" si="8"/>
        <v>0.45490574882452378</v>
      </c>
    </row>
    <row r="13" spans="1:18" ht="15" x14ac:dyDescent="0.25">
      <c r="A13" s="3">
        <v>11</v>
      </c>
      <c r="C13" s="36">
        <f>Overview!M13</f>
        <v>67929</v>
      </c>
      <c r="D13" s="38">
        <f t="shared" si="0"/>
        <v>1.0452236894404452</v>
      </c>
      <c r="E13" s="51">
        <v>19915</v>
      </c>
      <c r="F13" s="38">
        <f t="shared" si="1"/>
        <v>0.29317375495002135</v>
      </c>
      <c r="G13" s="51">
        <v>45993</v>
      </c>
      <c r="H13" s="38">
        <f t="shared" si="2"/>
        <v>0.67707459258932123</v>
      </c>
      <c r="I13" s="51">
        <v>1211</v>
      </c>
      <c r="J13" s="38">
        <f t="shared" si="3"/>
        <v>1.7827437471477574E-2</v>
      </c>
      <c r="K13" s="51">
        <v>2454</v>
      </c>
      <c r="L13" s="38">
        <f t="shared" si="4"/>
        <v>3.6125955041293116E-2</v>
      </c>
      <c r="M13" s="51">
        <v>73</v>
      </c>
      <c r="N13" s="38">
        <f t="shared" si="5"/>
        <v>1.0746514743334953E-3</v>
      </c>
      <c r="O13" s="51">
        <v>1355</v>
      </c>
      <c r="P13" s="38">
        <f t="shared" si="6"/>
        <v>1.9947297913998439E-2</v>
      </c>
      <c r="Q13" s="51">
        <f t="shared" si="7"/>
        <v>48014</v>
      </c>
      <c r="R13" s="38">
        <f t="shared" si="8"/>
        <v>0.70682624504997871</v>
      </c>
    </row>
    <row r="14" spans="1:18" ht="15" x14ac:dyDescent="0.25">
      <c r="A14" s="3">
        <v>12</v>
      </c>
      <c r="C14" s="36">
        <f>Overview!M14</f>
        <v>68914</v>
      </c>
      <c r="D14" s="38">
        <f t="shared" si="0"/>
        <v>1.0402385582029778</v>
      </c>
      <c r="E14" s="51">
        <v>36294</v>
      </c>
      <c r="F14" s="38">
        <f t="shared" si="1"/>
        <v>0.52665641234001803</v>
      </c>
      <c r="G14" s="51">
        <v>31818</v>
      </c>
      <c r="H14" s="38">
        <f t="shared" si="2"/>
        <v>0.46170589430304437</v>
      </c>
      <c r="I14" s="51">
        <v>1138</v>
      </c>
      <c r="J14" s="38">
        <f t="shared" si="3"/>
        <v>1.6513335461589809E-2</v>
      </c>
      <c r="K14" s="51">
        <v>959</v>
      </c>
      <c r="L14" s="38">
        <f t="shared" si="4"/>
        <v>1.3915895173694751E-2</v>
      </c>
      <c r="M14" s="51">
        <v>58</v>
      </c>
      <c r="N14" s="38">
        <f t="shared" si="5"/>
        <v>8.4162869663638733E-4</v>
      </c>
      <c r="O14" s="51">
        <v>1420</v>
      </c>
      <c r="P14" s="38">
        <f t="shared" si="6"/>
        <v>2.0605392227994311E-2</v>
      </c>
      <c r="Q14" s="51">
        <f t="shared" si="7"/>
        <v>32620</v>
      </c>
      <c r="R14" s="38">
        <f t="shared" si="8"/>
        <v>0.47334358765998202</v>
      </c>
    </row>
    <row r="15" spans="1:18" ht="15" x14ac:dyDescent="0.25">
      <c r="A15" s="3">
        <v>13</v>
      </c>
      <c r="C15" s="36">
        <f>Overview!M15</f>
        <v>73820</v>
      </c>
      <c r="D15" s="38">
        <f t="shared" si="0"/>
        <v>1.0494175020319694</v>
      </c>
      <c r="E15" s="51">
        <v>60469</v>
      </c>
      <c r="F15" s="38">
        <f t="shared" si="1"/>
        <v>0.81914115415876454</v>
      </c>
      <c r="G15" s="51">
        <v>11061</v>
      </c>
      <c r="H15" s="38">
        <f t="shared" si="2"/>
        <v>0.14983744242752642</v>
      </c>
      <c r="I15" s="51">
        <v>1591</v>
      </c>
      <c r="J15" s="38">
        <f t="shared" si="3"/>
        <v>2.1552424817122731E-2</v>
      </c>
      <c r="K15" s="51">
        <v>2492</v>
      </c>
      <c r="L15" s="38">
        <f t="shared" si="4"/>
        <v>3.3757789217014361E-2</v>
      </c>
      <c r="M15" s="51">
        <v>62</v>
      </c>
      <c r="N15" s="38">
        <f t="shared" si="5"/>
        <v>8.3988079111351941E-4</v>
      </c>
      <c r="O15" s="51">
        <v>1793</v>
      </c>
      <c r="P15" s="38">
        <f t="shared" si="6"/>
        <v>2.4288810620428068E-2</v>
      </c>
      <c r="Q15" s="51">
        <f t="shared" si="7"/>
        <v>13351</v>
      </c>
      <c r="R15" s="38">
        <f t="shared" si="8"/>
        <v>0.18085884584123543</v>
      </c>
    </row>
    <row r="16" spans="1:18" ht="15" x14ac:dyDescent="0.25">
      <c r="A16" s="3">
        <v>14</v>
      </c>
      <c r="C16" s="36">
        <f>Overview!M16</f>
        <v>74488</v>
      </c>
      <c r="D16" s="38">
        <f t="shared" si="0"/>
        <v>1.0522768768123725</v>
      </c>
      <c r="E16" s="51">
        <v>56456</v>
      </c>
      <c r="F16" s="38">
        <f t="shared" si="1"/>
        <v>0.75792073891096556</v>
      </c>
      <c r="G16" s="51">
        <v>10303</v>
      </c>
      <c r="H16" s="38">
        <f t="shared" si="2"/>
        <v>0.1383175813553861</v>
      </c>
      <c r="I16" s="51">
        <v>1582</v>
      </c>
      <c r="J16" s="38">
        <f t="shared" si="3"/>
        <v>2.1238320266351626E-2</v>
      </c>
      <c r="K16" s="51">
        <v>7902</v>
      </c>
      <c r="L16" s="38">
        <f t="shared" si="4"/>
        <v>0.10608420148211793</v>
      </c>
      <c r="M16" s="51">
        <v>49</v>
      </c>
      <c r="N16" s="38">
        <f t="shared" si="5"/>
        <v>6.5782407904628937E-4</v>
      </c>
      <c r="O16" s="51">
        <v>2090</v>
      </c>
      <c r="P16" s="38">
        <f t="shared" si="6"/>
        <v>2.8058210718504995E-2</v>
      </c>
      <c r="Q16" s="51">
        <f t="shared" si="7"/>
        <v>18032</v>
      </c>
      <c r="R16" s="38">
        <f t="shared" si="8"/>
        <v>0.24207926108903446</v>
      </c>
    </row>
    <row r="17" spans="1:18" ht="15" x14ac:dyDescent="0.25">
      <c r="A17" s="3">
        <v>15</v>
      </c>
      <c r="C17" s="36">
        <f>Overview!M17</f>
        <v>69652</v>
      </c>
      <c r="D17" s="38">
        <f t="shared" si="0"/>
        <v>1.0577298570033884</v>
      </c>
      <c r="E17" s="51">
        <v>61757</v>
      </c>
      <c r="F17" s="38">
        <f t="shared" si="1"/>
        <v>0.88665077815425253</v>
      </c>
      <c r="G17" s="51">
        <v>5659</v>
      </c>
      <c r="H17" s="38">
        <f t="shared" si="2"/>
        <v>8.1246769654855569E-2</v>
      </c>
      <c r="I17" s="51">
        <v>1154</v>
      </c>
      <c r="J17" s="38">
        <f t="shared" si="3"/>
        <v>1.6568081318555101E-2</v>
      </c>
      <c r="K17" s="51">
        <v>1968</v>
      </c>
      <c r="L17" s="38">
        <f t="shared" si="4"/>
        <v>2.8254752196634699E-2</v>
      </c>
      <c r="M17" s="51">
        <v>72</v>
      </c>
      <c r="N17" s="38">
        <f t="shared" si="5"/>
        <v>1.0337104462183426E-3</v>
      </c>
      <c r="O17" s="51">
        <v>3063</v>
      </c>
      <c r="P17" s="38">
        <f t="shared" si="6"/>
        <v>4.3975765232871993E-2</v>
      </c>
      <c r="Q17" s="51">
        <f t="shared" si="7"/>
        <v>7895</v>
      </c>
      <c r="R17" s="38">
        <f t="shared" si="8"/>
        <v>0.11334922184574743</v>
      </c>
    </row>
    <row r="18" spans="1:18" ht="15" x14ac:dyDescent="0.25">
      <c r="A18" s="3">
        <v>16</v>
      </c>
      <c r="C18" s="36">
        <f>Overview!M18</f>
        <v>71299</v>
      </c>
      <c r="D18" s="38">
        <f t="shared" si="0"/>
        <v>1.0437734049565912</v>
      </c>
      <c r="E18" s="51">
        <v>30107</v>
      </c>
      <c r="F18" s="38">
        <f t="shared" si="1"/>
        <v>0.42226398687218614</v>
      </c>
      <c r="G18" s="51">
        <v>40257</v>
      </c>
      <c r="H18" s="38">
        <f t="shared" si="2"/>
        <v>0.56462222471563417</v>
      </c>
      <c r="I18" s="51">
        <v>1219</v>
      </c>
      <c r="J18" s="38">
        <f t="shared" si="3"/>
        <v>1.7097013983365824E-2</v>
      </c>
      <c r="K18" s="51">
        <v>1041</v>
      </c>
      <c r="L18" s="38">
        <f t="shared" si="4"/>
        <v>1.4600485280298461E-2</v>
      </c>
      <c r="M18" s="51">
        <v>47</v>
      </c>
      <c r="N18" s="38">
        <f t="shared" si="5"/>
        <v>6.5919578114700061E-4</v>
      </c>
      <c r="O18" s="51">
        <v>1749</v>
      </c>
      <c r="P18" s="38">
        <f t="shared" si="6"/>
        <v>2.4530498323959662E-2</v>
      </c>
      <c r="Q18" s="51">
        <f t="shared" si="7"/>
        <v>41192</v>
      </c>
      <c r="R18" s="38">
        <f t="shared" si="8"/>
        <v>0.57773601312781386</v>
      </c>
    </row>
    <row r="19" spans="1:18" ht="15" x14ac:dyDescent="0.25">
      <c r="A19" s="3">
        <v>17</v>
      </c>
      <c r="C19" s="36">
        <f>Overview!M19</f>
        <v>71354</v>
      </c>
      <c r="D19" s="38">
        <f t="shared" si="0"/>
        <v>1.0479300389606749</v>
      </c>
      <c r="E19" s="51">
        <v>38043</v>
      </c>
      <c r="F19" s="38">
        <f t="shared" si="1"/>
        <v>0.53315861759677108</v>
      </c>
      <c r="G19" s="51">
        <v>31690</v>
      </c>
      <c r="H19" s="38">
        <f t="shared" si="2"/>
        <v>0.44412366510637102</v>
      </c>
      <c r="I19" s="51">
        <v>1342</v>
      </c>
      <c r="J19" s="38">
        <f t="shared" si="3"/>
        <v>1.8807635171118647E-2</v>
      </c>
      <c r="K19" s="51">
        <v>1731</v>
      </c>
      <c r="L19" s="38">
        <f t="shared" si="4"/>
        <v>2.4259326737113545E-2</v>
      </c>
      <c r="M19" s="51">
        <v>41</v>
      </c>
      <c r="N19" s="38">
        <f t="shared" si="5"/>
        <v>5.7459988227709727E-4</v>
      </c>
      <c r="O19" s="51">
        <v>1927</v>
      </c>
      <c r="P19" s="38">
        <f t="shared" si="6"/>
        <v>2.7006194467023573E-2</v>
      </c>
      <c r="Q19" s="51">
        <f t="shared" si="7"/>
        <v>33311</v>
      </c>
      <c r="R19" s="38">
        <f t="shared" si="8"/>
        <v>0.46684138240322898</v>
      </c>
    </row>
    <row r="20" spans="1:18" ht="15" x14ac:dyDescent="0.25">
      <c r="A20" s="3">
        <v>18</v>
      </c>
      <c r="C20" s="36">
        <f>Overview!M20</f>
        <v>75714</v>
      </c>
      <c r="D20" s="38">
        <f t="shared" si="0"/>
        <v>1.0467284782206723</v>
      </c>
      <c r="E20" s="51">
        <v>31213</v>
      </c>
      <c r="F20" s="38">
        <f t="shared" si="1"/>
        <v>0.41224872546688857</v>
      </c>
      <c r="G20" s="51">
        <v>41245</v>
      </c>
      <c r="H20" s="38">
        <f t="shared" si="2"/>
        <v>0.54474733866920255</v>
      </c>
      <c r="I20" s="51">
        <v>1080</v>
      </c>
      <c r="J20" s="38">
        <f t="shared" si="3"/>
        <v>1.426420477058404E-2</v>
      </c>
      <c r="K20" s="51">
        <v>3574</v>
      </c>
      <c r="L20" s="38">
        <f t="shared" si="4"/>
        <v>4.7203951713025334E-2</v>
      </c>
      <c r="M20" s="51">
        <v>62</v>
      </c>
      <c r="N20" s="38">
        <f t="shared" si="5"/>
        <v>8.1887101460760233E-4</v>
      </c>
      <c r="O20" s="51">
        <v>2078</v>
      </c>
      <c r="P20" s="38">
        <f t="shared" si="6"/>
        <v>2.7445386586364477E-2</v>
      </c>
      <c r="Q20" s="51">
        <f t="shared" si="7"/>
        <v>44501</v>
      </c>
      <c r="R20" s="38">
        <f t="shared" si="8"/>
        <v>0.58775127453311149</v>
      </c>
    </row>
    <row r="21" spans="1:18" ht="15" x14ac:dyDescent="0.25">
      <c r="A21" s="3">
        <v>19</v>
      </c>
      <c r="C21" s="36">
        <f>Overview!M21</f>
        <v>72930</v>
      </c>
      <c r="D21" s="38">
        <f t="shared" si="0"/>
        <v>1.0423419717537366</v>
      </c>
      <c r="E21" s="51">
        <v>47542</v>
      </c>
      <c r="F21" s="38">
        <f t="shared" si="1"/>
        <v>0.65188536953242837</v>
      </c>
      <c r="G21" s="51">
        <v>19308</v>
      </c>
      <c r="H21" s="38">
        <f t="shared" si="2"/>
        <v>0.26474701768819414</v>
      </c>
      <c r="I21" s="51">
        <v>641</v>
      </c>
      <c r="J21" s="38">
        <f t="shared" si="3"/>
        <v>8.7892499657205546E-3</v>
      </c>
      <c r="K21" s="51">
        <v>6388</v>
      </c>
      <c r="L21" s="38">
        <f t="shared" si="4"/>
        <v>8.7590840532017003E-2</v>
      </c>
      <c r="M21" s="51">
        <v>43</v>
      </c>
      <c r="N21" s="38">
        <f t="shared" si="5"/>
        <v>5.8960647195941318E-4</v>
      </c>
      <c r="O21" s="51">
        <v>2096</v>
      </c>
      <c r="P21" s="38">
        <f t="shared" si="6"/>
        <v>2.8739887563416975E-2</v>
      </c>
      <c r="Q21" s="51">
        <f t="shared" si="7"/>
        <v>25388</v>
      </c>
      <c r="R21" s="38">
        <f t="shared" si="8"/>
        <v>0.34811463046757163</v>
      </c>
    </row>
    <row r="22" spans="1:18" ht="15" x14ac:dyDescent="0.25">
      <c r="A22" s="3">
        <v>20</v>
      </c>
      <c r="C22" s="36">
        <f>Overview!M22</f>
        <v>74684</v>
      </c>
      <c r="D22" s="38">
        <f t="shared" si="0"/>
        <v>1.0419500830164428</v>
      </c>
      <c r="E22" s="51">
        <v>60508</v>
      </c>
      <c r="F22" s="38">
        <f t="shared" si="1"/>
        <v>0.81018692089336408</v>
      </c>
      <c r="G22" s="51">
        <v>8177</v>
      </c>
      <c r="H22" s="38">
        <f t="shared" si="2"/>
        <v>0.10948797600557014</v>
      </c>
      <c r="I22" s="51">
        <v>724</v>
      </c>
      <c r="J22" s="38">
        <f t="shared" si="3"/>
        <v>9.694178137218146E-3</v>
      </c>
      <c r="K22" s="51">
        <v>6120</v>
      </c>
      <c r="L22" s="38">
        <f t="shared" si="4"/>
        <v>8.1945262706871622E-2</v>
      </c>
      <c r="M22" s="51">
        <v>61</v>
      </c>
      <c r="N22" s="38">
        <f t="shared" si="5"/>
        <v>8.1677467730705369E-4</v>
      </c>
      <c r="O22" s="51">
        <v>2227</v>
      </c>
      <c r="P22" s="38">
        <f t="shared" si="6"/>
        <v>2.9818970596111619E-2</v>
      </c>
      <c r="Q22" s="51">
        <f t="shared" si="7"/>
        <v>14176</v>
      </c>
      <c r="R22" s="38">
        <f t="shared" si="8"/>
        <v>0.18981307910663595</v>
      </c>
    </row>
    <row r="23" spans="1:18" ht="15" x14ac:dyDescent="0.25">
      <c r="A23" s="3">
        <v>21</v>
      </c>
      <c r="C23" s="36">
        <f>Overview!M23</f>
        <v>71599</v>
      </c>
      <c r="D23" s="38">
        <f t="shared" si="0"/>
        <v>1.0442743613737622</v>
      </c>
      <c r="E23" s="51">
        <v>46139</v>
      </c>
      <c r="F23" s="38">
        <f t="shared" si="1"/>
        <v>0.64440844145867959</v>
      </c>
      <c r="G23" s="51">
        <v>6157</v>
      </c>
      <c r="H23" s="38">
        <f t="shared" si="2"/>
        <v>8.5992821128786714E-2</v>
      </c>
      <c r="I23" s="51">
        <v>775</v>
      </c>
      <c r="J23" s="38">
        <f t="shared" si="3"/>
        <v>1.0824173521976564E-2</v>
      </c>
      <c r="K23" s="51">
        <v>19142</v>
      </c>
      <c r="L23" s="38">
        <f t="shared" si="4"/>
        <v>0.26735010265506504</v>
      </c>
      <c r="M23" s="51">
        <v>63</v>
      </c>
      <c r="N23" s="38">
        <f t="shared" si="5"/>
        <v>8.7990055727035288E-4</v>
      </c>
      <c r="O23" s="51">
        <v>2493</v>
      </c>
      <c r="P23" s="38">
        <f t="shared" si="6"/>
        <v>3.4818922051983968E-2</v>
      </c>
      <c r="Q23" s="51">
        <f t="shared" si="7"/>
        <v>25460</v>
      </c>
      <c r="R23" s="38">
        <f t="shared" si="8"/>
        <v>0.35559155854132041</v>
      </c>
    </row>
    <row r="24" spans="1:18" ht="15" x14ac:dyDescent="0.25">
      <c r="A24" s="3">
        <v>22</v>
      </c>
      <c r="C24" s="36">
        <f>Overview!M24</f>
        <v>75487</v>
      </c>
      <c r="D24" s="38">
        <f t="shared" si="0"/>
        <v>1.043517426841708</v>
      </c>
      <c r="E24" s="51">
        <v>68952</v>
      </c>
      <c r="F24" s="38">
        <f t="shared" si="1"/>
        <v>0.91342880231033163</v>
      </c>
      <c r="G24" s="51">
        <v>2030</v>
      </c>
      <c r="H24" s="38">
        <f t="shared" si="2"/>
        <v>2.6892047637341529E-2</v>
      </c>
      <c r="I24" s="51">
        <v>987</v>
      </c>
      <c r="J24" s="38">
        <f t="shared" si="3"/>
        <v>1.3075099023672951E-2</v>
      </c>
      <c r="K24" s="51">
        <v>4482</v>
      </c>
      <c r="L24" s="38">
        <f t="shared" si="4"/>
        <v>5.9374461827864398E-2</v>
      </c>
      <c r="M24" s="51">
        <v>38</v>
      </c>
      <c r="N24" s="38">
        <f t="shared" si="5"/>
        <v>5.0339793606846216E-4</v>
      </c>
      <c r="O24" s="51">
        <v>2283</v>
      </c>
      <c r="P24" s="38">
        <f t="shared" si="6"/>
        <v>3.0243618106428921E-2</v>
      </c>
      <c r="Q24" s="51">
        <f t="shared" si="7"/>
        <v>6535</v>
      </c>
      <c r="R24" s="38">
        <f t="shared" si="8"/>
        <v>8.6571197689668422E-2</v>
      </c>
    </row>
    <row r="25" spans="1:18" ht="15" x14ac:dyDescent="0.25">
      <c r="A25" s="3">
        <v>23</v>
      </c>
      <c r="C25" s="36">
        <f>Overview!M25</f>
        <v>76266</v>
      </c>
      <c r="D25" s="38">
        <f t="shared" si="0"/>
        <v>1.0588204442346523</v>
      </c>
      <c r="E25" s="51">
        <v>59937</v>
      </c>
      <c r="F25" s="38">
        <f t="shared" si="1"/>
        <v>0.78589410746597432</v>
      </c>
      <c r="G25" s="51">
        <v>4499</v>
      </c>
      <c r="H25" s="38">
        <f t="shared" si="2"/>
        <v>5.8990900270107255E-2</v>
      </c>
      <c r="I25" s="51">
        <v>801</v>
      </c>
      <c r="J25" s="38">
        <f t="shared" si="3"/>
        <v>1.0502714184564551E-2</v>
      </c>
      <c r="K25" s="51">
        <v>12604</v>
      </c>
      <c r="L25" s="38">
        <f t="shared" si="4"/>
        <v>0.16526368237484593</v>
      </c>
      <c r="M25" s="51">
        <v>116</v>
      </c>
      <c r="N25" s="38">
        <f t="shared" si="5"/>
        <v>1.5209923163664017E-3</v>
      </c>
      <c r="O25" s="51">
        <v>2795</v>
      </c>
      <c r="P25" s="38">
        <f t="shared" si="6"/>
        <v>3.6648047622793903E-2</v>
      </c>
      <c r="Q25" s="51">
        <f t="shared" si="7"/>
        <v>16329</v>
      </c>
      <c r="R25" s="38">
        <f t="shared" si="8"/>
        <v>0.21410589253402565</v>
      </c>
    </row>
    <row r="26" spans="1:18" ht="15" x14ac:dyDescent="0.25">
      <c r="A26" s="3">
        <v>24</v>
      </c>
      <c r="C26" s="36">
        <f>Overview!M26</f>
        <v>69996</v>
      </c>
      <c r="D26" s="38">
        <f t="shared" si="0"/>
        <v>1.0520744042516714</v>
      </c>
      <c r="E26" s="51">
        <v>48228</v>
      </c>
      <c r="F26" s="38">
        <f t="shared" si="1"/>
        <v>0.68901080061717812</v>
      </c>
      <c r="G26" s="51">
        <v>7585</v>
      </c>
      <c r="H26" s="38">
        <f t="shared" si="2"/>
        <v>0.10836333504771702</v>
      </c>
      <c r="I26" s="51">
        <v>1057</v>
      </c>
      <c r="J26" s="38">
        <f t="shared" si="3"/>
        <v>1.5100862906451797E-2</v>
      </c>
      <c r="K26" s="51">
        <v>14281</v>
      </c>
      <c r="L26" s="38">
        <f t="shared" si="4"/>
        <v>0.20402594433967655</v>
      </c>
      <c r="M26" s="51">
        <v>54</v>
      </c>
      <c r="N26" s="38">
        <f t="shared" si="5"/>
        <v>7.7147265558031892E-4</v>
      </c>
      <c r="O26" s="51">
        <v>2436</v>
      </c>
      <c r="P26" s="38">
        <f t="shared" si="6"/>
        <v>3.4801988685067717E-2</v>
      </c>
      <c r="Q26" s="51">
        <f t="shared" si="7"/>
        <v>21768</v>
      </c>
      <c r="R26" s="38">
        <f t="shared" si="8"/>
        <v>0.31098919938282188</v>
      </c>
    </row>
    <row r="27" spans="1:18" ht="15" x14ac:dyDescent="0.25">
      <c r="A27" s="3">
        <v>25</v>
      </c>
      <c r="C27" s="36">
        <f>Overview!M27</f>
        <v>73216</v>
      </c>
      <c r="D27" s="38">
        <f t="shared" si="0"/>
        <v>1.0602190777972027</v>
      </c>
      <c r="E27" s="51">
        <v>53330</v>
      </c>
      <c r="F27" s="38">
        <f t="shared" si="1"/>
        <v>0.72839270104895104</v>
      </c>
      <c r="G27" s="51">
        <v>15553</v>
      </c>
      <c r="H27" s="38">
        <f t="shared" si="2"/>
        <v>0.21242624562937062</v>
      </c>
      <c r="I27" s="51">
        <v>1803</v>
      </c>
      <c r="J27" s="38">
        <f t="shared" si="3"/>
        <v>2.462576486013986E-2</v>
      </c>
      <c r="K27" s="51">
        <v>4062</v>
      </c>
      <c r="L27" s="38">
        <f t="shared" si="4"/>
        <v>5.5479676573426576E-2</v>
      </c>
      <c r="M27" s="51">
        <v>75</v>
      </c>
      <c r="N27" s="38">
        <f t="shared" si="5"/>
        <v>1.0243662587412587E-3</v>
      </c>
      <c r="O27" s="51">
        <v>2802</v>
      </c>
      <c r="P27" s="38">
        <f t="shared" si="6"/>
        <v>3.8270323426573424E-2</v>
      </c>
      <c r="Q27" s="51">
        <f t="shared" si="7"/>
        <v>19886</v>
      </c>
      <c r="R27" s="38">
        <f t="shared" si="8"/>
        <v>0.27160729895104896</v>
      </c>
    </row>
    <row r="28" spans="1:18" ht="15" x14ac:dyDescent="0.25">
      <c r="A28" s="3">
        <v>26</v>
      </c>
      <c r="C28" s="36">
        <f>Overview!M28</f>
        <v>70678</v>
      </c>
      <c r="D28" s="38">
        <f t="shared" si="0"/>
        <v>1.0611930162143806</v>
      </c>
      <c r="E28" s="51">
        <v>42491</v>
      </c>
      <c r="F28" s="38">
        <f t="shared" si="1"/>
        <v>0.6011913183734684</v>
      </c>
      <c r="G28" s="51">
        <v>26960</v>
      </c>
      <c r="H28" s="38">
        <f t="shared" si="2"/>
        <v>0.38144825829819745</v>
      </c>
      <c r="I28" s="51">
        <v>1871</v>
      </c>
      <c r="J28" s="38">
        <f t="shared" si="3"/>
        <v>2.6472169557712442E-2</v>
      </c>
      <c r="K28" s="51">
        <v>1169</v>
      </c>
      <c r="L28" s="38">
        <f t="shared" si="4"/>
        <v>1.6539800220719318E-2</v>
      </c>
      <c r="M28" s="51">
        <v>81</v>
      </c>
      <c r="N28" s="38">
        <f t="shared" si="5"/>
        <v>1.1460426158068989E-3</v>
      </c>
      <c r="O28" s="51">
        <v>2431</v>
      </c>
      <c r="P28" s="38">
        <f t="shared" si="6"/>
        <v>3.4395427148476189E-2</v>
      </c>
      <c r="Q28" s="51">
        <f t="shared" si="7"/>
        <v>28187</v>
      </c>
      <c r="R28" s="38">
        <f t="shared" si="8"/>
        <v>0.3988086816265316</v>
      </c>
    </row>
    <row r="29" spans="1:18" ht="15" x14ac:dyDescent="0.25">
      <c r="A29" s="3">
        <v>27</v>
      </c>
      <c r="C29" s="36">
        <f>Overview!M29</f>
        <v>73737</v>
      </c>
      <c r="D29" s="38">
        <f t="shared" si="0"/>
        <v>1.0614074345308326</v>
      </c>
      <c r="E29" s="51">
        <v>69039</v>
      </c>
      <c r="F29" s="38">
        <f t="shared" si="1"/>
        <v>0.93628707433174663</v>
      </c>
      <c r="G29" s="51">
        <v>2697</v>
      </c>
      <c r="H29" s="38">
        <f t="shared" si="2"/>
        <v>3.6575938809552871E-2</v>
      </c>
      <c r="I29" s="51">
        <v>1941</v>
      </c>
      <c r="J29" s="38">
        <f t="shared" si="3"/>
        <v>2.6323284104316693E-2</v>
      </c>
      <c r="K29" s="51">
        <v>1179</v>
      </c>
      <c r="L29" s="38">
        <f t="shared" si="4"/>
        <v>1.5989259123642133E-2</v>
      </c>
      <c r="M29" s="51">
        <v>78</v>
      </c>
      <c r="N29" s="38">
        <f t="shared" si="5"/>
        <v>1.0578135806989706E-3</v>
      </c>
      <c r="O29" s="51">
        <v>3331</v>
      </c>
      <c r="P29" s="38">
        <f t="shared" si="6"/>
        <v>4.5174064580875271E-2</v>
      </c>
      <c r="Q29" s="51">
        <f t="shared" si="7"/>
        <v>4698</v>
      </c>
      <c r="R29" s="38">
        <f t="shared" si="8"/>
        <v>6.3712925668253387E-2</v>
      </c>
    </row>
    <row r="30" spans="1:18" ht="15" x14ac:dyDescent="0.25">
      <c r="A30" s="3">
        <v>28</v>
      </c>
      <c r="C30" s="36">
        <f>Overview!M30</f>
        <v>71385</v>
      </c>
      <c r="D30" s="38">
        <f t="shared" si="0"/>
        <v>1.0681235553687749</v>
      </c>
      <c r="E30" s="51">
        <v>60904</v>
      </c>
      <c r="F30" s="38">
        <f t="shared" si="1"/>
        <v>0.85317643762695239</v>
      </c>
      <c r="G30" s="51">
        <v>7199</v>
      </c>
      <c r="H30" s="38">
        <f t="shared" si="2"/>
        <v>0.10084751698536107</v>
      </c>
      <c r="I30" s="51">
        <v>1984</v>
      </c>
      <c r="J30" s="38">
        <f t="shared" si="3"/>
        <v>2.7792953701758074E-2</v>
      </c>
      <c r="K30" s="51">
        <v>2623</v>
      </c>
      <c r="L30" s="38">
        <f t="shared" si="4"/>
        <v>3.6744414092596482E-2</v>
      </c>
      <c r="M30" s="51">
        <v>72</v>
      </c>
      <c r="N30" s="38">
        <f t="shared" si="5"/>
        <v>1.0086152553057364E-3</v>
      </c>
      <c r="O30" s="51">
        <v>3466</v>
      </c>
      <c r="P30" s="38">
        <f t="shared" si="6"/>
        <v>4.8553617706801146E-2</v>
      </c>
      <c r="Q30" s="51">
        <f t="shared" si="7"/>
        <v>10481</v>
      </c>
      <c r="R30" s="38">
        <f t="shared" si="8"/>
        <v>0.14682356237304756</v>
      </c>
    </row>
    <row r="31" spans="1:18" ht="15" x14ac:dyDescent="0.25">
      <c r="A31" s="3">
        <v>29</v>
      </c>
      <c r="C31" s="36">
        <f>Overview!M31</f>
        <v>72381</v>
      </c>
      <c r="D31" s="38">
        <f t="shared" si="0"/>
        <v>1.0672690346914246</v>
      </c>
      <c r="E31" s="51">
        <v>60533</v>
      </c>
      <c r="F31" s="38">
        <f t="shared" si="1"/>
        <v>0.83631063400616179</v>
      </c>
      <c r="G31" s="51">
        <v>9544</v>
      </c>
      <c r="H31" s="38">
        <f t="shared" si="2"/>
        <v>0.13185780798828423</v>
      </c>
      <c r="I31" s="51">
        <v>2105</v>
      </c>
      <c r="J31" s="38">
        <f t="shared" si="3"/>
        <v>2.9082217709067295E-2</v>
      </c>
      <c r="K31" s="51">
        <v>1285</v>
      </c>
      <c r="L31" s="38">
        <f t="shared" si="4"/>
        <v>1.775327779389619E-2</v>
      </c>
      <c r="M31" s="51">
        <v>71</v>
      </c>
      <c r="N31" s="38">
        <f t="shared" si="5"/>
        <v>9.8092040728920576E-4</v>
      </c>
      <c r="O31" s="51">
        <v>3712</v>
      </c>
      <c r="P31" s="38">
        <f t="shared" si="6"/>
        <v>5.1284176786725796E-2</v>
      </c>
      <c r="Q31" s="51">
        <f t="shared" si="7"/>
        <v>11848</v>
      </c>
      <c r="R31" s="38">
        <f t="shared" si="8"/>
        <v>0.16368936599383815</v>
      </c>
    </row>
    <row r="32" spans="1:18" ht="15" x14ac:dyDescent="0.25">
      <c r="A32" s="3">
        <v>30</v>
      </c>
      <c r="C32" s="36">
        <f>Overview!M32</f>
        <v>73606</v>
      </c>
      <c r="D32" s="38">
        <f t="shared" si="0"/>
        <v>1.0510692063147029</v>
      </c>
      <c r="E32" s="51">
        <v>70287</v>
      </c>
      <c r="F32" s="38">
        <f t="shared" si="1"/>
        <v>0.95490856723636663</v>
      </c>
      <c r="G32" s="51">
        <v>2178</v>
      </c>
      <c r="H32" s="38">
        <f t="shared" si="2"/>
        <v>2.958997907779257E-2</v>
      </c>
      <c r="I32" s="51">
        <v>1814</v>
      </c>
      <c r="J32" s="38">
        <f t="shared" si="3"/>
        <v>2.4644730049180774E-2</v>
      </c>
      <c r="K32" s="51">
        <v>702</v>
      </c>
      <c r="L32" s="38">
        <f t="shared" si="4"/>
        <v>9.5372659837513248E-3</v>
      </c>
      <c r="M32" s="51">
        <v>41</v>
      </c>
      <c r="N32" s="38">
        <f t="shared" si="5"/>
        <v>5.5701980816781236E-4</v>
      </c>
      <c r="O32" s="51">
        <v>2343</v>
      </c>
      <c r="P32" s="38">
        <f t="shared" si="6"/>
        <v>3.1831644159443527E-2</v>
      </c>
      <c r="Q32" s="51">
        <f t="shared" si="7"/>
        <v>3319</v>
      </c>
      <c r="R32" s="38">
        <f t="shared" si="8"/>
        <v>4.50914327636334E-2</v>
      </c>
    </row>
    <row r="33" spans="1:18" ht="15" x14ac:dyDescent="0.25">
      <c r="A33" s="3">
        <v>31</v>
      </c>
      <c r="C33" s="36">
        <f>Overview!M33</f>
        <v>73558</v>
      </c>
      <c r="D33" s="38">
        <f t="shared" si="0"/>
        <v>1.0577775360939667</v>
      </c>
      <c r="E33" s="51">
        <v>59438</v>
      </c>
      <c r="F33" s="38">
        <f t="shared" si="1"/>
        <v>0.80804263302428014</v>
      </c>
      <c r="G33" s="51">
        <v>12769</v>
      </c>
      <c r="H33" s="38">
        <f t="shared" si="2"/>
        <v>0.17359090785502596</v>
      </c>
      <c r="I33" s="51">
        <v>1876</v>
      </c>
      <c r="J33" s="38">
        <f t="shared" si="3"/>
        <v>2.5503684167595637E-2</v>
      </c>
      <c r="K33" s="51">
        <v>1276</v>
      </c>
      <c r="L33" s="38">
        <f t="shared" si="4"/>
        <v>1.734685554256505E-2</v>
      </c>
      <c r="M33" s="51">
        <v>75</v>
      </c>
      <c r="N33" s="38">
        <f t="shared" si="5"/>
        <v>1.0196035781288235E-3</v>
      </c>
      <c r="O33" s="51">
        <v>2374</v>
      </c>
      <c r="P33" s="38">
        <f t="shared" si="6"/>
        <v>3.2273851926371028E-2</v>
      </c>
      <c r="Q33" s="51">
        <f t="shared" si="7"/>
        <v>14120</v>
      </c>
      <c r="R33" s="38">
        <f t="shared" si="8"/>
        <v>0.19195736697571983</v>
      </c>
    </row>
    <row r="34" spans="1:18" ht="15" x14ac:dyDescent="0.25">
      <c r="A34" s="3">
        <v>32</v>
      </c>
      <c r="C34" s="36">
        <f>Overview!M34</f>
        <v>73449</v>
      </c>
      <c r="D34" s="38">
        <f t="shared" si="0"/>
        <v>1.0811719696660267</v>
      </c>
      <c r="E34" s="51">
        <v>47847</v>
      </c>
      <c r="F34" s="38">
        <f t="shared" si="1"/>
        <v>0.65143160560388846</v>
      </c>
      <c r="G34" s="51">
        <v>21583</v>
      </c>
      <c r="H34" s="38">
        <f t="shared" si="2"/>
        <v>0.29385015452899288</v>
      </c>
      <c r="I34" s="51">
        <v>1822</v>
      </c>
      <c r="J34" s="38">
        <f t="shared" si="3"/>
        <v>2.4806328200520089E-2</v>
      </c>
      <c r="K34" s="51">
        <v>3736</v>
      </c>
      <c r="L34" s="38">
        <f t="shared" si="4"/>
        <v>5.086522621138477E-2</v>
      </c>
      <c r="M34" s="51">
        <v>138</v>
      </c>
      <c r="N34" s="38">
        <f t="shared" si="5"/>
        <v>1.8788547155168893E-3</v>
      </c>
      <c r="O34" s="51">
        <v>4285</v>
      </c>
      <c r="P34" s="38">
        <f t="shared" si="6"/>
        <v>5.8339800405723702E-2</v>
      </c>
      <c r="Q34" s="51">
        <f t="shared" si="7"/>
        <v>25602</v>
      </c>
      <c r="R34" s="38">
        <f t="shared" si="8"/>
        <v>0.34856839439611159</v>
      </c>
    </row>
    <row r="35" spans="1:18" ht="15" x14ac:dyDescent="0.25">
      <c r="A35" s="3">
        <v>33</v>
      </c>
      <c r="C35" s="36">
        <f>Overview!M35</f>
        <v>74822</v>
      </c>
      <c r="D35" s="38">
        <f t="shared" ref="D35:D66" si="9">F35+H35+J35+L35+N35+P35</f>
        <v>1.0690973243163775</v>
      </c>
      <c r="E35" s="51">
        <v>58204</v>
      </c>
      <c r="F35" s="38">
        <f t="shared" ref="F35:F66" si="10">E35/C35</f>
        <v>0.77789954826120655</v>
      </c>
      <c r="G35" s="51">
        <v>6943</v>
      </c>
      <c r="H35" s="38">
        <f t="shared" ref="H35:H66" si="11">G35/C35</f>
        <v>9.2793563390446657E-2</v>
      </c>
      <c r="I35" s="51">
        <v>1255</v>
      </c>
      <c r="J35" s="38">
        <f t="shared" ref="J35:J66" si="12">I35/C35</f>
        <v>1.6773141589372109E-2</v>
      </c>
      <c r="K35" s="51">
        <v>9654</v>
      </c>
      <c r="L35" s="38">
        <f t="shared" ref="L35:L66" si="13">K35/C35</f>
        <v>0.12902622223410226</v>
      </c>
      <c r="M35" s="51">
        <v>116</v>
      </c>
      <c r="N35" s="38">
        <f t="shared" ref="N35:N66" si="14">M35/C35</f>
        <v>1.5503461548742349E-3</v>
      </c>
      <c r="O35" s="51">
        <v>3820</v>
      </c>
      <c r="P35" s="38">
        <f t="shared" ref="P35:P66" si="15">O35/C35</f>
        <v>5.1054502686375666E-2</v>
      </c>
      <c r="Q35" s="51">
        <f t="shared" ref="Q35:Q66" si="16">C35-E35</f>
        <v>16618</v>
      </c>
      <c r="R35" s="38">
        <f t="shared" ref="R35:R66" si="17">Q35/$C35</f>
        <v>0.22210045173879339</v>
      </c>
    </row>
    <row r="36" spans="1:18" ht="15" x14ac:dyDescent="0.25">
      <c r="A36" s="3">
        <v>34</v>
      </c>
      <c r="C36" s="36">
        <f>Overview!M36</f>
        <v>73142</v>
      </c>
      <c r="D36" s="38">
        <f t="shared" si="9"/>
        <v>1.0599792185064667</v>
      </c>
      <c r="E36" s="51">
        <v>68433</v>
      </c>
      <c r="F36" s="38">
        <f t="shared" si="10"/>
        <v>0.93561838615296278</v>
      </c>
      <c r="G36" s="51">
        <v>2672</v>
      </c>
      <c r="H36" s="38">
        <f t="shared" si="11"/>
        <v>3.6531678105602802E-2</v>
      </c>
      <c r="I36" s="51">
        <v>1903</v>
      </c>
      <c r="J36" s="38">
        <f t="shared" si="12"/>
        <v>2.6017883022066667E-2</v>
      </c>
      <c r="K36" s="51">
        <v>601</v>
      </c>
      <c r="L36" s="38">
        <f t="shared" si="13"/>
        <v>8.2168931667167978E-3</v>
      </c>
      <c r="M36" s="51">
        <v>37</v>
      </c>
      <c r="N36" s="38">
        <f t="shared" si="14"/>
        <v>5.0586530310902083E-4</v>
      </c>
      <c r="O36" s="51">
        <v>3883</v>
      </c>
      <c r="P36" s="38">
        <f t="shared" si="15"/>
        <v>5.3088512756008857E-2</v>
      </c>
      <c r="Q36" s="51">
        <f t="shared" si="16"/>
        <v>4709</v>
      </c>
      <c r="R36" s="38">
        <f t="shared" si="17"/>
        <v>6.4381613847037264E-2</v>
      </c>
    </row>
    <row r="37" spans="1:18" ht="15" x14ac:dyDescent="0.25">
      <c r="A37" s="3">
        <v>35</v>
      </c>
      <c r="C37" s="36">
        <f>Overview!M37</f>
        <v>71335</v>
      </c>
      <c r="D37" s="38">
        <f t="shared" si="9"/>
        <v>1.0457138851895984</v>
      </c>
      <c r="E37" s="51">
        <v>68418</v>
      </c>
      <c r="F37" s="38">
        <f t="shared" si="10"/>
        <v>0.95910843204598029</v>
      </c>
      <c r="G37" s="51">
        <v>1485</v>
      </c>
      <c r="H37" s="38">
        <f t="shared" si="11"/>
        <v>2.081727062451812E-2</v>
      </c>
      <c r="I37" s="51">
        <v>1670</v>
      </c>
      <c r="J37" s="38">
        <f t="shared" si="12"/>
        <v>2.3410667975047313E-2</v>
      </c>
      <c r="K37" s="51">
        <v>604</v>
      </c>
      <c r="L37" s="38">
        <f t="shared" si="13"/>
        <v>8.4670918903763936E-3</v>
      </c>
      <c r="M37" s="51">
        <v>55</v>
      </c>
      <c r="N37" s="38">
        <f t="shared" si="14"/>
        <v>7.7101002313030066E-4</v>
      </c>
      <c r="O37" s="51">
        <v>2364</v>
      </c>
      <c r="P37" s="38">
        <f t="shared" si="15"/>
        <v>3.3139412630546018E-2</v>
      </c>
      <c r="Q37" s="51">
        <f t="shared" si="16"/>
        <v>2917</v>
      </c>
      <c r="R37" s="38">
        <f t="shared" si="17"/>
        <v>4.0891567954019763E-2</v>
      </c>
    </row>
    <row r="38" spans="1:18" ht="15" x14ac:dyDescent="0.25">
      <c r="A38" s="3">
        <v>36</v>
      </c>
      <c r="C38" s="36">
        <f>Overview!M38</f>
        <v>68621</v>
      </c>
      <c r="D38" s="38">
        <f t="shared" si="9"/>
        <v>1.0532490054065082</v>
      </c>
      <c r="E38" s="51">
        <v>63438</v>
      </c>
      <c r="F38" s="38">
        <f t="shared" si="10"/>
        <v>0.92446918581775261</v>
      </c>
      <c r="G38" s="51">
        <v>2487</v>
      </c>
      <c r="H38" s="38">
        <f t="shared" si="11"/>
        <v>3.6242549656810598E-2</v>
      </c>
      <c r="I38" s="51">
        <v>1643</v>
      </c>
      <c r="J38" s="38">
        <f t="shared" si="12"/>
        <v>2.3943107794989871E-2</v>
      </c>
      <c r="K38" s="51">
        <v>715</v>
      </c>
      <c r="L38" s="38">
        <f t="shared" si="13"/>
        <v>1.0419550866352866E-2</v>
      </c>
      <c r="M38" s="51">
        <v>52</v>
      </c>
      <c r="N38" s="38">
        <f t="shared" si="14"/>
        <v>7.577855175529357E-4</v>
      </c>
      <c r="O38" s="51">
        <v>3940</v>
      </c>
      <c r="P38" s="38">
        <f t="shared" si="15"/>
        <v>5.7416825753049357E-2</v>
      </c>
      <c r="Q38" s="51">
        <f t="shared" si="16"/>
        <v>5183</v>
      </c>
      <c r="R38" s="38">
        <f t="shared" si="17"/>
        <v>7.5530814182247413E-2</v>
      </c>
    </row>
    <row r="39" spans="1:18" ht="15" x14ac:dyDescent="0.25">
      <c r="A39" s="3">
        <v>37</v>
      </c>
      <c r="C39" s="36">
        <f>Overview!M39</f>
        <v>71787</v>
      </c>
      <c r="D39" s="38">
        <f t="shared" si="9"/>
        <v>1.0634237396743143</v>
      </c>
      <c r="E39" s="51">
        <v>63171</v>
      </c>
      <c r="F39" s="38">
        <f t="shared" si="10"/>
        <v>0.87997826904592757</v>
      </c>
      <c r="G39" s="51">
        <v>5398</v>
      </c>
      <c r="H39" s="38">
        <f t="shared" si="11"/>
        <v>7.5194673130232495E-2</v>
      </c>
      <c r="I39" s="51">
        <v>2126</v>
      </c>
      <c r="J39" s="38">
        <f t="shared" si="12"/>
        <v>2.961538997311491E-2</v>
      </c>
      <c r="K39" s="51">
        <v>1758</v>
      </c>
      <c r="L39" s="38">
        <f t="shared" si="13"/>
        <v>2.4489113627815622E-2</v>
      </c>
      <c r="M39" s="51">
        <v>119</v>
      </c>
      <c r="N39" s="38">
        <f t="shared" si="14"/>
        <v>1.6576817529636286E-3</v>
      </c>
      <c r="O39" s="51">
        <v>3768</v>
      </c>
      <c r="P39" s="38">
        <f t="shared" si="15"/>
        <v>5.2488612144260101E-2</v>
      </c>
      <c r="Q39" s="51">
        <f t="shared" si="16"/>
        <v>8616</v>
      </c>
      <c r="R39" s="38">
        <f t="shared" si="17"/>
        <v>0.12002173095407247</v>
      </c>
    </row>
    <row r="40" spans="1:18" ht="15" x14ac:dyDescent="0.25">
      <c r="A40" s="3">
        <v>38</v>
      </c>
      <c r="C40" s="36">
        <f>Overview!M40</f>
        <v>73770</v>
      </c>
      <c r="D40" s="38">
        <f t="shared" si="9"/>
        <v>1.0520807916497221</v>
      </c>
      <c r="E40" s="51">
        <v>57358</v>
      </c>
      <c r="F40" s="38">
        <f t="shared" si="10"/>
        <v>0.77752473905381592</v>
      </c>
      <c r="G40" s="51">
        <v>13326</v>
      </c>
      <c r="H40" s="38">
        <f t="shared" si="11"/>
        <v>0.18064253761691745</v>
      </c>
      <c r="I40" s="51">
        <v>1469</v>
      </c>
      <c r="J40" s="38">
        <f t="shared" si="12"/>
        <v>1.991324386607022E-2</v>
      </c>
      <c r="K40" s="51">
        <v>1534</v>
      </c>
      <c r="L40" s="38">
        <f t="shared" si="13"/>
        <v>2.0794360851294564E-2</v>
      </c>
      <c r="M40" s="51">
        <v>59</v>
      </c>
      <c r="N40" s="38">
        <f t="shared" si="14"/>
        <v>7.9978310966517558E-4</v>
      </c>
      <c r="O40" s="51">
        <v>3866</v>
      </c>
      <c r="P40" s="38">
        <f t="shared" si="15"/>
        <v>5.240612715195879E-2</v>
      </c>
      <c r="Q40" s="51">
        <f t="shared" si="16"/>
        <v>16412</v>
      </c>
      <c r="R40" s="38">
        <f t="shared" si="17"/>
        <v>0.22247526094618408</v>
      </c>
    </row>
    <row r="41" spans="1:18" ht="15" x14ac:dyDescent="0.25">
      <c r="A41" s="3">
        <v>39</v>
      </c>
      <c r="C41" s="36">
        <f>Overview!M41</f>
        <v>69482</v>
      </c>
      <c r="D41" s="38">
        <f t="shared" si="9"/>
        <v>1.0655277625859936</v>
      </c>
      <c r="E41" s="51">
        <v>64107</v>
      </c>
      <c r="F41" s="38">
        <f t="shared" si="10"/>
        <v>0.92264183529547217</v>
      </c>
      <c r="G41" s="51">
        <v>1712</v>
      </c>
      <c r="H41" s="38">
        <f t="shared" si="11"/>
        <v>2.4639474971935176E-2</v>
      </c>
      <c r="I41" s="51">
        <v>2389</v>
      </c>
      <c r="J41" s="38">
        <f t="shared" si="12"/>
        <v>3.4383005670533373E-2</v>
      </c>
      <c r="K41" s="51">
        <v>509</v>
      </c>
      <c r="L41" s="38">
        <f t="shared" si="13"/>
        <v>7.3256382948101665E-3</v>
      </c>
      <c r="M41" s="51">
        <v>79</v>
      </c>
      <c r="N41" s="38">
        <f t="shared" si="14"/>
        <v>1.1369851184479434E-3</v>
      </c>
      <c r="O41" s="51">
        <v>5239</v>
      </c>
      <c r="P41" s="38">
        <f t="shared" si="15"/>
        <v>7.540082323479462E-2</v>
      </c>
      <c r="Q41" s="51">
        <f t="shared" si="16"/>
        <v>5375</v>
      </c>
      <c r="R41" s="38">
        <f t="shared" si="17"/>
        <v>7.735816470452779E-2</v>
      </c>
    </row>
    <row r="42" spans="1:18" ht="15" x14ac:dyDescent="0.25">
      <c r="A42" s="3">
        <v>40</v>
      </c>
      <c r="C42" s="36">
        <f>Overview!M42</f>
        <v>69763</v>
      </c>
      <c r="D42" s="38">
        <f t="shared" si="9"/>
        <v>1.0542837894012584</v>
      </c>
      <c r="E42" s="51">
        <v>60372</v>
      </c>
      <c r="F42" s="38">
        <f t="shared" si="10"/>
        <v>0.86538709631179855</v>
      </c>
      <c r="G42" s="51">
        <v>5596</v>
      </c>
      <c r="H42" s="38">
        <f t="shared" si="11"/>
        <v>8.0214440319367003E-2</v>
      </c>
      <c r="I42" s="51">
        <v>1359</v>
      </c>
      <c r="J42" s="38">
        <f t="shared" si="12"/>
        <v>1.9480240241962071E-2</v>
      </c>
      <c r="K42" s="51">
        <v>3566</v>
      </c>
      <c r="L42" s="38">
        <f t="shared" si="13"/>
        <v>5.1115921046973323E-2</v>
      </c>
      <c r="M42" s="51">
        <v>66</v>
      </c>
      <c r="N42" s="38">
        <f t="shared" si="14"/>
        <v>9.4606023250146923E-4</v>
      </c>
      <c r="O42" s="51">
        <v>2591</v>
      </c>
      <c r="P42" s="38">
        <f t="shared" si="15"/>
        <v>3.7140031248656162E-2</v>
      </c>
      <c r="Q42" s="51">
        <f t="shared" si="16"/>
        <v>9391</v>
      </c>
      <c r="R42" s="38">
        <f t="shared" si="17"/>
        <v>0.13461290368820147</v>
      </c>
    </row>
    <row r="43" spans="1:18" ht="15" x14ac:dyDescent="0.25">
      <c r="A43" s="3">
        <v>41</v>
      </c>
      <c r="C43" s="36">
        <f>Overview!M43</f>
        <v>72876</v>
      </c>
      <c r="D43" s="38">
        <f t="shared" si="9"/>
        <v>1.0722322849772215</v>
      </c>
      <c r="E43" s="51">
        <v>52610</v>
      </c>
      <c r="F43" s="38">
        <f t="shared" si="10"/>
        <v>0.72191119161315109</v>
      </c>
      <c r="G43" s="51">
        <v>16347</v>
      </c>
      <c r="H43" s="38">
        <f t="shared" si="11"/>
        <v>0.22431253087436193</v>
      </c>
      <c r="I43" s="51">
        <v>1946</v>
      </c>
      <c r="J43" s="38">
        <f t="shared" si="12"/>
        <v>2.6702892584664361E-2</v>
      </c>
      <c r="K43" s="51">
        <v>2385</v>
      </c>
      <c r="L43" s="38">
        <f t="shared" si="13"/>
        <v>3.2726823645644658E-2</v>
      </c>
      <c r="M43" s="51">
        <v>89</v>
      </c>
      <c r="N43" s="38">
        <f t="shared" si="14"/>
        <v>1.2212525385586475E-3</v>
      </c>
      <c r="O43" s="51">
        <v>4763</v>
      </c>
      <c r="P43" s="38">
        <f t="shared" si="15"/>
        <v>6.5357593720840879E-2</v>
      </c>
      <c r="Q43" s="51">
        <f t="shared" si="16"/>
        <v>20266</v>
      </c>
      <c r="R43" s="38">
        <f t="shared" si="17"/>
        <v>0.27808880838684891</v>
      </c>
    </row>
    <row r="44" spans="1:18" ht="15" x14ac:dyDescent="0.25">
      <c r="A44" s="3">
        <v>42</v>
      </c>
      <c r="C44" s="36">
        <f>Overview!M44</f>
        <v>70454</v>
      </c>
      <c r="D44" s="38">
        <f t="shared" si="9"/>
        <v>1.0529849263349134</v>
      </c>
      <c r="E44" s="51">
        <v>66247</v>
      </c>
      <c r="F44" s="38">
        <f t="shared" si="10"/>
        <v>0.94028727964345526</v>
      </c>
      <c r="G44" s="51">
        <v>2849</v>
      </c>
      <c r="H44" s="38">
        <f t="shared" si="11"/>
        <v>4.0437732421154227E-2</v>
      </c>
      <c r="I44" s="51">
        <v>1768</v>
      </c>
      <c r="J44" s="38">
        <f t="shared" si="12"/>
        <v>2.5094387827518664E-2</v>
      </c>
      <c r="K44" s="51">
        <v>1043</v>
      </c>
      <c r="L44" s="38">
        <f t="shared" si="13"/>
        <v>1.4803985579243194E-2</v>
      </c>
      <c r="M44" s="51">
        <v>52</v>
      </c>
      <c r="N44" s="38">
        <f t="shared" si="14"/>
        <v>7.3807023022113714E-4</v>
      </c>
      <c r="O44" s="51">
        <v>2228</v>
      </c>
      <c r="P44" s="38">
        <f t="shared" si="15"/>
        <v>3.1623470633321035E-2</v>
      </c>
      <c r="Q44" s="51">
        <f t="shared" si="16"/>
        <v>4207</v>
      </c>
      <c r="R44" s="38">
        <f t="shared" si="17"/>
        <v>5.9712720356544693E-2</v>
      </c>
    </row>
    <row r="45" spans="1:18" ht="15" x14ac:dyDescent="0.25">
      <c r="A45" s="3">
        <v>43</v>
      </c>
      <c r="C45" s="36">
        <f>Overview!M45</f>
        <v>70016</v>
      </c>
      <c r="D45" s="38">
        <f t="shared" si="9"/>
        <v>1.0469606946983547</v>
      </c>
      <c r="E45" s="51">
        <v>67189</v>
      </c>
      <c r="F45" s="38">
        <f t="shared" si="10"/>
        <v>0.95962351462522855</v>
      </c>
      <c r="G45" s="51">
        <v>778</v>
      </c>
      <c r="H45" s="38">
        <f t="shared" si="11"/>
        <v>1.1111745886654478E-2</v>
      </c>
      <c r="I45" s="51">
        <v>1588</v>
      </c>
      <c r="J45" s="38">
        <f t="shared" si="12"/>
        <v>2.2680530164533821E-2</v>
      </c>
      <c r="K45" s="51">
        <v>566</v>
      </c>
      <c r="L45" s="38">
        <f t="shared" si="13"/>
        <v>8.0838665447897622E-3</v>
      </c>
      <c r="M45" s="51">
        <v>56</v>
      </c>
      <c r="N45" s="38">
        <f t="shared" si="14"/>
        <v>7.9981718464351009E-4</v>
      </c>
      <c r="O45" s="51">
        <v>3127</v>
      </c>
      <c r="P45" s="38">
        <f t="shared" si="15"/>
        <v>4.4661220292504571E-2</v>
      </c>
      <c r="Q45" s="51">
        <f t="shared" si="16"/>
        <v>2827</v>
      </c>
      <c r="R45" s="38">
        <f t="shared" si="17"/>
        <v>4.0376485374771481E-2</v>
      </c>
    </row>
    <row r="46" spans="1:18" ht="15" x14ac:dyDescent="0.25">
      <c r="A46" s="3">
        <v>44</v>
      </c>
      <c r="C46" s="36">
        <f>Overview!M46</f>
        <v>68782</v>
      </c>
      <c r="D46" s="38">
        <f t="shared" si="9"/>
        <v>1.0637666831438459</v>
      </c>
      <c r="E46" s="51">
        <v>54109</v>
      </c>
      <c r="F46" s="38">
        <f t="shared" si="10"/>
        <v>0.78667383908580735</v>
      </c>
      <c r="G46" s="51">
        <v>11287</v>
      </c>
      <c r="H46" s="38">
        <f t="shared" si="11"/>
        <v>0.16409816521764414</v>
      </c>
      <c r="I46" s="51">
        <v>1845</v>
      </c>
      <c r="J46" s="38">
        <f t="shared" si="12"/>
        <v>2.6823878340263441E-2</v>
      </c>
      <c r="K46" s="51">
        <v>2630</v>
      </c>
      <c r="L46" s="38">
        <f t="shared" si="13"/>
        <v>3.8236747986391789E-2</v>
      </c>
      <c r="M46" s="51">
        <v>75</v>
      </c>
      <c r="N46" s="38">
        <f t="shared" si="14"/>
        <v>1.0904015585472943E-3</v>
      </c>
      <c r="O46" s="51">
        <v>3222</v>
      </c>
      <c r="P46" s="38">
        <f t="shared" si="15"/>
        <v>4.6843650955191767E-2</v>
      </c>
      <c r="Q46" s="51">
        <f t="shared" si="16"/>
        <v>14673</v>
      </c>
      <c r="R46" s="38">
        <f t="shared" si="17"/>
        <v>0.21332616091419265</v>
      </c>
    </row>
    <row r="47" spans="1:18" ht="15" x14ac:dyDescent="0.25">
      <c r="A47" s="3">
        <v>45</v>
      </c>
      <c r="C47" s="36">
        <f>Overview!M47</f>
        <v>71054</v>
      </c>
      <c r="D47" s="38">
        <f t="shared" si="9"/>
        <v>1.0420384496298587</v>
      </c>
      <c r="E47" s="51">
        <v>68839</v>
      </c>
      <c r="F47" s="38">
        <f t="shared" si="10"/>
        <v>0.96882652630393784</v>
      </c>
      <c r="G47" s="51">
        <v>1200</v>
      </c>
      <c r="H47" s="38">
        <f t="shared" si="11"/>
        <v>1.6888563627663469E-2</v>
      </c>
      <c r="I47" s="51">
        <v>1668</v>
      </c>
      <c r="J47" s="38">
        <f t="shared" si="12"/>
        <v>2.3475103442452218E-2</v>
      </c>
      <c r="K47" s="51">
        <v>561</v>
      </c>
      <c r="L47" s="38">
        <f t="shared" si="13"/>
        <v>7.8954034959326704E-3</v>
      </c>
      <c r="M47" s="51">
        <v>44</v>
      </c>
      <c r="N47" s="38">
        <f t="shared" si="14"/>
        <v>6.1924733301432712E-4</v>
      </c>
      <c r="O47" s="51">
        <v>1729</v>
      </c>
      <c r="P47" s="38">
        <f t="shared" si="15"/>
        <v>2.4333605426858446E-2</v>
      </c>
      <c r="Q47" s="51">
        <f t="shared" si="16"/>
        <v>2215</v>
      </c>
      <c r="R47" s="38">
        <f t="shared" si="17"/>
        <v>3.1173473696062149E-2</v>
      </c>
    </row>
    <row r="48" spans="1:18" ht="15" x14ac:dyDescent="0.25">
      <c r="A48" s="3">
        <v>46</v>
      </c>
      <c r="C48" s="36">
        <f>Overview!M48</f>
        <v>71551</v>
      </c>
      <c r="D48" s="38">
        <f t="shared" si="9"/>
        <v>1.053975486016967</v>
      </c>
      <c r="E48" s="51">
        <v>60413</v>
      </c>
      <c r="F48" s="38">
        <f t="shared" si="10"/>
        <v>0.84433481013542788</v>
      </c>
      <c r="G48" s="51">
        <v>9790</v>
      </c>
      <c r="H48" s="38">
        <f t="shared" si="11"/>
        <v>0.13682548112535114</v>
      </c>
      <c r="I48" s="51">
        <v>1730</v>
      </c>
      <c r="J48" s="38">
        <f t="shared" si="12"/>
        <v>2.4178557951670836E-2</v>
      </c>
      <c r="K48" s="51">
        <v>1129</v>
      </c>
      <c r="L48" s="38">
        <f t="shared" si="13"/>
        <v>1.5778954871350507E-2</v>
      </c>
      <c r="M48" s="51">
        <v>55</v>
      </c>
      <c r="N48" s="38">
        <f t="shared" si="14"/>
        <v>7.6868247823230979E-4</v>
      </c>
      <c r="O48" s="51">
        <v>2296</v>
      </c>
      <c r="P48" s="38">
        <f t="shared" si="15"/>
        <v>3.2088999454934243E-2</v>
      </c>
      <c r="Q48" s="51">
        <f t="shared" si="16"/>
        <v>11138</v>
      </c>
      <c r="R48" s="38">
        <f t="shared" si="17"/>
        <v>0.15566518986457212</v>
      </c>
    </row>
    <row r="49" spans="1:18" ht="15" x14ac:dyDescent="0.25">
      <c r="A49" s="3">
        <v>47</v>
      </c>
      <c r="C49" s="36">
        <f>Overview!M49</f>
        <v>73378</v>
      </c>
      <c r="D49" s="38">
        <f t="shared" si="9"/>
        <v>1.0592275613944235</v>
      </c>
      <c r="E49" s="51">
        <v>66818</v>
      </c>
      <c r="F49" s="38">
        <f t="shared" si="10"/>
        <v>0.91059990732917229</v>
      </c>
      <c r="G49" s="51">
        <v>3022</v>
      </c>
      <c r="H49" s="38">
        <f t="shared" si="11"/>
        <v>4.1184006105372185E-2</v>
      </c>
      <c r="I49" s="51">
        <v>1367</v>
      </c>
      <c r="J49" s="38">
        <f t="shared" si="12"/>
        <v>1.8629561994058165E-2</v>
      </c>
      <c r="K49" s="51">
        <v>3810</v>
      </c>
      <c r="L49" s="38">
        <f t="shared" si="13"/>
        <v>5.1922919676197228E-2</v>
      </c>
      <c r="M49" s="51">
        <v>99</v>
      </c>
      <c r="N49" s="38">
        <f t="shared" si="14"/>
        <v>1.3491782278066996E-3</v>
      </c>
      <c r="O49" s="51">
        <v>2608</v>
      </c>
      <c r="P49" s="38">
        <f t="shared" si="15"/>
        <v>3.5541988061816895E-2</v>
      </c>
      <c r="Q49" s="51">
        <f t="shared" si="16"/>
        <v>6560</v>
      </c>
      <c r="R49" s="38">
        <f t="shared" si="17"/>
        <v>8.9400092670827769E-2</v>
      </c>
    </row>
    <row r="50" spans="1:18" ht="15" x14ac:dyDescent="0.25">
      <c r="A50" s="3">
        <v>48</v>
      </c>
      <c r="C50" s="36">
        <f>Overview!M50</f>
        <v>74656</v>
      </c>
      <c r="D50" s="38">
        <f t="shared" si="9"/>
        <v>1.0508063651950279</v>
      </c>
      <c r="E50" s="51">
        <v>66976</v>
      </c>
      <c r="F50" s="38">
        <f t="shared" si="10"/>
        <v>0.89712816116588079</v>
      </c>
      <c r="G50" s="51">
        <v>1766</v>
      </c>
      <c r="H50" s="38">
        <f t="shared" si="11"/>
        <v>2.3655165023574797E-2</v>
      </c>
      <c r="I50" s="51">
        <v>1393</v>
      </c>
      <c r="J50" s="38">
        <f t="shared" si="12"/>
        <v>1.8658915559365625E-2</v>
      </c>
      <c r="K50" s="51">
        <v>5998</v>
      </c>
      <c r="L50" s="38">
        <f t="shared" si="13"/>
        <v>8.0341834547792548E-2</v>
      </c>
      <c r="M50" s="51">
        <v>48</v>
      </c>
      <c r="N50" s="38">
        <f t="shared" si="14"/>
        <v>6.4294899271324479E-4</v>
      </c>
      <c r="O50" s="51">
        <v>2268</v>
      </c>
      <c r="P50" s="38">
        <f t="shared" si="15"/>
        <v>3.0379339905700815E-2</v>
      </c>
      <c r="Q50" s="51">
        <f t="shared" si="16"/>
        <v>7680</v>
      </c>
      <c r="R50" s="38">
        <f t="shared" si="17"/>
        <v>0.10287183883411916</v>
      </c>
    </row>
    <row r="51" spans="1:18" ht="15" x14ac:dyDescent="0.25">
      <c r="A51" s="3">
        <v>49</v>
      </c>
      <c r="C51" s="36">
        <f>Overview!M51</f>
        <v>74267</v>
      </c>
      <c r="D51" s="38">
        <f t="shared" si="9"/>
        <v>1.0498337081072349</v>
      </c>
      <c r="E51" s="51">
        <v>65512</v>
      </c>
      <c r="F51" s="38">
        <f t="shared" si="10"/>
        <v>0.88211453269958395</v>
      </c>
      <c r="G51" s="51">
        <v>4791</v>
      </c>
      <c r="H51" s="38">
        <f t="shared" si="11"/>
        <v>6.4510482448462983E-2</v>
      </c>
      <c r="I51" s="51">
        <v>1269</v>
      </c>
      <c r="J51" s="38">
        <f t="shared" si="12"/>
        <v>1.7086996916530896E-2</v>
      </c>
      <c r="K51" s="51">
        <v>3561</v>
      </c>
      <c r="L51" s="38">
        <f t="shared" si="13"/>
        <v>4.7948617824875112E-2</v>
      </c>
      <c r="M51" s="51">
        <v>76</v>
      </c>
      <c r="N51" s="38">
        <f t="shared" si="14"/>
        <v>1.0233347247094941E-3</v>
      </c>
      <c r="O51" s="51">
        <v>2759</v>
      </c>
      <c r="P51" s="38">
        <f t="shared" si="15"/>
        <v>3.714974349307229E-2</v>
      </c>
      <c r="Q51" s="51">
        <f t="shared" si="16"/>
        <v>8755</v>
      </c>
      <c r="R51" s="38">
        <f t="shared" si="17"/>
        <v>0.11788546730041606</v>
      </c>
    </row>
    <row r="52" spans="1:18" ht="15" x14ac:dyDescent="0.25">
      <c r="A52" s="3">
        <v>50</v>
      </c>
      <c r="C52" s="36">
        <f>Overview!M52</f>
        <v>72160</v>
      </c>
      <c r="D52" s="38">
        <f t="shared" si="9"/>
        <v>1.0465909090909089</v>
      </c>
      <c r="E52" s="51">
        <v>70385</v>
      </c>
      <c r="F52" s="38">
        <f t="shared" si="10"/>
        <v>0.97540188470066513</v>
      </c>
      <c r="G52" s="51">
        <v>515</v>
      </c>
      <c r="H52" s="38">
        <f t="shared" si="11"/>
        <v>7.1369179600886921E-3</v>
      </c>
      <c r="I52" s="51">
        <v>1645</v>
      </c>
      <c r="J52" s="38">
        <f t="shared" si="12"/>
        <v>2.2796563192904656E-2</v>
      </c>
      <c r="K52" s="51">
        <v>843</v>
      </c>
      <c r="L52" s="38">
        <f t="shared" si="13"/>
        <v>1.1682372505543237E-2</v>
      </c>
      <c r="M52" s="51">
        <v>109</v>
      </c>
      <c r="N52" s="38">
        <f t="shared" si="14"/>
        <v>1.5105321507760533E-3</v>
      </c>
      <c r="O52" s="51">
        <v>2025</v>
      </c>
      <c r="P52" s="38">
        <f t="shared" si="15"/>
        <v>2.8062638580931262E-2</v>
      </c>
      <c r="Q52" s="51">
        <f t="shared" si="16"/>
        <v>1775</v>
      </c>
      <c r="R52" s="38">
        <f t="shared" si="17"/>
        <v>2.4598115299334811E-2</v>
      </c>
    </row>
    <row r="53" spans="1:18" ht="15" x14ac:dyDescent="0.25">
      <c r="A53" s="3">
        <v>51</v>
      </c>
      <c r="C53" s="36">
        <f>Overview!M53</f>
        <v>72488</v>
      </c>
      <c r="D53" s="38">
        <f t="shared" si="9"/>
        <v>1.0522431298973622</v>
      </c>
      <c r="E53" s="51">
        <v>69698</v>
      </c>
      <c r="F53" s="38">
        <f t="shared" si="10"/>
        <v>0.96151087076481623</v>
      </c>
      <c r="G53" s="51">
        <v>1215</v>
      </c>
      <c r="H53" s="38">
        <f t="shared" si="11"/>
        <v>1.6761394989515507E-2</v>
      </c>
      <c r="I53" s="51">
        <v>1564</v>
      </c>
      <c r="J53" s="38">
        <f t="shared" si="12"/>
        <v>2.1575984990619138E-2</v>
      </c>
      <c r="K53" s="51">
        <v>1323</v>
      </c>
      <c r="L53" s="38">
        <f t="shared" si="13"/>
        <v>1.8251296766361329E-2</v>
      </c>
      <c r="M53" s="51">
        <v>52</v>
      </c>
      <c r="N53" s="38">
        <f t="shared" si="14"/>
        <v>7.173601147776184E-4</v>
      </c>
      <c r="O53" s="51">
        <v>2423</v>
      </c>
      <c r="P53" s="38">
        <f t="shared" si="15"/>
        <v>3.3426222271272489E-2</v>
      </c>
      <c r="Q53" s="51">
        <f t="shared" si="16"/>
        <v>2790</v>
      </c>
      <c r="R53" s="38">
        <f t="shared" si="17"/>
        <v>3.8489129235183751E-2</v>
      </c>
    </row>
    <row r="54" spans="1:18" ht="15" x14ac:dyDescent="0.25">
      <c r="A54" s="3">
        <v>52</v>
      </c>
      <c r="C54" s="36">
        <f>Overview!M54</f>
        <v>72818</v>
      </c>
      <c r="D54" s="38">
        <f t="shared" si="9"/>
        <v>1.056332225548628</v>
      </c>
      <c r="E54" s="51">
        <v>68125</v>
      </c>
      <c r="F54" s="38">
        <f t="shared" si="10"/>
        <v>0.93555164931747647</v>
      </c>
      <c r="G54" s="51">
        <v>2442</v>
      </c>
      <c r="H54" s="38">
        <f t="shared" si="11"/>
        <v>3.3535664258837097E-2</v>
      </c>
      <c r="I54" s="51">
        <v>1505</v>
      </c>
      <c r="J54" s="38">
        <f t="shared" si="12"/>
        <v>2.0667966711527371E-2</v>
      </c>
      <c r="K54" s="51">
        <v>1593</v>
      </c>
      <c r="L54" s="38">
        <f t="shared" si="13"/>
        <v>2.187645911725123E-2</v>
      </c>
      <c r="M54" s="51">
        <v>44</v>
      </c>
      <c r="N54" s="38">
        <f t="shared" si="14"/>
        <v>6.0424620286192974E-4</v>
      </c>
      <c r="O54" s="51">
        <v>3211</v>
      </c>
      <c r="P54" s="38">
        <f t="shared" si="15"/>
        <v>4.4096239940674006E-2</v>
      </c>
      <c r="Q54" s="51">
        <f t="shared" si="16"/>
        <v>4693</v>
      </c>
      <c r="R54" s="38">
        <f t="shared" si="17"/>
        <v>6.4448350682523553E-2</v>
      </c>
    </row>
    <row r="55" spans="1:18" ht="15" x14ac:dyDescent="0.25">
      <c r="A55" s="3">
        <v>53</v>
      </c>
      <c r="C55" s="36">
        <f>Overview!M55</f>
        <v>71476</v>
      </c>
      <c r="D55" s="38">
        <f t="shared" si="9"/>
        <v>1.0810901561363255</v>
      </c>
      <c r="E55" s="51">
        <v>39868</v>
      </c>
      <c r="F55" s="38">
        <f t="shared" si="10"/>
        <v>0.55778163299569083</v>
      </c>
      <c r="G55" s="51">
        <v>25083</v>
      </c>
      <c r="H55" s="38">
        <f t="shared" si="11"/>
        <v>0.35092898315518495</v>
      </c>
      <c r="I55" s="51">
        <v>1693</v>
      </c>
      <c r="J55" s="38">
        <f t="shared" si="12"/>
        <v>2.3686272315182718E-2</v>
      </c>
      <c r="K55" s="51">
        <v>1998</v>
      </c>
      <c r="L55" s="38">
        <f t="shared" si="13"/>
        <v>2.7953438916559405E-2</v>
      </c>
      <c r="M55" s="51">
        <v>81</v>
      </c>
      <c r="N55" s="38">
        <f t="shared" si="14"/>
        <v>1.1332475236443002E-3</v>
      </c>
      <c r="O55" s="51">
        <v>8549</v>
      </c>
      <c r="P55" s="38">
        <f t="shared" si="15"/>
        <v>0.11960658123006324</v>
      </c>
      <c r="Q55" s="51">
        <f t="shared" si="16"/>
        <v>31608</v>
      </c>
      <c r="R55" s="38">
        <f t="shared" si="17"/>
        <v>0.44221836700430917</v>
      </c>
    </row>
    <row r="56" spans="1:18" ht="15" x14ac:dyDescent="0.25">
      <c r="A56" s="3">
        <v>54</v>
      </c>
      <c r="C56" s="36">
        <f>Overview!M56</f>
        <v>73853</v>
      </c>
      <c r="D56" s="38">
        <f t="shared" si="9"/>
        <v>1.0545949385942346</v>
      </c>
      <c r="E56" s="51">
        <v>59957</v>
      </c>
      <c r="F56" s="38">
        <f t="shared" si="10"/>
        <v>0.81184244377344184</v>
      </c>
      <c r="G56" s="51">
        <v>5862</v>
      </c>
      <c r="H56" s="38">
        <f t="shared" si="11"/>
        <v>7.9373891378820088E-2</v>
      </c>
      <c r="I56" s="51">
        <v>1105</v>
      </c>
      <c r="J56" s="38">
        <f t="shared" si="12"/>
        <v>1.4962154550255237E-2</v>
      </c>
      <c r="K56" s="51">
        <v>7633</v>
      </c>
      <c r="L56" s="38">
        <f t="shared" si="13"/>
        <v>0.10335395989330155</v>
      </c>
      <c r="M56" s="51">
        <v>54</v>
      </c>
      <c r="N56" s="38">
        <f t="shared" si="14"/>
        <v>7.3118221331564058E-4</v>
      </c>
      <c r="O56" s="51">
        <v>3274</v>
      </c>
      <c r="P56" s="38">
        <f t="shared" si="15"/>
        <v>4.4331306785100132E-2</v>
      </c>
      <c r="Q56" s="51">
        <f t="shared" si="16"/>
        <v>13896</v>
      </c>
      <c r="R56" s="38">
        <f t="shared" si="17"/>
        <v>0.18815755622655816</v>
      </c>
    </row>
    <row r="57" spans="1:18" ht="15" x14ac:dyDescent="0.25">
      <c r="A57" s="3">
        <v>55</v>
      </c>
      <c r="C57" s="36">
        <f>Overview!M57</f>
        <v>71848</v>
      </c>
      <c r="D57" s="38">
        <f t="shared" si="9"/>
        <v>1.0513445050662509</v>
      </c>
      <c r="E57" s="51">
        <v>58512</v>
      </c>
      <c r="F57" s="38">
        <f t="shared" si="10"/>
        <v>0.81438592584344727</v>
      </c>
      <c r="G57" s="51">
        <v>2955</v>
      </c>
      <c r="H57" s="38">
        <f t="shared" si="11"/>
        <v>4.1128493486248745E-2</v>
      </c>
      <c r="I57" s="51">
        <v>954</v>
      </c>
      <c r="J57" s="38">
        <f t="shared" si="12"/>
        <v>1.3278031399621424E-2</v>
      </c>
      <c r="K57" s="51">
        <v>9936</v>
      </c>
      <c r="L57" s="38">
        <f t="shared" si="13"/>
        <v>0.13829194967152877</v>
      </c>
      <c r="M57" s="51">
        <v>55</v>
      </c>
      <c r="N57" s="38">
        <f t="shared" si="14"/>
        <v>7.6550495490479897E-4</v>
      </c>
      <c r="O57" s="51">
        <v>3125</v>
      </c>
      <c r="P57" s="38">
        <f t="shared" si="15"/>
        <v>4.3494599710499945E-2</v>
      </c>
      <c r="Q57" s="51">
        <f t="shared" si="16"/>
        <v>13336</v>
      </c>
      <c r="R57" s="38">
        <f t="shared" si="17"/>
        <v>0.18561407415655273</v>
      </c>
    </row>
    <row r="58" spans="1:18" ht="15" x14ac:dyDescent="0.25">
      <c r="A58" s="3">
        <v>56</v>
      </c>
      <c r="C58" s="36">
        <f>Overview!M58</f>
        <v>71737</v>
      </c>
      <c r="D58" s="38">
        <f t="shared" si="9"/>
        <v>1.0435479599091124</v>
      </c>
      <c r="E58" s="51">
        <v>54150</v>
      </c>
      <c r="F58" s="38">
        <f t="shared" si="10"/>
        <v>0.75484059829655548</v>
      </c>
      <c r="G58" s="51">
        <v>2885</v>
      </c>
      <c r="H58" s="38">
        <f t="shared" si="11"/>
        <v>4.021634581875462E-2</v>
      </c>
      <c r="I58" s="51">
        <v>813</v>
      </c>
      <c r="J58" s="38">
        <f t="shared" si="12"/>
        <v>1.1333063830380418E-2</v>
      </c>
      <c r="K58" s="51">
        <v>14660</v>
      </c>
      <c r="L58" s="38">
        <f t="shared" si="13"/>
        <v>0.20435758395249312</v>
      </c>
      <c r="M58" s="51">
        <v>58</v>
      </c>
      <c r="N58" s="38">
        <f t="shared" si="14"/>
        <v>8.0850885874792649E-4</v>
      </c>
      <c r="O58" s="51">
        <v>2295</v>
      </c>
      <c r="P58" s="38">
        <f t="shared" si="15"/>
        <v>3.1991859152180883E-2</v>
      </c>
      <c r="Q58" s="51">
        <f t="shared" si="16"/>
        <v>17587</v>
      </c>
      <c r="R58" s="38">
        <f t="shared" si="17"/>
        <v>0.24515940170344452</v>
      </c>
    </row>
    <row r="59" spans="1:18" ht="15" x14ac:dyDescent="0.25">
      <c r="A59" s="3">
        <v>57</v>
      </c>
      <c r="C59" s="36">
        <f>Overview!M59</f>
        <v>71864</v>
      </c>
      <c r="D59" s="38">
        <f t="shared" si="9"/>
        <v>1.0397556495602807</v>
      </c>
      <c r="E59" s="51">
        <v>57715</v>
      </c>
      <c r="F59" s="38">
        <f t="shared" si="10"/>
        <v>0.80311421574084385</v>
      </c>
      <c r="G59" s="51">
        <v>3905</v>
      </c>
      <c r="H59" s="38">
        <f t="shared" si="11"/>
        <v>5.4338750974062121E-2</v>
      </c>
      <c r="I59" s="51">
        <v>728</v>
      </c>
      <c r="J59" s="38">
        <f t="shared" si="12"/>
        <v>1.0130246020260492E-2</v>
      </c>
      <c r="K59" s="51">
        <v>10478</v>
      </c>
      <c r="L59" s="38">
        <f t="shared" si="13"/>
        <v>0.14580318379160637</v>
      </c>
      <c r="M59" s="51">
        <v>53</v>
      </c>
      <c r="N59" s="38">
        <f t="shared" si="14"/>
        <v>7.3750417455193144E-4</v>
      </c>
      <c r="O59" s="51">
        <v>1842</v>
      </c>
      <c r="P59" s="38">
        <f t="shared" si="15"/>
        <v>2.5631748858955805E-2</v>
      </c>
      <c r="Q59" s="51">
        <f t="shared" si="16"/>
        <v>14149</v>
      </c>
      <c r="R59" s="38">
        <f t="shared" si="17"/>
        <v>0.19688578425915618</v>
      </c>
    </row>
    <row r="60" spans="1:18" ht="15" x14ac:dyDescent="0.25">
      <c r="A60" s="3">
        <v>58</v>
      </c>
      <c r="C60" s="36">
        <f>Overview!M60</f>
        <v>73423</v>
      </c>
      <c r="D60" s="38">
        <f t="shared" si="9"/>
        <v>1.0450676218623591</v>
      </c>
      <c r="E60" s="51">
        <v>62134</v>
      </c>
      <c r="F60" s="38">
        <f t="shared" si="10"/>
        <v>0.84624708878689237</v>
      </c>
      <c r="G60" s="51">
        <v>6334</v>
      </c>
      <c r="H60" s="38">
        <f t="shared" si="11"/>
        <v>8.6267245958350919E-2</v>
      </c>
      <c r="I60" s="51">
        <v>1045</v>
      </c>
      <c r="J60" s="38">
        <f t="shared" si="12"/>
        <v>1.4232597414978957E-2</v>
      </c>
      <c r="K60" s="51">
        <v>5130</v>
      </c>
      <c r="L60" s="38">
        <f t="shared" si="13"/>
        <v>6.9869114582623973E-2</v>
      </c>
      <c r="M60" s="51">
        <v>70</v>
      </c>
      <c r="N60" s="38">
        <f t="shared" si="14"/>
        <v>9.5337973114691576E-4</v>
      </c>
      <c r="O60" s="51">
        <v>2019</v>
      </c>
      <c r="P60" s="38">
        <f t="shared" si="15"/>
        <v>2.7498195388366044E-2</v>
      </c>
      <c r="Q60" s="51">
        <f t="shared" si="16"/>
        <v>11289</v>
      </c>
      <c r="R60" s="38">
        <f t="shared" si="17"/>
        <v>0.15375291121310761</v>
      </c>
    </row>
    <row r="61" spans="1:18" ht="15" x14ac:dyDescent="0.25">
      <c r="A61" s="3">
        <v>59</v>
      </c>
      <c r="C61" s="36">
        <f>Overview!M61</f>
        <v>70271</v>
      </c>
      <c r="D61" s="38">
        <f t="shared" si="9"/>
        <v>1.0412545715871413</v>
      </c>
      <c r="E61" s="51">
        <v>65143</v>
      </c>
      <c r="F61" s="38">
        <f t="shared" si="10"/>
        <v>0.92702537319804756</v>
      </c>
      <c r="G61" s="51">
        <v>2110</v>
      </c>
      <c r="H61" s="38">
        <f t="shared" si="11"/>
        <v>3.0026611262113815E-2</v>
      </c>
      <c r="I61" s="51">
        <v>859</v>
      </c>
      <c r="J61" s="38">
        <f t="shared" si="12"/>
        <v>1.2224103826614109E-2</v>
      </c>
      <c r="K61" s="51">
        <v>2965</v>
      </c>
      <c r="L61" s="38">
        <f t="shared" si="13"/>
        <v>4.2193792602922969E-2</v>
      </c>
      <c r="M61" s="51">
        <v>53</v>
      </c>
      <c r="N61" s="38">
        <f t="shared" si="14"/>
        <v>7.5422293691565512E-4</v>
      </c>
      <c r="O61" s="51">
        <v>2040</v>
      </c>
      <c r="P61" s="38">
        <f t="shared" si="15"/>
        <v>2.9030467760527104E-2</v>
      </c>
      <c r="Q61" s="51">
        <f t="shared" si="16"/>
        <v>5128</v>
      </c>
      <c r="R61" s="38">
        <f t="shared" si="17"/>
        <v>7.2974626801952436E-2</v>
      </c>
    </row>
    <row r="62" spans="1:18" ht="15" x14ac:dyDescent="0.25">
      <c r="A62" s="3">
        <v>60</v>
      </c>
      <c r="C62" s="36">
        <f>Overview!M62</f>
        <v>72453</v>
      </c>
      <c r="D62" s="38">
        <f t="shared" si="9"/>
        <v>1.0453397374849902</v>
      </c>
      <c r="E62" s="51">
        <v>63874</v>
      </c>
      <c r="F62" s="38">
        <f t="shared" si="10"/>
        <v>0.88159220460160381</v>
      </c>
      <c r="G62" s="51">
        <v>5669</v>
      </c>
      <c r="H62" s="38">
        <f t="shared" si="11"/>
        <v>7.8243827032697055E-2</v>
      </c>
      <c r="I62" s="51">
        <v>1014</v>
      </c>
      <c r="J62" s="38">
        <f t="shared" si="12"/>
        <v>1.3995279698563207E-2</v>
      </c>
      <c r="K62" s="51">
        <v>2910</v>
      </c>
      <c r="L62" s="38">
        <f t="shared" si="13"/>
        <v>4.0163968365699146E-2</v>
      </c>
      <c r="M62" s="51">
        <v>46</v>
      </c>
      <c r="N62" s="38">
        <f t="shared" si="14"/>
        <v>6.3489434529971156E-4</v>
      </c>
      <c r="O62" s="51">
        <v>2225</v>
      </c>
      <c r="P62" s="38">
        <f t="shared" si="15"/>
        <v>3.0709563441127352E-2</v>
      </c>
      <c r="Q62" s="51">
        <f t="shared" si="16"/>
        <v>8579</v>
      </c>
      <c r="R62" s="38">
        <f t="shared" si="17"/>
        <v>0.1184077953983962</v>
      </c>
    </row>
    <row r="63" spans="1:18" ht="15" x14ac:dyDescent="0.25">
      <c r="A63" s="3">
        <v>61</v>
      </c>
      <c r="C63" s="36">
        <f>Overview!M63</f>
        <v>75006</v>
      </c>
      <c r="D63" s="38">
        <f t="shared" si="9"/>
        <v>1.0475561955043595</v>
      </c>
      <c r="E63" s="51">
        <v>61385</v>
      </c>
      <c r="F63" s="38">
        <f t="shared" si="10"/>
        <v>0.81840119457110094</v>
      </c>
      <c r="G63" s="51">
        <v>11355</v>
      </c>
      <c r="H63" s="38">
        <f t="shared" si="11"/>
        <v>0.1513878889688825</v>
      </c>
      <c r="I63" s="51">
        <v>1290</v>
      </c>
      <c r="J63" s="38">
        <f t="shared" si="12"/>
        <v>1.7198624110071194E-2</v>
      </c>
      <c r="K63" s="51">
        <v>2442</v>
      </c>
      <c r="L63" s="38">
        <f t="shared" si="13"/>
        <v>3.2557395408367329E-2</v>
      </c>
      <c r="M63" s="51">
        <v>55</v>
      </c>
      <c r="N63" s="38">
        <f t="shared" si="14"/>
        <v>7.3327467135962459E-4</v>
      </c>
      <c r="O63" s="51">
        <v>2046</v>
      </c>
      <c r="P63" s="38">
        <f t="shared" si="15"/>
        <v>2.7277817774578033E-2</v>
      </c>
      <c r="Q63" s="51">
        <f t="shared" si="16"/>
        <v>13621</v>
      </c>
      <c r="R63" s="38">
        <f t="shared" si="17"/>
        <v>0.18159880542889903</v>
      </c>
    </row>
    <row r="64" spans="1:18" ht="15" x14ac:dyDescent="0.25">
      <c r="A64" s="3">
        <v>62</v>
      </c>
      <c r="C64" s="36">
        <f>Overview!M64</f>
        <v>74114</v>
      </c>
      <c r="D64" s="38">
        <f t="shared" si="9"/>
        <v>1.0493968750843294</v>
      </c>
      <c r="E64" s="51">
        <v>62963</v>
      </c>
      <c r="F64" s="38">
        <f t="shared" si="10"/>
        <v>0.84954259654046471</v>
      </c>
      <c r="G64" s="51">
        <v>9773</v>
      </c>
      <c r="H64" s="38">
        <f t="shared" si="11"/>
        <v>0.13186442507488463</v>
      </c>
      <c r="I64" s="51">
        <v>1569</v>
      </c>
      <c r="J64" s="38">
        <f t="shared" si="12"/>
        <v>2.1170089321855521E-2</v>
      </c>
      <c r="K64" s="51">
        <v>1494</v>
      </c>
      <c r="L64" s="38">
        <f t="shared" si="13"/>
        <v>2.015813476536147E-2</v>
      </c>
      <c r="M64" s="51">
        <v>79</v>
      </c>
      <c r="N64" s="38">
        <f t="shared" si="14"/>
        <v>1.0659254661737323E-3</v>
      </c>
      <c r="O64" s="51">
        <v>1897</v>
      </c>
      <c r="P64" s="38">
        <f t="shared" si="15"/>
        <v>2.5595703915589497E-2</v>
      </c>
      <c r="Q64" s="51">
        <f t="shared" si="16"/>
        <v>11151</v>
      </c>
      <c r="R64" s="38">
        <f t="shared" si="17"/>
        <v>0.15045740345953532</v>
      </c>
    </row>
    <row r="65" spans="1:18" ht="15" x14ac:dyDescent="0.25">
      <c r="A65" s="3">
        <v>63</v>
      </c>
      <c r="C65" s="36">
        <f>Overview!M65</f>
        <v>72589</v>
      </c>
      <c r="D65" s="38">
        <f t="shared" si="9"/>
        <v>1.044510876303572</v>
      </c>
      <c r="E65" s="51">
        <v>69049</v>
      </c>
      <c r="F65" s="38">
        <f t="shared" si="10"/>
        <v>0.95123228037305929</v>
      </c>
      <c r="G65" s="51">
        <v>2536</v>
      </c>
      <c r="H65" s="38">
        <f t="shared" si="11"/>
        <v>3.4936422873989174E-2</v>
      </c>
      <c r="I65" s="51">
        <v>1502</v>
      </c>
      <c r="J65" s="38">
        <f t="shared" si="12"/>
        <v>2.0691840361487277E-2</v>
      </c>
      <c r="K65" s="51">
        <v>880</v>
      </c>
      <c r="L65" s="38">
        <f t="shared" si="13"/>
        <v>1.2123048946810122E-2</v>
      </c>
      <c r="M65" s="51">
        <v>36</v>
      </c>
      <c r="N65" s="38">
        <f t="shared" si="14"/>
        <v>4.9594291146041406E-4</v>
      </c>
      <c r="O65" s="51">
        <v>1817</v>
      </c>
      <c r="P65" s="38">
        <f t="shared" si="15"/>
        <v>2.5031340836765902E-2</v>
      </c>
      <c r="Q65" s="51">
        <f t="shared" si="16"/>
        <v>3540</v>
      </c>
      <c r="R65" s="38">
        <f t="shared" si="17"/>
        <v>4.8767719626940723E-2</v>
      </c>
    </row>
    <row r="66" spans="1:18" ht="15" x14ac:dyDescent="0.25">
      <c r="A66" s="3">
        <v>64</v>
      </c>
      <c r="C66" s="36">
        <f>Overview!M66</f>
        <v>71638</v>
      </c>
      <c r="D66" s="38">
        <f t="shared" si="9"/>
        <v>1.0486892431391164</v>
      </c>
      <c r="E66" s="51">
        <v>67390</v>
      </c>
      <c r="F66" s="38">
        <f t="shared" si="10"/>
        <v>0.9407018621402049</v>
      </c>
      <c r="G66" s="51">
        <v>3222</v>
      </c>
      <c r="H66" s="38">
        <f t="shared" si="11"/>
        <v>4.4976129986878471E-2</v>
      </c>
      <c r="I66" s="51">
        <v>1653</v>
      </c>
      <c r="J66" s="38">
        <f t="shared" si="12"/>
        <v>2.3074346017476759E-2</v>
      </c>
      <c r="K66" s="51">
        <v>704</v>
      </c>
      <c r="L66" s="38">
        <f t="shared" si="13"/>
        <v>9.8271866886289402E-3</v>
      </c>
      <c r="M66" s="51">
        <v>54</v>
      </c>
      <c r="N66" s="38">
        <f t="shared" si="14"/>
        <v>7.5378988804824252E-4</v>
      </c>
      <c r="O66" s="51">
        <v>2103</v>
      </c>
      <c r="P66" s="38">
        <f t="shared" si="15"/>
        <v>2.935592841787878E-2</v>
      </c>
      <c r="Q66" s="51">
        <f t="shared" si="16"/>
        <v>4248</v>
      </c>
      <c r="R66" s="38">
        <f t="shared" si="17"/>
        <v>5.9298137859795083E-2</v>
      </c>
    </row>
    <row r="67" spans="1:18" ht="15" x14ac:dyDescent="0.25">
      <c r="A67" s="3">
        <v>65</v>
      </c>
      <c r="C67" s="36">
        <f>Overview!M67</f>
        <v>73184</v>
      </c>
      <c r="D67" s="38">
        <f t="shared" ref="D67:D98" si="18">F67+H67+J67+L67+N67+P67</f>
        <v>1.0484532138172278</v>
      </c>
      <c r="E67" s="51">
        <v>69489</v>
      </c>
      <c r="F67" s="38">
        <f t="shared" ref="F67:F98" si="19">E67/C67</f>
        <v>0.94951082203760384</v>
      </c>
      <c r="G67" s="51">
        <v>2096</v>
      </c>
      <c r="H67" s="38">
        <f t="shared" ref="H67:H98" si="20">G67/C67</f>
        <v>2.8640139921294272E-2</v>
      </c>
      <c r="I67" s="51">
        <v>1573</v>
      </c>
      <c r="J67" s="38">
        <f t="shared" ref="J67:J98" si="21">I67/C67</f>
        <v>2.1493769129864452E-2</v>
      </c>
      <c r="K67" s="51">
        <v>455</v>
      </c>
      <c r="L67" s="38">
        <f t="shared" ref="L67:L98" si="22">K67/C67</f>
        <v>6.2172059466550069E-3</v>
      </c>
      <c r="M67" s="51">
        <v>61</v>
      </c>
      <c r="N67" s="38">
        <f t="shared" ref="N67:N98" si="23">M67/C67</f>
        <v>8.3351552251858326E-4</v>
      </c>
      <c r="O67" s="51">
        <v>3056</v>
      </c>
      <c r="P67" s="38">
        <f t="shared" ref="P67:P98" si="24">O67/C67</f>
        <v>4.1757761259291648E-2</v>
      </c>
      <c r="Q67" s="51">
        <f t="shared" ref="Q67:Q98" si="25">C67-E67</f>
        <v>3695</v>
      </c>
      <c r="R67" s="38">
        <f t="shared" ref="R67:R98" si="26">Q67/$C67</f>
        <v>5.0489177962396152E-2</v>
      </c>
    </row>
    <row r="68" spans="1:18" ht="15" x14ac:dyDescent="0.25">
      <c r="A68" s="3">
        <v>66</v>
      </c>
      <c r="C68" s="36">
        <f>Overview!M68</f>
        <v>71767</v>
      </c>
      <c r="D68" s="38">
        <f t="shared" si="18"/>
        <v>1.0515975308986023</v>
      </c>
      <c r="E68" s="51">
        <v>68598</v>
      </c>
      <c r="F68" s="38">
        <f t="shared" si="19"/>
        <v>0.9558432148480499</v>
      </c>
      <c r="G68" s="51">
        <v>1164</v>
      </c>
      <c r="H68" s="38">
        <f t="shared" si="20"/>
        <v>1.6219153650006271E-2</v>
      </c>
      <c r="I68" s="51">
        <v>1385</v>
      </c>
      <c r="J68" s="38">
        <f t="shared" si="21"/>
        <v>1.9298563406579625E-2</v>
      </c>
      <c r="K68" s="51">
        <v>1483</v>
      </c>
      <c r="L68" s="38">
        <f t="shared" si="22"/>
        <v>2.0664093524879124E-2</v>
      </c>
      <c r="M68" s="51">
        <v>36</v>
      </c>
      <c r="N68" s="38">
        <f t="shared" si="23"/>
        <v>5.0162330876308051E-4</v>
      </c>
      <c r="O68" s="51">
        <v>2804</v>
      </c>
      <c r="P68" s="38">
        <f t="shared" si="24"/>
        <v>3.907088216032438E-2</v>
      </c>
      <c r="Q68" s="51">
        <f t="shared" si="25"/>
        <v>3169</v>
      </c>
      <c r="R68" s="38">
        <f t="shared" si="26"/>
        <v>4.4156785151950061E-2</v>
      </c>
    </row>
    <row r="69" spans="1:18" ht="15" x14ac:dyDescent="0.25">
      <c r="A69" s="3">
        <v>67</v>
      </c>
      <c r="C69" s="36">
        <f>Overview!M69</f>
        <v>73721</v>
      </c>
      <c r="D69" s="38">
        <f t="shared" si="18"/>
        <v>1.0526037357062437</v>
      </c>
      <c r="E69" s="51">
        <v>69927</v>
      </c>
      <c r="F69" s="38">
        <f t="shared" si="19"/>
        <v>0.94853569539208638</v>
      </c>
      <c r="G69" s="51">
        <v>2851</v>
      </c>
      <c r="H69" s="38">
        <f t="shared" si="20"/>
        <v>3.8672834063563977E-2</v>
      </c>
      <c r="I69" s="51">
        <v>2076</v>
      </c>
      <c r="J69" s="38">
        <f t="shared" si="21"/>
        <v>2.8160225715874718E-2</v>
      </c>
      <c r="K69" s="51">
        <v>517</v>
      </c>
      <c r="L69" s="38">
        <f t="shared" si="22"/>
        <v>7.0129271171036744E-3</v>
      </c>
      <c r="M69" s="51">
        <v>46</v>
      </c>
      <c r="N69" s="38">
        <f t="shared" si="23"/>
        <v>6.239741728951045E-4</v>
      </c>
      <c r="O69" s="51">
        <v>2182</v>
      </c>
      <c r="P69" s="38">
        <f t="shared" si="24"/>
        <v>2.9598079244719959E-2</v>
      </c>
      <c r="Q69" s="51">
        <f t="shared" si="25"/>
        <v>3794</v>
      </c>
      <c r="R69" s="38">
        <f t="shared" si="26"/>
        <v>5.1464304607913618E-2</v>
      </c>
    </row>
    <row r="70" spans="1:18" ht="15" x14ac:dyDescent="0.25">
      <c r="A70" s="3">
        <v>68</v>
      </c>
      <c r="C70" s="36">
        <f>Overview!M70</f>
        <v>73273</v>
      </c>
      <c r="D70" s="38">
        <f t="shared" si="18"/>
        <v>1.0548087289997681</v>
      </c>
      <c r="E70" s="51">
        <v>66310</v>
      </c>
      <c r="F70" s="38">
        <f t="shared" si="19"/>
        <v>0.90497181772276281</v>
      </c>
      <c r="G70" s="51">
        <v>5131</v>
      </c>
      <c r="H70" s="38">
        <f t="shared" si="20"/>
        <v>7.0025793948657752E-2</v>
      </c>
      <c r="I70" s="51">
        <v>1827</v>
      </c>
      <c r="J70" s="38">
        <f t="shared" si="21"/>
        <v>2.4934150369167362E-2</v>
      </c>
      <c r="K70" s="51">
        <v>1619</v>
      </c>
      <c r="L70" s="38">
        <f t="shared" si="22"/>
        <v>2.2095451257625593E-2</v>
      </c>
      <c r="M70" s="51">
        <v>64</v>
      </c>
      <c r="N70" s="38">
        <f t="shared" si="23"/>
        <v>8.7344588047439027E-4</v>
      </c>
      <c r="O70" s="51">
        <v>2338</v>
      </c>
      <c r="P70" s="38">
        <f t="shared" si="24"/>
        <v>3.1908069821080069E-2</v>
      </c>
      <c r="Q70" s="51">
        <f t="shared" si="25"/>
        <v>6963</v>
      </c>
      <c r="R70" s="38">
        <f t="shared" si="26"/>
        <v>9.502818227723718E-2</v>
      </c>
    </row>
    <row r="71" spans="1:18" ht="15" x14ac:dyDescent="0.25">
      <c r="A71" s="3">
        <v>69</v>
      </c>
      <c r="C71" s="36">
        <f>Overview!M71</f>
        <v>71476</v>
      </c>
      <c r="D71" s="38">
        <f t="shared" si="18"/>
        <v>1.0531087357994293</v>
      </c>
      <c r="E71" s="51">
        <v>55244</v>
      </c>
      <c r="F71" s="38">
        <f t="shared" si="19"/>
        <v>0.77290279254574967</v>
      </c>
      <c r="G71" s="51">
        <v>15136</v>
      </c>
      <c r="H71" s="38">
        <f t="shared" si="20"/>
        <v>0.21176338910963122</v>
      </c>
      <c r="I71" s="51">
        <v>1832</v>
      </c>
      <c r="J71" s="38">
        <f t="shared" si="21"/>
        <v>2.5630981028597011E-2</v>
      </c>
      <c r="K71" s="51">
        <v>876</v>
      </c>
      <c r="L71" s="38">
        <f t="shared" si="22"/>
        <v>1.225586210756058E-2</v>
      </c>
      <c r="M71" s="51">
        <v>43</v>
      </c>
      <c r="N71" s="38">
        <f t="shared" si="23"/>
        <v>6.0160053724327047E-4</v>
      </c>
      <c r="O71" s="51">
        <v>2141</v>
      </c>
      <c r="P71" s="38">
        <f t="shared" si="24"/>
        <v>2.9954110470647489E-2</v>
      </c>
      <c r="Q71" s="51">
        <f t="shared" si="25"/>
        <v>16232</v>
      </c>
      <c r="R71" s="38">
        <f t="shared" si="26"/>
        <v>0.22709720745425038</v>
      </c>
    </row>
    <row r="72" spans="1:18" ht="15" x14ac:dyDescent="0.25">
      <c r="A72" s="3">
        <v>70</v>
      </c>
      <c r="C72" s="36">
        <f>Overview!M72</f>
        <v>68117</v>
      </c>
      <c r="D72" s="38">
        <f t="shared" si="18"/>
        <v>1.0581939897529251</v>
      </c>
      <c r="E72" s="51">
        <v>31216</v>
      </c>
      <c r="F72" s="38">
        <f t="shared" si="19"/>
        <v>0.45827032899276243</v>
      </c>
      <c r="G72" s="51">
        <v>36095</v>
      </c>
      <c r="H72" s="38">
        <f t="shared" si="20"/>
        <v>0.52989708883245001</v>
      </c>
      <c r="I72" s="51">
        <v>1734</v>
      </c>
      <c r="J72" s="38">
        <f t="shared" si="21"/>
        <v>2.5456200361143325E-2</v>
      </c>
      <c r="K72" s="51">
        <v>605</v>
      </c>
      <c r="L72" s="38">
        <f t="shared" si="22"/>
        <v>8.8817769426134448E-3</v>
      </c>
      <c r="M72" s="51">
        <v>74</v>
      </c>
      <c r="N72" s="38">
        <f t="shared" si="23"/>
        <v>1.0863661053775121E-3</v>
      </c>
      <c r="O72" s="51">
        <v>2357</v>
      </c>
      <c r="P72" s="38">
        <f t="shared" si="24"/>
        <v>3.4602228518578332E-2</v>
      </c>
      <c r="Q72" s="51">
        <f t="shared" si="25"/>
        <v>36901</v>
      </c>
      <c r="R72" s="38">
        <f t="shared" si="26"/>
        <v>0.54172967100723757</v>
      </c>
    </row>
    <row r="73" spans="1:18" ht="15" x14ac:dyDescent="0.25">
      <c r="A73" s="3">
        <v>71</v>
      </c>
      <c r="C73" s="36">
        <f>Overview!M73</f>
        <v>72963</v>
      </c>
      <c r="D73" s="38">
        <f t="shared" si="18"/>
        <v>1.0457492153557284</v>
      </c>
      <c r="E73" s="51">
        <v>71297</v>
      </c>
      <c r="F73" s="38">
        <f t="shared" si="19"/>
        <v>0.97716650905253344</v>
      </c>
      <c r="G73" s="51">
        <v>756</v>
      </c>
      <c r="H73" s="38">
        <f t="shared" si="20"/>
        <v>1.0361416060194893E-2</v>
      </c>
      <c r="I73" s="51">
        <v>1717</v>
      </c>
      <c r="J73" s="38">
        <f t="shared" si="21"/>
        <v>2.3532475364225702E-2</v>
      </c>
      <c r="K73" s="51">
        <v>522</v>
      </c>
      <c r="L73" s="38">
        <f t="shared" si="22"/>
        <v>7.1543110891821885E-3</v>
      </c>
      <c r="M73" s="51">
        <v>88</v>
      </c>
      <c r="N73" s="38">
        <f t="shared" si="23"/>
        <v>1.2060907583295642E-3</v>
      </c>
      <c r="O73" s="51">
        <v>1921</v>
      </c>
      <c r="P73" s="38">
        <f t="shared" si="24"/>
        <v>2.6328413031262422E-2</v>
      </c>
      <c r="Q73" s="51">
        <f t="shared" si="25"/>
        <v>1666</v>
      </c>
      <c r="R73" s="38">
        <f t="shared" si="26"/>
        <v>2.2833490947466523E-2</v>
      </c>
    </row>
    <row r="74" spans="1:18" ht="15" x14ac:dyDescent="0.25">
      <c r="A74" s="3">
        <v>72</v>
      </c>
      <c r="C74" s="36">
        <f>Overview!M74</f>
        <v>72890</v>
      </c>
      <c r="D74" s="38">
        <f t="shared" si="18"/>
        <v>1.0528879132940046</v>
      </c>
      <c r="E74" s="51">
        <v>67461</v>
      </c>
      <c r="F74" s="38">
        <f t="shared" si="19"/>
        <v>0.92551790369049247</v>
      </c>
      <c r="G74" s="51">
        <v>4057</v>
      </c>
      <c r="H74" s="38">
        <f t="shared" si="20"/>
        <v>5.565921251200439E-2</v>
      </c>
      <c r="I74" s="51">
        <v>1734</v>
      </c>
      <c r="J74" s="38">
        <f t="shared" si="21"/>
        <v>2.3789271505007547E-2</v>
      </c>
      <c r="K74" s="51">
        <v>1298</v>
      </c>
      <c r="L74" s="38">
        <f t="shared" si="22"/>
        <v>1.7807655371107147E-2</v>
      </c>
      <c r="M74" s="51">
        <v>49</v>
      </c>
      <c r="N74" s="38">
        <f t="shared" si="23"/>
        <v>6.7224584991082458E-4</v>
      </c>
      <c r="O74" s="51">
        <v>2146</v>
      </c>
      <c r="P74" s="38">
        <f t="shared" si="24"/>
        <v>2.9441624365482234E-2</v>
      </c>
      <c r="Q74" s="51">
        <f t="shared" si="25"/>
        <v>5429</v>
      </c>
      <c r="R74" s="38">
        <f t="shared" si="26"/>
        <v>7.4482096309507473E-2</v>
      </c>
    </row>
    <row r="75" spans="1:18" ht="15" x14ac:dyDescent="0.25">
      <c r="A75" s="3">
        <v>73</v>
      </c>
      <c r="C75" s="36">
        <f>Overview!M75</f>
        <v>75397</v>
      </c>
      <c r="D75" s="38">
        <f t="shared" si="18"/>
        <v>1.0440733716195605</v>
      </c>
      <c r="E75" s="51">
        <v>63231</v>
      </c>
      <c r="F75" s="38">
        <f t="shared" si="19"/>
        <v>0.8386407947265806</v>
      </c>
      <c r="G75" s="51">
        <v>5453</v>
      </c>
      <c r="H75" s="38">
        <f t="shared" si="20"/>
        <v>7.2323832513229963E-2</v>
      </c>
      <c r="I75" s="51">
        <v>1198</v>
      </c>
      <c r="J75" s="38">
        <f t="shared" si="21"/>
        <v>1.5889226361791582E-2</v>
      </c>
      <c r="K75" s="51">
        <v>6176</v>
      </c>
      <c r="L75" s="38">
        <f t="shared" si="22"/>
        <v>8.1913073464461444E-2</v>
      </c>
      <c r="M75" s="51">
        <v>91</v>
      </c>
      <c r="N75" s="38">
        <f t="shared" si="23"/>
        <v>1.2069445733915143E-3</v>
      </c>
      <c r="O75" s="51">
        <v>2571</v>
      </c>
      <c r="P75" s="38">
        <f t="shared" si="24"/>
        <v>3.4099499980105308E-2</v>
      </c>
      <c r="Q75" s="51">
        <f t="shared" si="25"/>
        <v>12166</v>
      </c>
      <c r="R75" s="38">
        <f t="shared" si="26"/>
        <v>0.16135920527341938</v>
      </c>
    </row>
    <row r="76" spans="1:18" ht="15" x14ac:dyDescent="0.25">
      <c r="A76" s="3">
        <v>74</v>
      </c>
      <c r="C76" s="36">
        <f>Overview!M76</f>
        <v>70233</v>
      </c>
      <c r="D76" s="38">
        <f t="shared" si="18"/>
        <v>1.0866828983526262</v>
      </c>
      <c r="E76" s="51">
        <v>51544</v>
      </c>
      <c r="F76" s="38">
        <f t="shared" si="19"/>
        <v>0.73390001850981734</v>
      </c>
      <c r="G76" s="51">
        <v>14146</v>
      </c>
      <c r="H76" s="38">
        <f t="shared" si="20"/>
        <v>0.20141528910910825</v>
      </c>
      <c r="I76" s="51">
        <v>1993</v>
      </c>
      <c r="J76" s="38">
        <f t="shared" si="21"/>
        <v>2.8376973787251007E-2</v>
      </c>
      <c r="K76" s="51">
        <v>3447</v>
      </c>
      <c r="L76" s="38">
        <f t="shared" si="22"/>
        <v>4.9079492546238945E-2</v>
      </c>
      <c r="M76" s="51">
        <v>100</v>
      </c>
      <c r="N76" s="38">
        <f t="shared" si="23"/>
        <v>1.4238321017185653E-3</v>
      </c>
      <c r="O76" s="51">
        <v>5091</v>
      </c>
      <c r="P76" s="38">
        <f t="shared" si="24"/>
        <v>7.2487292298492156E-2</v>
      </c>
      <c r="Q76" s="51">
        <f t="shared" si="25"/>
        <v>18689</v>
      </c>
      <c r="R76" s="38">
        <f t="shared" si="26"/>
        <v>0.26609998149018266</v>
      </c>
    </row>
    <row r="77" spans="1:18" ht="15" x14ac:dyDescent="0.25">
      <c r="A77" s="3">
        <v>75</v>
      </c>
      <c r="C77" s="36">
        <f>Overview!M77</f>
        <v>75207</v>
      </c>
      <c r="D77" s="38">
        <f t="shared" si="18"/>
        <v>1.0551544404111319</v>
      </c>
      <c r="E77" s="51">
        <v>65643</v>
      </c>
      <c r="F77" s="38">
        <f t="shared" si="19"/>
        <v>0.8728309864773226</v>
      </c>
      <c r="G77" s="51">
        <v>4030</v>
      </c>
      <c r="H77" s="38">
        <f t="shared" si="20"/>
        <v>5.3585437525762232E-2</v>
      </c>
      <c r="I77" s="51">
        <v>1425</v>
      </c>
      <c r="J77" s="38">
        <f t="shared" si="21"/>
        <v>1.8947704336032552E-2</v>
      </c>
      <c r="K77" s="51">
        <v>5174</v>
      </c>
      <c r="L77" s="38">
        <f t="shared" si="22"/>
        <v>6.8796787533075374E-2</v>
      </c>
      <c r="M77" s="51">
        <v>75</v>
      </c>
      <c r="N77" s="38">
        <f t="shared" si="23"/>
        <v>9.9724759663329218E-4</v>
      </c>
      <c r="O77" s="51">
        <v>3008</v>
      </c>
      <c r="P77" s="38">
        <f t="shared" si="24"/>
        <v>3.9996276942305904E-2</v>
      </c>
      <c r="Q77" s="51">
        <f t="shared" si="25"/>
        <v>9564</v>
      </c>
      <c r="R77" s="38">
        <f t="shared" si="26"/>
        <v>0.1271690135226774</v>
      </c>
    </row>
    <row r="78" spans="1:18" ht="15" x14ac:dyDescent="0.25">
      <c r="A78" s="3">
        <v>76</v>
      </c>
      <c r="C78" s="36">
        <f>Overview!M78</f>
        <v>73043</v>
      </c>
      <c r="D78" s="38">
        <f t="shared" si="18"/>
        <v>1.0574182330955739</v>
      </c>
      <c r="E78" s="51">
        <v>63767</v>
      </c>
      <c r="F78" s="38">
        <f t="shared" si="19"/>
        <v>0.87300631135084816</v>
      </c>
      <c r="G78" s="51">
        <v>6519</v>
      </c>
      <c r="H78" s="38">
        <f t="shared" si="20"/>
        <v>8.9248798652848321E-2</v>
      </c>
      <c r="I78" s="51">
        <v>1639</v>
      </c>
      <c r="J78" s="38">
        <f t="shared" si="21"/>
        <v>2.2438837397149625E-2</v>
      </c>
      <c r="K78" s="51">
        <v>2084</v>
      </c>
      <c r="L78" s="38">
        <f t="shared" si="22"/>
        <v>2.8531139191982805E-2</v>
      </c>
      <c r="M78" s="51">
        <v>79</v>
      </c>
      <c r="N78" s="38">
        <f t="shared" si="23"/>
        <v>1.0815547006557782E-3</v>
      </c>
      <c r="O78" s="51">
        <v>3149</v>
      </c>
      <c r="P78" s="38">
        <f t="shared" si="24"/>
        <v>4.3111591802089178E-2</v>
      </c>
      <c r="Q78" s="51">
        <f t="shared" si="25"/>
        <v>9276</v>
      </c>
      <c r="R78" s="38">
        <f t="shared" si="26"/>
        <v>0.12699368864915186</v>
      </c>
    </row>
    <row r="79" spans="1:18" ht="15" x14ac:dyDescent="0.25">
      <c r="A79" s="3">
        <v>77</v>
      </c>
      <c r="C79" s="36">
        <f>Overview!M79</f>
        <v>72106</v>
      </c>
      <c r="D79" s="38">
        <f t="shared" si="18"/>
        <v>1.0782597842065846</v>
      </c>
      <c r="E79" s="51">
        <v>59521</v>
      </c>
      <c r="F79" s="38">
        <f t="shared" si="19"/>
        <v>0.82546528721604306</v>
      </c>
      <c r="G79" s="51">
        <v>8986</v>
      </c>
      <c r="H79" s="38">
        <f t="shared" si="20"/>
        <v>0.12462208415388455</v>
      </c>
      <c r="I79" s="51">
        <v>1948</v>
      </c>
      <c r="J79" s="38">
        <f t="shared" si="21"/>
        <v>2.7015782320472637E-2</v>
      </c>
      <c r="K79" s="51">
        <v>2022</v>
      </c>
      <c r="L79" s="38">
        <f t="shared" si="22"/>
        <v>2.8042049205336587E-2</v>
      </c>
      <c r="M79" s="51">
        <v>107</v>
      </c>
      <c r="N79" s="38">
        <f t="shared" si="23"/>
        <v>1.4839264416276038E-3</v>
      </c>
      <c r="O79" s="51">
        <v>5165</v>
      </c>
      <c r="P79" s="38">
        <f t="shared" si="24"/>
        <v>7.1630654869220309E-2</v>
      </c>
      <c r="Q79" s="51">
        <f t="shared" si="25"/>
        <v>12585</v>
      </c>
      <c r="R79" s="38">
        <f t="shared" si="26"/>
        <v>0.17453471278395696</v>
      </c>
    </row>
    <row r="80" spans="1:18" ht="15" x14ac:dyDescent="0.25">
      <c r="A80" s="3">
        <v>78</v>
      </c>
      <c r="C80" s="36">
        <f>Overview!M80</f>
        <v>71687</v>
      </c>
      <c r="D80" s="38">
        <f t="shared" si="18"/>
        <v>1.0400630518783041</v>
      </c>
      <c r="E80" s="51">
        <v>66961</v>
      </c>
      <c r="F80" s="38">
        <f t="shared" si="19"/>
        <v>0.93407451839245614</v>
      </c>
      <c r="G80" s="51">
        <v>3542</v>
      </c>
      <c r="H80" s="38">
        <f t="shared" si="20"/>
        <v>4.9409237379162189E-2</v>
      </c>
      <c r="I80" s="51">
        <v>1365</v>
      </c>
      <c r="J80" s="38">
        <f t="shared" si="21"/>
        <v>1.9041109266673177E-2</v>
      </c>
      <c r="K80" s="51">
        <v>477</v>
      </c>
      <c r="L80" s="38">
        <f t="shared" si="22"/>
        <v>6.6539260953868903E-3</v>
      </c>
      <c r="M80" s="51">
        <v>57</v>
      </c>
      <c r="N80" s="38">
        <f t="shared" si="23"/>
        <v>7.9512324410283594E-4</v>
      </c>
      <c r="O80" s="51">
        <v>2157</v>
      </c>
      <c r="P80" s="38">
        <f t="shared" si="24"/>
        <v>3.0089137500523108E-2</v>
      </c>
      <c r="Q80" s="51">
        <f t="shared" si="25"/>
        <v>4726</v>
      </c>
      <c r="R80" s="38">
        <f t="shared" si="26"/>
        <v>6.5925481607543912E-2</v>
      </c>
    </row>
    <row r="81" spans="1:18" ht="15" x14ac:dyDescent="0.25">
      <c r="A81" s="3">
        <v>79</v>
      </c>
      <c r="C81" s="36">
        <f>Overview!M81</f>
        <v>67213</v>
      </c>
      <c r="D81" s="38">
        <f t="shared" si="18"/>
        <v>1.0458691027033462</v>
      </c>
      <c r="E81" s="51">
        <v>60352</v>
      </c>
      <c r="F81" s="38">
        <f t="shared" si="19"/>
        <v>0.8979215330367637</v>
      </c>
      <c r="G81" s="51">
        <v>3349</v>
      </c>
      <c r="H81" s="38">
        <f t="shared" si="20"/>
        <v>4.9826670435778792E-2</v>
      </c>
      <c r="I81" s="51">
        <v>1156</v>
      </c>
      <c r="J81" s="38">
        <f t="shared" si="21"/>
        <v>1.7199053754482021E-2</v>
      </c>
      <c r="K81" s="51">
        <v>2657</v>
      </c>
      <c r="L81" s="38">
        <f t="shared" si="22"/>
        <v>3.9531043101780905E-2</v>
      </c>
      <c r="M81" s="51">
        <v>91</v>
      </c>
      <c r="N81" s="38">
        <f t="shared" si="23"/>
        <v>1.3539047505690864E-3</v>
      </c>
      <c r="O81" s="51">
        <v>2691</v>
      </c>
      <c r="P81" s="38">
        <f t="shared" si="24"/>
        <v>4.003689762397155E-2</v>
      </c>
      <c r="Q81" s="51">
        <f t="shared" si="25"/>
        <v>6861</v>
      </c>
      <c r="R81" s="38">
        <f t="shared" si="26"/>
        <v>0.10207846696323628</v>
      </c>
    </row>
    <row r="82" spans="1:18" ht="15" x14ac:dyDescent="0.25">
      <c r="A82" s="3">
        <v>80</v>
      </c>
      <c r="C82" s="36">
        <f>Overview!M82</f>
        <v>69344</v>
      </c>
      <c r="D82" s="38">
        <f t="shared" si="18"/>
        <v>1.0524486617443469</v>
      </c>
      <c r="E82" s="51">
        <v>53108</v>
      </c>
      <c r="F82" s="38">
        <f t="shared" si="19"/>
        <v>0.7658629441624365</v>
      </c>
      <c r="G82" s="51">
        <v>8850</v>
      </c>
      <c r="H82" s="38">
        <f t="shared" si="20"/>
        <v>0.12762459621596678</v>
      </c>
      <c r="I82" s="51">
        <v>1063</v>
      </c>
      <c r="J82" s="38">
        <f t="shared" si="21"/>
        <v>1.5329372404245501E-2</v>
      </c>
      <c r="K82" s="51">
        <v>5975</v>
      </c>
      <c r="L82" s="38">
        <f t="shared" si="22"/>
        <v>8.6164628518689432E-2</v>
      </c>
      <c r="M82" s="51">
        <v>62</v>
      </c>
      <c r="N82" s="38">
        <f t="shared" si="23"/>
        <v>8.9409321642824186E-4</v>
      </c>
      <c r="O82" s="51">
        <v>3923</v>
      </c>
      <c r="P82" s="38">
        <f t="shared" si="24"/>
        <v>5.6573027226580523E-2</v>
      </c>
      <c r="Q82" s="51">
        <f t="shared" si="25"/>
        <v>16236</v>
      </c>
      <c r="R82" s="38">
        <f t="shared" si="26"/>
        <v>0.23413705583756345</v>
      </c>
    </row>
    <row r="83" spans="1:18" ht="15" x14ac:dyDescent="0.25">
      <c r="A83" s="3">
        <v>81</v>
      </c>
      <c r="C83" s="36">
        <f>Overview!M83</f>
        <v>71975</v>
      </c>
      <c r="D83" s="38">
        <f t="shared" si="18"/>
        <v>1.0530739840222298</v>
      </c>
      <c r="E83" s="51">
        <v>62821</v>
      </c>
      <c r="F83" s="38">
        <f t="shared" si="19"/>
        <v>0.87281695032997564</v>
      </c>
      <c r="G83" s="51">
        <v>5948</v>
      </c>
      <c r="H83" s="38">
        <f t="shared" si="20"/>
        <v>8.2639805488016679E-2</v>
      </c>
      <c r="I83" s="51">
        <v>1250</v>
      </c>
      <c r="J83" s="38">
        <f t="shared" si="21"/>
        <v>1.736714136853074E-2</v>
      </c>
      <c r="K83" s="51">
        <v>2678</v>
      </c>
      <c r="L83" s="38">
        <f t="shared" si="22"/>
        <v>3.7207363667940259E-2</v>
      </c>
      <c r="M83" s="51">
        <v>90</v>
      </c>
      <c r="N83" s="38">
        <f t="shared" si="23"/>
        <v>1.2504341785342134E-3</v>
      </c>
      <c r="O83" s="51">
        <v>3008</v>
      </c>
      <c r="P83" s="38">
        <f t="shared" si="24"/>
        <v>4.1792288989232373E-2</v>
      </c>
      <c r="Q83" s="51">
        <f t="shared" si="25"/>
        <v>9154</v>
      </c>
      <c r="R83" s="38">
        <f t="shared" si="26"/>
        <v>0.12718304967002431</v>
      </c>
    </row>
    <row r="84" spans="1:18" ht="15" x14ac:dyDescent="0.25">
      <c r="A84" s="3">
        <v>82</v>
      </c>
      <c r="C84" s="36">
        <f>Overview!M84</f>
        <v>70814</v>
      </c>
      <c r="D84" s="38">
        <f t="shared" si="18"/>
        <v>1.0707346005027254</v>
      </c>
      <c r="E84" s="51">
        <v>45027</v>
      </c>
      <c r="F84" s="38">
        <f t="shared" si="19"/>
        <v>0.63584884344903547</v>
      </c>
      <c r="G84" s="51">
        <v>19278</v>
      </c>
      <c r="H84" s="38">
        <f t="shared" si="20"/>
        <v>0.27223430395119608</v>
      </c>
      <c r="I84" s="51">
        <v>1504</v>
      </c>
      <c r="J84" s="38">
        <f t="shared" si="21"/>
        <v>2.1238738102635071E-2</v>
      </c>
      <c r="K84" s="51">
        <v>2859</v>
      </c>
      <c r="L84" s="38">
        <f t="shared" si="22"/>
        <v>4.0373372496963877E-2</v>
      </c>
      <c r="M84" s="51">
        <v>102</v>
      </c>
      <c r="N84" s="38">
        <f t="shared" si="23"/>
        <v>1.4403931425989211E-3</v>
      </c>
      <c r="O84" s="51">
        <v>7053</v>
      </c>
      <c r="P84" s="38">
        <f t="shared" si="24"/>
        <v>9.9598949360295994E-2</v>
      </c>
      <c r="Q84" s="51">
        <f t="shared" si="25"/>
        <v>25787</v>
      </c>
      <c r="R84" s="38">
        <f t="shared" si="26"/>
        <v>0.36415115655096447</v>
      </c>
    </row>
    <row r="85" spans="1:18" ht="15" x14ac:dyDescent="0.25">
      <c r="A85" s="3">
        <v>83</v>
      </c>
      <c r="C85" s="36">
        <f>Overview!M85</f>
        <v>67461</v>
      </c>
      <c r="D85" s="38">
        <f t="shared" si="18"/>
        <v>1.1033189546552824</v>
      </c>
      <c r="E85" s="51">
        <v>47388</v>
      </c>
      <c r="F85" s="38">
        <f t="shared" si="19"/>
        <v>0.70245030462044733</v>
      </c>
      <c r="G85" s="51">
        <v>7371</v>
      </c>
      <c r="H85" s="38">
        <f t="shared" si="20"/>
        <v>0.10926312980833371</v>
      </c>
      <c r="I85" s="51">
        <v>2034</v>
      </c>
      <c r="J85" s="38">
        <f t="shared" si="21"/>
        <v>3.015075376884422E-2</v>
      </c>
      <c r="K85" s="51">
        <v>2360</v>
      </c>
      <c r="L85" s="38">
        <f t="shared" si="22"/>
        <v>3.4983175464342361E-2</v>
      </c>
      <c r="M85" s="51">
        <v>80</v>
      </c>
      <c r="N85" s="38">
        <f t="shared" si="23"/>
        <v>1.1858703547234699E-3</v>
      </c>
      <c r="O85" s="51">
        <v>15198</v>
      </c>
      <c r="P85" s="38">
        <f t="shared" si="24"/>
        <v>0.22528572063859117</v>
      </c>
      <c r="Q85" s="51">
        <f t="shared" si="25"/>
        <v>20073</v>
      </c>
      <c r="R85" s="38">
        <f t="shared" si="26"/>
        <v>0.29754969537955261</v>
      </c>
    </row>
    <row r="86" spans="1:18" ht="15" x14ac:dyDescent="0.25">
      <c r="A86" s="3">
        <v>84</v>
      </c>
      <c r="C86" s="36">
        <f>Overview!M86</f>
        <v>73379</v>
      </c>
      <c r="D86" s="38">
        <f t="shared" si="18"/>
        <v>1.0646506493683479</v>
      </c>
      <c r="E86" s="51">
        <v>63650</v>
      </c>
      <c r="F86" s="38">
        <f t="shared" si="19"/>
        <v>0.86741438286158168</v>
      </c>
      <c r="G86" s="51">
        <v>5032</v>
      </c>
      <c r="H86" s="38">
        <f t="shared" si="20"/>
        <v>6.8575477997792289E-2</v>
      </c>
      <c r="I86" s="51">
        <v>1720</v>
      </c>
      <c r="J86" s="38">
        <f t="shared" si="21"/>
        <v>2.3439948759181782E-2</v>
      </c>
      <c r="K86" s="51">
        <v>1869</v>
      </c>
      <c r="L86" s="38">
        <f t="shared" si="22"/>
        <v>2.5470502459831831E-2</v>
      </c>
      <c r="M86" s="51">
        <v>98</v>
      </c>
      <c r="N86" s="38">
        <f t="shared" si="23"/>
        <v>1.3355319641859388E-3</v>
      </c>
      <c r="O86" s="51">
        <v>5754</v>
      </c>
      <c r="P86" s="38">
        <f t="shared" si="24"/>
        <v>7.8414805325774398E-2</v>
      </c>
      <c r="Q86" s="51">
        <f t="shared" si="25"/>
        <v>9729</v>
      </c>
      <c r="R86" s="38">
        <f t="shared" si="26"/>
        <v>0.13258561713841835</v>
      </c>
    </row>
    <row r="87" spans="1:18" ht="15" x14ac:dyDescent="0.25">
      <c r="A87" s="3">
        <v>85</v>
      </c>
      <c r="C87" s="36">
        <f>Overview!M87</f>
        <v>66158</v>
      </c>
      <c r="D87" s="38">
        <f t="shared" si="18"/>
        <v>1.0416125034009494</v>
      </c>
      <c r="E87" s="51">
        <v>62468</v>
      </c>
      <c r="F87" s="38">
        <f t="shared" si="19"/>
        <v>0.94422443241935972</v>
      </c>
      <c r="G87" s="51">
        <v>1096</v>
      </c>
      <c r="H87" s="38">
        <f t="shared" si="20"/>
        <v>1.6566401644547899E-2</v>
      </c>
      <c r="I87" s="51">
        <v>884</v>
      </c>
      <c r="J87" s="38">
        <f t="shared" si="21"/>
        <v>1.3361951691405423E-2</v>
      </c>
      <c r="K87" s="51">
        <v>1689</v>
      </c>
      <c r="L87" s="38">
        <f t="shared" si="22"/>
        <v>2.5529792315366246E-2</v>
      </c>
      <c r="M87" s="51">
        <v>86</v>
      </c>
      <c r="N87" s="38">
        <f t="shared" si="23"/>
        <v>1.2999183772181746E-3</v>
      </c>
      <c r="O87" s="51">
        <v>2688</v>
      </c>
      <c r="P87" s="38">
        <f t="shared" si="24"/>
        <v>4.0630006953051787E-2</v>
      </c>
      <c r="Q87" s="51">
        <f t="shared" si="25"/>
        <v>3690</v>
      </c>
      <c r="R87" s="38">
        <f t="shared" si="26"/>
        <v>5.5775567580640284E-2</v>
      </c>
    </row>
    <row r="88" spans="1:18" ht="15" x14ac:dyDescent="0.25">
      <c r="A88" s="3">
        <v>86</v>
      </c>
      <c r="C88" s="36">
        <f>Overview!M88</f>
        <v>70221</v>
      </c>
      <c r="D88" s="38">
        <f t="shared" si="18"/>
        <v>1.0861280813431879</v>
      </c>
      <c r="E88" s="51">
        <v>57825</v>
      </c>
      <c r="F88" s="38">
        <f t="shared" si="19"/>
        <v>0.82347161105652156</v>
      </c>
      <c r="G88" s="51">
        <v>2333</v>
      </c>
      <c r="H88" s="38">
        <f t="shared" si="20"/>
        <v>3.3223679526067702E-2</v>
      </c>
      <c r="I88" s="51">
        <v>1448</v>
      </c>
      <c r="J88" s="38">
        <f t="shared" si="21"/>
        <v>2.0620612067615101E-2</v>
      </c>
      <c r="K88" s="51">
        <v>4093</v>
      </c>
      <c r="L88" s="38">
        <f t="shared" si="22"/>
        <v>5.8287406901069483E-2</v>
      </c>
      <c r="M88" s="51">
        <v>107</v>
      </c>
      <c r="N88" s="38">
        <f t="shared" si="23"/>
        <v>1.5237606983665856E-3</v>
      </c>
      <c r="O88" s="51">
        <v>10463</v>
      </c>
      <c r="P88" s="38">
        <f t="shared" si="24"/>
        <v>0.14900101109354752</v>
      </c>
      <c r="Q88" s="51">
        <f t="shared" si="25"/>
        <v>12396</v>
      </c>
      <c r="R88" s="38">
        <f t="shared" si="26"/>
        <v>0.17652838894347844</v>
      </c>
    </row>
    <row r="89" spans="1:18" ht="15" x14ac:dyDescent="0.25">
      <c r="A89" s="3">
        <v>87</v>
      </c>
      <c r="C89" s="36">
        <f>Overview!M89</f>
        <v>70829</v>
      </c>
      <c r="D89" s="38">
        <f t="shared" si="18"/>
        <v>1.0585777012240749</v>
      </c>
      <c r="E89" s="51">
        <v>51608</v>
      </c>
      <c r="F89" s="38">
        <f t="shared" si="19"/>
        <v>0.72862810430755764</v>
      </c>
      <c r="G89" s="51">
        <v>17394</v>
      </c>
      <c r="H89" s="38">
        <f t="shared" si="20"/>
        <v>0.24557737649832695</v>
      </c>
      <c r="I89" s="51">
        <v>2066</v>
      </c>
      <c r="J89" s="38">
        <f t="shared" si="21"/>
        <v>2.9168843270411839E-2</v>
      </c>
      <c r="K89" s="51">
        <v>631</v>
      </c>
      <c r="L89" s="38">
        <f t="shared" si="22"/>
        <v>8.9087803018537606E-3</v>
      </c>
      <c r="M89" s="51">
        <v>73</v>
      </c>
      <c r="N89" s="38">
        <f t="shared" si="23"/>
        <v>1.0306512869022576E-3</v>
      </c>
      <c r="O89" s="51">
        <v>3206</v>
      </c>
      <c r="P89" s="38">
        <f t="shared" si="24"/>
        <v>4.5263945559022432E-2</v>
      </c>
      <c r="Q89" s="51">
        <f t="shared" si="25"/>
        <v>19221</v>
      </c>
      <c r="R89" s="38">
        <f t="shared" si="26"/>
        <v>0.27137189569244236</v>
      </c>
    </row>
    <row r="90" spans="1:18" ht="15" x14ac:dyDescent="0.25">
      <c r="A90" s="3">
        <v>88</v>
      </c>
      <c r="C90" s="36">
        <f>Overview!M90</f>
        <v>71051</v>
      </c>
      <c r="D90" s="38">
        <f t="shared" si="18"/>
        <v>1.0468114452998549</v>
      </c>
      <c r="E90" s="51">
        <v>67810</v>
      </c>
      <c r="F90" s="38">
        <f t="shared" si="19"/>
        <v>0.95438487846757958</v>
      </c>
      <c r="G90" s="51">
        <v>1348</v>
      </c>
      <c r="H90" s="38">
        <f t="shared" si="20"/>
        <v>1.8972287511787308E-2</v>
      </c>
      <c r="I90" s="51">
        <v>1363</v>
      </c>
      <c r="J90" s="38">
        <f t="shared" si="21"/>
        <v>1.9183403470746364E-2</v>
      </c>
      <c r="K90" s="51">
        <v>1249</v>
      </c>
      <c r="L90" s="38">
        <f t="shared" si="22"/>
        <v>1.7578922182657528E-2</v>
      </c>
      <c r="M90" s="51">
        <v>54</v>
      </c>
      <c r="N90" s="38">
        <f t="shared" si="23"/>
        <v>7.6001745225260731E-4</v>
      </c>
      <c r="O90" s="51">
        <v>2553</v>
      </c>
      <c r="P90" s="38">
        <f t="shared" si="24"/>
        <v>3.5931936214831602E-2</v>
      </c>
      <c r="Q90" s="51">
        <f t="shared" si="25"/>
        <v>3241</v>
      </c>
      <c r="R90" s="38">
        <f t="shared" si="26"/>
        <v>4.5615121532420373E-2</v>
      </c>
    </row>
    <row r="91" spans="1:18" ht="15" x14ac:dyDescent="0.25">
      <c r="A91" s="3">
        <v>89</v>
      </c>
      <c r="C91" s="36">
        <f>Overview!M91</f>
        <v>71969</v>
      </c>
      <c r="D91" s="38">
        <f t="shared" si="18"/>
        <v>1.0457836012727704</v>
      </c>
      <c r="E91" s="51">
        <v>67936</v>
      </c>
      <c r="F91" s="38">
        <f t="shared" si="19"/>
        <v>0.94396198363184147</v>
      </c>
      <c r="G91" s="51">
        <v>1909</v>
      </c>
      <c r="H91" s="38">
        <f t="shared" si="20"/>
        <v>2.65253095082605E-2</v>
      </c>
      <c r="I91" s="51">
        <v>1536</v>
      </c>
      <c r="J91" s="38">
        <f t="shared" si="21"/>
        <v>2.1342522474954495E-2</v>
      </c>
      <c r="K91" s="51">
        <v>924</v>
      </c>
      <c r="L91" s="38">
        <f t="shared" si="22"/>
        <v>1.2838861176339813E-2</v>
      </c>
      <c r="M91" s="51">
        <v>59</v>
      </c>
      <c r="N91" s="38">
        <f t="shared" si="23"/>
        <v>8.197974127749448E-4</v>
      </c>
      <c r="O91" s="51">
        <v>2900</v>
      </c>
      <c r="P91" s="38">
        <f t="shared" si="24"/>
        <v>4.0295127068598981E-2</v>
      </c>
      <c r="Q91" s="51">
        <f t="shared" si="25"/>
        <v>4033</v>
      </c>
      <c r="R91" s="38">
        <f t="shared" si="26"/>
        <v>5.6038016368158514E-2</v>
      </c>
    </row>
    <row r="92" spans="1:18" ht="15" x14ac:dyDescent="0.25">
      <c r="A92" s="3">
        <v>90</v>
      </c>
      <c r="C92" s="36">
        <f>Overview!M92</f>
        <v>68467</v>
      </c>
      <c r="D92" s="38">
        <f t="shared" si="18"/>
        <v>1.0474681233294871</v>
      </c>
      <c r="E92" s="51">
        <v>65095</v>
      </c>
      <c r="F92" s="38">
        <f t="shared" si="19"/>
        <v>0.95074999634860591</v>
      </c>
      <c r="G92" s="51">
        <v>1445</v>
      </c>
      <c r="H92" s="38">
        <f t="shared" si="20"/>
        <v>2.1105057911110461E-2</v>
      </c>
      <c r="I92" s="51">
        <v>1194</v>
      </c>
      <c r="J92" s="38">
        <f t="shared" si="21"/>
        <v>1.7439058232433143E-2</v>
      </c>
      <c r="K92" s="51">
        <v>932</v>
      </c>
      <c r="L92" s="38">
        <f t="shared" si="22"/>
        <v>1.3612397213256021E-2</v>
      </c>
      <c r="M92" s="51">
        <v>54</v>
      </c>
      <c r="N92" s="38">
        <f t="shared" si="23"/>
        <v>7.8870112608994116E-4</v>
      </c>
      <c r="O92" s="51">
        <v>2997</v>
      </c>
      <c r="P92" s="38">
        <f t="shared" si="24"/>
        <v>4.3772912497991735E-2</v>
      </c>
      <c r="Q92" s="51">
        <f t="shared" si="25"/>
        <v>3372</v>
      </c>
      <c r="R92" s="38">
        <f t="shared" si="26"/>
        <v>4.9250003651394099E-2</v>
      </c>
    </row>
    <row r="93" spans="1:18" ht="15" x14ac:dyDescent="0.25">
      <c r="A93" s="3">
        <v>91</v>
      </c>
      <c r="C93" s="36">
        <f>Overview!M93</f>
        <v>70036</v>
      </c>
      <c r="D93" s="38">
        <f t="shared" si="18"/>
        <v>1.044220115369239</v>
      </c>
      <c r="E93" s="51">
        <v>68261</v>
      </c>
      <c r="F93" s="38">
        <f t="shared" si="19"/>
        <v>0.97465589125592555</v>
      </c>
      <c r="G93" s="51">
        <v>615</v>
      </c>
      <c r="H93" s="38">
        <f t="shared" si="20"/>
        <v>8.7811982409046769E-3</v>
      </c>
      <c r="I93" s="51">
        <v>1494</v>
      </c>
      <c r="J93" s="38">
        <f t="shared" si="21"/>
        <v>2.1331886458392825E-2</v>
      </c>
      <c r="K93" s="51">
        <v>448</v>
      </c>
      <c r="L93" s="38">
        <f t="shared" si="22"/>
        <v>6.3967102632931632E-3</v>
      </c>
      <c r="M93" s="51">
        <v>65</v>
      </c>
      <c r="N93" s="38">
        <f t="shared" si="23"/>
        <v>9.2809412302244561E-4</v>
      </c>
      <c r="O93" s="51">
        <v>2250</v>
      </c>
      <c r="P93" s="38">
        <f t="shared" si="24"/>
        <v>3.2126335027700043E-2</v>
      </c>
      <c r="Q93" s="51">
        <f t="shared" si="25"/>
        <v>1775</v>
      </c>
      <c r="R93" s="38">
        <f t="shared" si="26"/>
        <v>2.5344108744074476E-2</v>
      </c>
    </row>
    <row r="94" spans="1:18" ht="15" x14ac:dyDescent="0.25">
      <c r="A94" s="3">
        <v>92</v>
      </c>
      <c r="C94" s="36">
        <f>Overview!M94</f>
        <v>73959</v>
      </c>
      <c r="D94" s="38">
        <f t="shared" si="18"/>
        <v>1.0493922308305952</v>
      </c>
      <c r="E94" s="51">
        <v>66031</v>
      </c>
      <c r="F94" s="38">
        <f t="shared" si="19"/>
        <v>0.89280547330277582</v>
      </c>
      <c r="G94" s="51">
        <v>4417</v>
      </c>
      <c r="H94" s="38">
        <f t="shared" si="20"/>
        <v>5.9722278559742561E-2</v>
      </c>
      <c r="I94" s="51">
        <v>3193</v>
      </c>
      <c r="J94" s="38">
        <f t="shared" si="21"/>
        <v>4.3172568585297257E-2</v>
      </c>
      <c r="K94" s="51">
        <v>1314</v>
      </c>
      <c r="L94" s="38">
        <f t="shared" si="22"/>
        <v>1.7766600413742749E-2</v>
      </c>
      <c r="M94" s="51">
        <v>73</v>
      </c>
      <c r="N94" s="38">
        <f t="shared" si="23"/>
        <v>9.8703335631904155E-4</v>
      </c>
      <c r="O94" s="51">
        <v>2584</v>
      </c>
      <c r="P94" s="38">
        <f t="shared" si="24"/>
        <v>3.493827661271786E-2</v>
      </c>
      <c r="Q94" s="51">
        <f t="shared" si="25"/>
        <v>7928</v>
      </c>
      <c r="R94" s="38">
        <f t="shared" si="26"/>
        <v>0.10719452669722414</v>
      </c>
    </row>
    <row r="95" spans="1:18" ht="15" x14ac:dyDescent="0.25">
      <c r="A95" s="3">
        <v>93</v>
      </c>
      <c r="C95" s="36">
        <f>Overview!M95</f>
        <v>72182</v>
      </c>
      <c r="D95" s="38">
        <f t="shared" si="18"/>
        <v>1.0383475104596713</v>
      </c>
      <c r="E95" s="51">
        <v>66856</v>
      </c>
      <c r="F95" s="38">
        <f t="shared" si="19"/>
        <v>0.92621429165165836</v>
      </c>
      <c r="G95" s="51">
        <v>3306</v>
      </c>
      <c r="H95" s="38">
        <f t="shared" si="20"/>
        <v>4.5800892189188439E-2</v>
      </c>
      <c r="I95" s="51">
        <v>1092</v>
      </c>
      <c r="J95" s="38">
        <f t="shared" si="21"/>
        <v>1.5128425369205618E-2</v>
      </c>
      <c r="K95" s="51">
        <v>1023</v>
      </c>
      <c r="L95" s="38">
        <f t="shared" si="22"/>
        <v>1.4172508381590978E-2</v>
      </c>
      <c r="M95" s="51">
        <v>45</v>
      </c>
      <c r="N95" s="38">
        <f t="shared" si="23"/>
        <v>6.2342412235737437E-4</v>
      </c>
      <c r="O95" s="51">
        <v>2628</v>
      </c>
      <c r="P95" s="38">
        <f t="shared" si="24"/>
        <v>3.6407968745670663E-2</v>
      </c>
      <c r="Q95" s="51">
        <f t="shared" si="25"/>
        <v>5326</v>
      </c>
      <c r="R95" s="38">
        <f t="shared" si="26"/>
        <v>7.3785708348341694E-2</v>
      </c>
    </row>
    <row r="96" spans="1:18" ht="15" x14ac:dyDescent="0.25">
      <c r="A96" s="3">
        <v>94</v>
      </c>
      <c r="C96" s="36">
        <f>Overview!M96</f>
        <v>69020</v>
      </c>
      <c r="D96" s="38">
        <f t="shared" si="18"/>
        <v>1.0682990437554332</v>
      </c>
      <c r="E96" s="51">
        <v>41748</v>
      </c>
      <c r="F96" s="38">
        <f t="shared" si="19"/>
        <v>0.60486815415821504</v>
      </c>
      <c r="G96" s="51">
        <v>23772</v>
      </c>
      <c r="H96" s="38">
        <f t="shared" si="20"/>
        <v>0.34442190669371198</v>
      </c>
      <c r="I96" s="51">
        <v>1463</v>
      </c>
      <c r="J96" s="38">
        <f t="shared" si="21"/>
        <v>2.1196754563894523E-2</v>
      </c>
      <c r="K96" s="51">
        <v>1136</v>
      </c>
      <c r="L96" s="38">
        <f t="shared" si="22"/>
        <v>1.6458997392060273E-2</v>
      </c>
      <c r="M96" s="51">
        <v>79</v>
      </c>
      <c r="N96" s="38">
        <f t="shared" si="23"/>
        <v>1.1445957693422197E-3</v>
      </c>
      <c r="O96" s="51">
        <v>5536</v>
      </c>
      <c r="P96" s="38">
        <f t="shared" si="24"/>
        <v>8.0208635178209212E-2</v>
      </c>
      <c r="Q96" s="51">
        <f t="shared" si="25"/>
        <v>27272</v>
      </c>
      <c r="R96" s="38">
        <f t="shared" si="26"/>
        <v>0.39513184584178501</v>
      </c>
    </row>
    <row r="97" spans="1:18" ht="15" x14ac:dyDescent="0.25">
      <c r="A97" s="3">
        <v>95</v>
      </c>
      <c r="C97" s="36">
        <f>Overview!M97</f>
        <v>71873</v>
      </c>
      <c r="D97" s="38">
        <f t="shared" si="18"/>
        <v>1.0460534554004981</v>
      </c>
      <c r="E97" s="51">
        <v>68779</v>
      </c>
      <c r="F97" s="38">
        <f t="shared" si="19"/>
        <v>0.95695184561657365</v>
      </c>
      <c r="G97" s="51">
        <v>1065</v>
      </c>
      <c r="H97" s="38">
        <f t="shared" si="20"/>
        <v>1.4817803625840023E-2</v>
      </c>
      <c r="I97" s="51">
        <v>1584</v>
      </c>
      <c r="J97" s="38">
        <f t="shared" si="21"/>
        <v>2.203887412519305E-2</v>
      </c>
      <c r="K97" s="51">
        <v>1586</v>
      </c>
      <c r="L97" s="38">
        <f t="shared" si="22"/>
        <v>2.2066700986462233E-2</v>
      </c>
      <c r="M97" s="51">
        <v>91</v>
      </c>
      <c r="N97" s="38">
        <f t="shared" si="23"/>
        <v>1.2661221877478331E-3</v>
      </c>
      <c r="O97" s="51">
        <v>2078</v>
      </c>
      <c r="P97" s="38">
        <f t="shared" si="24"/>
        <v>2.8912108858681285E-2</v>
      </c>
      <c r="Q97" s="51">
        <f t="shared" si="25"/>
        <v>3094</v>
      </c>
      <c r="R97" s="38">
        <f t="shared" si="26"/>
        <v>4.3048154383426324E-2</v>
      </c>
    </row>
    <row r="98" spans="1:18" ht="15" x14ac:dyDescent="0.25">
      <c r="A98" s="3">
        <v>96</v>
      </c>
      <c r="C98" s="36">
        <f>Overview!M98</f>
        <v>72724</v>
      </c>
      <c r="D98" s="38">
        <f t="shared" si="18"/>
        <v>1.0508360376216928</v>
      </c>
      <c r="E98" s="51">
        <v>69790</v>
      </c>
      <c r="F98" s="38">
        <f t="shared" si="19"/>
        <v>0.95965568450580274</v>
      </c>
      <c r="G98" s="51">
        <v>1717</v>
      </c>
      <c r="H98" s="38">
        <f t="shared" si="20"/>
        <v>2.3609812441559869E-2</v>
      </c>
      <c r="I98" s="51">
        <v>1579</v>
      </c>
      <c r="J98" s="38">
        <f t="shared" si="21"/>
        <v>2.1712227050217258E-2</v>
      </c>
      <c r="K98" s="51">
        <v>629</v>
      </c>
      <c r="L98" s="38">
        <f t="shared" si="22"/>
        <v>8.6491392112645078E-3</v>
      </c>
      <c r="M98" s="51">
        <v>24</v>
      </c>
      <c r="N98" s="38">
        <f t="shared" si="23"/>
        <v>3.3001485066828007E-4</v>
      </c>
      <c r="O98" s="51">
        <v>2682</v>
      </c>
      <c r="P98" s="38">
        <f t="shared" si="24"/>
        <v>3.6879159562180297E-2</v>
      </c>
      <c r="Q98" s="51">
        <f t="shared" si="25"/>
        <v>2934</v>
      </c>
      <c r="R98" s="38">
        <f t="shared" si="26"/>
        <v>4.0344315494197237E-2</v>
      </c>
    </row>
    <row r="99" spans="1:18" ht="15" x14ac:dyDescent="0.25">
      <c r="A99" s="3">
        <v>97</v>
      </c>
      <c r="C99" s="36">
        <f>Overview!M99</f>
        <v>73355</v>
      </c>
      <c r="D99" s="38">
        <f t="shared" ref="D99:D112" si="27">F99+H99+J99+L99+N99+P99</f>
        <v>1.0447004294185809</v>
      </c>
      <c r="E99" s="51">
        <v>70150</v>
      </c>
      <c r="F99" s="38">
        <f t="shared" ref="F99:F112" si="28">E99/C99</f>
        <v>0.95630836343807513</v>
      </c>
      <c r="G99" s="51">
        <v>2021</v>
      </c>
      <c r="H99" s="38">
        <f t="shared" ref="H99:H112" si="29">G99/C99</f>
        <v>2.7550950855429079E-2</v>
      </c>
      <c r="I99" s="51">
        <v>1559</v>
      </c>
      <c r="J99" s="38">
        <f t="shared" ref="J99:J112" si="30">I99/C99</f>
        <v>2.1252811669279531E-2</v>
      </c>
      <c r="K99" s="51">
        <v>466</v>
      </c>
      <c r="L99" s="38">
        <f t="shared" ref="L99:L112" si="31">K99/C99</f>
        <v>6.3526685297525731E-3</v>
      </c>
      <c r="M99" s="51">
        <v>28</v>
      </c>
      <c r="N99" s="38">
        <f t="shared" ref="N99:N112" si="32">M99/C99</f>
        <v>3.8170540522118466E-4</v>
      </c>
      <c r="O99" s="51">
        <v>2410</v>
      </c>
      <c r="P99" s="38">
        <f t="shared" ref="P99:P112" si="33">O99/C99</f>
        <v>3.2853929520823395E-2</v>
      </c>
      <c r="Q99" s="51">
        <f t="shared" ref="Q99:Q112" si="34">C99-E99</f>
        <v>3205</v>
      </c>
      <c r="R99" s="38">
        <f t="shared" ref="R99:R112" si="35">Q99/$C99</f>
        <v>4.3691636561924888E-2</v>
      </c>
    </row>
    <row r="100" spans="1:18" ht="15" x14ac:dyDescent="0.25">
      <c r="A100" s="3">
        <v>98</v>
      </c>
      <c r="C100" s="36">
        <f>Overview!M100</f>
        <v>72801</v>
      </c>
      <c r="D100" s="38">
        <f t="shared" si="27"/>
        <v>1.0341204104339228</v>
      </c>
      <c r="E100" s="51">
        <v>71318</v>
      </c>
      <c r="F100" s="38">
        <f t="shared" si="28"/>
        <v>0.97962940069504545</v>
      </c>
      <c r="G100" s="51">
        <v>398</v>
      </c>
      <c r="H100" s="38">
        <f t="shared" si="29"/>
        <v>5.4669578714578093E-3</v>
      </c>
      <c r="I100" s="51">
        <v>1307</v>
      </c>
      <c r="J100" s="38">
        <f t="shared" si="30"/>
        <v>1.795305009546572E-2</v>
      </c>
      <c r="K100" s="51">
        <v>313</v>
      </c>
      <c r="L100" s="38">
        <f t="shared" si="31"/>
        <v>4.2993914918751115E-3</v>
      </c>
      <c r="M100" s="51">
        <v>40</v>
      </c>
      <c r="N100" s="38">
        <f t="shared" si="32"/>
        <v>5.4944300215656382E-4</v>
      </c>
      <c r="O100" s="51">
        <v>1909</v>
      </c>
      <c r="P100" s="38">
        <f t="shared" si="33"/>
        <v>2.6222167277922006E-2</v>
      </c>
      <c r="Q100" s="51">
        <f t="shared" si="34"/>
        <v>1483</v>
      </c>
      <c r="R100" s="38">
        <f t="shared" si="35"/>
        <v>2.0370599304954603E-2</v>
      </c>
    </row>
    <row r="101" spans="1:18" ht="15" x14ac:dyDescent="0.25">
      <c r="A101" s="3">
        <v>99</v>
      </c>
      <c r="C101" s="36">
        <f>Overview!M101</f>
        <v>72792</v>
      </c>
      <c r="D101" s="38">
        <f t="shared" si="27"/>
        <v>1.038905374216947</v>
      </c>
      <c r="E101" s="51">
        <v>71365</v>
      </c>
      <c r="F101" s="38">
        <f t="shared" si="28"/>
        <v>0.98039619738432793</v>
      </c>
      <c r="G101" s="51">
        <v>478</v>
      </c>
      <c r="H101" s="38">
        <f t="shared" si="29"/>
        <v>6.5666556764479612E-3</v>
      </c>
      <c r="I101" s="51">
        <v>1795</v>
      </c>
      <c r="J101" s="38">
        <f t="shared" si="30"/>
        <v>2.4659303220134082E-2</v>
      </c>
      <c r="K101" s="51">
        <v>418</v>
      </c>
      <c r="L101" s="38">
        <f t="shared" si="31"/>
        <v>5.7423892735465436E-3</v>
      </c>
      <c r="M101" s="51">
        <v>34</v>
      </c>
      <c r="N101" s="38">
        <f t="shared" si="32"/>
        <v>4.6708429497747006E-4</v>
      </c>
      <c r="O101" s="51">
        <v>1534</v>
      </c>
      <c r="P101" s="38">
        <f t="shared" si="33"/>
        <v>2.1073744367512914E-2</v>
      </c>
      <c r="Q101" s="51">
        <f t="shared" si="34"/>
        <v>1427</v>
      </c>
      <c r="R101" s="38">
        <f t="shared" si="35"/>
        <v>1.9603802615672052E-2</v>
      </c>
    </row>
    <row r="102" spans="1:18" ht="15" x14ac:dyDescent="0.25">
      <c r="A102" s="3">
        <v>100</v>
      </c>
      <c r="C102" s="36">
        <f>Overview!M102</f>
        <v>72641</v>
      </c>
      <c r="D102" s="38">
        <f t="shared" si="27"/>
        <v>1.0446442091931551</v>
      </c>
      <c r="E102" s="51">
        <v>70424</v>
      </c>
      <c r="F102" s="38">
        <f t="shared" si="28"/>
        <v>0.96948004570421664</v>
      </c>
      <c r="G102" s="51">
        <v>1273</v>
      </c>
      <c r="H102" s="38">
        <f t="shared" si="29"/>
        <v>1.7524538483776379E-2</v>
      </c>
      <c r="I102" s="51">
        <v>1914</v>
      </c>
      <c r="J102" s="38">
        <f t="shared" si="30"/>
        <v>2.634875621205655E-2</v>
      </c>
      <c r="K102" s="51">
        <v>586</v>
      </c>
      <c r="L102" s="38">
        <f t="shared" si="31"/>
        <v>8.0670695612670533E-3</v>
      </c>
      <c r="M102" s="51">
        <v>46</v>
      </c>
      <c r="N102" s="38">
        <f t="shared" si="32"/>
        <v>6.3325119422915428E-4</v>
      </c>
      <c r="O102" s="51">
        <v>1641</v>
      </c>
      <c r="P102" s="38">
        <f t="shared" si="33"/>
        <v>2.2590548037609615E-2</v>
      </c>
      <c r="Q102" s="51">
        <f t="shared" si="34"/>
        <v>2217</v>
      </c>
      <c r="R102" s="38">
        <f t="shared" si="35"/>
        <v>3.0519954295783372E-2</v>
      </c>
    </row>
    <row r="103" spans="1:18" ht="15" x14ac:dyDescent="0.25">
      <c r="A103" s="3">
        <v>101</v>
      </c>
      <c r="C103" s="36">
        <f>Overview!M103</f>
        <v>72534</v>
      </c>
      <c r="D103" s="38">
        <f t="shared" si="27"/>
        <v>1.0491907243499601</v>
      </c>
      <c r="E103" s="51">
        <v>69427</v>
      </c>
      <c r="F103" s="38">
        <f t="shared" si="28"/>
        <v>0.95716491576364193</v>
      </c>
      <c r="G103" s="51">
        <v>1584</v>
      </c>
      <c r="H103" s="38">
        <f t="shared" si="29"/>
        <v>2.1838034576888082E-2</v>
      </c>
      <c r="I103" s="51">
        <v>1888</v>
      </c>
      <c r="J103" s="38">
        <f t="shared" si="30"/>
        <v>2.6029172525987812E-2</v>
      </c>
      <c r="K103" s="51">
        <v>512</v>
      </c>
      <c r="L103" s="38">
        <f t="shared" si="31"/>
        <v>7.0587586511153388E-3</v>
      </c>
      <c r="M103" s="51">
        <v>72</v>
      </c>
      <c r="N103" s="38">
        <f t="shared" si="32"/>
        <v>9.9263793531309454E-4</v>
      </c>
      <c r="O103" s="51">
        <v>2619</v>
      </c>
      <c r="P103" s="38">
        <f t="shared" si="33"/>
        <v>3.6107204897013814E-2</v>
      </c>
      <c r="Q103" s="51">
        <f t="shared" si="34"/>
        <v>3107</v>
      </c>
      <c r="R103" s="38">
        <f t="shared" si="35"/>
        <v>4.2835084236358123E-2</v>
      </c>
    </row>
    <row r="104" spans="1:18" ht="15" x14ac:dyDescent="0.25">
      <c r="A104" s="3">
        <v>102</v>
      </c>
      <c r="C104" s="36">
        <f>Overview!M104</f>
        <v>72924</v>
      </c>
      <c r="D104" s="38">
        <f t="shared" si="27"/>
        <v>1.0561817782897265</v>
      </c>
      <c r="E104" s="51">
        <v>69119</v>
      </c>
      <c r="F104" s="38">
        <f t="shared" si="28"/>
        <v>0.94782239043387639</v>
      </c>
      <c r="G104" s="51">
        <v>1239</v>
      </c>
      <c r="H104" s="38">
        <f t="shared" si="29"/>
        <v>1.6990291262135922E-2</v>
      </c>
      <c r="I104" s="51">
        <v>2400</v>
      </c>
      <c r="J104" s="38">
        <f t="shared" si="30"/>
        <v>3.2910975810432778E-2</v>
      </c>
      <c r="K104" s="51">
        <v>497</v>
      </c>
      <c r="L104" s="38">
        <f t="shared" si="31"/>
        <v>6.8153145740771212E-3</v>
      </c>
      <c r="M104" s="51">
        <v>49</v>
      </c>
      <c r="N104" s="38">
        <f t="shared" si="32"/>
        <v>6.719324227963359E-4</v>
      </c>
      <c r="O104" s="51">
        <v>3717</v>
      </c>
      <c r="P104" s="38">
        <f t="shared" si="33"/>
        <v>5.0970873786407765E-2</v>
      </c>
      <c r="Q104" s="51">
        <f t="shared" si="34"/>
        <v>3805</v>
      </c>
      <c r="R104" s="38">
        <f t="shared" si="35"/>
        <v>5.2177609566123634E-2</v>
      </c>
    </row>
    <row r="105" spans="1:18" ht="15" x14ac:dyDescent="0.25">
      <c r="A105" s="3">
        <v>103</v>
      </c>
      <c r="C105" s="36">
        <f>Overview!M105</f>
        <v>76458</v>
      </c>
      <c r="D105" s="38">
        <f t="shared" si="27"/>
        <v>1.043841063067305</v>
      </c>
      <c r="E105" s="51">
        <v>73658</v>
      </c>
      <c r="F105" s="38">
        <f t="shared" si="28"/>
        <v>0.96337858693661882</v>
      </c>
      <c r="G105" s="51">
        <v>679</v>
      </c>
      <c r="H105" s="38">
        <f t="shared" si="29"/>
        <v>8.8806926678699424E-3</v>
      </c>
      <c r="I105" s="51">
        <v>2169</v>
      </c>
      <c r="J105" s="38">
        <f t="shared" si="30"/>
        <v>2.8368516048026367E-2</v>
      </c>
      <c r="K105" s="51">
        <v>817</v>
      </c>
      <c r="L105" s="38">
        <f t="shared" si="31"/>
        <v>1.0685605168850872E-2</v>
      </c>
      <c r="M105" s="51">
        <v>75</v>
      </c>
      <c r="N105" s="38">
        <f t="shared" si="32"/>
        <v>9.8093070705485355E-4</v>
      </c>
      <c r="O105" s="51">
        <v>2412</v>
      </c>
      <c r="P105" s="38">
        <f t="shared" si="33"/>
        <v>3.1546731538884092E-2</v>
      </c>
      <c r="Q105" s="51">
        <f t="shared" si="34"/>
        <v>2800</v>
      </c>
      <c r="R105" s="38">
        <f t="shared" si="35"/>
        <v>3.6621413063381202E-2</v>
      </c>
    </row>
    <row r="106" spans="1:18" ht="15" x14ac:dyDescent="0.25">
      <c r="A106" s="3">
        <v>104</v>
      </c>
      <c r="C106" s="36">
        <f>Overview!M106</f>
        <v>71871</v>
      </c>
      <c r="D106" s="38">
        <f t="shared" si="27"/>
        <v>1.0425901963239692</v>
      </c>
      <c r="E106" s="51">
        <v>69921</v>
      </c>
      <c r="F106" s="38">
        <f t="shared" si="28"/>
        <v>0.97286805526568432</v>
      </c>
      <c r="G106" s="51">
        <v>485</v>
      </c>
      <c r="H106" s="38">
        <f t="shared" si="29"/>
        <v>6.748201639047738E-3</v>
      </c>
      <c r="I106" s="51">
        <v>2117</v>
      </c>
      <c r="J106" s="38">
        <f t="shared" si="30"/>
        <v>2.9455552308998066E-2</v>
      </c>
      <c r="K106" s="51">
        <v>540</v>
      </c>
      <c r="L106" s="38">
        <f t="shared" si="31"/>
        <v>7.5134616187335643E-3</v>
      </c>
      <c r="M106" s="51">
        <v>93</v>
      </c>
      <c r="N106" s="38">
        <f t="shared" si="32"/>
        <v>1.2939850565596694E-3</v>
      </c>
      <c r="O106" s="51">
        <v>1776</v>
      </c>
      <c r="P106" s="38">
        <f t="shared" si="33"/>
        <v>2.4710940434945945E-2</v>
      </c>
      <c r="Q106" s="51">
        <f t="shared" si="34"/>
        <v>1950</v>
      </c>
      <c r="R106" s="38">
        <f t="shared" si="35"/>
        <v>2.7131944734315648E-2</v>
      </c>
    </row>
    <row r="107" spans="1:18" ht="15" x14ac:dyDescent="0.25">
      <c r="A107" s="3">
        <v>105</v>
      </c>
      <c r="C107" s="36">
        <f>Overview!M107</f>
        <v>72736</v>
      </c>
      <c r="D107" s="38">
        <f t="shared" si="27"/>
        <v>1.0406263748350195</v>
      </c>
      <c r="E107" s="51">
        <v>71407</v>
      </c>
      <c r="F107" s="38">
        <f t="shared" si="28"/>
        <v>0.98172844258688963</v>
      </c>
      <c r="G107" s="51">
        <v>417</v>
      </c>
      <c r="H107" s="38">
        <f t="shared" si="29"/>
        <v>5.7330620325560929E-3</v>
      </c>
      <c r="I107" s="51">
        <v>1829</v>
      </c>
      <c r="J107" s="38">
        <f t="shared" si="30"/>
        <v>2.5145732512098548E-2</v>
      </c>
      <c r="K107" s="51">
        <v>408</v>
      </c>
      <c r="L107" s="38">
        <f t="shared" si="31"/>
        <v>5.6093268807743072E-3</v>
      </c>
      <c r="M107" s="51">
        <v>66</v>
      </c>
      <c r="N107" s="38">
        <f t="shared" si="32"/>
        <v>9.0739111306643199E-4</v>
      </c>
      <c r="O107" s="51">
        <v>1564</v>
      </c>
      <c r="P107" s="38">
        <f t="shared" si="33"/>
        <v>2.1502419709634842E-2</v>
      </c>
      <c r="Q107" s="51">
        <f t="shared" si="34"/>
        <v>1329</v>
      </c>
      <c r="R107" s="38">
        <f t="shared" si="35"/>
        <v>1.8271557413110425E-2</v>
      </c>
    </row>
    <row r="108" spans="1:18" ht="15" x14ac:dyDescent="0.25">
      <c r="A108" s="3">
        <v>106</v>
      </c>
      <c r="C108" s="36">
        <f>Overview!M108</f>
        <v>75466</v>
      </c>
      <c r="D108" s="38">
        <f t="shared" si="27"/>
        <v>1.0398325073543053</v>
      </c>
      <c r="E108" s="51">
        <v>73874</v>
      </c>
      <c r="F108" s="38">
        <f t="shared" si="28"/>
        <v>0.97890440728274986</v>
      </c>
      <c r="G108" s="51">
        <v>427</v>
      </c>
      <c r="H108" s="38">
        <f t="shared" si="29"/>
        <v>5.6581771923780244E-3</v>
      </c>
      <c r="I108" s="51">
        <v>2381</v>
      </c>
      <c r="J108" s="38">
        <f t="shared" si="30"/>
        <v>3.1550632072721491E-2</v>
      </c>
      <c r="K108" s="51">
        <v>440</v>
      </c>
      <c r="L108" s="38">
        <f t="shared" si="31"/>
        <v>5.8304401982349667E-3</v>
      </c>
      <c r="M108" s="51">
        <v>77</v>
      </c>
      <c r="N108" s="38">
        <f t="shared" si="32"/>
        <v>1.0203270346911192E-3</v>
      </c>
      <c r="O108" s="51">
        <v>1273</v>
      </c>
      <c r="P108" s="38">
        <f t="shared" si="33"/>
        <v>1.68685235735298E-2</v>
      </c>
      <c r="Q108" s="51">
        <f t="shared" si="34"/>
        <v>1592</v>
      </c>
      <c r="R108" s="38">
        <f t="shared" si="35"/>
        <v>2.1095592717250151E-2</v>
      </c>
    </row>
    <row r="109" spans="1:18" ht="15" x14ac:dyDescent="0.25">
      <c r="A109" s="3">
        <v>107</v>
      </c>
      <c r="C109" s="36">
        <f>Overview!M109</f>
        <v>75875</v>
      </c>
      <c r="D109" s="38">
        <f t="shared" si="27"/>
        <v>1.0548929159802307</v>
      </c>
      <c r="E109" s="51">
        <v>69042</v>
      </c>
      <c r="F109" s="38">
        <f t="shared" si="28"/>
        <v>0.90994398682042832</v>
      </c>
      <c r="G109" s="51">
        <v>1332</v>
      </c>
      <c r="H109" s="38">
        <f t="shared" si="29"/>
        <v>1.7555189456342667E-2</v>
      </c>
      <c r="I109" s="51">
        <v>7537</v>
      </c>
      <c r="J109" s="38">
        <f t="shared" si="30"/>
        <v>9.9334431630971998E-2</v>
      </c>
      <c r="K109" s="51">
        <v>570</v>
      </c>
      <c r="L109" s="38">
        <f t="shared" si="31"/>
        <v>7.5123558484349257E-3</v>
      </c>
      <c r="M109" s="51">
        <v>138</v>
      </c>
      <c r="N109" s="38">
        <f t="shared" si="32"/>
        <v>1.8187808896210874E-3</v>
      </c>
      <c r="O109" s="51">
        <v>1421</v>
      </c>
      <c r="P109" s="38">
        <f t="shared" si="33"/>
        <v>1.872817133443163E-2</v>
      </c>
      <c r="Q109" s="51">
        <f t="shared" si="34"/>
        <v>6833</v>
      </c>
      <c r="R109" s="38">
        <f t="shared" si="35"/>
        <v>9.0056013179571667E-2</v>
      </c>
    </row>
    <row r="110" spans="1:18" ht="15" x14ac:dyDescent="0.25">
      <c r="A110" s="3">
        <v>108</v>
      </c>
      <c r="C110" s="36">
        <f>Overview!M110</f>
        <v>72443</v>
      </c>
      <c r="D110" s="38">
        <f t="shared" si="27"/>
        <v>1.0463812928785388</v>
      </c>
      <c r="E110" s="51">
        <v>66545</v>
      </c>
      <c r="F110" s="38">
        <f t="shared" si="28"/>
        <v>0.91858426625070744</v>
      </c>
      <c r="G110" s="51">
        <v>2123</v>
      </c>
      <c r="H110" s="38">
        <f t="shared" si="29"/>
        <v>2.9305799042005438E-2</v>
      </c>
      <c r="I110" s="51">
        <v>5497</v>
      </c>
      <c r="J110" s="38">
        <f t="shared" si="30"/>
        <v>7.5880347307538343E-2</v>
      </c>
      <c r="K110" s="51">
        <v>459</v>
      </c>
      <c r="L110" s="38">
        <f t="shared" si="31"/>
        <v>6.3360159021575583E-3</v>
      </c>
      <c r="M110" s="51">
        <v>77</v>
      </c>
      <c r="N110" s="38">
        <f t="shared" si="32"/>
        <v>1.0629046284665186E-3</v>
      </c>
      <c r="O110" s="51">
        <v>1102</v>
      </c>
      <c r="P110" s="38">
        <f t="shared" si="33"/>
        <v>1.521195974766368E-2</v>
      </c>
      <c r="Q110" s="51">
        <f t="shared" si="34"/>
        <v>5898</v>
      </c>
      <c r="R110" s="38">
        <f t="shared" si="35"/>
        <v>8.1415733749292549E-2</v>
      </c>
    </row>
    <row r="111" spans="1:18" ht="15" x14ac:dyDescent="0.25">
      <c r="A111" s="3">
        <v>109</v>
      </c>
      <c r="C111" s="36">
        <f>Overview!M111</f>
        <v>73187</v>
      </c>
      <c r="D111" s="38">
        <f t="shared" si="27"/>
        <v>1.0473581373741239</v>
      </c>
      <c r="E111" s="51">
        <v>68538</v>
      </c>
      <c r="F111" s="38">
        <f t="shared" si="28"/>
        <v>0.9364777897714075</v>
      </c>
      <c r="G111" s="51">
        <v>2145</v>
      </c>
      <c r="H111" s="38">
        <f t="shared" si="29"/>
        <v>2.9308483747113558E-2</v>
      </c>
      <c r="I111" s="51">
        <v>3869</v>
      </c>
      <c r="J111" s="38">
        <f t="shared" si="30"/>
        <v>5.2864579775096669E-2</v>
      </c>
      <c r="K111" s="51">
        <v>639</v>
      </c>
      <c r="L111" s="38">
        <f t="shared" si="31"/>
        <v>8.7310587945946677E-3</v>
      </c>
      <c r="M111" s="51">
        <v>55</v>
      </c>
      <c r="N111" s="38">
        <f t="shared" si="32"/>
        <v>7.5149958325932201E-4</v>
      </c>
      <c r="O111" s="51">
        <v>1407</v>
      </c>
      <c r="P111" s="38">
        <f t="shared" si="33"/>
        <v>1.9224725702652112E-2</v>
      </c>
      <c r="Q111" s="51">
        <f t="shared" si="34"/>
        <v>4649</v>
      </c>
      <c r="R111" s="38">
        <f t="shared" si="35"/>
        <v>6.3522210228592516E-2</v>
      </c>
    </row>
    <row r="112" spans="1:18" ht="15" x14ac:dyDescent="0.25">
      <c r="A112" s="3">
        <v>110</v>
      </c>
      <c r="C112" s="36">
        <f>Overview!M112</f>
        <v>74036</v>
      </c>
      <c r="D112" s="38">
        <f t="shared" si="27"/>
        <v>1.0379815225025664</v>
      </c>
      <c r="E112" s="51">
        <v>71643</v>
      </c>
      <c r="F112" s="38">
        <f t="shared" si="28"/>
        <v>0.96767788643362684</v>
      </c>
      <c r="G112" s="51">
        <v>627</v>
      </c>
      <c r="H112" s="38">
        <f t="shared" si="29"/>
        <v>8.4688529904370854E-3</v>
      </c>
      <c r="I112" s="51">
        <v>1888</v>
      </c>
      <c r="J112" s="38">
        <f t="shared" si="30"/>
        <v>2.5501107569290617E-2</v>
      </c>
      <c r="K112" s="51">
        <v>1222</v>
      </c>
      <c r="L112" s="38">
        <f t="shared" si="31"/>
        <v>1.6505483818682803E-2</v>
      </c>
      <c r="M112" s="51">
        <v>74</v>
      </c>
      <c r="N112" s="38">
        <f t="shared" si="32"/>
        <v>9.9951375006753461E-4</v>
      </c>
      <c r="O112" s="51">
        <v>1394</v>
      </c>
      <c r="P112" s="38">
        <f t="shared" si="33"/>
        <v>1.8828677940461398E-2</v>
      </c>
      <c r="Q112" s="51">
        <f t="shared" si="34"/>
        <v>2393</v>
      </c>
      <c r="R112" s="38">
        <f t="shared" si="35"/>
        <v>3.2322113566373115E-2</v>
      </c>
    </row>
    <row r="113" spans="3:18" x14ac:dyDescent="0.2">
      <c r="C113" s="48"/>
      <c r="D113" s="39"/>
      <c r="F113" s="39"/>
      <c r="H113" s="39"/>
      <c r="J113" s="39"/>
      <c r="L113" s="39"/>
      <c r="N113" s="39"/>
      <c r="P113" s="39"/>
      <c r="R113" s="39"/>
    </row>
    <row r="114" spans="3:18" x14ac:dyDescent="0.2">
      <c r="C114" s="48"/>
      <c r="D114" s="39"/>
      <c r="F114" s="39"/>
      <c r="H114" s="39"/>
      <c r="J114" s="39"/>
      <c r="L114" s="39"/>
      <c r="N114" s="39"/>
      <c r="P114" s="39"/>
      <c r="R114" s="39"/>
    </row>
    <row r="115" spans="3:18" x14ac:dyDescent="0.2">
      <c r="C115" s="48"/>
      <c r="D115" s="39"/>
      <c r="F115" s="39"/>
      <c r="H115" s="39"/>
      <c r="J115" s="39"/>
      <c r="L115" s="39"/>
      <c r="N115" s="39"/>
      <c r="P115" s="39"/>
      <c r="R115" s="39"/>
    </row>
    <row r="116" spans="3:18" x14ac:dyDescent="0.2">
      <c r="C116" s="48"/>
      <c r="D116" s="39"/>
      <c r="F116" s="39"/>
      <c r="H116" s="39"/>
      <c r="J116" s="39"/>
      <c r="L116" s="39"/>
      <c r="N116" s="39"/>
      <c r="P116" s="39"/>
      <c r="R116" s="39"/>
    </row>
    <row r="117" spans="3:18" x14ac:dyDescent="0.2">
      <c r="C117" s="48"/>
      <c r="D117" s="39"/>
      <c r="F117" s="39"/>
      <c r="H117" s="39"/>
      <c r="J117" s="39"/>
      <c r="L117" s="39"/>
      <c r="N117" s="39"/>
      <c r="P117" s="39"/>
      <c r="R117" s="39"/>
    </row>
    <row r="118" spans="3:18" x14ac:dyDescent="0.2">
      <c r="C118" s="48"/>
      <c r="D118" s="39"/>
      <c r="F118" s="39"/>
      <c r="H118" s="39"/>
      <c r="J118" s="39"/>
      <c r="L118" s="39"/>
      <c r="N118" s="39"/>
      <c r="P118" s="39"/>
      <c r="R118" s="39"/>
    </row>
    <row r="119" spans="3:18" x14ac:dyDescent="0.2">
      <c r="C119" s="48"/>
      <c r="D119" s="39"/>
      <c r="F119" s="39"/>
      <c r="H119" s="39"/>
      <c r="J119" s="39"/>
      <c r="L119" s="39"/>
      <c r="N119" s="39"/>
      <c r="P119" s="39"/>
      <c r="R119" s="39"/>
    </row>
    <row r="120" spans="3:18" x14ac:dyDescent="0.2">
      <c r="C120" s="48"/>
      <c r="D120" s="39"/>
      <c r="F120" s="39"/>
      <c r="H120" s="39"/>
      <c r="J120" s="39"/>
      <c r="L120" s="39"/>
      <c r="N120" s="39"/>
      <c r="P120" s="39"/>
      <c r="R120" s="39"/>
    </row>
    <row r="121" spans="3:18" x14ac:dyDescent="0.2">
      <c r="C121" s="48"/>
      <c r="D121" s="39"/>
      <c r="F121" s="39"/>
      <c r="H121" s="39"/>
      <c r="J121" s="39"/>
      <c r="L121" s="39"/>
      <c r="N121" s="39"/>
      <c r="P121" s="39"/>
      <c r="R121" s="39"/>
    </row>
    <row r="122" spans="3:18" x14ac:dyDescent="0.2">
      <c r="C122" s="48"/>
      <c r="D122" s="39"/>
      <c r="F122" s="39"/>
      <c r="H122" s="39"/>
      <c r="J122" s="39"/>
      <c r="L122" s="39"/>
      <c r="N122" s="39"/>
      <c r="P122" s="39"/>
      <c r="R122" s="39"/>
    </row>
    <row r="123" spans="3:18" x14ac:dyDescent="0.2">
      <c r="C123" s="48"/>
      <c r="D123" s="39"/>
      <c r="F123" s="39"/>
      <c r="H123" s="39"/>
      <c r="J123" s="39"/>
      <c r="L123" s="39"/>
      <c r="N123" s="39"/>
      <c r="P123" s="39"/>
      <c r="R123" s="39"/>
    </row>
    <row r="124" spans="3:18" x14ac:dyDescent="0.2">
      <c r="C124" s="48"/>
      <c r="D124" s="39"/>
      <c r="F124" s="39"/>
      <c r="H124" s="39"/>
      <c r="J124" s="39"/>
      <c r="L124" s="39"/>
      <c r="N124" s="39"/>
      <c r="P124" s="39"/>
      <c r="R124" s="39"/>
    </row>
    <row r="125" spans="3:18" x14ac:dyDescent="0.2">
      <c r="C125" s="48"/>
      <c r="D125" s="39"/>
      <c r="F125" s="39"/>
      <c r="H125" s="39"/>
      <c r="J125" s="39"/>
      <c r="L125" s="39"/>
      <c r="N125" s="39"/>
      <c r="P125" s="39"/>
      <c r="R125" s="39"/>
    </row>
    <row r="126" spans="3:18" x14ac:dyDescent="0.2">
      <c r="C126" s="48"/>
      <c r="D126" s="39"/>
      <c r="F126" s="39"/>
      <c r="H126" s="39"/>
      <c r="J126" s="39"/>
      <c r="L126" s="39"/>
      <c r="N126" s="39"/>
      <c r="P126" s="39"/>
      <c r="R126" s="39"/>
    </row>
    <row r="127" spans="3:18" x14ac:dyDescent="0.2">
      <c r="C127" s="48"/>
      <c r="D127" s="39"/>
      <c r="F127" s="39"/>
      <c r="H127" s="39"/>
      <c r="J127" s="39"/>
      <c r="L127" s="39"/>
      <c r="N127" s="39"/>
      <c r="P127" s="39"/>
      <c r="R127" s="39"/>
    </row>
    <row r="128" spans="3:18" x14ac:dyDescent="0.2">
      <c r="C128" s="48"/>
      <c r="D128" s="39"/>
      <c r="F128" s="39"/>
      <c r="H128" s="39"/>
      <c r="J128" s="39"/>
      <c r="L128" s="39"/>
      <c r="N128" s="39"/>
      <c r="P128" s="39"/>
      <c r="R128" s="39"/>
    </row>
    <row r="129" spans="3:18" x14ac:dyDescent="0.2">
      <c r="C129" s="48"/>
      <c r="D129" s="39"/>
      <c r="F129" s="39"/>
      <c r="H129" s="39"/>
      <c r="J129" s="39"/>
      <c r="L129" s="39"/>
      <c r="N129" s="39"/>
      <c r="P129" s="39"/>
      <c r="R129" s="39"/>
    </row>
    <row r="130" spans="3:18" x14ac:dyDescent="0.2">
      <c r="C130" s="48"/>
      <c r="D130" s="39"/>
      <c r="F130" s="39"/>
      <c r="H130" s="39"/>
      <c r="J130" s="39"/>
      <c r="L130" s="39"/>
      <c r="N130" s="39"/>
      <c r="P130" s="39"/>
      <c r="R130" s="39"/>
    </row>
    <row r="131" spans="3:18" x14ac:dyDescent="0.2">
      <c r="C131" s="48"/>
      <c r="D131" s="39"/>
      <c r="F131" s="39"/>
      <c r="H131" s="39"/>
      <c r="J131" s="39"/>
      <c r="L131" s="39"/>
      <c r="N131" s="39"/>
      <c r="P131" s="39"/>
      <c r="R131" s="39"/>
    </row>
    <row r="132" spans="3:18" x14ac:dyDescent="0.2">
      <c r="C132" s="48"/>
      <c r="D132" s="39"/>
      <c r="F132" s="39"/>
      <c r="H132" s="39"/>
      <c r="J132" s="39"/>
      <c r="L132" s="39"/>
      <c r="N132" s="39"/>
      <c r="P132" s="39"/>
      <c r="R132" s="39"/>
    </row>
    <row r="133" spans="3:18" x14ac:dyDescent="0.2">
      <c r="C133" s="48"/>
      <c r="D133" s="39"/>
      <c r="F133" s="39"/>
      <c r="H133" s="39"/>
      <c r="J133" s="39"/>
      <c r="L133" s="39"/>
      <c r="N133" s="39"/>
      <c r="P133" s="39"/>
      <c r="R133" s="39"/>
    </row>
    <row r="134" spans="3:18" x14ac:dyDescent="0.2">
      <c r="C134" s="48"/>
      <c r="D134" s="39"/>
      <c r="F134" s="39"/>
      <c r="H134" s="39"/>
      <c r="J134" s="39"/>
      <c r="L134" s="39"/>
      <c r="N134" s="39"/>
      <c r="P134" s="39"/>
      <c r="R134" s="39"/>
    </row>
    <row r="135" spans="3:18" x14ac:dyDescent="0.2">
      <c r="C135" s="48"/>
      <c r="D135" s="39"/>
      <c r="F135" s="39"/>
      <c r="H135" s="39"/>
      <c r="J135" s="39"/>
      <c r="L135" s="39"/>
      <c r="N135" s="39"/>
      <c r="P135" s="39"/>
      <c r="R135" s="39"/>
    </row>
    <row r="136" spans="3:18" x14ac:dyDescent="0.2">
      <c r="C136" s="48"/>
      <c r="D136" s="39"/>
      <c r="F136" s="39"/>
      <c r="H136" s="39"/>
      <c r="J136" s="39"/>
      <c r="L136" s="39"/>
      <c r="N136" s="39"/>
      <c r="P136" s="39"/>
      <c r="R136" s="39"/>
    </row>
    <row r="137" spans="3:18" x14ac:dyDescent="0.2">
      <c r="C137" s="48"/>
      <c r="D137" s="39"/>
      <c r="F137" s="39"/>
      <c r="H137" s="39"/>
      <c r="J137" s="39"/>
      <c r="L137" s="39"/>
      <c r="N137" s="39"/>
      <c r="P137" s="39"/>
      <c r="R137" s="39"/>
    </row>
    <row r="138" spans="3:18" x14ac:dyDescent="0.2">
      <c r="C138" s="48"/>
      <c r="D138" s="39"/>
      <c r="F138" s="39"/>
      <c r="H138" s="39"/>
      <c r="J138" s="39"/>
      <c r="L138" s="39"/>
      <c r="N138" s="39"/>
      <c r="P138" s="39"/>
      <c r="R138" s="39"/>
    </row>
    <row r="139" spans="3:18" x14ac:dyDescent="0.2">
      <c r="C139" s="48"/>
      <c r="D139" s="39"/>
      <c r="F139" s="39"/>
      <c r="H139" s="39"/>
      <c r="J139" s="39"/>
      <c r="L139" s="39"/>
      <c r="N139" s="39"/>
      <c r="P139" s="39"/>
      <c r="R139" s="39"/>
    </row>
    <row r="140" spans="3:18" x14ac:dyDescent="0.2">
      <c r="C140" s="48"/>
      <c r="D140" s="39"/>
      <c r="F140" s="39"/>
      <c r="H140" s="39"/>
      <c r="J140" s="39"/>
      <c r="L140" s="39"/>
      <c r="N140" s="39"/>
      <c r="P140" s="39"/>
      <c r="R140" s="39"/>
    </row>
    <row r="141" spans="3:18" x14ac:dyDescent="0.2">
      <c r="C141" s="48"/>
      <c r="D141" s="39"/>
      <c r="F141" s="39"/>
      <c r="H141" s="39"/>
      <c r="J141" s="39"/>
      <c r="L141" s="39"/>
      <c r="N141" s="39"/>
      <c r="P141" s="39"/>
      <c r="R141" s="39"/>
    </row>
    <row r="142" spans="3:18" x14ac:dyDescent="0.2">
      <c r="C142" s="48"/>
      <c r="D142" s="39"/>
      <c r="F142" s="39"/>
      <c r="H142" s="39"/>
      <c r="J142" s="39"/>
      <c r="L142" s="39"/>
      <c r="N142" s="39"/>
      <c r="P142" s="39"/>
      <c r="R142" s="39"/>
    </row>
    <row r="143" spans="3:18" x14ac:dyDescent="0.2">
      <c r="C143" s="48"/>
      <c r="D143" s="39"/>
      <c r="F143" s="39"/>
      <c r="H143" s="39"/>
      <c r="J143" s="39"/>
      <c r="L143" s="39"/>
      <c r="N143" s="39"/>
      <c r="P143" s="39"/>
      <c r="R143" s="39"/>
    </row>
    <row r="144" spans="3:18" x14ac:dyDescent="0.2">
      <c r="C144" s="48"/>
      <c r="D144" s="39"/>
      <c r="F144" s="39"/>
      <c r="H144" s="39"/>
      <c r="J144" s="39"/>
      <c r="L144" s="39"/>
      <c r="N144" s="39"/>
      <c r="P144" s="39"/>
      <c r="R144" s="39"/>
    </row>
    <row r="145" spans="3:18" x14ac:dyDescent="0.2">
      <c r="C145" s="48"/>
      <c r="D145" s="39"/>
      <c r="F145" s="39"/>
      <c r="H145" s="39"/>
      <c r="J145" s="39"/>
      <c r="L145" s="39"/>
      <c r="N145" s="39"/>
      <c r="P145" s="39"/>
      <c r="R145" s="39"/>
    </row>
    <row r="146" spans="3:18" x14ac:dyDescent="0.2">
      <c r="C146" s="48"/>
      <c r="D146" s="39"/>
      <c r="F146" s="39"/>
      <c r="H146" s="39"/>
      <c r="J146" s="39"/>
      <c r="L146" s="39"/>
      <c r="N146" s="39"/>
      <c r="P146" s="39"/>
      <c r="R146" s="39"/>
    </row>
    <row r="147" spans="3:18" x14ac:dyDescent="0.2">
      <c r="C147" s="48"/>
      <c r="D147" s="39"/>
      <c r="F147" s="39"/>
      <c r="H147" s="39"/>
      <c r="J147" s="39"/>
      <c r="L147" s="39"/>
      <c r="N147" s="39"/>
      <c r="P147" s="39"/>
      <c r="R147" s="39"/>
    </row>
    <row r="148" spans="3:18" x14ac:dyDescent="0.2">
      <c r="C148" s="48"/>
      <c r="D148" s="39"/>
      <c r="F148" s="39"/>
      <c r="H148" s="39"/>
      <c r="J148" s="39"/>
      <c r="L148" s="39"/>
      <c r="N148" s="39"/>
      <c r="P148" s="39"/>
      <c r="R148" s="39"/>
    </row>
    <row r="149" spans="3:18" x14ac:dyDescent="0.2">
      <c r="C149" s="48"/>
      <c r="D149" s="39"/>
      <c r="F149" s="39"/>
      <c r="H149" s="39"/>
      <c r="J149" s="39"/>
      <c r="L149" s="39"/>
      <c r="N149" s="39"/>
      <c r="P149" s="39"/>
      <c r="R149" s="39"/>
    </row>
    <row r="150" spans="3:18" x14ac:dyDescent="0.2">
      <c r="C150" s="48"/>
      <c r="D150" s="39"/>
      <c r="F150" s="39"/>
      <c r="H150" s="39"/>
      <c r="J150" s="39"/>
      <c r="L150" s="39"/>
      <c r="N150" s="39"/>
      <c r="P150" s="39"/>
      <c r="R150" s="39"/>
    </row>
    <row r="151" spans="3:18" x14ac:dyDescent="0.2">
      <c r="C151" s="48"/>
      <c r="D151" s="39"/>
      <c r="F151" s="39"/>
      <c r="H151" s="39"/>
      <c r="J151" s="39"/>
      <c r="L151" s="39"/>
      <c r="N151" s="39"/>
      <c r="P151" s="39"/>
      <c r="R151" s="39"/>
    </row>
    <row r="152" spans="3:18" x14ac:dyDescent="0.2">
      <c r="C152" s="48"/>
      <c r="D152" s="39"/>
      <c r="F152" s="39"/>
      <c r="H152" s="39"/>
      <c r="J152" s="39"/>
      <c r="L152" s="39"/>
      <c r="N152" s="39"/>
      <c r="P152" s="39"/>
      <c r="R152" s="39"/>
    </row>
    <row r="153" spans="3:18" x14ac:dyDescent="0.2">
      <c r="C153" s="48"/>
      <c r="D153" s="39"/>
      <c r="F153" s="39"/>
      <c r="H153" s="39"/>
      <c r="J153" s="39"/>
      <c r="L153" s="39"/>
      <c r="N153" s="39"/>
      <c r="P153" s="39"/>
      <c r="R153" s="39"/>
    </row>
    <row r="154" spans="3:18" x14ac:dyDescent="0.2">
      <c r="C154" s="48"/>
      <c r="D154" s="39"/>
      <c r="F154" s="39"/>
      <c r="H154" s="39"/>
      <c r="J154" s="39"/>
      <c r="L154" s="39"/>
      <c r="N154" s="39"/>
      <c r="P154" s="39"/>
      <c r="R154" s="39"/>
    </row>
    <row r="155" spans="3:18" x14ac:dyDescent="0.2">
      <c r="C155" s="48"/>
      <c r="D155" s="39"/>
      <c r="F155" s="39"/>
      <c r="H155" s="39"/>
      <c r="J155" s="39"/>
      <c r="L155" s="39"/>
      <c r="N155" s="39"/>
      <c r="P155" s="39"/>
      <c r="R155" s="39"/>
    </row>
    <row r="156" spans="3:18" x14ac:dyDescent="0.2">
      <c r="C156" s="48"/>
      <c r="D156" s="39"/>
      <c r="F156" s="39"/>
      <c r="H156" s="39"/>
      <c r="J156" s="39"/>
      <c r="L156" s="39"/>
      <c r="N156" s="39"/>
      <c r="P156" s="39"/>
      <c r="R156" s="39"/>
    </row>
    <row r="157" spans="3:18" x14ac:dyDescent="0.2">
      <c r="C157" s="48"/>
      <c r="D157" s="39"/>
      <c r="F157" s="39"/>
      <c r="H157" s="39"/>
      <c r="J157" s="39"/>
      <c r="L157" s="39"/>
      <c r="N157" s="39"/>
      <c r="P157" s="39"/>
      <c r="R157" s="39"/>
    </row>
    <row r="158" spans="3:18" x14ac:dyDescent="0.2">
      <c r="C158" s="48"/>
      <c r="D158" s="39"/>
      <c r="F158" s="39"/>
      <c r="H158" s="39"/>
      <c r="J158" s="39"/>
      <c r="L158" s="39"/>
      <c r="N158" s="39"/>
      <c r="P158" s="39"/>
      <c r="R158" s="39"/>
    </row>
    <row r="159" spans="3:18" x14ac:dyDescent="0.2">
      <c r="C159" s="48"/>
      <c r="D159" s="39"/>
      <c r="F159" s="39"/>
      <c r="H159" s="39"/>
      <c r="J159" s="39"/>
      <c r="L159" s="39"/>
      <c r="N159" s="39"/>
      <c r="P159" s="39"/>
      <c r="R159" s="39"/>
    </row>
    <row r="160" spans="3:18" x14ac:dyDescent="0.2">
      <c r="C160" s="48"/>
      <c r="D160" s="39"/>
      <c r="F160" s="39"/>
      <c r="H160" s="39"/>
      <c r="J160" s="39"/>
      <c r="L160" s="39"/>
      <c r="N160" s="39"/>
      <c r="P160" s="39"/>
      <c r="R160" s="39"/>
    </row>
    <row r="161" spans="3:18" x14ac:dyDescent="0.2">
      <c r="C161" s="48"/>
      <c r="D161" s="39"/>
      <c r="F161" s="39"/>
      <c r="H161" s="39"/>
      <c r="J161" s="39"/>
      <c r="L161" s="39"/>
      <c r="N161" s="39"/>
      <c r="P161" s="39"/>
      <c r="R161" s="39"/>
    </row>
    <row r="162" spans="3:18" x14ac:dyDescent="0.2">
      <c r="C162" s="48"/>
      <c r="D162" s="39"/>
      <c r="F162" s="39"/>
      <c r="H162" s="39"/>
      <c r="J162" s="39"/>
      <c r="L162" s="39"/>
      <c r="N162" s="39"/>
      <c r="P162" s="39"/>
      <c r="R162" s="39"/>
    </row>
    <row r="163" spans="3:18" x14ac:dyDescent="0.2">
      <c r="C163" s="48"/>
      <c r="D163" s="39"/>
      <c r="F163" s="39"/>
      <c r="H163" s="39"/>
      <c r="J163" s="39"/>
      <c r="L163" s="39"/>
      <c r="N163" s="39"/>
      <c r="P163" s="39"/>
      <c r="R163" s="39"/>
    </row>
    <row r="164" spans="3:18" x14ac:dyDescent="0.2">
      <c r="C164" s="48"/>
      <c r="D164" s="39"/>
      <c r="F164" s="39"/>
      <c r="H164" s="39"/>
      <c r="J164" s="39"/>
      <c r="L164" s="39"/>
      <c r="N164" s="39"/>
      <c r="P164" s="39"/>
      <c r="R164" s="39"/>
    </row>
    <row r="165" spans="3:18" x14ac:dyDescent="0.2">
      <c r="C165" s="48"/>
      <c r="D165" s="39"/>
      <c r="F165" s="39"/>
      <c r="H165" s="39"/>
      <c r="J165" s="39"/>
      <c r="L165" s="39"/>
      <c r="N165" s="39"/>
      <c r="P165" s="39"/>
      <c r="R165" s="39"/>
    </row>
    <row r="166" spans="3:18" x14ac:dyDescent="0.2">
      <c r="C166" s="48"/>
      <c r="D166" s="39"/>
      <c r="F166" s="39"/>
      <c r="H166" s="39"/>
      <c r="J166" s="39"/>
      <c r="L166" s="39"/>
      <c r="N166" s="39"/>
      <c r="P166" s="39"/>
      <c r="R166" s="39"/>
    </row>
    <row r="167" spans="3:18" x14ac:dyDescent="0.2">
      <c r="C167" s="48"/>
      <c r="D167" s="39"/>
      <c r="F167" s="39"/>
      <c r="H167" s="39"/>
      <c r="J167" s="39"/>
      <c r="L167" s="39"/>
      <c r="N167" s="39"/>
      <c r="P167" s="39"/>
      <c r="R167" s="39"/>
    </row>
    <row r="168" spans="3:18" x14ac:dyDescent="0.2">
      <c r="C168" s="48"/>
      <c r="D168" s="39"/>
      <c r="F168" s="39"/>
      <c r="H168" s="39"/>
      <c r="J168" s="39"/>
      <c r="L168" s="39"/>
      <c r="N168" s="39"/>
      <c r="P168" s="39"/>
      <c r="R168" s="39"/>
    </row>
    <row r="169" spans="3:18" x14ac:dyDescent="0.2">
      <c r="C169" s="48"/>
      <c r="D169" s="39"/>
      <c r="F169" s="39"/>
      <c r="H169" s="39"/>
      <c r="J169" s="39"/>
      <c r="L169" s="39"/>
      <c r="N169" s="39"/>
      <c r="P169" s="39"/>
      <c r="R169" s="39"/>
    </row>
    <row r="170" spans="3:18" x14ac:dyDescent="0.2">
      <c r="C170" s="48"/>
      <c r="D170" s="39"/>
      <c r="F170" s="39"/>
      <c r="H170" s="39"/>
      <c r="J170" s="39"/>
      <c r="L170" s="39"/>
      <c r="N170" s="39"/>
      <c r="P170" s="39"/>
      <c r="R170" s="39"/>
    </row>
    <row r="171" spans="3:18" x14ac:dyDescent="0.2">
      <c r="C171" s="48"/>
      <c r="D171" s="39"/>
      <c r="F171" s="39"/>
      <c r="H171" s="39"/>
      <c r="J171" s="39"/>
      <c r="L171" s="39"/>
      <c r="N171" s="39"/>
      <c r="P171" s="39"/>
      <c r="R171" s="39"/>
    </row>
    <row r="172" spans="3:18" x14ac:dyDescent="0.2">
      <c r="C172" s="48"/>
      <c r="D172" s="39"/>
      <c r="F172" s="39"/>
      <c r="H172" s="39"/>
      <c r="J172" s="39"/>
      <c r="L172" s="39"/>
      <c r="N172" s="39"/>
      <c r="P172" s="39"/>
      <c r="R172" s="39"/>
    </row>
    <row r="173" spans="3:18" x14ac:dyDescent="0.2">
      <c r="C173" s="48"/>
      <c r="D173" s="39"/>
      <c r="F173" s="39"/>
      <c r="H173" s="39"/>
      <c r="J173" s="39"/>
      <c r="L173" s="39"/>
      <c r="N173" s="39"/>
      <c r="P173" s="39"/>
      <c r="R173" s="39"/>
    </row>
    <row r="174" spans="3:18" x14ac:dyDescent="0.2">
      <c r="C174" s="48"/>
      <c r="D174" s="39"/>
      <c r="F174" s="39"/>
      <c r="H174" s="39"/>
      <c r="J174" s="39"/>
      <c r="L174" s="39"/>
      <c r="N174" s="39"/>
      <c r="P174" s="39"/>
      <c r="R174" s="39"/>
    </row>
    <row r="175" spans="3:18" x14ac:dyDescent="0.2">
      <c r="C175" s="48"/>
      <c r="D175" s="39"/>
      <c r="F175" s="39"/>
      <c r="H175" s="39"/>
      <c r="J175" s="39"/>
      <c r="L175" s="39"/>
      <c r="N175" s="39"/>
      <c r="P175" s="39"/>
      <c r="R175" s="39"/>
    </row>
    <row r="176" spans="3:18" x14ac:dyDescent="0.2">
      <c r="C176" s="48"/>
      <c r="D176" s="39"/>
      <c r="F176" s="39"/>
      <c r="H176" s="39"/>
      <c r="J176" s="39"/>
      <c r="L176" s="39"/>
      <c r="N176" s="39"/>
      <c r="P176" s="39"/>
      <c r="R176" s="39"/>
    </row>
    <row r="177" spans="3:18" x14ac:dyDescent="0.2">
      <c r="C177" s="48"/>
      <c r="D177" s="39"/>
      <c r="F177" s="39"/>
      <c r="H177" s="39"/>
      <c r="J177" s="39"/>
      <c r="L177" s="39"/>
      <c r="N177" s="39"/>
      <c r="P177" s="39"/>
      <c r="R177" s="39"/>
    </row>
    <row r="178" spans="3:18" x14ac:dyDescent="0.2">
      <c r="C178" s="48"/>
      <c r="D178" s="39"/>
      <c r="F178" s="39"/>
      <c r="H178" s="39"/>
      <c r="J178" s="39"/>
      <c r="L178" s="39"/>
      <c r="N178" s="39"/>
      <c r="P178" s="39"/>
      <c r="R178" s="39"/>
    </row>
    <row r="179" spans="3:18" x14ac:dyDescent="0.2">
      <c r="C179" s="48"/>
      <c r="D179" s="39"/>
      <c r="F179" s="39"/>
      <c r="H179" s="39"/>
      <c r="J179" s="39"/>
      <c r="L179" s="39"/>
      <c r="N179" s="39"/>
      <c r="P179" s="39"/>
      <c r="R179" s="39"/>
    </row>
    <row r="180" spans="3:18" x14ac:dyDescent="0.2">
      <c r="C180" s="48"/>
      <c r="D180" s="39"/>
      <c r="F180" s="39"/>
      <c r="H180" s="39"/>
      <c r="J180" s="39"/>
      <c r="L180" s="39"/>
      <c r="N180" s="39"/>
      <c r="P180" s="39"/>
      <c r="R180" s="39"/>
    </row>
    <row r="181" spans="3:18" x14ac:dyDescent="0.2">
      <c r="C181" s="48"/>
      <c r="D181" s="39"/>
      <c r="F181" s="39"/>
      <c r="H181" s="39"/>
      <c r="J181" s="39"/>
      <c r="L181" s="39"/>
      <c r="N181" s="39"/>
      <c r="P181" s="39"/>
      <c r="R181" s="39"/>
    </row>
    <row r="182" spans="3:18" x14ac:dyDescent="0.2">
      <c r="C182" s="48"/>
      <c r="D182" s="39"/>
      <c r="F182" s="39"/>
      <c r="H182" s="39"/>
      <c r="J182" s="39"/>
      <c r="L182" s="39"/>
      <c r="N182" s="39"/>
      <c r="P182" s="39"/>
      <c r="R182" s="39"/>
    </row>
    <row r="183" spans="3:18" x14ac:dyDescent="0.2">
      <c r="C183" s="48"/>
      <c r="D183" s="39"/>
      <c r="F183" s="39"/>
      <c r="H183" s="39"/>
      <c r="J183" s="39"/>
      <c r="L183" s="39"/>
      <c r="N183" s="39"/>
      <c r="P183" s="39"/>
      <c r="R183" s="39"/>
    </row>
    <row r="184" spans="3:18" x14ac:dyDescent="0.2">
      <c r="C184" s="48"/>
      <c r="D184" s="39"/>
      <c r="F184" s="39"/>
      <c r="H184" s="39"/>
      <c r="J184" s="39"/>
      <c r="L184" s="39"/>
      <c r="N184" s="39"/>
      <c r="P184" s="39"/>
      <c r="R184" s="39"/>
    </row>
    <row r="185" spans="3:18" x14ac:dyDescent="0.2">
      <c r="C185" s="48"/>
      <c r="D185" s="39"/>
      <c r="F185" s="39"/>
      <c r="H185" s="39"/>
      <c r="J185" s="39"/>
      <c r="L185" s="39"/>
      <c r="N185" s="39"/>
      <c r="P185" s="39"/>
      <c r="R185" s="39"/>
    </row>
    <row r="186" spans="3:18" x14ac:dyDescent="0.2">
      <c r="C186" s="48"/>
      <c r="D186" s="39"/>
      <c r="F186" s="39"/>
      <c r="H186" s="39"/>
      <c r="J186" s="39"/>
      <c r="L186" s="39"/>
      <c r="N186" s="39"/>
      <c r="P186" s="39"/>
      <c r="R186" s="39"/>
    </row>
    <row r="187" spans="3:18" x14ac:dyDescent="0.2">
      <c r="C187" s="48"/>
      <c r="D187" s="39"/>
      <c r="F187" s="39"/>
      <c r="H187" s="39"/>
      <c r="J187" s="39"/>
      <c r="L187" s="39"/>
      <c r="N187" s="39"/>
      <c r="P187" s="39"/>
      <c r="R187" s="39"/>
    </row>
    <row r="188" spans="3:18" x14ac:dyDescent="0.2">
      <c r="C188" s="48"/>
      <c r="D188" s="39"/>
      <c r="F188" s="39"/>
      <c r="H188" s="39"/>
      <c r="J188" s="39"/>
      <c r="L188" s="39"/>
      <c r="N188" s="39"/>
      <c r="P188" s="39"/>
      <c r="R188" s="39"/>
    </row>
    <row r="189" spans="3:18" x14ac:dyDescent="0.2">
      <c r="C189" s="48"/>
      <c r="D189" s="39"/>
      <c r="F189" s="39"/>
      <c r="H189" s="39"/>
      <c r="J189" s="39"/>
      <c r="L189" s="39"/>
      <c r="N189" s="39"/>
      <c r="P189" s="39"/>
      <c r="R189" s="39"/>
    </row>
    <row r="190" spans="3:18" x14ac:dyDescent="0.2">
      <c r="C190" s="48"/>
      <c r="D190" s="39"/>
      <c r="F190" s="39"/>
      <c r="H190" s="39"/>
      <c r="J190" s="39"/>
      <c r="L190" s="39"/>
      <c r="N190" s="39"/>
      <c r="P190" s="39"/>
      <c r="R190" s="39"/>
    </row>
    <row r="191" spans="3:18" x14ac:dyDescent="0.2">
      <c r="C191" s="48"/>
      <c r="D191" s="39"/>
      <c r="F191" s="39"/>
      <c r="H191" s="39"/>
      <c r="J191" s="39"/>
      <c r="L191" s="39"/>
      <c r="N191" s="39"/>
      <c r="P191" s="39"/>
      <c r="R191" s="39"/>
    </row>
    <row r="192" spans="3:18" x14ac:dyDescent="0.2">
      <c r="C192" s="48"/>
      <c r="D192" s="39"/>
      <c r="F192" s="39"/>
      <c r="H192" s="39"/>
      <c r="J192" s="39"/>
      <c r="L192" s="39"/>
      <c r="N192" s="39"/>
      <c r="P192" s="39"/>
      <c r="R192" s="39"/>
    </row>
    <row r="193" spans="3:18" x14ac:dyDescent="0.2">
      <c r="C193" s="48"/>
      <c r="D193" s="39"/>
      <c r="F193" s="39"/>
      <c r="H193" s="39"/>
      <c r="J193" s="39"/>
      <c r="L193" s="39"/>
      <c r="N193" s="39"/>
      <c r="P193" s="39"/>
      <c r="R193" s="39"/>
    </row>
    <row r="194" spans="3:18" x14ac:dyDescent="0.2">
      <c r="C194" s="48"/>
      <c r="D194" s="39"/>
      <c r="F194" s="39"/>
      <c r="H194" s="39"/>
      <c r="J194" s="39"/>
      <c r="L194" s="39"/>
      <c r="N194" s="39"/>
      <c r="P194" s="39"/>
      <c r="R194" s="39"/>
    </row>
    <row r="195" spans="3:18" x14ac:dyDescent="0.2">
      <c r="C195" s="48"/>
      <c r="D195" s="39"/>
      <c r="F195" s="39"/>
      <c r="H195" s="39"/>
      <c r="J195" s="39"/>
      <c r="L195" s="39"/>
      <c r="N195" s="39"/>
      <c r="P195" s="39"/>
      <c r="R195" s="39"/>
    </row>
    <row r="196" spans="3:18" x14ac:dyDescent="0.2">
      <c r="C196" s="48"/>
      <c r="D196" s="39"/>
      <c r="F196" s="39"/>
      <c r="H196" s="39"/>
      <c r="J196" s="39"/>
      <c r="L196" s="39"/>
      <c r="N196" s="39"/>
      <c r="P196" s="39"/>
      <c r="R196" s="39"/>
    </row>
    <row r="197" spans="3:18" x14ac:dyDescent="0.2">
      <c r="C197" s="48"/>
      <c r="D197" s="39"/>
      <c r="F197" s="39"/>
      <c r="H197" s="39"/>
      <c r="J197" s="39"/>
      <c r="L197" s="39"/>
      <c r="N197" s="39"/>
      <c r="P197" s="39"/>
      <c r="R197" s="39"/>
    </row>
    <row r="198" spans="3:18" x14ac:dyDescent="0.2">
      <c r="C198" s="48"/>
      <c r="D198" s="39"/>
      <c r="F198" s="39"/>
      <c r="H198" s="39"/>
      <c r="J198" s="39"/>
      <c r="L198" s="39"/>
      <c r="N198" s="39"/>
      <c r="P198" s="39"/>
      <c r="R198" s="39"/>
    </row>
    <row r="199" spans="3:18" x14ac:dyDescent="0.2">
      <c r="C199" s="48"/>
      <c r="D199" s="39"/>
      <c r="F199" s="39"/>
      <c r="H199" s="39"/>
      <c r="J199" s="39"/>
      <c r="L199" s="39"/>
      <c r="N199" s="39"/>
      <c r="P199" s="39"/>
      <c r="R199" s="39"/>
    </row>
    <row r="200" spans="3:18" x14ac:dyDescent="0.2">
      <c r="C200" s="48"/>
      <c r="D200" s="39"/>
      <c r="F200" s="39"/>
      <c r="H200" s="39"/>
      <c r="J200" s="39"/>
      <c r="L200" s="39"/>
      <c r="N200" s="39"/>
      <c r="P200" s="39"/>
      <c r="R200" s="39"/>
    </row>
    <row r="201" spans="3:18" x14ac:dyDescent="0.2">
      <c r="C201" s="48"/>
      <c r="D201" s="39"/>
      <c r="F201" s="39"/>
      <c r="H201" s="39"/>
      <c r="J201" s="39"/>
      <c r="L201" s="39"/>
      <c r="N201" s="39"/>
      <c r="P201" s="39"/>
      <c r="R201" s="39"/>
    </row>
    <row r="202" spans="3:18" x14ac:dyDescent="0.2">
      <c r="C202" s="48"/>
      <c r="D202" s="39"/>
      <c r="F202" s="39"/>
      <c r="H202" s="39"/>
      <c r="J202" s="39"/>
      <c r="L202" s="39"/>
      <c r="N202" s="39"/>
      <c r="P202" s="39"/>
      <c r="R202" s="39"/>
    </row>
    <row r="203" spans="3:18" x14ac:dyDescent="0.2">
      <c r="C203" s="48"/>
      <c r="D203" s="39"/>
      <c r="F203" s="39"/>
      <c r="H203" s="39"/>
      <c r="J203" s="39"/>
      <c r="L203" s="39"/>
      <c r="N203" s="39"/>
      <c r="P203" s="39"/>
      <c r="R203" s="39"/>
    </row>
    <row r="204" spans="3:18" x14ac:dyDescent="0.2">
      <c r="C204" s="48"/>
      <c r="D204" s="39"/>
      <c r="F204" s="39"/>
      <c r="H204" s="39"/>
      <c r="J204" s="39"/>
      <c r="L204" s="39"/>
      <c r="N204" s="39"/>
      <c r="P204" s="39"/>
      <c r="R204" s="39"/>
    </row>
    <row r="205" spans="3:18" x14ac:dyDescent="0.2">
      <c r="C205" s="48"/>
      <c r="D205" s="39"/>
      <c r="F205" s="39"/>
      <c r="H205" s="39"/>
      <c r="J205" s="39"/>
      <c r="L205" s="39"/>
      <c r="N205" s="39"/>
      <c r="P205" s="39"/>
      <c r="R205" s="39"/>
    </row>
    <row r="206" spans="3:18" x14ac:dyDescent="0.2">
      <c r="C206" s="48"/>
      <c r="D206" s="39"/>
      <c r="F206" s="39"/>
      <c r="H206" s="39"/>
      <c r="J206" s="39"/>
      <c r="L206" s="39"/>
      <c r="N206" s="39"/>
      <c r="P206" s="39"/>
      <c r="R206" s="39"/>
    </row>
    <row r="207" spans="3:18" x14ac:dyDescent="0.2">
      <c r="C207" s="48"/>
      <c r="D207" s="39"/>
      <c r="F207" s="39"/>
      <c r="H207" s="39"/>
      <c r="J207" s="39"/>
      <c r="L207" s="39"/>
      <c r="N207" s="39"/>
      <c r="P207" s="39"/>
      <c r="R207" s="39"/>
    </row>
    <row r="208" spans="3:18" x14ac:dyDescent="0.2">
      <c r="C208" s="48"/>
      <c r="D208" s="39"/>
      <c r="F208" s="39"/>
      <c r="H208" s="39"/>
      <c r="J208" s="39"/>
      <c r="L208" s="39"/>
      <c r="N208" s="39"/>
      <c r="P208" s="39"/>
      <c r="R208" s="39"/>
    </row>
    <row r="209" spans="3:18" x14ac:dyDescent="0.2">
      <c r="C209" s="48"/>
      <c r="D209" s="39"/>
      <c r="F209" s="39"/>
      <c r="H209" s="39"/>
      <c r="J209" s="39"/>
      <c r="L209" s="39"/>
      <c r="N209" s="39"/>
      <c r="P209" s="39"/>
      <c r="R209" s="39"/>
    </row>
    <row r="210" spans="3:18" x14ac:dyDescent="0.2">
      <c r="C210" s="48"/>
      <c r="D210" s="39"/>
      <c r="F210" s="39"/>
      <c r="H210" s="39"/>
      <c r="J210" s="39"/>
      <c r="L210" s="39"/>
      <c r="N210" s="39"/>
      <c r="P210" s="39"/>
      <c r="R210" s="39"/>
    </row>
    <row r="211" spans="3:18" x14ac:dyDescent="0.2">
      <c r="C211" s="48"/>
      <c r="D211" s="39"/>
      <c r="F211" s="39"/>
      <c r="H211" s="39"/>
      <c r="J211" s="39"/>
      <c r="L211" s="39"/>
      <c r="N211" s="39"/>
      <c r="P211" s="39"/>
      <c r="R211" s="39"/>
    </row>
    <row r="212" spans="3:18" x14ac:dyDescent="0.2">
      <c r="C212" s="48"/>
      <c r="D212" s="39"/>
      <c r="F212" s="39"/>
      <c r="H212" s="39"/>
      <c r="J212" s="39"/>
      <c r="L212" s="39"/>
      <c r="N212" s="39"/>
      <c r="P212" s="39"/>
      <c r="R212" s="39"/>
    </row>
    <row r="213" spans="3:18" x14ac:dyDescent="0.2">
      <c r="C213" s="48"/>
      <c r="D213" s="39"/>
      <c r="F213" s="39"/>
      <c r="H213" s="39"/>
      <c r="J213" s="39"/>
      <c r="L213" s="39"/>
      <c r="N213" s="39"/>
      <c r="P213" s="39"/>
      <c r="R213" s="39"/>
    </row>
    <row r="214" spans="3:18" x14ac:dyDescent="0.2">
      <c r="C214" s="48"/>
      <c r="D214" s="39"/>
      <c r="F214" s="39"/>
      <c r="H214" s="39"/>
      <c r="J214" s="39"/>
      <c r="L214" s="39"/>
      <c r="N214" s="39"/>
      <c r="P214" s="39"/>
      <c r="R214" s="39"/>
    </row>
    <row r="215" spans="3:18" x14ac:dyDescent="0.2">
      <c r="C215" s="48"/>
      <c r="D215" s="39"/>
      <c r="F215" s="39"/>
      <c r="H215" s="39"/>
      <c r="J215" s="39"/>
      <c r="L215" s="39"/>
      <c r="N215" s="39"/>
      <c r="P215" s="39"/>
      <c r="R215" s="39"/>
    </row>
    <row r="216" spans="3:18" x14ac:dyDescent="0.2">
      <c r="C216" s="48"/>
      <c r="D216" s="39"/>
      <c r="F216" s="39"/>
      <c r="H216" s="39"/>
      <c r="J216" s="39"/>
      <c r="L216" s="39"/>
      <c r="N216" s="39"/>
      <c r="P216" s="39"/>
      <c r="R216" s="39"/>
    </row>
    <row r="217" spans="3:18" x14ac:dyDescent="0.2">
      <c r="C217" s="48"/>
      <c r="D217" s="39"/>
      <c r="F217" s="39"/>
      <c r="H217" s="39"/>
      <c r="J217" s="39"/>
      <c r="L217" s="39"/>
      <c r="N217" s="39"/>
      <c r="P217" s="39"/>
      <c r="R217" s="39"/>
    </row>
    <row r="218" spans="3:18" x14ac:dyDescent="0.2">
      <c r="C218" s="48"/>
      <c r="D218" s="39"/>
      <c r="F218" s="39"/>
      <c r="H218" s="39"/>
      <c r="J218" s="39"/>
      <c r="L218" s="39"/>
      <c r="N218" s="39"/>
      <c r="P218" s="39"/>
      <c r="R218" s="39"/>
    </row>
    <row r="219" spans="3:18" x14ac:dyDescent="0.2">
      <c r="C219" s="48"/>
      <c r="D219" s="39"/>
      <c r="F219" s="39"/>
      <c r="H219" s="39"/>
      <c r="J219" s="39"/>
      <c r="L219" s="39"/>
      <c r="N219" s="39"/>
      <c r="P219" s="39"/>
      <c r="R219" s="39"/>
    </row>
    <row r="220" spans="3:18" x14ac:dyDescent="0.2">
      <c r="C220" s="48"/>
      <c r="D220" s="39"/>
      <c r="F220" s="39"/>
      <c r="H220" s="39"/>
      <c r="J220" s="39"/>
      <c r="L220" s="39"/>
      <c r="N220" s="39"/>
      <c r="P220" s="39"/>
      <c r="R220" s="39"/>
    </row>
    <row r="221" spans="3:18" x14ac:dyDescent="0.2">
      <c r="C221" s="48"/>
      <c r="D221" s="39"/>
      <c r="F221" s="39"/>
      <c r="H221" s="39"/>
      <c r="J221" s="39"/>
      <c r="L221" s="39"/>
      <c r="N221" s="39"/>
      <c r="P221" s="39"/>
      <c r="R221" s="39"/>
    </row>
    <row r="222" spans="3:18" x14ac:dyDescent="0.2">
      <c r="C222" s="48"/>
      <c r="D222" s="39"/>
      <c r="F222" s="39"/>
      <c r="H222" s="39"/>
      <c r="J222" s="39"/>
      <c r="L222" s="39"/>
      <c r="N222" s="39"/>
      <c r="P222" s="39"/>
      <c r="R222" s="39"/>
    </row>
    <row r="223" spans="3:18" x14ac:dyDescent="0.2">
      <c r="C223" s="48"/>
      <c r="D223" s="39"/>
      <c r="F223" s="39"/>
      <c r="H223" s="39"/>
      <c r="J223" s="39"/>
      <c r="L223" s="39"/>
      <c r="N223" s="39"/>
      <c r="P223" s="39"/>
      <c r="R223" s="39"/>
    </row>
    <row r="224" spans="3:18" x14ac:dyDescent="0.2">
      <c r="C224" s="48"/>
      <c r="D224" s="39"/>
      <c r="F224" s="39"/>
      <c r="H224" s="39"/>
      <c r="J224" s="39"/>
      <c r="L224" s="39"/>
      <c r="N224" s="39"/>
      <c r="P224" s="39"/>
      <c r="R224" s="39"/>
    </row>
    <row r="225" spans="3:18" x14ac:dyDescent="0.2">
      <c r="C225" s="48"/>
      <c r="D225" s="39"/>
      <c r="F225" s="39"/>
      <c r="H225" s="39"/>
      <c r="J225" s="39"/>
      <c r="L225" s="39"/>
      <c r="N225" s="39"/>
      <c r="P225" s="39"/>
      <c r="R225" s="39"/>
    </row>
    <row r="226" spans="3:18" x14ac:dyDescent="0.2">
      <c r="C226" s="48"/>
      <c r="D226" s="39"/>
      <c r="F226" s="39"/>
      <c r="H226" s="39"/>
      <c r="J226" s="39"/>
      <c r="L226" s="39"/>
      <c r="N226" s="39"/>
      <c r="P226" s="39"/>
      <c r="R226" s="39"/>
    </row>
    <row r="227" spans="3:18" x14ac:dyDescent="0.2">
      <c r="C227" s="48"/>
      <c r="D227" s="39"/>
      <c r="F227" s="39"/>
      <c r="H227" s="39"/>
      <c r="J227" s="39"/>
      <c r="L227" s="39"/>
      <c r="N227" s="39"/>
      <c r="P227" s="39"/>
      <c r="R227" s="39"/>
    </row>
    <row r="228" spans="3:18" x14ac:dyDescent="0.2">
      <c r="C228" s="48"/>
      <c r="D228" s="39"/>
      <c r="F228" s="39"/>
      <c r="H228" s="39"/>
      <c r="J228" s="39"/>
      <c r="L228" s="39"/>
      <c r="N228" s="39"/>
      <c r="P228" s="39"/>
      <c r="R228" s="39"/>
    </row>
    <row r="229" spans="3:18" x14ac:dyDescent="0.2">
      <c r="C229" s="48"/>
      <c r="D229" s="39"/>
      <c r="F229" s="39"/>
      <c r="H229" s="39"/>
      <c r="J229" s="39"/>
      <c r="L229" s="39"/>
      <c r="N229" s="39"/>
      <c r="P229" s="39"/>
      <c r="R229" s="39"/>
    </row>
    <row r="230" spans="3:18" x14ac:dyDescent="0.2">
      <c r="C230" s="48"/>
      <c r="D230" s="39"/>
      <c r="F230" s="39"/>
      <c r="H230" s="39"/>
      <c r="J230" s="39"/>
      <c r="L230" s="39"/>
      <c r="N230" s="39"/>
      <c r="P230" s="39"/>
      <c r="R230" s="39"/>
    </row>
    <row r="231" spans="3:18" x14ac:dyDescent="0.2">
      <c r="C231" s="48"/>
      <c r="D231" s="39"/>
      <c r="F231" s="39"/>
      <c r="H231" s="39"/>
      <c r="J231" s="39"/>
      <c r="L231" s="39"/>
      <c r="N231" s="39"/>
      <c r="P231" s="39"/>
      <c r="R231" s="39"/>
    </row>
    <row r="232" spans="3:18" x14ac:dyDescent="0.2">
      <c r="C232" s="48"/>
      <c r="D232" s="39"/>
      <c r="F232" s="39"/>
      <c r="H232" s="39"/>
      <c r="J232" s="39"/>
      <c r="L232" s="39"/>
      <c r="N232" s="39"/>
      <c r="P232" s="39"/>
      <c r="R232" s="39"/>
    </row>
    <row r="233" spans="3:18" x14ac:dyDescent="0.2">
      <c r="C233" s="48"/>
      <c r="D233" s="39"/>
      <c r="F233" s="39"/>
      <c r="H233" s="39"/>
      <c r="J233" s="39"/>
      <c r="L233" s="39"/>
      <c r="N233" s="39"/>
      <c r="P233" s="39"/>
      <c r="R233" s="39"/>
    </row>
    <row r="234" spans="3:18" x14ac:dyDescent="0.2">
      <c r="C234" s="48"/>
      <c r="D234" s="39"/>
      <c r="F234" s="39"/>
      <c r="H234" s="39"/>
      <c r="J234" s="39"/>
      <c r="L234" s="39"/>
      <c r="N234" s="39"/>
      <c r="P234" s="39"/>
      <c r="R234" s="39"/>
    </row>
    <row r="235" spans="3:18" x14ac:dyDescent="0.2">
      <c r="C235" s="48"/>
      <c r="D235" s="39"/>
      <c r="F235" s="39"/>
      <c r="H235" s="39"/>
      <c r="J235" s="39"/>
      <c r="L235" s="39"/>
      <c r="N235" s="39"/>
      <c r="P235" s="39"/>
      <c r="R235" s="39"/>
    </row>
    <row r="236" spans="3:18" x14ac:dyDescent="0.2">
      <c r="C236" s="48"/>
      <c r="D236" s="39"/>
      <c r="F236" s="39"/>
      <c r="H236" s="39"/>
      <c r="J236" s="39"/>
      <c r="L236" s="39"/>
      <c r="N236" s="39"/>
      <c r="P236" s="39"/>
      <c r="R236" s="39"/>
    </row>
    <row r="237" spans="3:18" x14ac:dyDescent="0.2">
      <c r="C237" s="48" t="e">
        <f>#REF!</f>
        <v>#REF!</v>
      </c>
      <c r="D237" s="39" t="e">
        <f t="shared" ref="D237:D268" si="36">F237+H237+J237+L237+N237+P237</f>
        <v>#REF!</v>
      </c>
      <c r="E237" t="e">
        <f>#REF!</f>
        <v>#REF!</v>
      </c>
      <c r="F237" s="39" t="e">
        <f t="shared" ref="F237:F268" si="37">E237/C237</f>
        <v>#REF!</v>
      </c>
      <c r="G237" t="e">
        <f>#REF!</f>
        <v>#REF!</v>
      </c>
      <c r="H237" s="39" t="e">
        <f t="shared" ref="H237:H268" si="38">G237/C237</f>
        <v>#REF!</v>
      </c>
      <c r="I237" t="e">
        <f>#REF!</f>
        <v>#REF!</v>
      </c>
      <c r="J237" s="39" t="e">
        <f t="shared" ref="J237:J268" si="39">I237/C237</f>
        <v>#REF!</v>
      </c>
      <c r="K237" t="e">
        <f>#REF!</f>
        <v>#REF!</v>
      </c>
      <c r="L237" s="39" t="e">
        <f t="shared" ref="L237:L268" si="40">K237/C237</f>
        <v>#REF!</v>
      </c>
      <c r="M237" t="e">
        <f>#REF!</f>
        <v>#REF!</v>
      </c>
      <c r="N237" s="39" t="e">
        <f t="shared" ref="N237:N268" si="41">M237/C237</f>
        <v>#REF!</v>
      </c>
      <c r="O237" t="e">
        <f>#REF!</f>
        <v>#REF!</v>
      </c>
      <c r="P237" s="39" t="e">
        <f t="shared" ref="P237:P268" si="42">O237/C237</f>
        <v>#REF!</v>
      </c>
      <c r="Q237" s="9" t="e">
        <f t="shared" ref="Q237:Q268" si="43">C237-E237</f>
        <v>#REF!</v>
      </c>
      <c r="R237" s="39" t="e">
        <f t="shared" ref="R237:R268" si="44">Q237/$C237</f>
        <v>#REF!</v>
      </c>
    </row>
    <row r="238" spans="3:18" x14ac:dyDescent="0.2">
      <c r="C238" s="48" t="e">
        <f>#REF!</f>
        <v>#REF!</v>
      </c>
      <c r="D238" s="39" t="e">
        <f t="shared" si="36"/>
        <v>#REF!</v>
      </c>
      <c r="E238" t="e">
        <f>#REF!</f>
        <v>#REF!</v>
      </c>
      <c r="F238" s="39" t="e">
        <f t="shared" si="37"/>
        <v>#REF!</v>
      </c>
      <c r="G238" t="e">
        <f>#REF!</f>
        <v>#REF!</v>
      </c>
      <c r="H238" s="39" t="e">
        <f t="shared" si="38"/>
        <v>#REF!</v>
      </c>
      <c r="I238" t="e">
        <f>#REF!</f>
        <v>#REF!</v>
      </c>
      <c r="J238" s="39" t="e">
        <f t="shared" si="39"/>
        <v>#REF!</v>
      </c>
      <c r="K238" t="e">
        <f>#REF!</f>
        <v>#REF!</v>
      </c>
      <c r="L238" s="39" t="e">
        <f t="shared" si="40"/>
        <v>#REF!</v>
      </c>
      <c r="M238" t="e">
        <f>#REF!</f>
        <v>#REF!</v>
      </c>
      <c r="N238" s="39" t="e">
        <f t="shared" si="41"/>
        <v>#REF!</v>
      </c>
      <c r="O238" t="e">
        <f>#REF!</f>
        <v>#REF!</v>
      </c>
      <c r="P238" s="39" t="e">
        <f t="shared" si="42"/>
        <v>#REF!</v>
      </c>
      <c r="Q238" s="9" t="e">
        <f t="shared" si="43"/>
        <v>#REF!</v>
      </c>
      <c r="R238" s="39" t="e">
        <f t="shared" si="44"/>
        <v>#REF!</v>
      </c>
    </row>
    <row r="239" spans="3:18" x14ac:dyDescent="0.2">
      <c r="C239" s="48" t="e">
        <f>#REF!</f>
        <v>#REF!</v>
      </c>
      <c r="D239" s="39" t="e">
        <f t="shared" si="36"/>
        <v>#REF!</v>
      </c>
      <c r="E239" t="e">
        <f>#REF!</f>
        <v>#REF!</v>
      </c>
      <c r="F239" s="39" t="e">
        <f t="shared" si="37"/>
        <v>#REF!</v>
      </c>
      <c r="G239" t="e">
        <f>#REF!</f>
        <v>#REF!</v>
      </c>
      <c r="H239" s="39" t="e">
        <f t="shared" si="38"/>
        <v>#REF!</v>
      </c>
      <c r="I239" t="e">
        <f>#REF!</f>
        <v>#REF!</v>
      </c>
      <c r="J239" s="39" t="e">
        <f t="shared" si="39"/>
        <v>#REF!</v>
      </c>
      <c r="K239" t="e">
        <f>#REF!</f>
        <v>#REF!</v>
      </c>
      <c r="L239" s="39" t="e">
        <f t="shared" si="40"/>
        <v>#REF!</v>
      </c>
      <c r="M239" t="e">
        <f>#REF!</f>
        <v>#REF!</v>
      </c>
      <c r="N239" s="39" t="e">
        <f t="shared" si="41"/>
        <v>#REF!</v>
      </c>
      <c r="O239" t="e">
        <f>#REF!</f>
        <v>#REF!</v>
      </c>
      <c r="P239" s="39" t="e">
        <f t="shared" si="42"/>
        <v>#REF!</v>
      </c>
      <c r="Q239" s="9" t="e">
        <f t="shared" si="43"/>
        <v>#REF!</v>
      </c>
      <c r="R239" s="39" t="e">
        <f t="shared" si="44"/>
        <v>#REF!</v>
      </c>
    </row>
    <row r="240" spans="3:18" x14ac:dyDescent="0.2">
      <c r="C240" s="48" t="e">
        <f>#REF!</f>
        <v>#REF!</v>
      </c>
      <c r="D240" s="39" t="e">
        <f t="shared" si="36"/>
        <v>#REF!</v>
      </c>
      <c r="E240" t="e">
        <f>#REF!</f>
        <v>#REF!</v>
      </c>
      <c r="F240" s="39" t="e">
        <f t="shared" si="37"/>
        <v>#REF!</v>
      </c>
      <c r="G240" t="e">
        <f>#REF!</f>
        <v>#REF!</v>
      </c>
      <c r="H240" s="39" t="e">
        <f t="shared" si="38"/>
        <v>#REF!</v>
      </c>
      <c r="I240" t="e">
        <f>#REF!</f>
        <v>#REF!</v>
      </c>
      <c r="J240" s="39" t="e">
        <f t="shared" si="39"/>
        <v>#REF!</v>
      </c>
      <c r="K240" t="e">
        <f>#REF!</f>
        <v>#REF!</v>
      </c>
      <c r="L240" s="39" t="e">
        <f t="shared" si="40"/>
        <v>#REF!</v>
      </c>
      <c r="M240" t="e">
        <f>#REF!</f>
        <v>#REF!</v>
      </c>
      <c r="N240" s="39" t="e">
        <f t="shared" si="41"/>
        <v>#REF!</v>
      </c>
      <c r="O240" t="e">
        <f>#REF!</f>
        <v>#REF!</v>
      </c>
      <c r="P240" s="39" t="e">
        <f t="shared" si="42"/>
        <v>#REF!</v>
      </c>
      <c r="Q240" s="9" t="e">
        <f t="shared" si="43"/>
        <v>#REF!</v>
      </c>
      <c r="R240" s="39" t="e">
        <f t="shared" si="44"/>
        <v>#REF!</v>
      </c>
    </row>
    <row r="241" spans="3:18" x14ac:dyDescent="0.2">
      <c r="C241" s="48" t="e">
        <f>#REF!</f>
        <v>#REF!</v>
      </c>
      <c r="D241" s="39" t="e">
        <f t="shared" si="36"/>
        <v>#REF!</v>
      </c>
      <c r="E241" t="e">
        <f>#REF!</f>
        <v>#REF!</v>
      </c>
      <c r="F241" s="39" t="e">
        <f t="shared" si="37"/>
        <v>#REF!</v>
      </c>
      <c r="G241" t="e">
        <f>#REF!</f>
        <v>#REF!</v>
      </c>
      <c r="H241" s="39" t="e">
        <f t="shared" si="38"/>
        <v>#REF!</v>
      </c>
      <c r="I241" t="e">
        <f>#REF!</f>
        <v>#REF!</v>
      </c>
      <c r="J241" s="39" t="e">
        <f t="shared" si="39"/>
        <v>#REF!</v>
      </c>
      <c r="K241" t="e">
        <f>#REF!</f>
        <v>#REF!</v>
      </c>
      <c r="L241" s="39" t="e">
        <f t="shared" si="40"/>
        <v>#REF!</v>
      </c>
      <c r="M241" t="e">
        <f>#REF!</f>
        <v>#REF!</v>
      </c>
      <c r="N241" s="39" t="e">
        <f t="shared" si="41"/>
        <v>#REF!</v>
      </c>
      <c r="O241" t="e">
        <f>#REF!</f>
        <v>#REF!</v>
      </c>
      <c r="P241" s="39" t="e">
        <f t="shared" si="42"/>
        <v>#REF!</v>
      </c>
      <c r="Q241" s="9" t="e">
        <f t="shared" si="43"/>
        <v>#REF!</v>
      </c>
      <c r="R241" s="39" t="e">
        <f t="shared" si="44"/>
        <v>#REF!</v>
      </c>
    </row>
    <row r="242" spans="3:18" x14ac:dyDescent="0.2">
      <c r="C242" s="48" t="e">
        <f>#REF!</f>
        <v>#REF!</v>
      </c>
      <c r="D242" s="39" t="e">
        <f t="shared" si="36"/>
        <v>#REF!</v>
      </c>
      <c r="E242" t="e">
        <f>#REF!</f>
        <v>#REF!</v>
      </c>
      <c r="F242" s="39" t="e">
        <f t="shared" si="37"/>
        <v>#REF!</v>
      </c>
      <c r="G242" t="e">
        <f>#REF!</f>
        <v>#REF!</v>
      </c>
      <c r="H242" s="39" t="e">
        <f t="shared" si="38"/>
        <v>#REF!</v>
      </c>
      <c r="I242" t="e">
        <f>#REF!</f>
        <v>#REF!</v>
      </c>
      <c r="J242" s="39" t="e">
        <f t="shared" si="39"/>
        <v>#REF!</v>
      </c>
      <c r="K242" t="e">
        <f>#REF!</f>
        <v>#REF!</v>
      </c>
      <c r="L242" s="39" t="e">
        <f t="shared" si="40"/>
        <v>#REF!</v>
      </c>
      <c r="M242" t="e">
        <f>#REF!</f>
        <v>#REF!</v>
      </c>
      <c r="N242" s="39" t="e">
        <f t="shared" si="41"/>
        <v>#REF!</v>
      </c>
      <c r="O242" t="e">
        <f>#REF!</f>
        <v>#REF!</v>
      </c>
      <c r="P242" s="39" t="e">
        <f t="shared" si="42"/>
        <v>#REF!</v>
      </c>
      <c r="Q242" s="9" t="e">
        <f t="shared" si="43"/>
        <v>#REF!</v>
      </c>
      <c r="R242" s="39" t="e">
        <f t="shared" si="44"/>
        <v>#REF!</v>
      </c>
    </row>
    <row r="243" spans="3:18" x14ac:dyDescent="0.2">
      <c r="C243" s="48" t="e">
        <f>#REF!</f>
        <v>#REF!</v>
      </c>
      <c r="D243" s="39" t="e">
        <f t="shared" si="36"/>
        <v>#REF!</v>
      </c>
      <c r="E243" t="e">
        <f>#REF!</f>
        <v>#REF!</v>
      </c>
      <c r="F243" s="39" t="e">
        <f t="shared" si="37"/>
        <v>#REF!</v>
      </c>
      <c r="G243" t="e">
        <f>#REF!</f>
        <v>#REF!</v>
      </c>
      <c r="H243" s="39" t="e">
        <f t="shared" si="38"/>
        <v>#REF!</v>
      </c>
      <c r="I243" t="e">
        <f>#REF!</f>
        <v>#REF!</v>
      </c>
      <c r="J243" s="39" t="e">
        <f t="shared" si="39"/>
        <v>#REF!</v>
      </c>
      <c r="K243" t="e">
        <f>#REF!</f>
        <v>#REF!</v>
      </c>
      <c r="L243" s="39" t="e">
        <f t="shared" si="40"/>
        <v>#REF!</v>
      </c>
      <c r="M243" t="e">
        <f>#REF!</f>
        <v>#REF!</v>
      </c>
      <c r="N243" s="39" t="e">
        <f t="shared" si="41"/>
        <v>#REF!</v>
      </c>
      <c r="O243" t="e">
        <f>#REF!</f>
        <v>#REF!</v>
      </c>
      <c r="P243" s="39" t="e">
        <f t="shared" si="42"/>
        <v>#REF!</v>
      </c>
      <c r="Q243" s="9" t="e">
        <f t="shared" si="43"/>
        <v>#REF!</v>
      </c>
      <c r="R243" s="39" t="e">
        <f t="shared" si="44"/>
        <v>#REF!</v>
      </c>
    </row>
    <row r="244" spans="3:18" x14ac:dyDescent="0.2">
      <c r="C244" s="48" t="e">
        <f>#REF!</f>
        <v>#REF!</v>
      </c>
      <c r="D244" s="39" t="e">
        <f t="shared" si="36"/>
        <v>#REF!</v>
      </c>
      <c r="E244" t="e">
        <f>#REF!</f>
        <v>#REF!</v>
      </c>
      <c r="F244" s="39" t="e">
        <f t="shared" si="37"/>
        <v>#REF!</v>
      </c>
      <c r="G244" t="e">
        <f>#REF!</f>
        <v>#REF!</v>
      </c>
      <c r="H244" s="39" t="e">
        <f t="shared" si="38"/>
        <v>#REF!</v>
      </c>
      <c r="I244" t="e">
        <f>#REF!</f>
        <v>#REF!</v>
      </c>
      <c r="J244" s="39" t="e">
        <f t="shared" si="39"/>
        <v>#REF!</v>
      </c>
      <c r="K244" t="e">
        <f>#REF!</f>
        <v>#REF!</v>
      </c>
      <c r="L244" s="39" t="e">
        <f t="shared" si="40"/>
        <v>#REF!</v>
      </c>
      <c r="M244" t="e">
        <f>#REF!</f>
        <v>#REF!</v>
      </c>
      <c r="N244" s="39" t="e">
        <f t="shared" si="41"/>
        <v>#REF!</v>
      </c>
      <c r="O244" t="e">
        <f>#REF!</f>
        <v>#REF!</v>
      </c>
      <c r="P244" s="39" t="e">
        <f t="shared" si="42"/>
        <v>#REF!</v>
      </c>
      <c r="Q244" s="9" t="e">
        <f t="shared" si="43"/>
        <v>#REF!</v>
      </c>
      <c r="R244" s="39" t="e">
        <f t="shared" si="44"/>
        <v>#REF!</v>
      </c>
    </row>
    <row r="245" spans="3:18" x14ac:dyDescent="0.2">
      <c r="C245" s="48" t="e">
        <f>#REF!</f>
        <v>#REF!</v>
      </c>
      <c r="D245" s="39" t="e">
        <f t="shared" si="36"/>
        <v>#REF!</v>
      </c>
      <c r="E245" t="e">
        <f>#REF!</f>
        <v>#REF!</v>
      </c>
      <c r="F245" s="39" t="e">
        <f t="shared" si="37"/>
        <v>#REF!</v>
      </c>
      <c r="G245" t="e">
        <f>#REF!</f>
        <v>#REF!</v>
      </c>
      <c r="H245" s="39" t="e">
        <f t="shared" si="38"/>
        <v>#REF!</v>
      </c>
      <c r="I245" t="e">
        <f>#REF!</f>
        <v>#REF!</v>
      </c>
      <c r="J245" s="39" t="e">
        <f t="shared" si="39"/>
        <v>#REF!</v>
      </c>
      <c r="K245" t="e">
        <f>#REF!</f>
        <v>#REF!</v>
      </c>
      <c r="L245" s="39" t="e">
        <f t="shared" si="40"/>
        <v>#REF!</v>
      </c>
      <c r="M245" t="e">
        <f>#REF!</f>
        <v>#REF!</v>
      </c>
      <c r="N245" s="39" t="e">
        <f t="shared" si="41"/>
        <v>#REF!</v>
      </c>
      <c r="O245" t="e">
        <f>#REF!</f>
        <v>#REF!</v>
      </c>
      <c r="P245" s="39" t="e">
        <f t="shared" si="42"/>
        <v>#REF!</v>
      </c>
      <c r="Q245" s="9" t="e">
        <f t="shared" si="43"/>
        <v>#REF!</v>
      </c>
      <c r="R245" s="39" t="e">
        <f t="shared" si="44"/>
        <v>#REF!</v>
      </c>
    </row>
    <row r="246" spans="3:18" x14ac:dyDescent="0.2">
      <c r="C246" s="48" t="e">
        <f>#REF!</f>
        <v>#REF!</v>
      </c>
      <c r="D246" s="39" t="e">
        <f t="shared" si="36"/>
        <v>#REF!</v>
      </c>
      <c r="E246" t="e">
        <f>#REF!</f>
        <v>#REF!</v>
      </c>
      <c r="F246" s="39" t="e">
        <f t="shared" si="37"/>
        <v>#REF!</v>
      </c>
      <c r="G246" t="e">
        <f>#REF!</f>
        <v>#REF!</v>
      </c>
      <c r="H246" s="39" t="e">
        <f t="shared" si="38"/>
        <v>#REF!</v>
      </c>
      <c r="I246" t="e">
        <f>#REF!</f>
        <v>#REF!</v>
      </c>
      <c r="J246" s="39" t="e">
        <f t="shared" si="39"/>
        <v>#REF!</v>
      </c>
      <c r="K246" t="e">
        <f>#REF!</f>
        <v>#REF!</v>
      </c>
      <c r="L246" s="39" t="e">
        <f t="shared" si="40"/>
        <v>#REF!</v>
      </c>
      <c r="M246" t="e">
        <f>#REF!</f>
        <v>#REF!</v>
      </c>
      <c r="N246" s="39" t="e">
        <f t="shared" si="41"/>
        <v>#REF!</v>
      </c>
      <c r="O246" t="e">
        <f>#REF!</f>
        <v>#REF!</v>
      </c>
      <c r="P246" s="39" t="e">
        <f t="shared" si="42"/>
        <v>#REF!</v>
      </c>
      <c r="Q246" s="9" t="e">
        <f t="shared" si="43"/>
        <v>#REF!</v>
      </c>
      <c r="R246" s="39" t="e">
        <f t="shared" si="44"/>
        <v>#REF!</v>
      </c>
    </row>
    <row r="247" spans="3:18" x14ac:dyDescent="0.2">
      <c r="C247" s="48" t="e">
        <f>#REF!</f>
        <v>#REF!</v>
      </c>
      <c r="D247" s="39" t="e">
        <f t="shared" si="36"/>
        <v>#REF!</v>
      </c>
      <c r="E247" t="e">
        <f>#REF!</f>
        <v>#REF!</v>
      </c>
      <c r="F247" s="39" t="e">
        <f t="shared" si="37"/>
        <v>#REF!</v>
      </c>
      <c r="G247" t="e">
        <f>#REF!</f>
        <v>#REF!</v>
      </c>
      <c r="H247" s="39" t="e">
        <f t="shared" si="38"/>
        <v>#REF!</v>
      </c>
      <c r="I247" t="e">
        <f>#REF!</f>
        <v>#REF!</v>
      </c>
      <c r="J247" s="39" t="e">
        <f t="shared" si="39"/>
        <v>#REF!</v>
      </c>
      <c r="K247" t="e">
        <f>#REF!</f>
        <v>#REF!</v>
      </c>
      <c r="L247" s="39" t="e">
        <f t="shared" si="40"/>
        <v>#REF!</v>
      </c>
      <c r="M247" t="e">
        <f>#REF!</f>
        <v>#REF!</v>
      </c>
      <c r="N247" s="39" t="e">
        <f t="shared" si="41"/>
        <v>#REF!</v>
      </c>
      <c r="O247" t="e">
        <f>#REF!</f>
        <v>#REF!</v>
      </c>
      <c r="P247" s="39" t="e">
        <f t="shared" si="42"/>
        <v>#REF!</v>
      </c>
      <c r="Q247" s="9" t="e">
        <f t="shared" si="43"/>
        <v>#REF!</v>
      </c>
      <c r="R247" s="39" t="e">
        <f t="shared" si="44"/>
        <v>#REF!</v>
      </c>
    </row>
    <row r="248" spans="3:18" x14ac:dyDescent="0.2">
      <c r="C248" s="48" t="e">
        <f>#REF!</f>
        <v>#REF!</v>
      </c>
      <c r="D248" s="39" t="e">
        <f t="shared" si="36"/>
        <v>#REF!</v>
      </c>
      <c r="E248" t="e">
        <f>#REF!</f>
        <v>#REF!</v>
      </c>
      <c r="F248" s="39" t="e">
        <f t="shared" si="37"/>
        <v>#REF!</v>
      </c>
      <c r="G248" t="e">
        <f>#REF!</f>
        <v>#REF!</v>
      </c>
      <c r="H248" s="39" t="e">
        <f t="shared" si="38"/>
        <v>#REF!</v>
      </c>
      <c r="I248" t="e">
        <f>#REF!</f>
        <v>#REF!</v>
      </c>
      <c r="J248" s="39" t="e">
        <f t="shared" si="39"/>
        <v>#REF!</v>
      </c>
      <c r="K248" t="e">
        <f>#REF!</f>
        <v>#REF!</v>
      </c>
      <c r="L248" s="39" t="e">
        <f t="shared" si="40"/>
        <v>#REF!</v>
      </c>
      <c r="M248" t="e">
        <f>#REF!</f>
        <v>#REF!</v>
      </c>
      <c r="N248" s="39" t="e">
        <f t="shared" si="41"/>
        <v>#REF!</v>
      </c>
      <c r="O248" t="e">
        <f>#REF!</f>
        <v>#REF!</v>
      </c>
      <c r="P248" s="39" t="e">
        <f t="shared" si="42"/>
        <v>#REF!</v>
      </c>
      <c r="Q248" s="9" t="e">
        <f t="shared" si="43"/>
        <v>#REF!</v>
      </c>
      <c r="R248" s="39" t="e">
        <f t="shared" si="44"/>
        <v>#REF!</v>
      </c>
    </row>
    <row r="249" spans="3:18" x14ac:dyDescent="0.2">
      <c r="C249" s="48" t="e">
        <f>#REF!</f>
        <v>#REF!</v>
      </c>
      <c r="D249" s="39" t="e">
        <f t="shared" si="36"/>
        <v>#REF!</v>
      </c>
      <c r="E249" t="e">
        <f>#REF!</f>
        <v>#REF!</v>
      </c>
      <c r="F249" s="39" t="e">
        <f t="shared" si="37"/>
        <v>#REF!</v>
      </c>
      <c r="G249" t="e">
        <f>#REF!</f>
        <v>#REF!</v>
      </c>
      <c r="H249" s="39" t="e">
        <f t="shared" si="38"/>
        <v>#REF!</v>
      </c>
      <c r="I249" t="e">
        <f>#REF!</f>
        <v>#REF!</v>
      </c>
      <c r="J249" s="39" t="e">
        <f t="shared" si="39"/>
        <v>#REF!</v>
      </c>
      <c r="K249" t="e">
        <f>#REF!</f>
        <v>#REF!</v>
      </c>
      <c r="L249" s="39" t="e">
        <f t="shared" si="40"/>
        <v>#REF!</v>
      </c>
      <c r="M249" t="e">
        <f>#REF!</f>
        <v>#REF!</v>
      </c>
      <c r="N249" s="39" t="e">
        <f t="shared" si="41"/>
        <v>#REF!</v>
      </c>
      <c r="O249" t="e">
        <f>#REF!</f>
        <v>#REF!</v>
      </c>
      <c r="P249" s="39" t="e">
        <f t="shared" si="42"/>
        <v>#REF!</v>
      </c>
      <c r="Q249" s="9" t="e">
        <f t="shared" si="43"/>
        <v>#REF!</v>
      </c>
      <c r="R249" s="39" t="e">
        <f t="shared" si="44"/>
        <v>#REF!</v>
      </c>
    </row>
    <row r="250" spans="3:18" x14ac:dyDescent="0.2">
      <c r="C250" s="48" t="e">
        <f>#REF!</f>
        <v>#REF!</v>
      </c>
      <c r="D250" s="39" t="e">
        <f t="shared" si="36"/>
        <v>#REF!</v>
      </c>
      <c r="E250" t="e">
        <f>#REF!</f>
        <v>#REF!</v>
      </c>
      <c r="F250" s="39" t="e">
        <f t="shared" si="37"/>
        <v>#REF!</v>
      </c>
      <c r="G250" t="e">
        <f>#REF!</f>
        <v>#REF!</v>
      </c>
      <c r="H250" s="39" t="e">
        <f t="shared" si="38"/>
        <v>#REF!</v>
      </c>
      <c r="I250" t="e">
        <f>#REF!</f>
        <v>#REF!</v>
      </c>
      <c r="J250" s="39" t="e">
        <f t="shared" si="39"/>
        <v>#REF!</v>
      </c>
      <c r="K250" t="e">
        <f>#REF!</f>
        <v>#REF!</v>
      </c>
      <c r="L250" s="39" t="e">
        <f t="shared" si="40"/>
        <v>#REF!</v>
      </c>
      <c r="M250" t="e">
        <f>#REF!</f>
        <v>#REF!</v>
      </c>
      <c r="N250" s="39" t="e">
        <f t="shared" si="41"/>
        <v>#REF!</v>
      </c>
      <c r="O250" t="e">
        <f>#REF!</f>
        <v>#REF!</v>
      </c>
      <c r="P250" s="39" t="e">
        <f t="shared" si="42"/>
        <v>#REF!</v>
      </c>
      <c r="Q250" s="9" t="e">
        <f t="shared" si="43"/>
        <v>#REF!</v>
      </c>
      <c r="R250" s="39" t="e">
        <f t="shared" si="44"/>
        <v>#REF!</v>
      </c>
    </row>
    <row r="251" spans="3:18" x14ac:dyDescent="0.2">
      <c r="C251" s="48" t="e">
        <f>#REF!</f>
        <v>#REF!</v>
      </c>
      <c r="D251" s="39" t="e">
        <f t="shared" si="36"/>
        <v>#REF!</v>
      </c>
      <c r="E251" t="e">
        <f>#REF!</f>
        <v>#REF!</v>
      </c>
      <c r="F251" s="39" t="e">
        <f t="shared" si="37"/>
        <v>#REF!</v>
      </c>
      <c r="G251" t="e">
        <f>#REF!</f>
        <v>#REF!</v>
      </c>
      <c r="H251" s="39" t="e">
        <f t="shared" si="38"/>
        <v>#REF!</v>
      </c>
      <c r="I251" t="e">
        <f>#REF!</f>
        <v>#REF!</v>
      </c>
      <c r="J251" s="39" t="e">
        <f t="shared" si="39"/>
        <v>#REF!</v>
      </c>
      <c r="K251" t="e">
        <f>#REF!</f>
        <v>#REF!</v>
      </c>
      <c r="L251" s="39" t="e">
        <f t="shared" si="40"/>
        <v>#REF!</v>
      </c>
      <c r="M251" t="e">
        <f>#REF!</f>
        <v>#REF!</v>
      </c>
      <c r="N251" s="39" t="e">
        <f t="shared" si="41"/>
        <v>#REF!</v>
      </c>
      <c r="O251" t="e">
        <f>#REF!</f>
        <v>#REF!</v>
      </c>
      <c r="P251" s="39" t="e">
        <f t="shared" si="42"/>
        <v>#REF!</v>
      </c>
      <c r="Q251" s="9" t="e">
        <f t="shared" si="43"/>
        <v>#REF!</v>
      </c>
      <c r="R251" s="39" t="e">
        <f t="shared" si="44"/>
        <v>#REF!</v>
      </c>
    </row>
    <row r="252" spans="3:18" x14ac:dyDescent="0.2">
      <c r="C252" s="48" t="e">
        <f>#REF!</f>
        <v>#REF!</v>
      </c>
      <c r="D252" s="39" t="e">
        <f t="shared" si="36"/>
        <v>#REF!</v>
      </c>
      <c r="E252" t="e">
        <f>#REF!</f>
        <v>#REF!</v>
      </c>
      <c r="F252" s="39" t="e">
        <f t="shared" si="37"/>
        <v>#REF!</v>
      </c>
      <c r="G252" t="e">
        <f>#REF!</f>
        <v>#REF!</v>
      </c>
      <c r="H252" s="39" t="e">
        <f t="shared" si="38"/>
        <v>#REF!</v>
      </c>
      <c r="I252" t="e">
        <f>#REF!</f>
        <v>#REF!</v>
      </c>
      <c r="J252" s="39" t="e">
        <f t="shared" si="39"/>
        <v>#REF!</v>
      </c>
      <c r="K252" t="e">
        <f>#REF!</f>
        <v>#REF!</v>
      </c>
      <c r="L252" s="39" t="e">
        <f t="shared" si="40"/>
        <v>#REF!</v>
      </c>
      <c r="M252" t="e">
        <f>#REF!</f>
        <v>#REF!</v>
      </c>
      <c r="N252" s="39" t="e">
        <f t="shared" si="41"/>
        <v>#REF!</v>
      </c>
      <c r="O252" t="e">
        <f>#REF!</f>
        <v>#REF!</v>
      </c>
      <c r="P252" s="39" t="e">
        <f t="shared" si="42"/>
        <v>#REF!</v>
      </c>
      <c r="Q252" s="9" t="e">
        <f t="shared" si="43"/>
        <v>#REF!</v>
      </c>
      <c r="R252" s="39" t="e">
        <f t="shared" si="44"/>
        <v>#REF!</v>
      </c>
    </row>
    <row r="253" spans="3:18" x14ac:dyDescent="0.2">
      <c r="C253" s="48" t="e">
        <f>#REF!</f>
        <v>#REF!</v>
      </c>
      <c r="D253" s="39" t="e">
        <f t="shared" si="36"/>
        <v>#REF!</v>
      </c>
      <c r="E253" t="e">
        <f>#REF!</f>
        <v>#REF!</v>
      </c>
      <c r="F253" s="39" t="e">
        <f t="shared" si="37"/>
        <v>#REF!</v>
      </c>
      <c r="G253" t="e">
        <f>#REF!</f>
        <v>#REF!</v>
      </c>
      <c r="H253" s="39" t="e">
        <f t="shared" si="38"/>
        <v>#REF!</v>
      </c>
      <c r="I253" t="e">
        <f>#REF!</f>
        <v>#REF!</v>
      </c>
      <c r="J253" s="39" t="e">
        <f t="shared" si="39"/>
        <v>#REF!</v>
      </c>
      <c r="K253" t="e">
        <f>#REF!</f>
        <v>#REF!</v>
      </c>
      <c r="L253" s="39" t="e">
        <f t="shared" si="40"/>
        <v>#REF!</v>
      </c>
      <c r="M253" t="e">
        <f>#REF!</f>
        <v>#REF!</v>
      </c>
      <c r="N253" s="39" t="e">
        <f t="shared" si="41"/>
        <v>#REF!</v>
      </c>
      <c r="O253" t="e">
        <f>#REF!</f>
        <v>#REF!</v>
      </c>
      <c r="P253" s="39" t="e">
        <f t="shared" si="42"/>
        <v>#REF!</v>
      </c>
      <c r="Q253" s="9" t="e">
        <f t="shared" si="43"/>
        <v>#REF!</v>
      </c>
      <c r="R253" s="39" t="e">
        <f t="shared" si="44"/>
        <v>#REF!</v>
      </c>
    </row>
    <row r="254" spans="3:18" x14ac:dyDescent="0.2">
      <c r="C254" s="48" t="e">
        <f>#REF!</f>
        <v>#REF!</v>
      </c>
      <c r="D254" s="39" t="e">
        <f t="shared" si="36"/>
        <v>#REF!</v>
      </c>
      <c r="E254" t="e">
        <f>#REF!</f>
        <v>#REF!</v>
      </c>
      <c r="F254" s="39" t="e">
        <f t="shared" si="37"/>
        <v>#REF!</v>
      </c>
      <c r="G254" t="e">
        <f>#REF!</f>
        <v>#REF!</v>
      </c>
      <c r="H254" s="39" t="e">
        <f t="shared" si="38"/>
        <v>#REF!</v>
      </c>
      <c r="I254" t="e">
        <f>#REF!</f>
        <v>#REF!</v>
      </c>
      <c r="J254" s="39" t="e">
        <f t="shared" si="39"/>
        <v>#REF!</v>
      </c>
      <c r="K254" t="e">
        <f>#REF!</f>
        <v>#REF!</v>
      </c>
      <c r="L254" s="39" t="e">
        <f t="shared" si="40"/>
        <v>#REF!</v>
      </c>
      <c r="M254" t="e">
        <f>#REF!</f>
        <v>#REF!</v>
      </c>
      <c r="N254" s="39" t="e">
        <f t="shared" si="41"/>
        <v>#REF!</v>
      </c>
      <c r="O254" t="e">
        <f>#REF!</f>
        <v>#REF!</v>
      </c>
      <c r="P254" s="39" t="e">
        <f t="shared" si="42"/>
        <v>#REF!</v>
      </c>
      <c r="Q254" s="9" t="e">
        <f t="shared" si="43"/>
        <v>#REF!</v>
      </c>
      <c r="R254" s="39" t="e">
        <f t="shared" si="44"/>
        <v>#REF!</v>
      </c>
    </row>
    <row r="255" spans="3:18" x14ac:dyDescent="0.2">
      <c r="C255" s="48" t="e">
        <f>#REF!</f>
        <v>#REF!</v>
      </c>
      <c r="D255" s="39" t="e">
        <f t="shared" si="36"/>
        <v>#REF!</v>
      </c>
      <c r="E255" t="e">
        <f>#REF!</f>
        <v>#REF!</v>
      </c>
      <c r="F255" s="39" t="e">
        <f t="shared" si="37"/>
        <v>#REF!</v>
      </c>
      <c r="G255" t="e">
        <f>#REF!</f>
        <v>#REF!</v>
      </c>
      <c r="H255" s="39" t="e">
        <f t="shared" si="38"/>
        <v>#REF!</v>
      </c>
      <c r="I255" t="e">
        <f>#REF!</f>
        <v>#REF!</v>
      </c>
      <c r="J255" s="39" t="e">
        <f t="shared" si="39"/>
        <v>#REF!</v>
      </c>
      <c r="K255" t="e">
        <f>#REF!</f>
        <v>#REF!</v>
      </c>
      <c r="L255" s="39" t="e">
        <f t="shared" si="40"/>
        <v>#REF!</v>
      </c>
      <c r="M255" t="e">
        <f>#REF!</f>
        <v>#REF!</v>
      </c>
      <c r="N255" s="39" t="e">
        <f t="shared" si="41"/>
        <v>#REF!</v>
      </c>
      <c r="O255" t="e">
        <f>#REF!</f>
        <v>#REF!</v>
      </c>
      <c r="P255" s="39" t="e">
        <f t="shared" si="42"/>
        <v>#REF!</v>
      </c>
      <c r="Q255" s="9" t="e">
        <f t="shared" si="43"/>
        <v>#REF!</v>
      </c>
      <c r="R255" s="39" t="e">
        <f t="shared" si="44"/>
        <v>#REF!</v>
      </c>
    </row>
    <row r="256" spans="3:18" x14ac:dyDescent="0.2">
      <c r="C256" s="48" t="e">
        <f>#REF!</f>
        <v>#REF!</v>
      </c>
      <c r="D256" s="39" t="e">
        <f t="shared" si="36"/>
        <v>#REF!</v>
      </c>
      <c r="E256" t="e">
        <f>#REF!</f>
        <v>#REF!</v>
      </c>
      <c r="F256" s="39" t="e">
        <f t="shared" si="37"/>
        <v>#REF!</v>
      </c>
      <c r="G256" t="e">
        <f>#REF!</f>
        <v>#REF!</v>
      </c>
      <c r="H256" s="39" t="e">
        <f t="shared" si="38"/>
        <v>#REF!</v>
      </c>
      <c r="I256" t="e">
        <f>#REF!</f>
        <v>#REF!</v>
      </c>
      <c r="J256" s="39" t="e">
        <f t="shared" si="39"/>
        <v>#REF!</v>
      </c>
      <c r="K256" t="e">
        <f>#REF!</f>
        <v>#REF!</v>
      </c>
      <c r="L256" s="39" t="e">
        <f t="shared" si="40"/>
        <v>#REF!</v>
      </c>
      <c r="M256" t="e">
        <f>#REF!</f>
        <v>#REF!</v>
      </c>
      <c r="N256" s="39" t="e">
        <f t="shared" si="41"/>
        <v>#REF!</v>
      </c>
      <c r="O256" t="e">
        <f>#REF!</f>
        <v>#REF!</v>
      </c>
      <c r="P256" s="39" t="e">
        <f t="shared" si="42"/>
        <v>#REF!</v>
      </c>
      <c r="Q256" s="9" t="e">
        <f t="shared" si="43"/>
        <v>#REF!</v>
      </c>
      <c r="R256" s="39" t="e">
        <f t="shared" si="44"/>
        <v>#REF!</v>
      </c>
    </row>
    <row r="257" spans="3:18" x14ac:dyDescent="0.2">
      <c r="C257" s="48" t="e">
        <f>#REF!</f>
        <v>#REF!</v>
      </c>
      <c r="D257" s="39" t="e">
        <f t="shared" si="36"/>
        <v>#REF!</v>
      </c>
      <c r="E257" t="e">
        <f>#REF!</f>
        <v>#REF!</v>
      </c>
      <c r="F257" s="39" t="e">
        <f t="shared" si="37"/>
        <v>#REF!</v>
      </c>
      <c r="G257" t="e">
        <f>#REF!</f>
        <v>#REF!</v>
      </c>
      <c r="H257" s="39" t="e">
        <f t="shared" si="38"/>
        <v>#REF!</v>
      </c>
      <c r="I257" t="e">
        <f>#REF!</f>
        <v>#REF!</v>
      </c>
      <c r="J257" s="39" t="e">
        <f t="shared" si="39"/>
        <v>#REF!</v>
      </c>
      <c r="K257" t="e">
        <f>#REF!</f>
        <v>#REF!</v>
      </c>
      <c r="L257" s="39" t="e">
        <f t="shared" si="40"/>
        <v>#REF!</v>
      </c>
      <c r="M257" t="e">
        <f>#REF!</f>
        <v>#REF!</v>
      </c>
      <c r="N257" s="39" t="e">
        <f t="shared" si="41"/>
        <v>#REF!</v>
      </c>
      <c r="O257" t="e">
        <f>#REF!</f>
        <v>#REF!</v>
      </c>
      <c r="P257" s="39" t="e">
        <f t="shared" si="42"/>
        <v>#REF!</v>
      </c>
      <c r="Q257" s="9" t="e">
        <f t="shared" si="43"/>
        <v>#REF!</v>
      </c>
      <c r="R257" s="39" t="e">
        <f t="shared" si="44"/>
        <v>#REF!</v>
      </c>
    </row>
    <row r="258" spans="3:18" x14ac:dyDescent="0.2">
      <c r="C258" s="48" t="e">
        <f>#REF!</f>
        <v>#REF!</v>
      </c>
      <c r="D258" s="39" t="e">
        <f t="shared" si="36"/>
        <v>#REF!</v>
      </c>
      <c r="E258" t="e">
        <f>#REF!</f>
        <v>#REF!</v>
      </c>
      <c r="F258" s="39" t="e">
        <f t="shared" si="37"/>
        <v>#REF!</v>
      </c>
      <c r="G258" t="e">
        <f>#REF!</f>
        <v>#REF!</v>
      </c>
      <c r="H258" s="39" t="e">
        <f t="shared" si="38"/>
        <v>#REF!</v>
      </c>
      <c r="I258" t="e">
        <f>#REF!</f>
        <v>#REF!</v>
      </c>
      <c r="J258" s="39" t="e">
        <f t="shared" si="39"/>
        <v>#REF!</v>
      </c>
      <c r="K258" t="e">
        <f>#REF!</f>
        <v>#REF!</v>
      </c>
      <c r="L258" s="39" t="e">
        <f t="shared" si="40"/>
        <v>#REF!</v>
      </c>
      <c r="M258" t="e">
        <f>#REF!</f>
        <v>#REF!</v>
      </c>
      <c r="N258" s="39" t="e">
        <f t="shared" si="41"/>
        <v>#REF!</v>
      </c>
      <c r="O258" t="e">
        <f>#REF!</f>
        <v>#REF!</v>
      </c>
      <c r="P258" s="39" t="e">
        <f t="shared" si="42"/>
        <v>#REF!</v>
      </c>
      <c r="Q258" s="9" t="e">
        <f t="shared" si="43"/>
        <v>#REF!</v>
      </c>
      <c r="R258" s="39" t="e">
        <f t="shared" si="44"/>
        <v>#REF!</v>
      </c>
    </row>
    <row r="259" spans="3:18" x14ac:dyDescent="0.2">
      <c r="C259" s="48" t="e">
        <f>#REF!</f>
        <v>#REF!</v>
      </c>
      <c r="D259" s="39" t="e">
        <f t="shared" si="36"/>
        <v>#REF!</v>
      </c>
      <c r="E259" t="e">
        <f>#REF!</f>
        <v>#REF!</v>
      </c>
      <c r="F259" s="39" t="e">
        <f t="shared" si="37"/>
        <v>#REF!</v>
      </c>
      <c r="G259" t="e">
        <f>#REF!</f>
        <v>#REF!</v>
      </c>
      <c r="H259" s="39" t="e">
        <f t="shared" si="38"/>
        <v>#REF!</v>
      </c>
      <c r="I259" t="e">
        <f>#REF!</f>
        <v>#REF!</v>
      </c>
      <c r="J259" s="39" t="e">
        <f t="shared" si="39"/>
        <v>#REF!</v>
      </c>
      <c r="K259" t="e">
        <f>#REF!</f>
        <v>#REF!</v>
      </c>
      <c r="L259" s="39" t="e">
        <f t="shared" si="40"/>
        <v>#REF!</v>
      </c>
      <c r="M259" t="e">
        <f>#REF!</f>
        <v>#REF!</v>
      </c>
      <c r="N259" s="39" t="e">
        <f t="shared" si="41"/>
        <v>#REF!</v>
      </c>
      <c r="O259" t="e">
        <f>#REF!</f>
        <v>#REF!</v>
      </c>
      <c r="P259" s="39" t="e">
        <f t="shared" si="42"/>
        <v>#REF!</v>
      </c>
      <c r="Q259" s="9" t="e">
        <f t="shared" si="43"/>
        <v>#REF!</v>
      </c>
      <c r="R259" s="39" t="e">
        <f t="shared" si="44"/>
        <v>#REF!</v>
      </c>
    </row>
    <row r="260" spans="3:18" x14ac:dyDescent="0.2">
      <c r="C260" s="48" t="e">
        <f>#REF!</f>
        <v>#REF!</v>
      </c>
      <c r="D260" s="39" t="e">
        <f t="shared" si="36"/>
        <v>#REF!</v>
      </c>
      <c r="E260" t="e">
        <f>#REF!</f>
        <v>#REF!</v>
      </c>
      <c r="F260" s="39" t="e">
        <f t="shared" si="37"/>
        <v>#REF!</v>
      </c>
      <c r="G260" t="e">
        <f>#REF!</f>
        <v>#REF!</v>
      </c>
      <c r="H260" s="39" t="e">
        <f t="shared" si="38"/>
        <v>#REF!</v>
      </c>
      <c r="I260" t="e">
        <f>#REF!</f>
        <v>#REF!</v>
      </c>
      <c r="J260" s="39" t="e">
        <f t="shared" si="39"/>
        <v>#REF!</v>
      </c>
      <c r="K260" t="e">
        <f>#REF!</f>
        <v>#REF!</v>
      </c>
      <c r="L260" s="39" t="e">
        <f t="shared" si="40"/>
        <v>#REF!</v>
      </c>
      <c r="M260" t="e">
        <f>#REF!</f>
        <v>#REF!</v>
      </c>
      <c r="N260" s="39" t="e">
        <f t="shared" si="41"/>
        <v>#REF!</v>
      </c>
      <c r="O260" t="e">
        <f>#REF!</f>
        <v>#REF!</v>
      </c>
      <c r="P260" s="39" t="e">
        <f t="shared" si="42"/>
        <v>#REF!</v>
      </c>
      <c r="Q260" s="9" t="e">
        <f t="shared" si="43"/>
        <v>#REF!</v>
      </c>
      <c r="R260" s="39" t="e">
        <f t="shared" si="44"/>
        <v>#REF!</v>
      </c>
    </row>
    <row r="261" spans="3:18" x14ac:dyDescent="0.2">
      <c r="C261" s="48" t="e">
        <f>#REF!</f>
        <v>#REF!</v>
      </c>
      <c r="D261" s="39" t="e">
        <f t="shared" si="36"/>
        <v>#REF!</v>
      </c>
      <c r="E261" t="e">
        <f>#REF!</f>
        <v>#REF!</v>
      </c>
      <c r="F261" s="39" t="e">
        <f t="shared" si="37"/>
        <v>#REF!</v>
      </c>
      <c r="G261" t="e">
        <f>#REF!</f>
        <v>#REF!</v>
      </c>
      <c r="H261" s="39" t="e">
        <f t="shared" si="38"/>
        <v>#REF!</v>
      </c>
      <c r="I261" t="e">
        <f>#REF!</f>
        <v>#REF!</v>
      </c>
      <c r="J261" s="39" t="e">
        <f t="shared" si="39"/>
        <v>#REF!</v>
      </c>
      <c r="K261" t="e">
        <f>#REF!</f>
        <v>#REF!</v>
      </c>
      <c r="L261" s="39" t="e">
        <f t="shared" si="40"/>
        <v>#REF!</v>
      </c>
      <c r="M261" t="e">
        <f>#REF!</f>
        <v>#REF!</v>
      </c>
      <c r="N261" s="39" t="e">
        <f t="shared" si="41"/>
        <v>#REF!</v>
      </c>
      <c r="O261" t="e">
        <f>#REF!</f>
        <v>#REF!</v>
      </c>
      <c r="P261" s="39" t="e">
        <f t="shared" si="42"/>
        <v>#REF!</v>
      </c>
      <c r="Q261" s="9" t="e">
        <f t="shared" si="43"/>
        <v>#REF!</v>
      </c>
      <c r="R261" s="39" t="e">
        <f t="shared" si="44"/>
        <v>#REF!</v>
      </c>
    </row>
    <row r="262" spans="3:18" x14ac:dyDescent="0.2">
      <c r="C262" s="48" t="e">
        <f>#REF!</f>
        <v>#REF!</v>
      </c>
      <c r="D262" s="39" t="e">
        <f t="shared" si="36"/>
        <v>#REF!</v>
      </c>
      <c r="E262" t="e">
        <f>#REF!</f>
        <v>#REF!</v>
      </c>
      <c r="F262" s="39" t="e">
        <f t="shared" si="37"/>
        <v>#REF!</v>
      </c>
      <c r="G262" t="e">
        <f>#REF!</f>
        <v>#REF!</v>
      </c>
      <c r="H262" s="39" t="e">
        <f t="shared" si="38"/>
        <v>#REF!</v>
      </c>
      <c r="I262" t="e">
        <f>#REF!</f>
        <v>#REF!</v>
      </c>
      <c r="J262" s="39" t="e">
        <f t="shared" si="39"/>
        <v>#REF!</v>
      </c>
      <c r="K262" t="e">
        <f>#REF!</f>
        <v>#REF!</v>
      </c>
      <c r="L262" s="39" t="e">
        <f t="shared" si="40"/>
        <v>#REF!</v>
      </c>
      <c r="M262" t="e">
        <f>#REF!</f>
        <v>#REF!</v>
      </c>
      <c r="N262" s="39" t="e">
        <f t="shared" si="41"/>
        <v>#REF!</v>
      </c>
      <c r="O262" t="e">
        <f>#REF!</f>
        <v>#REF!</v>
      </c>
      <c r="P262" s="39" t="e">
        <f t="shared" si="42"/>
        <v>#REF!</v>
      </c>
      <c r="Q262" s="9" t="e">
        <f t="shared" si="43"/>
        <v>#REF!</v>
      </c>
      <c r="R262" s="39" t="e">
        <f t="shared" si="44"/>
        <v>#REF!</v>
      </c>
    </row>
    <row r="263" spans="3:18" x14ac:dyDescent="0.2">
      <c r="C263" s="48" t="e">
        <f>#REF!</f>
        <v>#REF!</v>
      </c>
      <c r="D263" s="39" t="e">
        <f t="shared" si="36"/>
        <v>#REF!</v>
      </c>
      <c r="E263" t="e">
        <f>#REF!</f>
        <v>#REF!</v>
      </c>
      <c r="F263" s="39" t="e">
        <f t="shared" si="37"/>
        <v>#REF!</v>
      </c>
      <c r="G263" t="e">
        <f>#REF!</f>
        <v>#REF!</v>
      </c>
      <c r="H263" s="39" t="e">
        <f t="shared" si="38"/>
        <v>#REF!</v>
      </c>
      <c r="I263" t="e">
        <f>#REF!</f>
        <v>#REF!</v>
      </c>
      <c r="J263" s="39" t="e">
        <f t="shared" si="39"/>
        <v>#REF!</v>
      </c>
      <c r="K263" t="e">
        <f>#REF!</f>
        <v>#REF!</v>
      </c>
      <c r="L263" s="39" t="e">
        <f t="shared" si="40"/>
        <v>#REF!</v>
      </c>
      <c r="M263" t="e">
        <f>#REF!</f>
        <v>#REF!</v>
      </c>
      <c r="N263" s="39" t="e">
        <f t="shared" si="41"/>
        <v>#REF!</v>
      </c>
      <c r="O263" t="e">
        <f>#REF!</f>
        <v>#REF!</v>
      </c>
      <c r="P263" s="39" t="e">
        <f t="shared" si="42"/>
        <v>#REF!</v>
      </c>
      <c r="Q263" s="9" t="e">
        <f t="shared" si="43"/>
        <v>#REF!</v>
      </c>
      <c r="R263" s="39" t="e">
        <f t="shared" si="44"/>
        <v>#REF!</v>
      </c>
    </row>
    <row r="264" spans="3:18" x14ac:dyDescent="0.2">
      <c r="C264" s="48" t="e">
        <f>#REF!</f>
        <v>#REF!</v>
      </c>
      <c r="D264" s="39" t="e">
        <f t="shared" si="36"/>
        <v>#REF!</v>
      </c>
      <c r="E264" t="e">
        <f>#REF!</f>
        <v>#REF!</v>
      </c>
      <c r="F264" s="39" t="e">
        <f t="shared" si="37"/>
        <v>#REF!</v>
      </c>
      <c r="G264" t="e">
        <f>#REF!</f>
        <v>#REF!</v>
      </c>
      <c r="H264" s="39" t="e">
        <f t="shared" si="38"/>
        <v>#REF!</v>
      </c>
      <c r="I264" t="e">
        <f>#REF!</f>
        <v>#REF!</v>
      </c>
      <c r="J264" s="39" t="e">
        <f t="shared" si="39"/>
        <v>#REF!</v>
      </c>
      <c r="K264" t="e">
        <f>#REF!</f>
        <v>#REF!</v>
      </c>
      <c r="L264" s="39" t="e">
        <f t="shared" si="40"/>
        <v>#REF!</v>
      </c>
      <c r="M264" t="e">
        <f>#REF!</f>
        <v>#REF!</v>
      </c>
      <c r="N264" s="39" t="e">
        <f t="shared" si="41"/>
        <v>#REF!</v>
      </c>
      <c r="O264" t="e">
        <f>#REF!</f>
        <v>#REF!</v>
      </c>
      <c r="P264" s="39" t="e">
        <f t="shared" si="42"/>
        <v>#REF!</v>
      </c>
      <c r="Q264" s="9" t="e">
        <f t="shared" si="43"/>
        <v>#REF!</v>
      </c>
      <c r="R264" s="39" t="e">
        <f t="shared" si="44"/>
        <v>#REF!</v>
      </c>
    </row>
    <row r="265" spans="3:18" x14ac:dyDescent="0.2">
      <c r="C265" s="48" t="e">
        <f>#REF!</f>
        <v>#REF!</v>
      </c>
      <c r="D265" s="39" t="e">
        <f t="shared" si="36"/>
        <v>#REF!</v>
      </c>
      <c r="E265" t="e">
        <f>#REF!</f>
        <v>#REF!</v>
      </c>
      <c r="F265" s="39" t="e">
        <f t="shared" si="37"/>
        <v>#REF!</v>
      </c>
      <c r="G265" t="e">
        <f>#REF!</f>
        <v>#REF!</v>
      </c>
      <c r="H265" s="39" t="e">
        <f t="shared" si="38"/>
        <v>#REF!</v>
      </c>
      <c r="I265" t="e">
        <f>#REF!</f>
        <v>#REF!</v>
      </c>
      <c r="J265" s="39" t="e">
        <f t="shared" si="39"/>
        <v>#REF!</v>
      </c>
      <c r="K265" t="e">
        <f>#REF!</f>
        <v>#REF!</v>
      </c>
      <c r="L265" s="39" t="e">
        <f t="shared" si="40"/>
        <v>#REF!</v>
      </c>
      <c r="M265" t="e">
        <f>#REF!</f>
        <v>#REF!</v>
      </c>
      <c r="N265" s="39" t="e">
        <f t="shared" si="41"/>
        <v>#REF!</v>
      </c>
      <c r="O265" t="e">
        <f>#REF!</f>
        <v>#REF!</v>
      </c>
      <c r="P265" s="39" t="e">
        <f t="shared" si="42"/>
        <v>#REF!</v>
      </c>
      <c r="Q265" s="9" t="e">
        <f t="shared" si="43"/>
        <v>#REF!</v>
      </c>
      <c r="R265" s="39" t="e">
        <f t="shared" si="44"/>
        <v>#REF!</v>
      </c>
    </row>
    <row r="266" spans="3:18" x14ac:dyDescent="0.2">
      <c r="C266" s="48" t="e">
        <f>#REF!</f>
        <v>#REF!</v>
      </c>
      <c r="D266" s="39" t="e">
        <f t="shared" si="36"/>
        <v>#REF!</v>
      </c>
      <c r="E266" t="e">
        <f>#REF!</f>
        <v>#REF!</v>
      </c>
      <c r="F266" s="39" t="e">
        <f t="shared" si="37"/>
        <v>#REF!</v>
      </c>
      <c r="G266" t="e">
        <f>#REF!</f>
        <v>#REF!</v>
      </c>
      <c r="H266" s="39" t="e">
        <f t="shared" si="38"/>
        <v>#REF!</v>
      </c>
      <c r="I266" t="e">
        <f>#REF!</f>
        <v>#REF!</v>
      </c>
      <c r="J266" s="39" t="e">
        <f t="shared" si="39"/>
        <v>#REF!</v>
      </c>
      <c r="K266" t="e">
        <f>#REF!</f>
        <v>#REF!</v>
      </c>
      <c r="L266" s="39" t="e">
        <f t="shared" si="40"/>
        <v>#REF!</v>
      </c>
      <c r="M266" t="e">
        <f>#REF!</f>
        <v>#REF!</v>
      </c>
      <c r="N266" s="39" t="e">
        <f t="shared" si="41"/>
        <v>#REF!</v>
      </c>
      <c r="O266" t="e">
        <f>#REF!</f>
        <v>#REF!</v>
      </c>
      <c r="P266" s="39" t="e">
        <f t="shared" si="42"/>
        <v>#REF!</v>
      </c>
      <c r="Q266" s="9" t="e">
        <f t="shared" si="43"/>
        <v>#REF!</v>
      </c>
      <c r="R266" s="39" t="e">
        <f t="shared" si="44"/>
        <v>#REF!</v>
      </c>
    </row>
    <row r="267" spans="3:18" x14ac:dyDescent="0.2">
      <c r="C267" s="48" t="e">
        <f>#REF!</f>
        <v>#REF!</v>
      </c>
      <c r="D267" s="39" t="e">
        <f t="shared" si="36"/>
        <v>#REF!</v>
      </c>
      <c r="E267" t="e">
        <f>#REF!</f>
        <v>#REF!</v>
      </c>
      <c r="F267" s="39" t="e">
        <f t="shared" si="37"/>
        <v>#REF!</v>
      </c>
      <c r="G267" t="e">
        <f>#REF!</f>
        <v>#REF!</v>
      </c>
      <c r="H267" s="39" t="e">
        <f t="shared" si="38"/>
        <v>#REF!</v>
      </c>
      <c r="I267" t="e">
        <f>#REF!</f>
        <v>#REF!</v>
      </c>
      <c r="J267" s="39" t="e">
        <f t="shared" si="39"/>
        <v>#REF!</v>
      </c>
      <c r="K267" t="e">
        <f>#REF!</f>
        <v>#REF!</v>
      </c>
      <c r="L267" s="39" t="e">
        <f t="shared" si="40"/>
        <v>#REF!</v>
      </c>
      <c r="M267" t="e">
        <f>#REF!</f>
        <v>#REF!</v>
      </c>
      <c r="N267" s="39" t="e">
        <f t="shared" si="41"/>
        <v>#REF!</v>
      </c>
      <c r="O267" t="e">
        <f>#REF!</f>
        <v>#REF!</v>
      </c>
      <c r="P267" s="39" t="e">
        <f t="shared" si="42"/>
        <v>#REF!</v>
      </c>
      <c r="Q267" s="9" t="e">
        <f t="shared" si="43"/>
        <v>#REF!</v>
      </c>
      <c r="R267" s="39" t="e">
        <f t="shared" si="44"/>
        <v>#REF!</v>
      </c>
    </row>
    <row r="268" spans="3:18" x14ac:dyDescent="0.2">
      <c r="C268" s="48" t="e">
        <f>#REF!</f>
        <v>#REF!</v>
      </c>
      <c r="D268" s="39" t="e">
        <f t="shared" si="36"/>
        <v>#REF!</v>
      </c>
      <c r="E268" t="e">
        <f>#REF!</f>
        <v>#REF!</v>
      </c>
      <c r="F268" s="39" t="e">
        <f t="shared" si="37"/>
        <v>#REF!</v>
      </c>
      <c r="G268" t="e">
        <f>#REF!</f>
        <v>#REF!</v>
      </c>
      <c r="H268" s="39" t="e">
        <f t="shared" si="38"/>
        <v>#REF!</v>
      </c>
      <c r="I268" t="e">
        <f>#REF!</f>
        <v>#REF!</v>
      </c>
      <c r="J268" s="39" t="e">
        <f t="shared" si="39"/>
        <v>#REF!</v>
      </c>
      <c r="K268" t="e">
        <f>#REF!</f>
        <v>#REF!</v>
      </c>
      <c r="L268" s="39" t="e">
        <f t="shared" si="40"/>
        <v>#REF!</v>
      </c>
      <c r="M268" t="e">
        <f>#REF!</f>
        <v>#REF!</v>
      </c>
      <c r="N268" s="39" t="e">
        <f t="shared" si="41"/>
        <v>#REF!</v>
      </c>
      <c r="O268" t="e">
        <f>#REF!</f>
        <v>#REF!</v>
      </c>
      <c r="P268" s="39" t="e">
        <f t="shared" si="42"/>
        <v>#REF!</v>
      </c>
      <c r="Q268" s="9" t="e">
        <f t="shared" si="43"/>
        <v>#REF!</v>
      </c>
      <c r="R268" s="39" t="e">
        <f t="shared" si="44"/>
        <v>#REF!</v>
      </c>
    </row>
    <row r="269" spans="3:18" x14ac:dyDescent="0.2">
      <c r="C269" s="48" t="e">
        <f>#REF!</f>
        <v>#REF!</v>
      </c>
      <c r="D269" s="39" t="e">
        <f t="shared" ref="D269:D300" si="45">F269+H269+J269+L269+N269+P269</f>
        <v>#REF!</v>
      </c>
      <c r="E269" t="e">
        <f>#REF!</f>
        <v>#REF!</v>
      </c>
      <c r="F269" s="39" t="e">
        <f t="shared" ref="F269:F300" si="46">E269/C269</f>
        <v>#REF!</v>
      </c>
      <c r="G269" t="e">
        <f>#REF!</f>
        <v>#REF!</v>
      </c>
      <c r="H269" s="39" t="e">
        <f t="shared" ref="H269:H300" si="47">G269/C269</f>
        <v>#REF!</v>
      </c>
      <c r="I269" t="e">
        <f>#REF!</f>
        <v>#REF!</v>
      </c>
      <c r="J269" s="39" t="e">
        <f t="shared" ref="J269:J300" si="48">I269/C269</f>
        <v>#REF!</v>
      </c>
      <c r="K269" t="e">
        <f>#REF!</f>
        <v>#REF!</v>
      </c>
      <c r="L269" s="39" t="e">
        <f t="shared" ref="L269:L300" si="49">K269/C269</f>
        <v>#REF!</v>
      </c>
      <c r="M269" t="e">
        <f>#REF!</f>
        <v>#REF!</v>
      </c>
      <c r="N269" s="39" t="e">
        <f t="shared" ref="N269:N300" si="50">M269/C269</f>
        <v>#REF!</v>
      </c>
      <c r="O269" t="e">
        <f>#REF!</f>
        <v>#REF!</v>
      </c>
      <c r="P269" s="39" t="e">
        <f t="shared" ref="P269:P300" si="51">O269/C269</f>
        <v>#REF!</v>
      </c>
      <c r="Q269" s="9" t="e">
        <f t="shared" ref="Q269:Q300" si="52">C269-E269</f>
        <v>#REF!</v>
      </c>
      <c r="R269" s="39" t="e">
        <f t="shared" ref="R269:R300" si="53">Q269/$C269</f>
        <v>#REF!</v>
      </c>
    </row>
    <row r="270" spans="3:18" x14ac:dyDescent="0.2">
      <c r="C270" s="48" t="e">
        <f>#REF!</f>
        <v>#REF!</v>
      </c>
      <c r="D270" s="39" t="e">
        <f t="shared" si="45"/>
        <v>#REF!</v>
      </c>
      <c r="E270" t="e">
        <f>#REF!</f>
        <v>#REF!</v>
      </c>
      <c r="F270" s="39" t="e">
        <f t="shared" si="46"/>
        <v>#REF!</v>
      </c>
      <c r="G270" t="e">
        <f>#REF!</f>
        <v>#REF!</v>
      </c>
      <c r="H270" s="39" t="e">
        <f t="shared" si="47"/>
        <v>#REF!</v>
      </c>
      <c r="I270" t="e">
        <f>#REF!</f>
        <v>#REF!</v>
      </c>
      <c r="J270" s="39" t="e">
        <f t="shared" si="48"/>
        <v>#REF!</v>
      </c>
      <c r="K270" t="e">
        <f>#REF!</f>
        <v>#REF!</v>
      </c>
      <c r="L270" s="39" t="e">
        <f t="shared" si="49"/>
        <v>#REF!</v>
      </c>
      <c r="M270" t="e">
        <f>#REF!</f>
        <v>#REF!</v>
      </c>
      <c r="N270" s="39" t="e">
        <f t="shared" si="50"/>
        <v>#REF!</v>
      </c>
      <c r="O270" t="e">
        <f>#REF!</f>
        <v>#REF!</v>
      </c>
      <c r="P270" s="39" t="e">
        <f t="shared" si="51"/>
        <v>#REF!</v>
      </c>
      <c r="Q270" s="9" t="e">
        <f t="shared" si="52"/>
        <v>#REF!</v>
      </c>
      <c r="R270" s="39" t="e">
        <f t="shared" si="53"/>
        <v>#REF!</v>
      </c>
    </row>
    <row r="271" spans="3:18" x14ac:dyDescent="0.2">
      <c r="C271" s="48" t="e">
        <f>#REF!</f>
        <v>#REF!</v>
      </c>
      <c r="D271" s="39" t="e">
        <f t="shared" si="45"/>
        <v>#REF!</v>
      </c>
      <c r="E271" t="e">
        <f>#REF!</f>
        <v>#REF!</v>
      </c>
      <c r="F271" s="39" t="e">
        <f t="shared" si="46"/>
        <v>#REF!</v>
      </c>
      <c r="G271" t="e">
        <f>#REF!</f>
        <v>#REF!</v>
      </c>
      <c r="H271" s="39" t="e">
        <f t="shared" si="47"/>
        <v>#REF!</v>
      </c>
      <c r="I271" t="e">
        <f>#REF!</f>
        <v>#REF!</v>
      </c>
      <c r="J271" s="39" t="e">
        <f t="shared" si="48"/>
        <v>#REF!</v>
      </c>
      <c r="K271" t="e">
        <f>#REF!</f>
        <v>#REF!</v>
      </c>
      <c r="L271" s="39" t="e">
        <f t="shared" si="49"/>
        <v>#REF!</v>
      </c>
      <c r="M271" t="e">
        <f>#REF!</f>
        <v>#REF!</v>
      </c>
      <c r="N271" s="39" t="e">
        <f t="shared" si="50"/>
        <v>#REF!</v>
      </c>
      <c r="O271" t="e">
        <f>#REF!</f>
        <v>#REF!</v>
      </c>
      <c r="P271" s="39" t="e">
        <f t="shared" si="51"/>
        <v>#REF!</v>
      </c>
      <c r="Q271" s="9" t="e">
        <f t="shared" si="52"/>
        <v>#REF!</v>
      </c>
      <c r="R271" s="39" t="e">
        <f t="shared" si="53"/>
        <v>#REF!</v>
      </c>
    </row>
    <row r="272" spans="3:18" x14ac:dyDescent="0.2">
      <c r="C272" s="48" t="e">
        <f>#REF!</f>
        <v>#REF!</v>
      </c>
      <c r="D272" s="39" t="e">
        <f t="shared" si="45"/>
        <v>#REF!</v>
      </c>
      <c r="E272" t="e">
        <f>#REF!</f>
        <v>#REF!</v>
      </c>
      <c r="F272" s="39" t="e">
        <f t="shared" si="46"/>
        <v>#REF!</v>
      </c>
      <c r="G272" t="e">
        <f>#REF!</f>
        <v>#REF!</v>
      </c>
      <c r="H272" s="39" t="e">
        <f t="shared" si="47"/>
        <v>#REF!</v>
      </c>
      <c r="I272" t="e">
        <f>#REF!</f>
        <v>#REF!</v>
      </c>
      <c r="J272" s="39" t="e">
        <f t="shared" si="48"/>
        <v>#REF!</v>
      </c>
      <c r="K272" t="e">
        <f>#REF!</f>
        <v>#REF!</v>
      </c>
      <c r="L272" s="39" t="e">
        <f t="shared" si="49"/>
        <v>#REF!</v>
      </c>
      <c r="M272" t="e">
        <f>#REF!</f>
        <v>#REF!</v>
      </c>
      <c r="N272" s="39" t="e">
        <f t="shared" si="50"/>
        <v>#REF!</v>
      </c>
      <c r="O272" t="e">
        <f>#REF!</f>
        <v>#REF!</v>
      </c>
      <c r="P272" s="39" t="e">
        <f t="shared" si="51"/>
        <v>#REF!</v>
      </c>
      <c r="Q272" s="9" t="e">
        <f t="shared" si="52"/>
        <v>#REF!</v>
      </c>
      <c r="R272" s="39" t="e">
        <f t="shared" si="53"/>
        <v>#REF!</v>
      </c>
    </row>
    <row r="273" spans="3:18" x14ac:dyDescent="0.2">
      <c r="C273" s="48" t="e">
        <f>#REF!</f>
        <v>#REF!</v>
      </c>
      <c r="D273" s="39" t="e">
        <f t="shared" si="45"/>
        <v>#REF!</v>
      </c>
      <c r="E273" t="e">
        <f>#REF!</f>
        <v>#REF!</v>
      </c>
      <c r="F273" s="39" t="e">
        <f t="shared" si="46"/>
        <v>#REF!</v>
      </c>
      <c r="G273" t="e">
        <f>#REF!</f>
        <v>#REF!</v>
      </c>
      <c r="H273" s="39" t="e">
        <f t="shared" si="47"/>
        <v>#REF!</v>
      </c>
      <c r="I273" t="e">
        <f>#REF!</f>
        <v>#REF!</v>
      </c>
      <c r="J273" s="39" t="e">
        <f t="shared" si="48"/>
        <v>#REF!</v>
      </c>
      <c r="K273" t="e">
        <f>#REF!</f>
        <v>#REF!</v>
      </c>
      <c r="L273" s="39" t="e">
        <f t="shared" si="49"/>
        <v>#REF!</v>
      </c>
      <c r="M273" t="e">
        <f>#REF!</f>
        <v>#REF!</v>
      </c>
      <c r="N273" s="39" t="e">
        <f t="shared" si="50"/>
        <v>#REF!</v>
      </c>
      <c r="O273" t="e">
        <f>#REF!</f>
        <v>#REF!</v>
      </c>
      <c r="P273" s="39" t="e">
        <f t="shared" si="51"/>
        <v>#REF!</v>
      </c>
      <c r="Q273" s="9" t="e">
        <f t="shared" si="52"/>
        <v>#REF!</v>
      </c>
      <c r="R273" s="39" t="e">
        <f t="shared" si="53"/>
        <v>#REF!</v>
      </c>
    </row>
    <row r="274" spans="3:18" x14ac:dyDescent="0.2">
      <c r="C274" s="48" t="e">
        <f>#REF!</f>
        <v>#REF!</v>
      </c>
      <c r="D274" s="39" t="e">
        <f t="shared" si="45"/>
        <v>#REF!</v>
      </c>
      <c r="E274" t="e">
        <f>#REF!</f>
        <v>#REF!</v>
      </c>
      <c r="F274" s="39" t="e">
        <f t="shared" si="46"/>
        <v>#REF!</v>
      </c>
      <c r="G274" t="e">
        <f>#REF!</f>
        <v>#REF!</v>
      </c>
      <c r="H274" s="39" t="e">
        <f t="shared" si="47"/>
        <v>#REF!</v>
      </c>
      <c r="I274" t="e">
        <f>#REF!</f>
        <v>#REF!</v>
      </c>
      <c r="J274" s="39" t="e">
        <f t="shared" si="48"/>
        <v>#REF!</v>
      </c>
      <c r="K274" t="e">
        <f>#REF!</f>
        <v>#REF!</v>
      </c>
      <c r="L274" s="39" t="e">
        <f t="shared" si="49"/>
        <v>#REF!</v>
      </c>
      <c r="M274" t="e">
        <f>#REF!</f>
        <v>#REF!</v>
      </c>
      <c r="N274" s="39" t="e">
        <f t="shared" si="50"/>
        <v>#REF!</v>
      </c>
      <c r="O274" t="e">
        <f>#REF!</f>
        <v>#REF!</v>
      </c>
      <c r="P274" s="39" t="e">
        <f t="shared" si="51"/>
        <v>#REF!</v>
      </c>
      <c r="Q274" s="9" t="e">
        <f t="shared" si="52"/>
        <v>#REF!</v>
      </c>
      <c r="R274" s="39" t="e">
        <f t="shared" si="53"/>
        <v>#REF!</v>
      </c>
    </row>
    <row r="275" spans="3:18" x14ac:dyDescent="0.2">
      <c r="C275" s="48" t="e">
        <f>#REF!</f>
        <v>#REF!</v>
      </c>
      <c r="D275" s="39" t="e">
        <f t="shared" si="45"/>
        <v>#REF!</v>
      </c>
      <c r="E275" t="e">
        <f>#REF!</f>
        <v>#REF!</v>
      </c>
      <c r="F275" s="39" t="e">
        <f t="shared" si="46"/>
        <v>#REF!</v>
      </c>
      <c r="G275" t="e">
        <f>#REF!</f>
        <v>#REF!</v>
      </c>
      <c r="H275" s="39" t="e">
        <f t="shared" si="47"/>
        <v>#REF!</v>
      </c>
      <c r="I275" t="e">
        <f>#REF!</f>
        <v>#REF!</v>
      </c>
      <c r="J275" s="39" t="e">
        <f t="shared" si="48"/>
        <v>#REF!</v>
      </c>
      <c r="K275" t="e">
        <f>#REF!</f>
        <v>#REF!</v>
      </c>
      <c r="L275" s="39" t="e">
        <f t="shared" si="49"/>
        <v>#REF!</v>
      </c>
      <c r="M275" t="e">
        <f>#REF!</f>
        <v>#REF!</v>
      </c>
      <c r="N275" s="39" t="e">
        <f t="shared" si="50"/>
        <v>#REF!</v>
      </c>
      <c r="O275" t="e">
        <f>#REF!</f>
        <v>#REF!</v>
      </c>
      <c r="P275" s="39" t="e">
        <f t="shared" si="51"/>
        <v>#REF!</v>
      </c>
      <c r="Q275" s="9" t="e">
        <f t="shared" si="52"/>
        <v>#REF!</v>
      </c>
      <c r="R275" s="39" t="e">
        <f t="shared" si="53"/>
        <v>#REF!</v>
      </c>
    </row>
    <row r="276" spans="3:18" x14ac:dyDescent="0.2">
      <c r="C276" s="48" t="e">
        <f>#REF!</f>
        <v>#REF!</v>
      </c>
      <c r="D276" s="39" t="e">
        <f t="shared" si="45"/>
        <v>#REF!</v>
      </c>
      <c r="E276" t="e">
        <f>#REF!</f>
        <v>#REF!</v>
      </c>
      <c r="F276" s="39" t="e">
        <f t="shared" si="46"/>
        <v>#REF!</v>
      </c>
      <c r="G276" t="e">
        <f>#REF!</f>
        <v>#REF!</v>
      </c>
      <c r="H276" s="39" t="e">
        <f t="shared" si="47"/>
        <v>#REF!</v>
      </c>
      <c r="I276" t="e">
        <f>#REF!</f>
        <v>#REF!</v>
      </c>
      <c r="J276" s="39" t="e">
        <f t="shared" si="48"/>
        <v>#REF!</v>
      </c>
      <c r="K276" t="e">
        <f>#REF!</f>
        <v>#REF!</v>
      </c>
      <c r="L276" s="39" t="e">
        <f t="shared" si="49"/>
        <v>#REF!</v>
      </c>
      <c r="M276" t="e">
        <f>#REF!</f>
        <v>#REF!</v>
      </c>
      <c r="N276" s="39" t="e">
        <f t="shared" si="50"/>
        <v>#REF!</v>
      </c>
      <c r="O276" t="e">
        <f>#REF!</f>
        <v>#REF!</v>
      </c>
      <c r="P276" s="39" t="e">
        <f t="shared" si="51"/>
        <v>#REF!</v>
      </c>
      <c r="Q276" s="9" t="e">
        <f t="shared" si="52"/>
        <v>#REF!</v>
      </c>
      <c r="R276" s="39" t="e">
        <f t="shared" si="53"/>
        <v>#REF!</v>
      </c>
    </row>
    <row r="277" spans="3:18" x14ac:dyDescent="0.2">
      <c r="C277" s="48" t="e">
        <f>#REF!</f>
        <v>#REF!</v>
      </c>
      <c r="D277" s="39" t="e">
        <f t="shared" si="45"/>
        <v>#REF!</v>
      </c>
      <c r="E277" t="e">
        <f>#REF!</f>
        <v>#REF!</v>
      </c>
      <c r="F277" s="39" t="e">
        <f t="shared" si="46"/>
        <v>#REF!</v>
      </c>
      <c r="G277" t="e">
        <f>#REF!</f>
        <v>#REF!</v>
      </c>
      <c r="H277" s="39" t="e">
        <f t="shared" si="47"/>
        <v>#REF!</v>
      </c>
      <c r="I277" t="e">
        <f>#REF!</f>
        <v>#REF!</v>
      </c>
      <c r="J277" s="39" t="e">
        <f t="shared" si="48"/>
        <v>#REF!</v>
      </c>
      <c r="K277" t="e">
        <f>#REF!</f>
        <v>#REF!</v>
      </c>
      <c r="L277" s="39" t="e">
        <f t="shared" si="49"/>
        <v>#REF!</v>
      </c>
      <c r="M277" t="e">
        <f>#REF!</f>
        <v>#REF!</v>
      </c>
      <c r="N277" s="39" t="e">
        <f t="shared" si="50"/>
        <v>#REF!</v>
      </c>
      <c r="O277" t="e">
        <f>#REF!</f>
        <v>#REF!</v>
      </c>
      <c r="P277" s="39" t="e">
        <f t="shared" si="51"/>
        <v>#REF!</v>
      </c>
      <c r="Q277" s="9" t="e">
        <f t="shared" si="52"/>
        <v>#REF!</v>
      </c>
      <c r="R277" s="39" t="e">
        <f t="shared" si="53"/>
        <v>#REF!</v>
      </c>
    </row>
    <row r="278" spans="3:18" x14ac:dyDescent="0.2">
      <c r="C278" s="48" t="e">
        <f>#REF!</f>
        <v>#REF!</v>
      </c>
      <c r="D278" s="39" t="e">
        <f t="shared" si="45"/>
        <v>#REF!</v>
      </c>
      <c r="E278" t="e">
        <f>#REF!</f>
        <v>#REF!</v>
      </c>
      <c r="F278" s="39" t="e">
        <f t="shared" si="46"/>
        <v>#REF!</v>
      </c>
      <c r="G278" t="e">
        <f>#REF!</f>
        <v>#REF!</v>
      </c>
      <c r="H278" s="39" t="e">
        <f t="shared" si="47"/>
        <v>#REF!</v>
      </c>
      <c r="I278" t="e">
        <f>#REF!</f>
        <v>#REF!</v>
      </c>
      <c r="J278" s="39" t="e">
        <f t="shared" si="48"/>
        <v>#REF!</v>
      </c>
      <c r="K278" t="e">
        <f>#REF!</f>
        <v>#REF!</v>
      </c>
      <c r="L278" s="39" t="e">
        <f t="shared" si="49"/>
        <v>#REF!</v>
      </c>
      <c r="M278" t="e">
        <f>#REF!</f>
        <v>#REF!</v>
      </c>
      <c r="N278" s="39" t="e">
        <f t="shared" si="50"/>
        <v>#REF!</v>
      </c>
      <c r="O278" t="e">
        <f>#REF!</f>
        <v>#REF!</v>
      </c>
      <c r="P278" s="39" t="e">
        <f t="shared" si="51"/>
        <v>#REF!</v>
      </c>
      <c r="Q278" s="9" t="e">
        <f t="shared" si="52"/>
        <v>#REF!</v>
      </c>
      <c r="R278" s="39" t="e">
        <f t="shared" si="53"/>
        <v>#REF!</v>
      </c>
    </row>
    <row r="279" spans="3:18" x14ac:dyDescent="0.2">
      <c r="C279" s="48" t="e">
        <f>#REF!</f>
        <v>#REF!</v>
      </c>
      <c r="D279" s="39" t="e">
        <f t="shared" si="45"/>
        <v>#REF!</v>
      </c>
      <c r="E279" t="e">
        <f>#REF!</f>
        <v>#REF!</v>
      </c>
      <c r="F279" s="39" t="e">
        <f t="shared" si="46"/>
        <v>#REF!</v>
      </c>
      <c r="G279" t="e">
        <f>#REF!</f>
        <v>#REF!</v>
      </c>
      <c r="H279" s="39" t="e">
        <f t="shared" si="47"/>
        <v>#REF!</v>
      </c>
      <c r="I279" t="e">
        <f>#REF!</f>
        <v>#REF!</v>
      </c>
      <c r="J279" s="39" t="e">
        <f t="shared" si="48"/>
        <v>#REF!</v>
      </c>
      <c r="K279" t="e">
        <f>#REF!</f>
        <v>#REF!</v>
      </c>
      <c r="L279" s="39" t="e">
        <f t="shared" si="49"/>
        <v>#REF!</v>
      </c>
      <c r="M279" t="e">
        <f>#REF!</f>
        <v>#REF!</v>
      </c>
      <c r="N279" s="39" t="e">
        <f t="shared" si="50"/>
        <v>#REF!</v>
      </c>
      <c r="O279" t="e">
        <f>#REF!</f>
        <v>#REF!</v>
      </c>
      <c r="P279" s="39" t="e">
        <f t="shared" si="51"/>
        <v>#REF!</v>
      </c>
      <c r="Q279" s="9" t="e">
        <f t="shared" si="52"/>
        <v>#REF!</v>
      </c>
      <c r="R279" s="39" t="e">
        <f t="shared" si="53"/>
        <v>#REF!</v>
      </c>
    </row>
    <row r="280" spans="3:18" x14ac:dyDescent="0.2">
      <c r="C280" s="48" t="e">
        <f>#REF!</f>
        <v>#REF!</v>
      </c>
      <c r="D280" s="39" t="e">
        <f t="shared" si="45"/>
        <v>#REF!</v>
      </c>
      <c r="E280" t="e">
        <f>#REF!</f>
        <v>#REF!</v>
      </c>
      <c r="F280" s="39" t="e">
        <f t="shared" si="46"/>
        <v>#REF!</v>
      </c>
      <c r="G280" t="e">
        <f>#REF!</f>
        <v>#REF!</v>
      </c>
      <c r="H280" s="39" t="e">
        <f t="shared" si="47"/>
        <v>#REF!</v>
      </c>
      <c r="I280" t="e">
        <f>#REF!</f>
        <v>#REF!</v>
      </c>
      <c r="J280" s="39" t="e">
        <f t="shared" si="48"/>
        <v>#REF!</v>
      </c>
      <c r="K280" t="e">
        <f>#REF!</f>
        <v>#REF!</v>
      </c>
      <c r="L280" s="39" t="e">
        <f t="shared" si="49"/>
        <v>#REF!</v>
      </c>
      <c r="M280" t="e">
        <f>#REF!</f>
        <v>#REF!</v>
      </c>
      <c r="N280" s="39" t="e">
        <f t="shared" si="50"/>
        <v>#REF!</v>
      </c>
      <c r="O280" t="e">
        <f>#REF!</f>
        <v>#REF!</v>
      </c>
      <c r="P280" s="39" t="e">
        <f t="shared" si="51"/>
        <v>#REF!</v>
      </c>
      <c r="Q280" s="9" t="e">
        <f t="shared" si="52"/>
        <v>#REF!</v>
      </c>
      <c r="R280" s="39" t="e">
        <f t="shared" si="53"/>
        <v>#REF!</v>
      </c>
    </row>
    <row r="281" spans="3:18" x14ac:dyDescent="0.2">
      <c r="C281" s="48" t="e">
        <f>#REF!</f>
        <v>#REF!</v>
      </c>
      <c r="D281" s="39" t="e">
        <f t="shared" si="45"/>
        <v>#REF!</v>
      </c>
      <c r="E281" t="e">
        <f>#REF!</f>
        <v>#REF!</v>
      </c>
      <c r="F281" s="39" t="e">
        <f t="shared" si="46"/>
        <v>#REF!</v>
      </c>
      <c r="G281" t="e">
        <f>#REF!</f>
        <v>#REF!</v>
      </c>
      <c r="H281" s="39" t="e">
        <f t="shared" si="47"/>
        <v>#REF!</v>
      </c>
      <c r="I281" t="e">
        <f>#REF!</f>
        <v>#REF!</v>
      </c>
      <c r="J281" s="39" t="e">
        <f t="shared" si="48"/>
        <v>#REF!</v>
      </c>
      <c r="K281" t="e">
        <f>#REF!</f>
        <v>#REF!</v>
      </c>
      <c r="L281" s="39" t="e">
        <f t="shared" si="49"/>
        <v>#REF!</v>
      </c>
      <c r="M281" t="e">
        <f>#REF!</f>
        <v>#REF!</v>
      </c>
      <c r="N281" s="39" t="e">
        <f t="shared" si="50"/>
        <v>#REF!</v>
      </c>
      <c r="O281" t="e">
        <f>#REF!</f>
        <v>#REF!</v>
      </c>
      <c r="P281" s="39" t="e">
        <f t="shared" si="51"/>
        <v>#REF!</v>
      </c>
      <c r="Q281" s="9" t="e">
        <f t="shared" si="52"/>
        <v>#REF!</v>
      </c>
      <c r="R281" s="39" t="e">
        <f t="shared" si="53"/>
        <v>#REF!</v>
      </c>
    </row>
    <row r="282" spans="3:18" x14ac:dyDescent="0.2">
      <c r="C282" s="48" t="e">
        <f>#REF!</f>
        <v>#REF!</v>
      </c>
      <c r="D282" s="39" t="e">
        <f t="shared" si="45"/>
        <v>#REF!</v>
      </c>
      <c r="E282" t="e">
        <f>#REF!</f>
        <v>#REF!</v>
      </c>
      <c r="F282" s="39" t="e">
        <f t="shared" si="46"/>
        <v>#REF!</v>
      </c>
      <c r="G282" t="e">
        <f>#REF!</f>
        <v>#REF!</v>
      </c>
      <c r="H282" s="39" t="e">
        <f t="shared" si="47"/>
        <v>#REF!</v>
      </c>
      <c r="I282" t="e">
        <f>#REF!</f>
        <v>#REF!</v>
      </c>
      <c r="J282" s="39" t="e">
        <f t="shared" si="48"/>
        <v>#REF!</v>
      </c>
      <c r="K282" t="e">
        <f>#REF!</f>
        <v>#REF!</v>
      </c>
      <c r="L282" s="39" t="e">
        <f t="shared" si="49"/>
        <v>#REF!</v>
      </c>
      <c r="M282" t="e">
        <f>#REF!</f>
        <v>#REF!</v>
      </c>
      <c r="N282" s="39" t="e">
        <f t="shared" si="50"/>
        <v>#REF!</v>
      </c>
      <c r="O282" t="e">
        <f>#REF!</f>
        <v>#REF!</v>
      </c>
      <c r="P282" s="39" t="e">
        <f t="shared" si="51"/>
        <v>#REF!</v>
      </c>
      <c r="Q282" s="9" t="e">
        <f t="shared" si="52"/>
        <v>#REF!</v>
      </c>
      <c r="R282" s="39" t="e">
        <f t="shared" si="53"/>
        <v>#REF!</v>
      </c>
    </row>
    <row r="283" spans="3:18" x14ac:dyDescent="0.2">
      <c r="C283" s="48" t="e">
        <f>#REF!</f>
        <v>#REF!</v>
      </c>
      <c r="D283" s="39" t="e">
        <f t="shared" si="45"/>
        <v>#REF!</v>
      </c>
      <c r="E283" t="e">
        <f>#REF!</f>
        <v>#REF!</v>
      </c>
      <c r="F283" s="39" t="e">
        <f t="shared" si="46"/>
        <v>#REF!</v>
      </c>
      <c r="G283" t="e">
        <f>#REF!</f>
        <v>#REF!</v>
      </c>
      <c r="H283" s="39" t="e">
        <f t="shared" si="47"/>
        <v>#REF!</v>
      </c>
      <c r="I283" t="e">
        <f>#REF!</f>
        <v>#REF!</v>
      </c>
      <c r="J283" s="39" t="e">
        <f t="shared" si="48"/>
        <v>#REF!</v>
      </c>
      <c r="K283" t="e">
        <f>#REF!</f>
        <v>#REF!</v>
      </c>
      <c r="L283" s="39" t="e">
        <f t="shared" si="49"/>
        <v>#REF!</v>
      </c>
      <c r="M283" t="e">
        <f>#REF!</f>
        <v>#REF!</v>
      </c>
      <c r="N283" s="39" t="e">
        <f t="shared" si="50"/>
        <v>#REF!</v>
      </c>
      <c r="O283" t="e">
        <f>#REF!</f>
        <v>#REF!</v>
      </c>
      <c r="P283" s="39" t="e">
        <f t="shared" si="51"/>
        <v>#REF!</v>
      </c>
      <c r="Q283" s="9" t="e">
        <f t="shared" si="52"/>
        <v>#REF!</v>
      </c>
      <c r="R283" s="39" t="e">
        <f t="shared" si="53"/>
        <v>#REF!</v>
      </c>
    </row>
    <row r="284" spans="3:18" x14ac:dyDescent="0.2">
      <c r="C284" s="48" t="e">
        <f>#REF!</f>
        <v>#REF!</v>
      </c>
      <c r="D284" s="39" t="e">
        <f t="shared" si="45"/>
        <v>#REF!</v>
      </c>
      <c r="E284" t="e">
        <f>#REF!</f>
        <v>#REF!</v>
      </c>
      <c r="F284" s="39" t="e">
        <f t="shared" si="46"/>
        <v>#REF!</v>
      </c>
      <c r="G284" t="e">
        <f>#REF!</f>
        <v>#REF!</v>
      </c>
      <c r="H284" s="39" t="e">
        <f t="shared" si="47"/>
        <v>#REF!</v>
      </c>
      <c r="I284" t="e">
        <f>#REF!</f>
        <v>#REF!</v>
      </c>
      <c r="J284" s="39" t="e">
        <f t="shared" si="48"/>
        <v>#REF!</v>
      </c>
      <c r="K284" t="e">
        <f>#REF!</f>
        <v>#REF!</v>
      </c>
      <c r="L284" s="39" t="e">
        <f t="shared" si="49"/>
        <v>#REF!</v>
      </c>
      <c r="M284" t="e">
        <f>#REF!</f>
        <v>#REF!</v>
      </c>
      <c r="N284" s="39" t="e">
        <f t="shared" si="50"/>
        <v>#REF!</v>
      </c>
      <c r="O284" t="e">
        <f>#REF!</f>
        <v>#REF!</v>
      </c>
      <c r="P284" s="39" t="e">
        <f t="shared" si="51"/>
        <v>#REF!</v>
      </c>
      <c r="Q284" s="9" t="e">
        <f t="shared" si="52"/>
        <v>#REF!</v>
      </c>
      <c r="R284" s="39" t="e">
        <f t="shared" si="53"/>
        <v>#REF!</v>
      </c>
    </row>
    <row r="285" spans="3:18" x14ac:dyDescent="0.2">
      <c r="C285" s="48" t="e">
        <f>#REF!</f>
        <v>#REF!</v>
      </c>
      <c r="D285" s="39" t="e">
        <f t="shared" si="45"/>
        <v>#REF!</v>
      </c>
      <c r="E285" t="e">
        <f>#REF!</f>
        <v>#REF!</v>
      </c>
      <c r="F285" s="39" t="e">
        <f t="shared" si="46"/>
        <v>#REF!</v>
      </c>
      <c r="G285" t="e">
        <f>#REF!</f>
        <v>#REF!</v>
      </c>
      <c r="H285" s="39" t="e">
        <f t="shared" si="47"/>
        <v>#REF!</v>
      </c>
      <c r="I285" t="e">
        <f>#REF!</f>
        <v>#REF!</v>
      </c>
      <c r="J285" s="39" t="e">
        <f t="shared" si="48"/>
        <v>#REF!</v>
      </c>
      <c r="K285" t="e">
        <f>#REF!</f>
        <v>#REF!</v>
      </c>
      <c r="L285" s="39" t="e">
        <f t="shared" si="49"/>
        <v>#REF!</v>
      </c>
      <c r="M285" t="e">
        <f>#REF!</f>
        <v>#REF!</v>
      </c>
      <c r="N285" s="39" t="e">
        <f t="shared" si="50"/>
        <v>#REF!</v>
      </c>
      <c r="O285" t="e">
        <f>#REF!</f>
        <v>#REF!</v>
      </c>
      <c r="P285" s="39" t="e">
        <f t="shared" si="51"/>
        <v>#REF!</v>
      </c>
      <c r="Q285" s="9" t="e">
        <f t="shared" si="52"/>
        <v>#REF!</v>
      </c>
      <c r="R285" s="39" t="e">
        <f t="shared" si="53"/>
        <v>#REF!</v>
      </c>
    </row>
    <row r="286" spans="3:18" x14ac:dyDescent="0.2">
      <c r="C286" s="48" t="e">
        <f>#REF!</f>
        <v>#REF!</v>
      </c>
      <c r="D286" s="39" t="e">
        <f t="shared" si="45"/>
        <v>#REF!</v>
      </c>
      <c r="E286" t="e">
        <f>#REF!</f>
        <v>#REF!</v>
      </c>
      <c r="F286" s="39" t="e">
        <f t="shared" si="46"/>
        <v>#REF!</v>
      </c>
      <c r="G286" t="e">
        <f>#REF!</f>
        <v>#REF!</v>
      </c>
      <c r="H286" s="39" t="e">
        <f t="shared" si="47"/>
        <v>#REF!</v>
      </c>
      <c r="I286" t="e">
        <f>#REF!</f>
        <v>#REF!</v>
      </c>
      <c r="J286" s="39" t="e">
        <f t="shared" si="48"/>
        <v>#REF!</v>
      </c>
      <c r="K286" t="e">
        <f>#REF!</f>
        <v>#REF!</v>
      </c>
      <c r="L286" s="39" t="e">
        <f t="shared" si="49"/>
        <v>#REF!</v>
      </c>
      <c r="M286" t="e">
        <f>#REF!</f>
        <v>#REF!</v>
      </c>
      <c r="N286" s="39" t="e">
        <f t="shared" si="50"/>
        <v>#REF!</v>
      </c>
      <c r="O286" t="e">
        <f>#REF!</f>
        <v>#REF!</v>
      </c>
      <c r="P286" s="39" t="e">
        <f t="shared" si="51"/>
        <v>#REF!</v>
      </c>
      <c r="Q286" s="9" t="e">
        <f t="shared" si="52"/>
        <v>#REF!</v>
      </c>
      <c r="R286" s="39" t="e">
        <f t="shared" si="53"/>
        <v>#REF!</v>
      </c>
    </row>
    <row r="287" spans="3:18" x14ac:dyDescent="0.2">
      <c r="C287" s="48" t="e">
        <f>#REF!</f>
        <v>#REF!</v>
      </c>
      <c r="D287" s="39" t="e">
        <f t="shared" si="45"/>
        <v>#REF!</v>
      </c>
      <c r="E287" t="e">
        <f>#REF!</f>
        <v>#REF!</v>
      </c>
      <c r="F287" s="39" t="e">
        <f t="shared" si="46"/>
        <v>#REF!</v>
      </c>
      <c r="G287" t="e">
        <f>#REF!</f>
        <v>#REF!</v>
      </c>
      <c r="H287" s="39" t="e">
        <f t="shared" si="47"/>
        <v>#REF!</v>
      </c>
      <c r="I287" t="e">
        <f>#REF!</f>
        <v>#REF!</v>
      </c>
      <c r="J287" s="39" t="e">
        <f t="shared" si="48"/>
        <v>#REF!</v>
      </c>
      <c r="K287" t="e">
        <f>#REF!</f>
        <v>#REF!</v>
      </c>
      <c r="L287" s="39" t="e">
        <f t="shared" si="49"/>
        <v>#REF!</v>
      </c>
      <c r="M287" t="e">
        <f>#REF!</f>
        <v>#REF!</v>
      </c>
      <c r="N287" s="39" t="e">
        <f t="shared" si="50"/>
        <v>#REF!</v>
      </c>
      <c r="O287" t="e">
        <f>#REF!</f>
        <v>#REF!</v>
      </c>
      <c r="P287" s="39" t="e">
        <f t="shared" si="51"/>
        <v>#REF!</v>
      </c>
      <c r="Q287" s="9" t="e">
        <f t="shared" si="52"/>
        <v>#REF!</v>
      </c>
      <c r="R287" s="39" t="e">
        <f t="shared" si="53"/>
        <v>#REF!</v>
      </c>
    </row>
    <row r="288" spans="3:18" x14ac:dyDescent="0.2">
      <c r="C288" s="48" t="e">
        <f>#REF!</f>
        <v>#REF!</v>
      </c>
      <c r="D288" s="39" t="e">
        <f t="shared" si="45"/>
        <v>#REF!</v>
      </c>
      <c r="E288" t="e">
        <f>#REF!</f>
        <v>#REF!</v>
      </c>
      <c r="F288" s="39" t="e">
        <f t="shared" si="46"/>
        <v>#REF!</v>
      </c>
      <c r="G288" t="e">
        <f>#REF!</f>
        <v>#REF!</v>
      </c>
      <c r="H288" s="39" t="e">
        <f t="shared" si="47"/>
        <v>#REF!</v>
      </c>
      <c r="I288" t="e">
        <f>#REF!</f>
        <v>#REF!</v>
      </c>
      <c r="J288" s="39" t="e">
        <f t="shared" si="48"/>
        <v>#REF!</v>
      </c>
      <c r="K288" t="e">
        <f>#REF!</f>
        <v>#REF!</v>
      </c>
      <c r="L288" s="39" t="e">
        <f t="shared" si="49"/>
        <v>#REF!</v>
      </c>
      <c r="M288" t="e">
        <f>#REF!</f>
        <v>#REF!</v>
      </c>
      <c r="N288" s="39" t="e">
        <f t="shared" si="50"/>
        <v>#REF!</v>
      </c>
      <c r="O288" t="e">
        <f>#REF!</f>
        <v>#REF!</v>
      </c>
      <c r="P288" s="39" t="e">
        <f t="shared" si="51"/>
        <v>#REF!</v>
      </c>
      <c r="Q288" s="9" t="e">
        <f t="shared" si="52"/>
        <v>#REF!</v>
      </c>
      <c r="R288" s="39" t="e">
        <f t="shared" si="53"/>
        <v>#REF!</v>
      </c>
    </row>
    <row r="289" spans="3:18" x14ac:dyDescent="0.2">
      <c r="C289" s="48" t="e">
        <f>#REF!</f>
        <v>#REF!</v>
      </c>
      <c r="D289" s="39" t="e">
        <f t="shared" si="45"/>
        <v>#REF!</v>
      </c>
      <c r="E289" t="e">
        <f>#REF!</f>
        <v>#REF!</v>
      </c>
      <c r="F289" s="39" t="e">
        <f t="shared" si="46"/>
        <v>#REF!</v>
      </c>
      <c r="G289" t="e">
        <f>#REF!</f>
        <v>#REF!</v>
      </c>
      <c r="H289" s="39" t="e">
        <f t="shared" si="47"/>
        <v>#REF!</v>
      </c>
      <c r="I289" t="e">
        <f>#REF!</f>
        <v>#REF!</v>
      </c>
      <c r="J289" s="39" t="e">
        <f t="shared" si="48"/>
        <v>#REF!</v>
      </c>
      <c r="K289" t="e">
        <f>#REF!</f>
        <v>#REF!</v>
      </c>
      <c r="L289" s="39" t="e">
        <f t="shared" si="49"/>
        <v>#REF!</v>
      </c>
      <c r="M289" t="e">
        <f>#REF!</f>
        <v>#REF!</v>
      </c>
      <c r="N289" s="39" t="e">
        <f t="shared" si="50"/>
        <v>#REF!</v>
      </c>
      <c r="O289" t="e">
        <f>#REF!</f>
        <v>#REF!</v>
      </c>
      <c r="P289" s="39" t="e">
        <f t="shared" si="51"/>
        <v>#REF!</v>
      </c>
      <c r="Q289" s="9" t="e">
        <f t="shared" si="52"/>
        <v>#REF!</v>
      </c>
      <c r="R289" s="39" t="e">
        <f t="shared" si="53"/>
        <v>#REF!</v>
      </c>
    </row>
    <row r="290" spans="3:18" x14ac:dyDescent="0.2">
      <c r="C290" s="48" t="e">
        <f>#REF!</f>
        <v>#REF!</v>
      </c>
      <c r="D290" s="39" t="e">
        <f t="shared" si="45"/>
        <v>#REF!</v>
      </c>
      <c r="E290" t="e">
        <f>#REF!</f>
        <v>#REF!</v>
      </c>
      <c r="F290" s="39" t="e">
        <f t="shared" si="46"/>
        <v>#REF!</v>
      </c>
      <c r="G290" t="e">
        <f>#REF!</f>
        <v>#REF!</v>
      </c>
      <c r="H290" s="39" t="e">
        <f t="shared" si="47"/>
        <v>#REF!</v>
      </c>
      <c r="I290" t="e">
        <f>#REF!</f>
        <v>#REF!</v>
      </c>
      <c r="J290" s="39" t="e">
        <f t="shared" si="48"/>
        <v>#REF!</v>
      </c>
      <c r="K290" t="e">
        <f>#REF!</f>
        <v>#REF!</v>
      </c>
      <c r="L290" s="39" t="e">
        <f t="shared" si="49"/>
        <v>#REF!</v>
      </c>
      <c r="M290" t="e">
        <f>#REF!</f>
        <v>#REF!</v>
      </c>
      <c r="N290" s="39" t="e">
        <f t="shared" si="50"/>
        <v>#REF!</v>
      </c>
      <c r="O290" t="e">
        <f>#REF!</f>
        <v>#REF!</v>
      </c>
      <c r="P290" s="39" t="e">
        <f t="shared" si="51"/>
        <v>#REF!</v>
      </c>
      <c r="Q290" s="9" t="e">
        <f t="shared" si="52"/>
        <v>#REF!</v>
      </c>
      <c r="R290" s="39" t="e">
        <f t="shared" si="53"/>
        <v>#REF!</v>
      </c>
    </row>
    <row r="291" spans="3:18" x14ac:dyDescent="0.2">
      <c r="C291" s="48" t="e">
        <f>#REF!</f>
        <v>#REF!</v>
      </c>
      <c r="D291" s="39" t="e">
        <f t="shared" si="45"/>
        <v>#REF!</v>
      </c>
      <c r="E291" t="e">
        <f>#REF!</f>
        <v>#REF!</v>
      </c>
      <c r="F291" s="39" t="e">
        <f t="shared" si="46"/>
        <v>#REF!</v>
      </c>
      <c r="G291" t="e">
        <f>#REF!</f>
        <v>#REF!</v>
      </c>
      <c r="H291" s="39" t="e">
        <f t="shared" si="47"/>
        <v>#REF!</v>
      </c>
      <c r="I291" t="e">
        <f>#REF!</f>
        <v>#REF!</v>
      </c>
      <c r="J291" s="39" t="e">
        <f t="shared" si="48"/>
        <v>#REF!</v>
      </c>
      <c r="K291" t="e">
        <f>#REF!</f>
        <v>#REF!</v>
      </c>
      <c r="L291" s="39" t="e">
        <f t="shared" si="49"/>
        <v>#REF!</v>
      </c>
      <c r="M291" t="e">
        <f>#REF!</f>
        <v>#REF!</v>
      </c>
      <c r="N291" s="39" t="e">
        <f t="shared" si="50"/>
        <v>#REF!</v>
      </c>
      <c r="O291" t="e">
        <f>#REF!</f>
        <v>#REF!</v>
      </c>
      <c r="P291" s="39" t="e">
        <f t="shared" si="51"/>
        <v>#REF!</v>
      </c>
      <c r="Q291" s="9" t="e">
        <f t="shared" si="52"/>
        <v>#REF!</v>
      </c>
      <c r="R291" s="39" t="e">
        <f t="shared" si="53"/>
        <v>#REF!</v>
      </c>
    </row>
    <row r="292" spans="3:18" x14ac:dyDescent="0.2">
      <c r="C292" s="48" t="e">
        <f>#REF!</f>
        <v>#REF!</v>
      </c>
      <c r="D292" s="39" t="e">
        <f t="shared" si="45"/>
        <v>#REF!</v>
      </c>
      <c r="E292" t="e">
        <f>#REF!</f>
        <v>#REF!</v>
      </c>
      <c r="F292" s="39" t="e">
        <f t="shared" si="46"/>
        <v>#REF!</v>
      </c>
      <c r="G292" t="e">
        <f>#REF!</f>
        <v>#REF!</v>
      </c>
      <c r="H292" s="39" t="e">
        <f t="shared" si="47"/>
        <v>#REF!</v>
      </c>
      <c r="I292" t="e">
        <f>#REF!</f>
        <v>#REF!</v>
      </c>
      <c r="J292" s="39" t="e">
        <f t="shared" si="48"/>
        <v>#REF!</v>
      </c>
      <c r="K292" t="e">
        <f>#REF!</f>
        <v>#REF!</v>
      </c>
      <c r="L292" s="39" t="e">
        <f t="shared" si="49"/>
        <v>#REF!</v>
      </c>
      <c r="M292" t="e">
        <f>#REF!</f>
        <v>#REF!</v>
      </c>
      <c r="N292" s="39" t="e">
        <f t="shared" si="50"/>
        <v>#REF!</v>
      </c>
      <c r="O292" t="e">
        <f>#REF!</f>
        <v>#REF!</v>
      </c>
      <c r="P292" s="39" t="e">
        <f t="shared" si="51"/>
        <v>#REF!</v>
      </c>
      <c r="Q292" s="9" t="e">
        <f t="shared" si="52"/>
        <v>#REF!</v>
      </c>
      <c r="R292" s="39" t="e">
        <f t="shared" si="53"/>
        <v>#REF!</v>
      </c>
    </row>
    <row r="293" spans="3:18" x14ac:dyDescent="0.2">
      <c r="C293" s="48" t="e">
        <f>#REF!</f>
        <v>#REF!</v>
      </c>
      <c r="D293" s="39" t="e">
        <f t="shared" si="45"/>
        <v>#REF!</v>
      </c>
      <c r="E293" t="e">
        <f>#REF!</f>
        <v>#REF!</v>
      </c>
      <c r="F293" s="39" t="e">
        <f t="shared" si="46"/>
        <v>#REF!</v>
      </c>
      <c r="G293" t="e">
        <f>#REF!</f>
        <v>#REF!</v>
      </c>
      <c r="H293" s="39" t="e">
        <f t="shared" si="47"/>
        <v>#REF!</v>
      </c>
      <c r="I293" t="e">
        <f>#REF!</f>
        <v>#REF!</v>
      </c>
      <c r="J293" s="39" t="e">
        <f t="shared" si="48"/>
        <v>#REF!</v>
      </c>
      <c r="K293" t="e">
        <f>#REF!</f>
        <v>#REF!</v>
      </c>
      <c r="L293" s="39" t="e">
        <f t="shared" si="49"/>
        <v>#REF!</v>
      </c>
      <c r="M293" t="e">
        <f>#REF!</f>
        <v>#REF!</v>
      </c>
      <c r="N293" s="39" t="e">
        <f t="shared" si="50"/>
        <v>#REF!</v>
      </c>
      <c r="O293" t="e">
        <f>#REF!</f>
        <v>#REF!</v>
      </c>
      <c r="P293" s="39" t="e">
        <f t="shared" si="51"/>
        <v>#REF!</v>
      </c>
      <c r="Q293" s="9" t="e">
        <f t="shared" si="52"/>
        <v>#REF!</v>
      </c>
      <c r="R293" s="39" t="e">
        <f t="shared" si="53"/>
        <v>#REF!</v>
      </c>
    </row>
    <row r="294" spans="3:18" x14ac:dyDescent="0.2">
      <c r="C294" s="48" t="e">
        <f>#REF!</f>
        <v>#REF!</v>
      </c>
      <c r="D294" s="39" t="e">
        <f t="shared" si="45"/>
        <v>#REF!</v>
      </c>
      <c r="E294" t="e">
        <f>#REF!</f>
        <v>#REF!</v>
      </c>
      <c r="F294" s="39" t="e">
        <f t="shared" si="46"/>
        <v>#REF!</v>
      </c>
      <c r="G294" t="e">
        <f>#REF!</f>
        <v>#REF!</v>
      </c>
      <c r="H294" s="39" t="e">
        <f t="shared" si="47"/>
        <v>#REF!</v>
      </c>
      <c r="I294" t="e">
        <f>#REF!</f>
        <v>#REF!</v>
      </c>
      <c r="J294" s="39" t="e">
        <f t="shared" si="48"/>
        <v>#REF!</v>
      </c>
      <c r="K294" t="e">
        <f>#REF!</f>
        <v>#REF!</v>
      </c>
      <c r="L294" s="39" t="e">
        <f t="shared" si="49"/>
        <v>#REF!</v>
      </c>
      <c r="M294" t="e">
        <f>#REF!</f>
        <v>#REF!</v>
      </c>
      <c r="N294" s="39" t="e">
        <f t="shared" si="50"/>
        <v>#REF!</v>
      </c>
      <c r="O294" t="e">
        <f>#REF!</f>
        <v>#REF!</v>
      </c>
      <c r="P294" s="39" t="e">
        <f t="shared" si="51"/>
        <v>#REF!</v>
      </c>
      <c r="Q294" s="9" t="e">
        <f t="shared" si="52"/>
        <v>#REF!</v>
      </c>
      <c r="R294" s="39" t="e">
        <f t="shared" si="53"/>
        <v>#REF!</v>
      </c>
    </row>
    <row r="295" spans="3:18" x14ac:dyDescent="0.2">
      <c r="C295" s="48" t="e">
        <f>#REF!</f>
        <v>#REF!</v>
      </c>
      <c r="D295" s="39" t="e">
        <f t="shared" si="45"/>
        <v>#REF!</v>
      </c>
      <c r="E295" t="e">
        <f>#REF!</f>
        <v>#REF!</v>
      </c>
      <c r="F295" s="39" t="e">
        <f t="shared" si="46"/>
        <v>#REF!</v>
      </c>
      <c r="G295" t="e">
        <f>#REF!</f>
        <v>#REF!</v>
      </c>
      <c r="H295" s="39" t="e">
        <f t="shared" si="47"/>
        <v>#REF!</v>
      </c>
      <c r="I295" t="e">
        <f>#REF!</f>
        <v>#REF!</v>
      </c>
      <c r="J295" s="39" t="e">
        <f t="shared" si="48"/>
        <v>#REF!</v>
      </c>
      <c r="K295" t="e">
        <f>#REF!</f>
        <v>#REF!</v>
      </c>
      <c r="L295" s="39" t="e">
        <f t="shared" si="49"/>
        <v>#REF!</v>
      </c>
      <c r="M295" t="e">
        <f>#REF!</f>
        <v>#REF!</v>
      </c>
      <c r="N295" s="39" t="e">
        <f t="shared" si="50"/>
        <v>#REF!</v>
      </c>
      <c r="O295" t="e">
        <f>#REF!</f>
        <v>#REF!</v>
      </c>
      <c r="P295" s="39" t="e">
        <f t="shared" si="51"/>
        <v>#REF!</v>
      </c>
      <c r="Q295" s="9" t="e">
        <f t="shared" si="52"/>
        <v>#REF!</v>
      </c>
      <c r="R295" s="39" t="e">
        <f t="shared" si="53"/>
        <v>#REF!</v>
      </c>
    </row>
    <row r="296" spans="3:18" x14ac:dyDescent="0.2">
      <c r="C296" s="48" t="e">
        <f>#REF!</f>
        <v>#REF!</v>
      </c>
      <c r="D296" s="39" t="e">
        <f t="shared" si="45"/>
        <v>#REF!</v>
      </c>
      <c r="E296" t="e">
        <f>#REF!</f>
        <v>#REF!</v>
      </c>
      <c r="F296" s="39" t="e">
        <f t="shared" si="46"/>
        <v>#REF!</v>
      </c>
      <c r="G296" t="e">
        <f>#REF!</f>
        <v>#REF!</v>
      </c>
      <c r="H296" s="39" t="e">
        <f t="shared" si="47"/>
        <v>#REF!</v>
      </c>
      <c r="I296" t="e">
        <f>#REF!</f>
        <v>#REF!</v>
      </c>
      <c r="J296" s="39" t="e">
        <f t="shared" si="48"/>
        <v>#REF!</v>
      </c>
      <c r="K296" t="e">
        <f>#REF!</f>
        <v>#REF!</v>
      </c>
      <c r="L296" s="39" t="e">
        <f t="shared" si="49"/>
        <v>#REF!</v>
      </c>
      <c r="M296" t="e">
        <f>#REF!</f>
        <v>#REF!</v>
      </c>
      <c r="N296" s="39" t="e">
        <f t="shared" si="50"/>
        <v>#REF!</v>
      </c>
      <c r="O296" t="e">
        <f>#REF!</f>
        <v>#REF!</v>
      </c>
      <c r="P296" s="39" t="e">
        <f t="shared" si="51"/>
        <v>#REF!</v>
      </c>
      <c r="Q296" s="9" t="e">
        <f t="shared" si="52"/>
        <v>#REF!</v>
      </c>
      <c r="R296" s="39" t="e">
        <f t="shared" si="53"/>
        <v>#REF!</v>
      </c>
    </row>
    <row r="297" spans="3:18" x14ac:dyDescent="0.2">
      <c r="C297" s="48" t="e">
        <f>#REF!</f>
        <v>#REF!</v>
      </c>
      <c r="D297" s="39" t="e">
        <f t="shared" si="45"/>
        <v>#REF!</v>
      </c>
      <c r="E297" t="e">
        <f>#REF!</f>
        <v>#REF!</v>
      </c>
      <c r="F297" s="39" t="e">
        <f t="shared" si="46"/>
        <v>#REF!</v>
      </c>
      <c r="G297" t="e">
        <f>#REF!</f>
        <v>#REF!</v>
      </c>
      <c r="H297" s="39" t="e">
        <f t="shared" si="47"/>
        <v>#REF!</v>
      </c>
      <c r="I297" t="e">
        <f>#REF!</f>
        <v>#REF!</v>
      </c>
      <c r="J297" s="39" t="e">
        <f t="shared" si="48"/>
        <v>#REF!</v>
      </c>
      <c r="K297" t="e">
        <f>#REF!</f>
        <v>#REF!</v>
      </c>
      <c r="L297" s="39" t="e">
        <f t="shared" si="49"/>
        <v>#REF!</v>
      </c>
      <c r="M297" t="e">
        <f>#REF!</f>
        <v>#REF!</v>
      </c>
      <c r="N297" s="39" t="e">
        <f t="shared" si="50"/>
        <v>#REF!</v>
      </c>
      <c r="O297" t="e">
        <f>#REF!</f>
        <v>#REF!</v>
      </c>
      <c r="P297" s="39" t="e">
        <f t="shared" si="51"/>
        <v>#REF!</v>
      </c>
      <c r="Q297" s="9" t="e">
        <f t="shared" si="52"/>
        <v>#REF!</v>
      </c>
      <c r="R297" s="39" t="e">
        <f t="shared" si="53"/>
        <v>#REF!</v>
      </c>
    </row>
    <row r="298" spans="3:18" x14ac:dyDescent="0.2">
      <c r="C298" s="48" t="e">
        <f>#REF!</f>
        <v>#REF!</v>
      </c>
      <c r="D298" s="39" t="e">
        <f t="shared" si="45"/>
        <v>#REF!</v>
      </c>
      <c r="E298" t="e">
        <f>#REF!</f>
        <v>#REF!</v>
      </c>
      <c r="F298" s="39" t="e">
        <f t="shared" si="46"/>
        <v>#REF!</v>
      </c>
      <c r="G298" t="e">
        <f>#REF!</f>
        <v>#REF!</v>
      </c>
      <c r="H298" s="39" t="e">
        <f t="shared" si="47"/>
        <v>#REF!</v>
      </c>
      <c r="I298" t="e">
        <f>#REF!</f>
        <v>#REF!</v>
      </c>
      <c r="J298" s="39" t="e">
        <f t="shared" si="48"/>
        <v>#REF!</v>
      </c>
      <c r="K298" t="e">
        <f>#REF!</f>
        <v>#REF!</v>
      </c>
      <c r="L298" s="39" t="e">
        <f t="shared" si="49"/>
        <v>#REF!</v>
      </c>
      <c r="M298" t="e">
        <f>#REF!</f>
        <v>#REF!</v>
      </c>
      <c r="N298" s="39" t="e">
        <f t="shared" si="50"/>
        <v>#REF!</v>
      </c>
      <c r="O298" t="e">
        <f>#REF!</f>
        <v>#REF!</v>
      </c>
      <c r="P298" s="39" t="e">
        <f t="shared" si="51"/>
        <v>#REF!</v>
      </c>
      <c r="Q298" s="9" t="e">
        <f t="shared" si="52"/>
        <v>#REF!</v>
      </c>
      <c r="R298" s="39" t="e">
        <f t="shared" si="53"/>
        <v>#REF!</v>
      </c>
    </row>
    <row r="299" spans="3:18" x14ac:dyDescent="0.2">
      <c r="C299" s="48" t="e">
        <f>#REF!</f>
        <v>#REF!</v>
      </c>
      <c r="D299" s="39" t="e">
        <f t="shared" si="45"/>
        <v>#REF!</v>
      </c>
      <c r="E299" t="e">
        <f>#REF!</f>
        <v>#REF!</v>
      </c>
      <c r="F299" s="39" t="e">
        <f t="shared" si="46"/>
        <v>#REF!</v>
      </c>
      <c r="G299" t="e">
        <f>#REF!</f>
        <v>#REF!</v>
      </c>
      <c r="H299" s="39" t="e">
        <f t="shared" si="47"/>
        <v>#REF!</v>
      </c>
      <c r="I299" t="e">
        <f>#REF!</f>
        <v>#REF!</v>
      </c>
      <c r="J299" s="39" t="e">
        <f t="shared" si="48"/>
        <v>#REF!</v>
      </c>
      <c r="K299" t="e">
        <f>#REF!</f>
        <v>#REF!</v>
      </c>
      <c r="L299" s="39" t="e">
        <f t="shared" si="49"/>
        <v>#REF!</v>
      </c>
      <c r="M299" t="e">
        <f>#REF!</f>
        <v>#REF!</v>
      </c>
      <c r="N299" s="39" t="e">
        <f t="shared" si="50"/>
        <v>#REF!</v>
      </c>
      <c r="O299" t="e">
        <f>#REF!</f>
        <v>#REF!</v>
      </c>
      <c r="P299" s="39" t="e">
        <f t="shared" si="51"/>
        <v>#REF!</v>
      </c>
      <c r="Q299" s="9" t="e">
        <f t="shared" si="52"/>
        <v>#REF!</v>
      </c>
      <c r="R299" s="39" t="e">
        <f t="shared" si="53"/>
        <v>#REF!</v>
      </c>
    </row>
    <row r="300" spans="3:18" x14ac:dyDescent="0.2">
      <c r="C300" s="48" t="e">
        <f>#REF!</f>
        <v>#REF!</v>
      </c>
      <c r="D300" s="39" t="e">
        <f t="shared" si="45"/>
        <v>#REF!</v>
      </c>
      <c r="E300" t="e">
        <f>#REF!</f>
        <v>#REF!</v>
      </c>
      <c r="F300" s="39" t="e">
        <f t="shared" si="46"/>
        <v>#REF!</v>
      </c>
      <c r="G300" t="e">
        <f>#REF!</f>
        <v>#REF!</v>
      </c>
      <c r="H300" s="39" t="e">
        <f t="shared" si="47"/>
        <v>#REF!</v>
      </c>
      <c r="I300" t="e">
        <f>#REF!</f>
        <v>#REF!</v>
      </c>
      <c r="J300" s="39" t="e">
        <f t="shared" si="48"/>
        <v>#REF!</v>
      </c>
      <c r="K300" t="e">
        <f>#REF!</f>
        <v>#REF!</v>
      </c>
      <c r="L300" s="39" t="e">
        <f t="shared" si="49"/>
        <v>#REF!</v>
      </c>
      <c r="M300" t="e">
        <f>#REF!</f>
        <v>#REF!</v>
      </c>
      <c r="N300" s="39" t="e">
        <f t="shared" si="50"/>
        <v>#REF!</v>
      </c>
      <c r="O300" t="e">
        <f>#REF!</f>
        <v>#REF!</v>
      </c>
      <c r="P300" s="39" t="e">
        <f t="shared" si="51"/>
        <v>#REF!</v>
      </c>
      <c r="Q300" s="9" t="e">
        <f t="shared" si="52"/>
        <v>#REF!</v>
      </c>
      <c r="R300" s="39" t="e">
        <f t="shared" si="53"/>
        <v>#REF!</v>
      </c>
    </row>
    <row r="301" spans="3:18" x14ac:dyDescent="0.2">
      <c r="C301" s="48" t="e">
        <f>#REF!</f>
        <v>#REF!</v>
      </c>
      <c r="D301" s="39" t="e">
        <f t="shared" ref="D301:D332" si="54">F301+H301+J301+L301+N301+P301</f>
        <v>#REF!</v>
      </c>
      <c r="E301" t="e">
        <f>#REF!</f>
        <v>#REF!</v>
      </c>
      <c r="F301" s="39" t="e">
        <f t="shared" ref="F301:F332" si="55">E301/C301</f>
        <v>#REF!</v>
      </c>
      <c r="G301" t="e">
        <f>#REF!</f>
        <v>#REF!</v>
      </c>
      <c r="H301" s="39" t="e">
        <f t="shared" ref="H301:H332" si="56">G301/C301</f>
        <v>#REF!</v>
      </c>
      <c r="I301" t="e">
        <f>#REF!</f>
        <v>#REF!</v>
      </c>
      <c r="J301" s="39" t="e">
        <f t="shared" ref="J301:J332" si="57">I301/C301</f>
        <v>#REF!</v>
      </c>
      <c r="K301" t="e">
        <f>#REF!</f>
        <v>#REF!</v>
      </c>
      <c r="L301" s="39" t="e">
        <f t="shared" ref="L301:L332" si="58">K301/C301</f>
        <v>#REF!</v>
      </c>
      <c r="M301" t="e">
        <f>#REF!</f>
        <v>#REF!</v>
      </c>
      <c r="N301" s="39" t="e">
        <f t="shared" ref="N301:N332" si="59">M301/C301</f>
        <v>#REF!</v>
      </c>
      <c r="O301" t="e">
        <f>#REF!</f>
        <v>#REF!</v>
      </c>
      <c r="P301" s="39" t="e">
        <f t="shared" ref="P301:P332" si="60">O301/C301</f>
        <v>#REF!</v>
      </c>
      <c r="Q301" s="9" t="e">
        <f t="shared" ref="Q301:Q332" si="61">C301-E301</f>
        <v>#REF!</v>
      </c>
      <c r="R301" s="39" t="e">
        <f t="shared" ref="R301:R332" si="62">Q301/$C301</f>
        <v>#REF!</v>
      </c>
    </row>
    <row r="302" spans="3:18" x14ac:dyDescent="0.2">
      <c r="C302" s="48" t="e">
        <f>#REF!</f>
        <v>#REF!</v>
      </c>
      <c r="D302" s="39" t="e">
        <f t="shared" si="54"/>
        <v>#REF!</v>
      </c>
      <c r="E302" t="e">
        <f>#REF!</f>
        <v>#REF!</v>
      </c>
      <c r="F302" s="39" t="e">
        <f t="shared" si="55"/>
        <v>#REF!</v>
      </c>
      <c r="G302" t="e">
        <f>#REF!</f>
        <v>#REF!</v>
      </c>
      <c r="H302" s="39" t="e">
        <f t="shared" si="56"/>
        <v>#REF!</v>
      </c>
      <c r="I302" t="e">
        <f>#REF!</f>
        <v>#REF!</v>
      </c>
      <c r="J302" s="39" t="e">
        <f t="shared" si="57"/>
        <v>#REF!</v>
      </c>
      <c r="K302" t="e">
        <f>#REF!</f>
        <v>#REF!</v>
      </c>
      <c r="L302" s="39" t="e">
        <f t="shared" si="58"/>
        <v>#REF!</v>
      </c>
      <c r="M302" t="e">
        <f>#REF!</f>
        <v>#REF!</v>
      </c>
      <c r="N302" s="39" t="e">
        <f t="shared" si="59"/>
        <v>#REF!</v>
      </c>
      <c r="O302" t="e">
        <f>#REF!</f>
        <v>#REF!</v>
      </c>
      <c r="P302" s="39" t="e">
        <f t="shared" si="60"/>
        <v>#REF!</v>
      </c>
      <c r="Q302" s="9" t="e">
        <f t="shared" si="61"/>
        <v>#REF!</v>
      </c>
      <c r="R302" s="39" t="e">
        <f t="shared" si="62"/>
        <v>#REF!</v>
      </c>
    </row>
    <row r="303" spans="3:18" x14ac:dyDescent="0.2">
      <c r="C303" s="48" t="e">
        <f>#REF!</f>
        <v>#REF!</v>
      </c>
      <c r="D303" s="39" t="e">
        <f t="shared" si="54"/>
        <v>#REF!</v>
      </c>
      <c r="E303" t="e">
        <f>#REF!</f>
        <v>#REF!</v>
      </c>
      <c r="F303" s="39" t="e">
        <f t="shared" si="55"/>
        <v>#REF!</v>
      </c>
      <c r="G303" t="e">
        <f>#REF!</f>
        <v>#REF!</v>
      </c>
      <c r="H303" s="39" t="e">
        <f t="shared" si="56"/>
        <v>#REF!</v>
      </c>
      <c r="I303" t="e">
        <f>#REF!</f>
        <v>#REF!</v>
      </c>
      <c r="J303" s="39" t="e">
        <f t="shared" si="57"/>
        <v>#REF!</v>
      </c>
      <c r="K303" t="e">
        <f>#REF!</f>
        <v>#REF!</v>
      </c>
      <c r="L303" s="39" t="e">
        <f t="shared" si="58"/>
        <v>#REF!</v>
      </c>
      <c r="M303" t="e">
        <f>#REF!</f>
        <v>#REF!</v>
      </c>
      <c r="N303" s="39" t="e">
        <f t="shared" si="59"/>
        <v>#REF!</v>
      </c>
      <c r="O303" t="e">
        <f>#REF!</f>
        <v>#REF!</v>
      </c>
      <c r="P303" s="39" t="e">
        <f t="shared" si="60"/>
        <v>#REF!</v>
      </c>
      <c r="Q303" s="9" t="e">
        <f t="shared" si="61"/>
        <v>#REF!</v>
      </c>
      <c r="R303" s="39" t="e">
        <f t="shared" si="62"/>
        <v>#REF!</v>
      </c>
    </row>
    <row r="304" spans="3:18" x14ac:dyDescent="0.2">
      <c r="C304" s="48" t="e">
        <f>#REF!</f>
        <v>#REF!</v>
      </c>
      <c r="D304" s="39" t="e">
        <f t="shared" si="54"/>
        <v>#REF!</v>
      </c>
      <c r="E304" t="e">
        <f>#REF!</f>
        <v>#REF!</v>
      </c>
      <c r="F304" s="39" t="e">
        <f t="shared" si="55"/>
        <v>#REF!</v>
      </c>
      <c r="G304" t="e">
        <f>#REF!</f>
        <v>#REF!</v>
      </c>
      <c r="H304" s="39" t="e">
        <f t="shared" si="56"/>
        <v>#REF!</v>
      </c>
      <c r="I304" t="e">
        <f>#REF!</f>
        <v>#REF!</v>
      </c>
      <c r="J304" s="39" t="e">
        <f t="shared" si="57"/>
        <v>#REF!</v>
      </c>
      <c r="K304" t="e">
        <f>#REF!</f>
        <v>#REF!</v>
      </c>
      <c r="L304" s="39" t="e">
        <f t="shared" si="58"/>
        <v>#REF!</v>
      </c>
      <c r="M304" t="e">
        <f>#REF!</f>
        <v>#REF!</v>
      </c>
      <c r="N304" s="39" t="e">
        <f t="shared" si="59"/>
        <v>#REF!</v>
      </c>
      <c r="O304" t="e">
        <f>#REF!</f>
        <v>#REF!</v>
      </c>
      <c r="P304" s="39" t="e">
        <f t="shared" si="60"/>
        <v>#REF!</v>
      </c>
      <c r="Q304" s="9" t="e">
        <f t="shared" si="61"/>
        <v>#REF!</v>
      </c>
      <c r="R304" s="39" t="e">
        <f t="shared" si="62"/>
        <v>#REF!</v>
      </c>
    </row>
    <row r="305" spans="3:18" x14ac:dyDescent="0.2">
      <c r="C305" s="48" t="e">
        <f>#REF!</f>
        <v>#REF!</v>
      </c>
      <c r="D305" s="39" t="e">
        <f t="shared" si="54"/>
        <v>#REF!</v>
      </c>
      <c r="E305" t="e">
        <f>#REF!</f>
        <v>#REF!</v>
      </c>
      <c r="F305" s="39" t="e">
        <f t="shared" si="55"/>
        <v>#REF!</v>
      </c>
      <c r="G305" t="e">
        <f>#REF!</f>
        <v>#REF!</v>
      </c>
      <c r="H305" s="39" t="e">
        <f t="shared" si="56"/>
        <v>#REF!</v>
      </c>
      <c r="I305" t="e">
        <f>#REF!</f>
        <v>#REF!</v>
      </c>
      <c r="J305" s="39" t="e">
        <f t="shared" si="57"/>
        <v>#REF!</v>
      </c>
      <c r="K305" t="e">
        <f>#REF!</f>
        <v>#REF!</v>
      </c>
      <c r="L305" s="39" t="e">
        <f t="shared" si="58"/>
        <v>#REF!</v>
      </c>
      <c r="M305" t="e">
        <f>#REF!</f>
        <v>#REF!</v>
      </c>
      <c r="N305" s="39" t="e">
        <f t="shared" si="59"/>
        <v>#REF!</v>
      </c>
      <c r="O305" t="e">
        <f>#REF!</f>
        <v>#REF!</v>
      </c>
      <c r="P305" s="39" t="e">
        <f t="shared" si="60"/>
        <v>#REF!</v>
      </c>
      <c r="Q305" s="9" t="e">
        <f t="shared" si="61"/>
        <v>#REF!</v>
      </c>
      <c r="R305" s="39" t="e">
        <f t="shared" si="62"/>
        <v>#REF!</v>
      </c>
    </row>
    <row r="306" spans="3:18" x14ac:dyDescent="0.2">
      <c r="C306" s="48" t="e">
        <f>#REF!</f>
        <v>#REF!</v>
      </c>
      <c r="D306" s="39" t="e">
        <f t="shared" si="54"/>
        <v>#REF!</v>
      </c>
      <c r="E306" t="e">
        <f>#REF!</f>
        <v>#REF!</v>
      </c>
      <c r="F306" s="39" t="e">
        <f t="shared" si="55"/>
        <v>#REF!</v>
      </c>
      <c r="G306" t="e">
        <f>#REF!</f>
        <v>#REF!</v>
      </c>
      <c r="H306" s="39" t="e">
        <f t="shared" si="56"/>
        <v>#REF!</v>
      </c>
      <c r="I306" t="e">
        <f>#REF!</f>
        <v>#REF!</v>
      </c>
      <c r="J306" s="39" t="e">
        <f t="shared" si="57"/>
        <v>#REF!</v>
      </c>
      <c r="K306" t="e">
        <f>#REF!</f>
        <v>#REF!</v>
      </c>
      <c r="L306" s="39" t="e">
        <f t="shared" si="58"/>
        <v>#REF!</v>
      </c>
      <c r="M306" t="e">
        <f>#REF!</f>
        <v>#REF!</v>
      </c>
      <c r="N306" s="39" t="e">
        <f t="shared" si="59"/>
        <v>#REF!</v>
      </c>
      <c r="O306" t="e">
        <f>#REF!</f>
        <v>#REF!</v>
      </c>
      <c r="P306" s="39" t="e">
        <f t="shared" si="60"/>
        <v>#REF!</v>
      </c>
      <c r="Q306" s="9" t="e">
        <f t="shared" si="61"/>
        <v>#REF!</v>
      </c>
      <c r="R306" s="39" t="e">
        <f t="shared" si="62"/>
        <v>#REF!</v>
      </c>
    </row>
    <row r="307" spans="3:18" x14ac:dyDescent="0.2">
      <c r="C307" s="48" t="e">
        <f>#REF!</f>
        <v>#REF!</v>
      </c>
      <c r="D307" s="39" t="e">
        <f t="shared" si="54"/>
        <v>#REF!</v>
      </c>
      <c r="E307" t="e">
        <f>#REF!</f>
        <v>#REF!</v>
      </c>
      <c r="F307" s="39" t="e">
        <f t="shared" si="55"/>
        <v>#REF!</v>
      </c>
      <c r="G307" t="e">
        <f>#REF!</f>
        <v>#REF!</v>
      </c>
      <c r="H307" s="39" t="e">
        <f t="shared" si="56"/>
        <v>#REF!</v>
      </c>
      <c r="I307" t="e">
        <f>#REF!</f>
        <v>#REF!</v>
      </c>
      <c r="J307" s="39" t="e">
        <f t="shared" si="57"/>
        <v>#REF!</v>
      </c>
      <c r="K307" t="e">
        <f>#REF!</f>
        <v>#REF!</v>
      </c>
      <c r="L307" s="39" t="e">
        <f t="shared" si="58"/>
        <v>#REF!</v>
      </c>
      <c r="M307" t="e">
        <f>#REF!</f>
        <v>#REF!</v>
      </c>
      <c r="N307" s="39" t="e">
        <f t="shared" si="59"/>
        <v>#REF!</v>
      </c>
      <c r="O307" t="e">
        <f>#REF!</f>
        <v>#REF!</v>
      </c>
      <c r="P307" s="39" t="e">
        <f t="shared" si="60"/>
        <v>#REF!</v>
      </c>
      <c r="Q307" s="9" t="e">
        <f t="shared" si="61"/>
        <v>#REF!</v>
      </c>
      <c r="R307" s="39" t="e">
        <f t="shared" si="62"/>
        <v>#REF!</v>
      </c>
    </row>
    <row r="308" spans="3:18" x14ac:dyDescent="0.2">
      <c r="C308" s="48" t="e">
        <f>#REF!</f>
        <v>#REF!</v>
      </c>
      <c r="D308" s="39" t="e">
        <f t="shared" si="54"/>
        <v>#REF!</v>
      </c>
      <c r="E308" t="e">
        <f>#REF!</f>
        <v>#REF!</v>
      </c>
      <c r="F308" s="39" t="e">
        <f t="shared" si="55"/>
        <v>#REF!</v>
      </c>
      <c r="G308" t="e">
        <f>#REF!</f>
        <v>#REF!</v>
      </c>
      <c r="H308" s="39" t="e">
        <f t="shared" si="56"/>
        <v>#REF!</v>
      </c>
      <c r="I308" t="e">
        <f>#REF!</f>
        <v>#REF!</v>
      </c>
      <c r="J308" s="39" t="e">
        <f t="shared" si="57"/>
        <v>#REF!</v>
      </c>
      <c r="K308" t="e">
        <f>#REF!</f>
        <v>#REF!</v>
      </c>
      <c r="L308" s="39" t="e">
        <f t="shared" si="58"/>
        <v>#REF!</v>
      </c>
      <c r="M308" t="e">
        <f>#REF!</f>
        <v>#REF!</v>
      </c>
      <c r="N308" s="39" t="e">
        <f t="shared" si="59"/>
        <v>#REF!</v>
      </c>
      <c r="O308" t="e">
        <f>#REF!</f>
        <v>#REF!</v>
      </c>
      <c r="P308" s="39" t="e">
        <f t="shared" si="60"/>
        <v>#REF!</v>
      </c>
      <c r="Q308" s="9" t="e">
        <f t="shared" si="61"/>
        <v>#REF!</v>
      </c>
      <c r="R308" s="39" t="e">
        <f t="shared" si="62"/>
        <v>#REF!</v>
      </c>
    </row>
    <row r="309" spans="3:18" x14ac:dyDescent="0.2">
      <c r="C309" s="48" t="e">
        <f>#REF!</f>
        <v>#REF!</v>
      </c>
      <c r="D309" s="39" t="e">
        <f t="shared" si="54"/>
        <v>#REF!</v>
      </c>
      <c r="E309" t="e">
        <f>#REF!</f>
        <v>#REF!</v>
      </c>
      <c r="F309" s="39" t="e">
        <f t="shared" si="55"/>
        <v>#REF!</v>
      </c>
      <c r="G309" t="e">
        <f>#REF!</f>
        <v>#REF!</v>
      </c>
      <c r="H309" s="39" t="e">
        <f t="shared" si="56"/>
        <v>#REF!</v>
      </c>
      <c r="I309" t="e">
        <f>#REF!</f>
        <v>#REF!</v>
      </c>
      <c r="J309" s="39" t="e">
        <f t="shared" si="57"/>
        <v>#REF!</v>
      </c>
      <c r="K309" t="e">
        <f>#REF!</f>
        <v>#REF!</v>
      </c>
      <c r="L309" s="39" t="e">
        <f t="shared" si="58"/>
        <v>#REF!</v>
      </c>
      <c r="M309" t="e">
        <f>#REF!</f>
        <v>#REF!</v>
      </c>
      <c r="N309" s="39" t="e">
        <f t="shared" si="59"/>
        <v>#REF!</v>
      </c>
      <c r="O309" t="e">
        <f>#REF!</f>
        <v>#REF!</v>
      </c>
      <c r="P309" s="39" t="e">
        <f t="shared" si="60"/>
        <v>#REF!</v>
      </c>
      <c r="Q309" s="9" t="e">
        <f t="shared" si="61"/>
        <v>#REF!</v>
      </c>
      <c r="R309" s="39" t="e">
        <f t="shared" si="62"/>
        <v>#REF!</v>
      </c>
    </row>
    <row r="310" spans="3:18" x14ac:dyDescent="0.2">
      <c r="C310" s="48" t="e">
        <f>#REF!</f>
        <v>#REF!</v>
      </c>
      <c r="D310" s="39" t="e">
        <f t="shared" si="54"/>
        <v>#REF!</v>
      </c>
      <c r="E310" t="e">
        <f>#REF!</f>
        <v>#REF!</v>
      </c>
      <c r="F310" s="39" t="e">
        <f t="shared" si="55"/>
        <v>#REF!</v>
      </c>
      <c r="G310" t="e">
        <f>#REF!</f>
        <v>#REF!</v>
      </c>
      <c r="H310" s="39" t="e">
        <f t="shared" si="56"/>
        <v>#REF!</v>
      </c>
      <c r="I310" t="e">
        <f>#REF!</f>
        <v>#REF!</v>
      </c>
      <c r="J310" s="39" t="e">
        <f t="shared" si="57"/>
        <v>#REF!</v>
      </c>
      <c r="K310" t="e">
        <f>#REF!</f>
        <v>#REF!</v>
      </c>
      <c r="L310" s="39" t="e">
        <f t="shared" si="58"/>
        <v>#REF!</v>
      </c>
      <c r="M310" t="e">
        <f>#REF!</f>
        <v>#REF!</v>
      </c>
      <c r="N310" s="39" t="e">
        <f t="shared" si="59"/>
        <v>#REF!</v>
      </c>
      <c r="O310" t="e">
        <f>#REF!</f>
        <v>#REF!</v>
      </c>
      <c r="P310" s="39" t="e">
        <f t="shared" si="60"/>
        <v>#REF!</v>
      </c>
      <c r="Q310" s="9" t="e">
        <f t="shared" si="61"/>
        <v>#REF!</v>
      </c>
      <c r="R310" s="39" t="e">
        <f t="shared" si="62"/>
        <v>#REF!</v>
      </c>
    </row>
    <row r="311" spans="3:18" x14ac:dyDescent="0.2">
      <c r="C311" s="48" t="e">
        <f>#REF!</f>
        <v>#REF!</v>
      </c>
      <c r="D311" s="39" t="e">
        <f t="shared" si="54"/>
        <v>#REF!</v>
      </c>
      <c r="E311" t="e">
        <f>#REF!</f>
        <v>#REF!</v>
      </c>
      <c r="F311" s="39" t="e">
        <f t="shared" si="55"/>
        <v>#REF!</v>
      </c>
      <c r="G311" t="e">
        <f>#REF!</f>
        <v>#REF!</v>
      </c>
      <c r="H311" s="39" t="e">
        <f t="shared" si="56"/>
        <v>#REF!</v>
      </c>
      <c r="I311" t="e">
        <f>#REF!</f>
        <v>#REF!</v>
      </c>
      <c r="J311" s="39" t="e">
        <f t="shared" si="57"/>
        <v>#REF!</v>
      </c>
      <c r="K311" t="e">
        <f>#REF!</f>
        <v>#REF!</v>
      </c>
      <c r="L311" s="39" t="e">
        <f t="shared" si="58"/>
        <v>#REF!</v>
      </c>
      <c r="M311" t="e">
        <f>#REF!</f>
        <v>#REF!</v>
      </c>
      <c r="N311" s="39" t="e">
        <f t="shared" si="59"/>
        <v>#REF!</v>
      </c>
      <c r="O311" t="e">
        <f>#REF!</f>
        <v>#REF!</v>
      </c>
      <c r="P311" s="39" t="e">
        <f t="shared" si="60"/>
        <v>#REF!</v>
      </c>
      <c r="Q311" s="9" t="e">
        <f t="shared" si="61"/>
        <v>#REF!</v>
      </c>
      <c r="R311" s="39" t="e">
        <f t="shared" si="62"/>
        <v>#REF!</v>
      </c>
    </row>
    <row r="312" spans="3:18" x14ac:dyDescent="0.2">
      <c r="C312" s="48" t="e">
        <f>#REF!</f>
        <v>#REF!</v>
      </c>
      <c r="D312" s="39" t="e">
        <f t="shared" si="54"/>
        <v>#REF!</v>
      </c>
      <c r="E312" t="e">
        <f>#REF!</f>
        <v>#REF!</v>
      </c>
      <c r="F312" s="39" t="e">
        <f t="shared" si="55"/>
        <v>#REF!</v>
      </c>
      <c r="G312" t="e">
        <f>#REF!</f>
        <v>#REF!</v>
      </c>
      <c r="H312" s="39" t="e">
        <f t="shared" si="56"/>
        <v>#REF!</v>
      </c>
      <c r="I312" t="e">
        <f>#REF!</f>
        <v>#REF!</v>
      </c>
      <c r="J312" s="39" t="e">
        <f t="shared" si="57"/>
        <v>#REF!</v>
      </c>
      <c r="K312" t="e">
        <f>#REF!</f>
        <v>#REF!</v>
      </c>
      <c r="L312" s="39" t="e">
        <f t="shared" si="58"/>
        <v>#REF!</v>
      </c>
      <c r="M312" t="e">
        <f>#REF!</f>
        <v>#REF!</v>
      </c>
      <c r="N312" s="39" t="e">
        <f t="shared" si="59"/>
        <v>#REF!</v>
      </c>
      <c r="O312" t="e">
        <f>#REF!</f>
        <v>#REF!</v>
      </c>
      <c r="P312" s="39" t="e">
        <f t="shared" si="60"/>
        <v>#REF!</v>
      </c>
      <c r="Q312" s="9" t="e">
        <f t="shared" si="61"/>
        <v>#REF!</v>
      </c>
      <c r="R312" s="39" t="e">
        <f t="shared" si="62"/>
        <v>#REF!</v>
      </c>
    </row>
    <row r="313" spans="3:18" x14ac:dyDescent="0.2">
      <c r="C313" s="48" t="e">
        <f>#REF!</f>
        <v>#REF!</v>
      </c>
      <c r="D313" s="39" t="e">
        <f t="shared" si="54"/>
        <v>#REF!</v>
      </c>
      <c r="E313" t="e">
        <f>#REF!</f>
        <v>#REF!</v>
      </c>
      <c r="F313" s="39" t="e">
        <f t="shared" si="55"/>
        <v>#REF!</v>
      </c>
      <c r="G313" t="e">
        <f>#REF!</f>
        <v>#REF!</v>
      </c>
      <c r="H313" s="39" t="e">
        <f t="shared" si="56"/>
        <v>#REF!</v>
      </c>
      <c r="I313" t="e">
        <f>#REF!</f>
        <v>#REF!</v>
      </c>
      <c r="J313" s="39" t="e">
        <f t="shared" si="57"/>
        <v>#REF!</v>
      </c>
      <c r="K313" t="e">
        <f>#REF!</f>
        <v>#REF!</v>
      </c>
      <c r="L313" s="39" t="e">
        <f t="shared" si="58"/>
        <v>#REF!</v>
      </c>
      <c r="M313" t="e">
        <f>#REF!</f>
        <v>#REF!</v>
      </c>
      <c r="N313" s="39" t="e">
        <f t="shared" si="59"/>
        <v>#REF!</v>
      </c>
      <c r="O313" t="e">
        <f>#REF!</f>
        <v>#REF!</v>
      </c>
      <c r="P313" s="39" t="e">
        <f t="shared" si="60"/>
        <v>#REF!</v>
      </c>
      <c r="Q313" s="9" t="e">
        <f t="shared" si="61"/>
        <v>#REF!</v>
      </c>
      <c r="R313" s="39" t="e">
        <f t="shared" si="62"/>
        <v>#REF!</v>
      </c>
    </row>
    <row r="314" spans="3:18" x14ac:dyDescent="0.2">
      <c r="C314" s="48" t="e">
        <f>#REF!</f>
        <v>#REF!</v>
      </c>
      <c r="D314" s="39" t="e">
        <f t="shared" si="54"/>
        <v>#REF!</v>
      </c>
      <c r="E314" t="e">
        <f>#REF!</f>
        <v>#REF!</v>
      </c>
      <c r="F314" s="39" t="e">
        <f t="shared" si="55"/>
        <v>#REF!</v>
      </c>
      <c r="G314" t="e">
        <f>#REF!</f>
        <v>#REF!</v>
      </c>
      <c r="H314" s="39" t="e">
        <f t="shared" si="56"/>
        <v>#REF!</v>
      </c>
      <c r="I314" t="e">
        <f>#REF!</f>
        <v>#REF!</v>
      </c>
      <c r="J314" s="39" t="e">
        <f t="shared" si="57"/>
        <v>#REF!</v>
      </c>
      <c r="K314" t="e">
        <f>#REF!</f>
        <v>#REF!</v>
      </c>
      <c r="L314" s="39" t="e">
        <f t="shared" si="58"/>
        <v>#REF!</v>
      </c>
      <c r="M314" t="e">
        <f>#REF!</f>
        <v>#REF!</v>
      </c>
      <c r="N314" s="39" t="e">
        <f t="shared" si="59"/>
        <v>#REF!</v>
      </c>
      <c r="O314" t="e">
        <f>#REF!</f>
        <v>#REF!</v>
      </c>
      <c r="P314" s="39" t="e">
        <f t="shared" si="60"/>
        <v>#REF!</v>
      </c>
      <c r="Q314" s="9" t="e">
        <f t="shared" si="61"/>
        <v>#REF!</v>
      </c>
      <c r="R314" s="39" t="e">
        <f t="shared" si="62"/>
        <v>#REF!</v>
      </c>
    </row>
    <row r="315" spans="3:18" x14ac:dyDescent="0.2">
      <c r="C315" s="48" t="e">
        <f>#REF!</f>
        <v>#REF!</v>
      </c>
      <c r="D315" s="39" t="e">
        <f t="shared" si="54"/>
        <v>#REF!</v>
      </c>
      <c r="E315" t="e">
        <f>#REF!</f>
        <v>#REF!</v>
      </c>
      <c r="F315" s="39" t="e">
        <f t="shared" si="55"/>
        <v>#REF!</v>
      </c>
      <c r="G315" t="e">
        <f>#REF!</f>
        <v>#REF!</v>
      </c>
      <c r="H315" s="39" t="e">
        <f t="shared" si="56"/>
        <v>#REF!</v>
      </c>
      <c r="I315" t="e">
        <f>#REF!</f>
        <v>#REF!</v>
      </c>
      <c r="J315" s="39" t="e">
        <f t="shared" si="57"/>
        <v>#REF!</v>
      </c>
      <c r="K315" t="e">
        <f>#REF!</f>
        <v>#REF!</v>
      </c>
      <c r="L315" s="39" t="e">
        <f t="shared" si="58"/>
        <v>#REF!</v>
      </c>
      <c r="M315" t="e">
        <f>#REF!</f>
        <v>#REF!</v>
      </c>
      <c r="N315" s="39" t="e">
        <f t="shared" si="59"/>
        <v>#REF!</v>
      </c>
      <c r="O315" t="e">
        <f>#REF!</f>
        <v>#REF!</v>
      </c>
      <c r="P315" s="39" t="e">
        <f t="shared" si="60"/>
        <v>#REF!</v>
      </c>
      <c r="Q315" s="9" t="e">
        <f t="shared" si="61"/>
        <v>#REF!</v>
      </c>
      <c r="R315" s="39" t="e">
        <f t="shared" si="62"/>
        <v>#REF!</v>
      </c>
    </row>
    <row r="316" spans="3:18" x14ac:dyDescent="0.2">
      <c r="C316" s="48" t="e">
        <f>#REF!</f>
        <v>#REF!</v>
      </c>
      <c r="D316" s="39" t="e">
        <f t="shared" si="54"/>
        <v>#REF!</v>
      </c>
      <c r="E316" t="e">
        <f>#REF!</f>
        <v>#REF!</v>
      </c>
      <c r="F316" s="39" t="e">
        <f t="shared" si="55"/>
        <v>#REF!</v>
      </c>
      <c r="G316" t="e">
        <f>#REF!</f>
        <v>#REF!</v>
      </c>
      <c r="H316" s="39" t="e">
        <f t="shared" si="56"/>
        <v>#REF!</v>
      </c>
      <c r="I316" t="e">
        <f>#REF!</f>
        <v>#REF!</v>
      </c>
      <c r="J316" s="39" t="e">
        <f t="shared" si="57"/>
        <v>#REF!</v>
      </c>
      <c r="K316" t="e">
        <f>#REF!</f>
        <v>#REF!</v>
      </c>
      <c r="L316" s="39" t="e">
        <f t="shared" si="58"/>
        <v>#REF!</v>
      </c>
      <c r="M316" t="e">
        <f>#REF!</f>
        <v>#REF!</v>
      </c>
      <c r="N316" s="39" t="e">
        <f t="shared" si="59"/>
        <v>#REF!</v>
      </c>
      <c r="O316" t="e">
        <f>#REF!</f>
        <v>#REF!</v>
      </c>
      <c r="P316" s="39" t="e">
        <f t="shared" si="60"/>
        <v>#REF!</v>
      </c>
      <c r="Q316" s="9" t="e">
        <f t="shared" si="61"/>
        <v>#REF!</v>
      </c>
      <c r="R316" s="39" t="e">
        <f t="shared" si="62"/>
        <v>#REF!</v>
      </c>
    </row>
    <row r="317" spans="3:18" x14ac:dyDescent="0.2">
      <c r="C317" s="48" t="e">
        <f>#REF!</f>
        <v>#REF!</v>
      </c>
      <c r="D317" s="39" t="e">
        <f t="shared" si="54"/>
        <v>#REF!</v>
      </c>
      <c r="E317" t="e">
        <f>#REF!</f>
        <v>#REF!</v>
      </c>
      <c r="F317" s="39" t="e">
        <f t="shared" si="55"/>
        <v>#REF!</v>
      </c>
      <c r="G317" t="e">
        <f>#REF!</f>
        <v>#REF!</v>
      </c>
      <c r="H317" s="39" t="e">
        <f t="shared" si="56"/>
        <v>#REF!</v>
      </c>
      <c r="I317" t="e">
        <f>#REF!</f>
        <v>#REF!</v>
      </c>
      <c r="J317" s="39" t="e">
        <f t="shared" si="57"/>
        <v>#REF!</v>
      </c>
      <c r="K317" t="e">
        <f>#REF!</f>
        <v>#REF!</v>
      </c>
      <c r="L317" s="39" t="e">
        <f t="shared" si="58"/>
        <v>#REF!</v>
      </c>
      <c r="M317" t="e">
        <f>#REF!</f>
        <v>#REF!</v>
      </c>
      <c r="N317" s="39" t="e">
        <f t="shared" si="59"/>
        <v>#REF!</v>
      </c>
      <c r="O317" t="e">
        <f>#REF!</f>
        <v>#REF!</v>
      </c>
      <c r="P317" s="39" t="e">
        <f t="shared" si="60"/>
        <v>#REF!</v>
      </c>
      <c r="Q317" s="9" t="e">
        <f t="shared" si="61"/>
        <v>#REF!</v>
      </c>
      <c r="R317" s="39" t="e">
        <f t="shared" si="62"/>
        <v>#REF!</v>
      </c>
    </row>
    <row r="318" spans="3:18" x14ac:dyDescent="0.2">
      <c r="C318" s="48" t="e">
        <f>#REF!</f>
        <v>#REF!</v>
      </c>
      <c r="D318" s="39" t="e">
        <f t="shared" si="54"/>
        <v>#REF!</v>
      </c>
      <c r="E318" t="e">
        <f>#REF!</f>
        <v>#REF!</v>
      </c>
      <c r="F318" s="39" t="e">
        <f t="shared" si="55"/>
        <v>#REF!</v>
      </c>
      <c r="G318" t="e">
        <f>#REF!</f>
        <v>#REF!</v>
      </c>
      <c r="H318" s="39" t="e">
        <f t="shared" si="56"/>
        <v>#REF!</v>
      </c>
      <c r="I318" t="e">
        <f>#REF!</f>
        <v>#REF!</v>
      </c>
      <c r="J318" s="39" t="e">
        <f t="shared" si="57"/>
        <v>#REF!</v>
      </c>
      <c r="K318" t="e">
        <f>#REF!</f>
        <v>#REF!</v>
      </c>
      <c r="L318" s="39" t="e">
        <f t="shared" si="58"/>
        <v>#REF!</v>
      </c>
      <c r="M318" t="e">
        <f>#REF!</f>
        <v>#REF!</v>
      </c>
      <c r="N318" s="39" t="e">
        <f t="shared" si="59"/>
        <v>#REF!</v>
      </c>
      <c r="O318" t="e">
        <f>#REF!</f>
        <v>#REF!</v>
      </c>
      <c r="P318" s="39" t="e">
        <f t="shared" si="60"/>
        <v>#REF!</v>
      </c>
      <c r="Q318" s="9" t="e">
        <f t="shared" si="61"/>
        <v>#REF!</v>
      </c>
      <c r="R318" s="39" t="e">
        <f t="shared" si="62"/>
        <v>#REF!</v>
      </c>
    </row>
    <row r="319" spans="3:18" x14ac:dyDescent="0.2">
      <c r="C319" s="48" t="e">
        <f>#REF!</f>
        <v>#REF!</v>
      </c>
      <c r="D319" s="39" t="e">
        <f t="shared" si="54"/>
        <v>#REF!</v>
      </c>
      <c r="E319" t="e">
        <f>#REF!</f>
        <v>#REF!</v>
      </c>
      <c r="F319" s="39" t="e">
        <f t="shared" si="55"/>
        <v>#REF!</v>
      </c>
      <c r="G319" t="e">
        <f>#REF!</f>
        <v>#REF!</v>
      </c>
      <c r="H319" s="39" t="e">
        <f t="shared" si="56"/>
        <v>#REF!</v>
      </c>
      <c r="I319" t="e">
        <f>#REF!</f>
        <v>#REF!</v>
      </c>
      <c r="J319" s="39" t="e">
        <f t="shared" si="57"/>
        <v>#REF!</v>
      </c>
      <c r="K319" t="e">
        <f>#REF!</f>
        <v>#REF!</v>
      </c>
      <c r="L319" s="39" t="e">
        <f t="shared" si="58"/>
        <v>#REF!</v>
      </c>
      <c r="M319" t="e">
        <f>#REF!</f>
        <v>#REF!</v>
      </c>
      <c r="N319" s="39" t="e">
        <f t="shared" si="59"/>
        <v>#REF!</v>
      </c>
      <c r="O319" t="e">
        <f>#REF!</f>
        <v>#REF!</v>
      </c>
      <c r="P319" s="39" t="e">
        <f t="shared" si="60"/>
        <v>#REF!</v>
      </c>
      <c r="Q319" s="9" t="e">
        <f t="shared" si="61"/>
        <v>#REF!</v>
      </c>
      <c r="R319" s="39" t="e">
        <f t="shared" si="62"/>
        <v>#REF!</v>
      </c>
    </row>
    <row r="320" spans="3:18" x14ac:dyDescent="0.2">
      <c r="C320" s="48" t="e">
        <f>#REF!</f>
        <v>#REF!</v>
      </c>
      <c r="D320" s="39" t="e">
        <f t="shared" si="54"/>
        <v>#REF!</v>
      </c>
      <c r="E320" t="e">
        <f>#REF!</f>
        <v>#REF!</v>
      </c>
      <c r="F320" s="39" t="e">
        <f t="shared" si="55"/>
        <v>#REF!</v>
      </c>
      <c r="G320" t="e">
        <f>#REF!</f>
        <v>#REF!</v>
      </c>
      <c r="H320" s="39" t="e">
        <f t="shared" si="56"/>
        <v>#REF!</v>
      </c>
      <c r="I320" t="e">
        <f>#REF!</f>
        <v>#REF!</v>
      </c>
      <c r="J320" s="39" t="e">
        <f t="shared" si="57"/>
        <v>#REF!</v>
      </c>
      <c r="K320" t="e">
        <f>#REF!</f>
        <v>#REF!</v>
      </c>
      <c r="L320" s="39" t="e">
        <f t="shared" si="58"/>
        <v>#REF!</v>
      </c>
      <c r="M320" t="e">
        <f>#REF!</f>
        <v>#REF!</v>
      </c>
      <c r="N320" s="39" t="e">
        <f t="shared" si="59"/>
        <v>#REF!</v>
      </c>
      <c r="O320" t="e">
        <f>#REF!</f>
        <v>#REF!</v>
      </c>
      <c r="P320" s="39" t="e">
        <f t="shared" si="60"/>
        <v>#REF!</v>
      </c>
      <c r="Q320" s="9" t="e">
        <f t="shared" si="61"/>
        <v>#REF!</v>
      </c>
      <c r="R320" s="39" t="e">
        <f t="shared" si="62"/>
        <v>#REF!</v>
      </c>
    </row>
    <row r="321" spans="3:18" x14ac:dyDescent="0.2">
      <c r="C321" s="48" t="e">
        <f>#REF!</f>
        <v>#REF!</v>
      </c>
      <c r="D321" s="39" t="e">
        <f t="shared" si="54"/>
        <v>#REF!</v>
      </c>
      <c r="E321" t="e">
        <f>#REF!</f>
        <v>#REF!</v>
      </c>
      <c r="F321" s="39" t="e">
        <f t="shared" si="55"/>
        <v>#REF!</v>
      </c>
      <c r="G321" t="e">
        <f>#REF!</f>
        <v>#REF!</v>
      </c>
      <c r="H321" s="39" t="e">
        <f t="shared" si="56"/>
        <v>#REF!</v>
      </c>
      <c r="I321" t="e">
        <f>#REF!</f>
        <v>#REF!</v>
      </c>
      <c r="J321" s="39" t="e">
        <f t="shared" si="57"/>
        <v>#REF!</v>
      </c>
      <c r="K321" t="e">
        <f>#REF!</f>
        <v>#REF!</v>
      </c>
      <c r="L321" s="39" t="e">
        <f t="shared" si="58"/>
        <v>#REF!</v>
      </c>
      <c r="M321" t="e">
        <f>#REF!</f>
        <v>#REF!</v>
      </c>
      <c r="N321" s="39" t="e">
        <f t="shared" si="59"/>
        <v>#REF!</v>
      </c>
      <c r="O321" t="e">
        <f>#REF!</f>
        <v>#REF!</v>
      </c>
      <c r="P321" s="39" t="e">
        <f t="shared" si="60"/>
        <v>#REF!</v>
      </c>
      <c r="Q321" s="9" t="e">
        <f t="shared" si="61"/>
        <v>#REF!</v>
      </c>
      <c r="R321" s="39" t="e">
        <f t="shared" si="62"/>
        <v>#REF!</v>
      </c>
    </row>
    <row r="322" spans="3:18" x14ac:dyDescent="0.2">
      <c r="C322" s="48" t="e">
        <f>#REF!</f>
        <v>#REF!</v>
      </c>
      <c r="D322" s="39" t="e">
        <f t="shared" si="54"/>
        <v>#REF!</v>
      </c>
      <c r="E322" t="e">
        <f>#REF!</f>
        <v>#REF!</v>
      </c>
      <c r="F322" s="39" t="e">
        <f t="shared" si="55"/>
        <v>#REF!</v>
      </c>
      <c r="G322" t="e">
        <f>#REF!</f>
        <v>#REF!</v>
      </c>
      <c r="H322" s="39" t="e">
        <f t="shared" si="56"/>
        <v>#REF!</v>
      </c>
      <c r="I322" t="e">
        <f>#REF!</f>
        <v>#REF!</v>
      </c>
      <c r="J322" s="39" t="e">
        <f t="shared" si="57"/>
        <v>#REF!</v>
      </c>
      <c r="K322" t="e">
        <f>#REF!</f>
        <v>#REF!</v>
      </c>
      <c r="L322" s="39" t="e">
        <f t="shared" si="58"/>
        <v>#REF!</v>
      </c>
      <c r="M322" t="e">
        <f>#REF!</f>
        <v>#REF!</v>
      </c>
      <c r="N322" s="39" t="e">
        <f t="shared" si="59"/>
        <v>#REF!</v>
      </c>
      <c r="O322" t="e">
        <f>#REF!</f>
        <v>#REF!</v>
      </c>
      <c r="P322" s="39" t="e">
        <f t="shared" si="60"/>
        <v>#REF!</v>
      </c>
      <c r="Q322" s="9" t="e">
        <f t="shared" si="61"/>
        <v>#REF!</v>
      </c>
      <c r="R322" s="39" t="e">
        <f t="shared" si="62"/>
        <v>#REF!</v>
      </c>
    </row>
    <row r="323" spans="3:18" x14ac:dyDescent="0.2">
      <c r="C323" s="48" t="e">
        <f>#REF!</f>
        <v>#REF!</v>
      </c>
      <c r="D323" s="39" t="e">
        <f t="shared" si="54"/>
        <v>#REF!</v>
      </c>
      <c r="E323" t="e">
        <f>#REF!</f>
        <v>#REF!</v>
      </c>
      <c r="F323" s="39" t="e">
        <f t="shared" si="55"/>
        <v>#REF!</v>
      </c>
      <c r="G323" t="e">
        <f>#REF!</f>
        <v>#REF!</v>
      </c>
      <c r="H323" s="39" t="e">
        <f t="shared" si="56"/>
        <v>#REF!</v>
      </c>
      <c r="I323" t="e">
        <f>#REF!</f>
        <v>#REF!</v>
      </c>
      <c r="J323" s="39" t="e">
        <f t="shared" si="57"/>
        <v>#REF!</v>
      </c>
      <c r="K323" t="e">
        <f>#REF!</f>
        <v>#REF!</v>
      </c>
      <c r="L323" s="39" t="e">
        <f t="shared" si="58"/>
        <v>#REF!</v>
      </c>
      <c r="M323" t="e">
        <f>#REF!</f>
        <v>#REF!</v>
      </c>
      <c r="N323" s="39" t="e">
        <f t="shared" si="59"/>
        <v>#REF!</v>
      </c>
      <c r="O323" t="e">
        <f>#REF!</f>
        <v>#REF!</v>
      </c>
      <c r="P323" s="39" t="e">
        <f t="shared" si="60"/>
        <v>#REF!</v>
      </c>
      <c r="Q323" s="9" t="e">
        <f t="shared" si="61"/>
        <v>#REF!</v>
      </c>
      <c r="R323" s="39" t="e">
        <f t="shared" si="62"/>
        <v>#REF!</v>
      </c>
    </row>
    <row r="324" spans="3:18" x14ac:dyDescent="0.2">
      <c r="C324" s="48" t="e">
        <f>#REF!</f>
        <v>#REF!</v>
      </c>
      <c r="D324" s="39" t="e">
        <f t="shared" si="54"/>
        <v>#REF!</v>
      </c>
      <c r="E324" t="e">
        <f>#REF!</f>
        <v>#REF!</v>
      </c>
      <c r="F324" s="39" t="e">
        <f t="shared" si="55"/>
        <v>#REF!</v>
      </c>
      <c r="G324" t="e">
        <f>#REF!</f>
        <v>#REF!</v>
      </c>
      <c r="H324" s="39" t="e">
        <f t="shared" si="56"/>
        <v>#REF!</v>
      </c>
      <c r="I324" t="e">
        <f>#REF!</f>
        <v>#REF!</v>
      </c>
      <c r="J324" s="39" t="e">
        <f t="shared" si="57"/>
        <v>#REF!</v>
      </c>
      <c r="K324" t="e">
        <f>#REF!</f>
        <v>#REF!</v>
      </c>
      <c r="L324" s="39" t="e">
        <f t="shared" si="58"/>
        <v>#REF!</v>
      </c>
      <c r="M324" t="e">
        <f>#REF!</f>
        <v>#REF!</v>
      </c>
      <c r="N324" s="39" t="e">
        <f t="shared" si="59"/>
        <v>#REF!</v>
      </c>
      <c r="O324" t="e">
        <f>#REF!</f>
        <v>#REF!</v>
      </c>
      <c r="P324" s="39" t="e">
        <f t="shared" si="60"/>
        <v>#REF!</v>
      </c>
      <c r="Q324" s="9" t="e">
        <f t="shared" si="61"/>
        <v>#REF!</v>
      </c>
      <c r="R324" s="39" t="e">
        <f t="shared" si="62"/>
        <v>#REF!</v>
      </c>
    </row>
    <row r="325" spans="3:18" x14ac:dyDescent="0.2">
      <c r="C325" s="48" t="e">
        <f>#REF!</f>
        <v>#REF!</v>
      </c>
      <c r="D325" s="39" t="e">
        <f t="shared" si="54"/>
        <v>#REF!</v>
      </c>
      <c r="E325" t="e">
        <f>#REF!</f>
        <v>#REF!</v>
      </c>
      <c r="F325" s="39" t="e">
        <f t="shared" si="55"/>
        <v>#REF!</v>
      </c>
      <c r="G325" t="e">
        <f>#REF!</f>
        <v>#REF!</v>
      </c>
      <c r="H325" s="39" t="e">
        <f t="shared" si="56"/>
        <v>#REF!</v>
      </c>
      <c r="I325" t="e">
        <f>#REF!</f>
        <v>#REF!</v>
      </c>
      <c r="J325" s="39" t="e">
        <f t="shared" si="57"/>
        <v>#REF!</v>
      </c>
      <c r="K325" t="e">
        <f>#REF!</f>
        <v>#REF!</v>
      </c>
      <c r="L325" s="39" t="e">
        <f t="shared" si="58"/>
        <v>#REF!</v>
      </c>
      <c r="M325" t="e">
        <f>#REF!</f>
        <v>#REF!</v>
      </c>
      <c r="N325" s="39" t="e">
        <f t="shared" si="59"/>
        <v>#REF!</v>
      </c>
      <c r="O325" t="e">
        <f>#REF!</f>
        <v>#REF!</v>
      </c>
      <c r="P325" s="39" t="e">
        <f t="shared" si="60"/>
        <v>#REF!</v>
      </c>
      <c r="Q325" s="9" t="e">
        <f t="shared" si="61"/>
        <v>#REF!</v>
      </c>
      <c r="R325" s="39" t="e">
        <f t="shared" si="62"/>
        <v>#REF!</v>
      </c>
    </row>
    <row r="326" spans="3:18" x14ac:dyDescent="0.2">
      <c r="C326" s="48" t="e">
        <f>#REF!</f>
        <v>#REF!</v>
      </c>
      <c r="D326" s="39" t="e">
        <f t="shared" si="54"/>
        <v>#REF!</v>
      </c>
      <c r="E326" t="e">
        <f>#REF!</f>
        <v>#REF!</v>
      </c>
      <c r="F326" s="39" t="e">
        <f t="shared" si="55"/>
        <v>#REF!</v>
      </c>
      <c r="G326" t="e">
        <f>#REF!</f>
        <v>#REF!</v>
      </c>
      <c r="H326" s="39" t="e">
        <f t="shared" si="56"/>
        <v>#REF!</v>
      </c>
      <c r="I326" t="e">
        <f>#REF!</f>
        <v>#REF!</v>
      </c>
      <c r="J326" s="39" t="e">
        <f t="shared" si="57"/>
        <v>#REF!</v>
      </c>
      <c r="K326" t="e">
        <f>#REF!</f>
        <v>#REF!</v>
      </c>
      <c r="L326" s="39" t="e">
        <f t="shared" si="58"/>
        <v>#REF!</v>
      </c>
      <c r="M326" t="e">
        <f>#REF!</f>
        <v>#REF!</v>
      </c>
      <c r="N326" s="39" t="e">
        <f t="shared" si="59"/>
        <v>#REF!</v>
      </c>
      <c r="O326" t="e">
        <f>#REF!</f>
        <v>#REF!</v>
      </c>
      <c r="P326" s="39" t="e">
        <f t="shared" si="60"/>
        <v>#REF!</v>
      </c>
      <c r="Q326" s="9" t="e">
        <f t="shared" si="61"/>
        <v>#REF!</v>
      </c>
      <c r="R326" s="39" t="e">
        <f t="shared" si="62"/>
        <v>#REF!</v>
      </c>
    </row>
    <row r="327" spans="3:18" x14ac:dyDescent="0.2">
      <c r="C327" s="48" t="e">
        <f>#REF!</f>
        <v>#REF!</v>
      </c>
      <c r="D327" s="39" t="e">
        <f t="shared" si="54"/>
        <v>#REF!</v>
      </c>
      <c r="E327" t="e">
        <f>#REF!</f>
        <v>#REF!</v>
      </c>
      <c r="F327" s="39" t="e">
        <f t="shared" si="55"/>
        <v>#REF!</v>
      </c>
      <c r="G327" t="e">
        <f>#REF!</f>
        <v>#REF!</v>
      </c>
      <c r="H327" s="39" t="e">
        <f t="shared" si="56"/>
        <v>#REF!</v>
      </c>
      <c r="I327" t="e">
        <f>#REF!</f>
        <v>#REF!</v>
      </c>
      <c r="J327" s="39" t="e">
        <f t="shared" si="57"/>
        <v>#REF!</v>
      </c>
      <c r="K327" t="e">
        <f>#REF!</f>
        <v>#REF!</v>
      </c>
      <c r="L327" s="39" t="e">
        <f t="shared" si="58"/>
        <v>#REF!</v>
      </c>
      <c r="M327" t="e">
        <f>#REF!</f>
        <v>#REF!</v>
      </c>
      <c r="N327" s="39" t="e">
        <f t="shared" si="59"/>
        <v>#REF!</v>
      </c>
      <c r="O327" t="e">
        <f>#REF!</f>
        <v>#REF!</v>
      </c>
      <c r="P327" s="39" t="e">
        <f t="shared" si="60"/>
        <v>#REF!</v>
      </c>
      <c r="Q327" s="9" t="e">
        <f t="shared" si="61"/>
        <v>#REF!</v>
      </c>
      <c r="R327" s="39" t="e">
        <f t="shared" si="62"/>
        <v>#REF!</v>
      </c>
    </row>
    <row r="328" spans="3:18" x14ac:dyDescent="0.2">
      <c r="C328" s="48" t="e">
        <f>#REF!</f>
        <v>#REF!</v>
      </c>
      <c r="D328" s="39" t="e">
        <f t="shared" si="54"/>
        <v>#REF!</v>
      </c>
      <c r="E328" t="e">
        <f>#REF!</f>
        <v>#REF!</v>
      </c>
      <c r="F328" s="39" t="e">
        <f t="shared" si="55"/>
        <v>#REF!</v>
      </c>
      <c r="G328" t="e">
        <f>#REF!</f>
        <v>#REF!</v>
      </c>
      <c r="H328" s="39" t="e">
        <f t="shared" si="56"/>
        <v>#REF!</v>
      </c>
      <c r="I328" t="e">
        <f>#REF!</f>
        <v>#REF!</v>
      </c>
      <c r="J328" s="39" t="e">
        <f t="shared" si="57"/>
        <v>#REF!</v>
      </c>
      <c r="K328" t="e">
        <f>#REF!</f>
        <v>#REF!</v>
      </c>
      <c r="L328" s="39" t="e">
        <f t="shared" si="58"/>
        <v>#REF!</v>
      </c>
      <c r="M328" t="e">
        <f>#REF!</f>
        <v>#REF!</v>
      </c>
      <c r="N328" s="39" t="e">
        <f t="shared" si="59"/>
        <v>#REF!</v>
      </c>
      <c r="O328" t="e">
        <f>#REF!</f>
        <v>#REF!</v>
      </c>
      <c r="P328" s="39" t="e">
        <f t="shared" si="60"/>
        <v>#REF!</v>
      </c>
      <c r="Q328" s="9" t="e">
        <f t="shared" si="61"/>
        <v>#REF!</v>
      </c>
      <c r="R328" s="39" t="e">
        <f t="shared" si="62"/>
        <v>#REF!</v>
      </c>
    </row>
    <row r="329" spans="3:18" x14ac:dyDescent="0.2">
      <c r="C329" s="48" t="e">
        <f>#REF!</f>
        <v>#REF!</v>
      </c>
      <c r="D329" s="39" t="e">
        <f t="shared" si="54"/>
        <v>#REF!</v>
      </c>
      <c r="E329" t="e">
        <f>#REF!</f>
        <v>#REF!</v>
      </c>
      <c r="F329" s="39" t="e">
        <f t="shared" si="55"/>
        <v>#REF!</v>
      </c>
      <c r="G329" t="e">
        <f>#REF!</f>
        <v>#REF!</v>
      </c>
      <c r="H329" s="39" t="e">
        <f t="shared" si="56"/>
        <v>#REF!</v>
      </c>
      <c r="I329" t="e">
        <f>#REF!</f>
        <v>#REF!</v>
      </c>
      <c r="J329" s="39" t="e">
        <f t="shared" si="57"/>
        <v>#REF!</v>
      </c>
      <c r="K329" t="e">
        <f>#REF!</f>
        <v>#REF!</v>
      </c>
      <c r="L329" s="39" t="e">
        <f t="shared" si="58"/>
        <v>#REF!</v>
      </c>
      <c r="M329" t="e">
        <f>#REF!</f>
        <v>#REF!</v>
      </c>
      <c r="N329" s="39" t="e">
        <f t="shared" si="59"/>
        <v>#REF!</v>
      </c>
      <c r="O329" t="e">
        <f>#REF!</f>
        <v>#REF!</v>
      </c>
      <c r="P329" s="39" t="e">
        <f t="shared" si="60"/>
        <v>#REF!</v>
      </c>
      <c r="Q329" s="9" t="e">
        <f t="shared" si="61"/>
        <v>#REF!</v>
      </c>
      <c r="R329" s="39" t="e">
        <f t="shared" si="62"/>
        <v>#REF!</v>
      </c>
    </row>
    <row r="330" spans="3:18" x14ac:dyDescent="0.2">
      <c r="C330" s="48" t="e">
        <f>#REF!</f>
        <v>#REF!</v>
      </c>
      <c r="D330" s="39" t="e">
        <f t="shared" si="54"/>
        <v>#REF!</v>
      </c>
      <c r="E330" t="e">
        <f>#REF!</f>
        <v>#REF!</v>
      </c>
      <c r="F330" s="39" t="e">
        <f t="shared" si="55"/>
        <v>#REF!</v>
      </c>
      <c r="G330" t="e">
        <f>#REF!</f>
        <v>#REF!</v>
      </c>
      <c r="H330" s="39" t="e">
        <f t="shared" si="56"/>
        <v>#REF!</v>
      </c>
      <c r="I330" t="e">
        <f>#REF!</f>
        <v>#REF!</v>
      </c>
      <c r="J330" s="39" t="e">
        <f t="shared" si="57"/>
        <v>#REF!</v>
      </c>
      <c r="K330" t="e">
        <f>#REF!</f>
        <v>#REF!</v>
      </c>
      <c r="L330" s="39" t="e">
        <f t="shared" si="58"/>
        <v>#REF!</v>
      </c>
      <c r="M330" t="e">
        <f>#REF!</f>
        <v>#REF!</v>
      </c>
      <c r="N330" s="39" t="e">
        <f t="shared" si="59"/>
        <v>#REF!</v>
      </c>
      <c r="O330" t="e">
        <f>#REF!</f>
        <v>#REF!</v>
      </c>
      <c r="P330" s="39" t="e">
        <f t="shared" si="60"/>
        <v>#REF!</v>
      </c>
      <c r="Q330" s="9" t="e">
        <f t="shared" si="61"/>
        <v>#REF!</v>
      </c>
      <c r="R330" s="39" t="e">
        <f t="shared" si="62"/>
        <v>#REF!</v>
      </c>
    </row>
    <row r="331" spans="3:18" x14ac:dyDescent="0.2">
      <c r="C331" s="48" t="e">
        <f>#REF!</f>
        <v>#REF!</v>
      </c>
      <c r="D331" s="39" t="e">
        <f t="shared" si="54"/>
        <v>#REF!</v>
      </c>
      <c r="E331" t="e">
        <f>#REF!</f>
        <v>#REF!</v>
      </c>
      <c r="F331" s="39" t="e">
        <f t="shared" si="55"/>
        <v>#REF!</v>
      </c>
      <c r="G331" t="e">
        <f>#REF!</f>
        <v>#REF!</v>
      </c>
      <c r="H331" s="39" t="e">
        <f t="shared" si="56"/>
        <v>#REF!</v>
      </c>
      <c r="I331" t="e">
        <f>#REF!</f>
        <v>#REF!</v>
      </c>
      <c r="J331" s="39" t="e">
        <f t="shared" si="57"/>
        <v>#REF!</v>
      </c>
      <c r="K331" t="e">
        <f>#REF!</f>
        <v>#REF!</v>
      </c>
      <c r="L331" s="39" t="e">
        <f t="shared" si="58"/>
        <v>#REF!</v>
      </c>
      <c r="M331" t="e">
        <f>#REF!</f>
        <v>#REF!</v>
      </c>
      <c r="N331" s="39" t="e">
        <f t="shared" si="59"/>
        <v>#REF!</v>
      </c>
      <c r="O331" t="e">
        <f>#REF!</f>
        <v>#REF!</v>
      </c>
      <c r="P331" s="39" t="e">
        <f t="shared" si="60"/>
        <v>#REF!</v>
      </c>
      <c r="Q331" s="9" t="e">
        <f t="shared" si="61"/>
        <v>#REF!</v>
      </c>
      <c r="R331" s="39" t="e">
        <f t="shared" si="62"/>
        <v>#REF!</v>
      </c>
    </row>
    <row r="332" spans="3:18" x14ac:dyDescent="0.2">
      <c r="C332" s="48" t="e">
        <f>#REF!</f>
        <v>#REF!</v>
      </c>
      <c r="D332" s="39" t="e">
        <f t="shared" si="54"/>
        <v>#REF!</v>
      </c>
      <c r="E332" t="e">
        <f>#REF!</f>
        <v>#REF!</v>
      </c>
      <c r="F332" s="39" t="e">
        <f t="shared" si="55"/>
        <v>#REF!</v>
      </c>
      <c r="G332" t="e">
        <f>#REF!</f>
        <v>#REF!</v>
      </c>
      <c r="H332" s="39" t="e">
        <f t="shared" si="56"/>
        <v>#REF!</v>
      </c>
      <c r="I332" t="e">
        <f>#REF!</f>
        <v>#REF!</v>
      </c>
      <c r="J332" s="39" t="e">
        <f t="shared" si="57"/>
        <v>#REF!</v>
      </c>
      <c r="K332" t="e">
        <f>#REF!</f>
        <v>#REF!</v>
      </c>
      <c r="L332" s="39" t="e">
        <f t="shared" si="58"/>
        <v>#REF!</v>
      </c>
      <c r="M332" t="e">
        <f>#REF!</f>
        <v>#REF!</v>
      </c>
      <c r="N332" s="39" t="e">
        <f t="shared" si="59"/>
        <v>#REF!</v>
      </c>
      <c r="O332" t="e">
        <f>#REF!</f>
        <v>#REF!</v>
      </c>
      <c r="P332" s="39" t="e">
        <f t="shared" si="60"/>
        <v>#REF!</v>
      </c>
      <c r="Q332" s="9" t="e">
        <f t="shared" si="61"/>
        <v>#REF!</v>
      </c>
      <c r="R332" s="39" t="e">
        <f t="shared" si="62"/>
        <v>#REF!</v>
      </c>
    </row>
    <row r="333" spans="3:18" x14ac:dyDescent="0.2">
      <c r="C333" s="48" t="e">
        <f>#REF!</f>
        <v>#REF!</v>
      </c>
      <c r="D333" s="39" t="e">
        <f t="shared" ref="D333:D364" si="63">F333+H333+J333+L333+N333+P333</f>
        <v>#REF!</v>
      </c>
      <c r="E333" t="e">
        <f>#REF!</f>
        <v>#REF!</v>
      </c>
      <c r="F333" s="39" t="e">
        <f t="shared" ref="F333:F364" si="64">E333/C333</f>
        <v>#REF!</v>
      </c>
      <c r="G333" t="e">
        <f>#REF!</f>
        <v>#REF!</v>
      </c>
      <c r="H333" s="39" t="e">
        <f t="shared" ref="H333:H364" si="65">G333/C333</f>
        <v>#REF!</v>
      </c>
      <c r="I333" t="e">
        <f>#REF!</f>
        <v>#REF!</v>
      </c>
      <c r="J333" s="39" t="e">
        <f t="shared" ref="J333:J364" si="66">I333/C333</f>
        <v>#REF!</v>
      </c>
      <c r="K333" t="e">
        <f>#REF!</f>
        <v>#REF!</v>
      </c>
      <c r="L333" s="39" t="e">
        <f t="shared" ref="L333:L364" si="67">K333/C333</f>
        <v>#REF!</v>
      </c>
      <c r="M333" t="e">
        <f>#REF!</f>
        <v>#REF!</v>
      </c>
      <c r="N333" s="39" t="e">
        <f t="shared" ref="N333:N364" si="68">M333/C333</f>
        <v>#REF!</v>
      </c>
      <c r="O333" t="e">
        <f>#REF!</f>
        <v>#REF!</v>
      </c>
      <c r="P333" s="39" t="e">
        <f t="shared" ref="P333:P364" si="69">O333/C333</f>
        <v>#REF!</v>
      </c>
      <c r="Q333" s="9" t="e">
        <f t="shared" ref="Q333:Q364" si="70">C333-E333</f>
        <v>#REF!</v>
      </c>
      <c r="R333" s="39" t="e">
        <f t="shared" ref="R333:R364" si="71">Q333/$C333</f>
        <v>#REF!</v>
      </c>
    </row>
    <row r="334" spans="3:18" x14ac:dyDescent="0.2">
      <c r="C334" s="48" t="e">
        <f>#REF!</f>
        <v>#REF!</v>
      </c>
      <c r="D334" s="39" t="e">
        <f t="shared" si="63"/>
        <v>#REF!</v>
      </c>
      <c r="E334" t="e">
        <f>#REF!</f>
        <v>#REF!</v>
      </c>
      <c r="F334" s="39" t="e">
        <f t="shared" si="64"/>
        <v>#REF!</v>
      </c>
      <c r="G334" t="e">
        <f>#REF!</f>
        <v>#REF!</v>
      </c>
      <c r="H334" s="39" t="e">
        <f t="shared" si="65"/>
        <v>#REF!</v>
      </c>
      <c r="I334" t="e">
        <f>#REF!</f>
        <v>#REF!</v>
      </c>
      <c r="J334" s="39" t="e">
        <f t="shared" si="66"/>
        <v>#REF!</v>
      </c>
      <c r="K334" t="e">
        <f>#REF!</f>
        <v>#REF!</v>
      </c>
      <c r="L334" s="39" t="e">
        <f t="shared" si="67"/>
        <v>#REF!</v>
      </c>
      <c r="M334" t="e">
        <f>#REF!</f>
        <v>#REF!</v>
      </c>
      <c r="N334" s="39" t="e">
        <f t="shared" si="68"/>
        <v>#REF!</v>
      </c>
      <c r="O334" t="e">
        <f>#REF!</f>
        <v>#REF!</v>
      </c>
      <c r="P334" s="39" t="e">
        <f t="shared" si="69"/>
        <v>#REF!</v>
      </c>
      <c r="Q334" s="9" t="e">
        <f t="shared" si="70"/>
        <v>#REF!</v>
      </c>
      <c r="R334" s="39" t="e">
        <f t="shared" si="71"/>
        <v>#REF!</v>
      </c>
    </row>
    <row r="335" spans="3:18" x14ac:dyDescent="0.2">
      <c r="C335" s="48" t="e">
        <f>#REF!</f>
        <v>#REF!</v>
      </c>
      <c r="D335" s="39" t="e">
        <f t="shared" si="63"/>
        <v>#REF!</v>
      </c>
      <c r="E335" t="e">
        <f>#REF!</f>
        <v>#REF!</v>
      </c>
      <c r="F335" s="39" t="e">
        <f t="shared" si="64"/>
        <v>#REF!</v>
      </c>
      <c r="G335" t="e">
        <f>#REF!</f>
        <v>#REF!</v>
      </c>
      <c r="H335" s="39" t="e">
        <f t="shared" si="65"/>
        <v>#REF!</v>
      </c>
      <c r="I335" t="e">
        <f>#REF!</f>
        <v>#REF!</v>
      </c>
      <c r="J335" s="39" t="e">
        <f t="shared" si="66"/>
        <v>#REF!</v>
      </c>
      <c r="K335" t="e">
        <f>#REF!</f>
        <v>#REF!</v>
      </c>
      <c r="L335" s="39" t="e">
        <f t="shared" si="67"/>
        <v>#REF!</v>
      </c>
      <c r="M335" t="e">
        <f>#REF!</f>
        <v>#REF!</v>
      </c>
      <c r="N335" s="39" t="e">
        <f t="shared" si="68"/>
        <v>#REF!</v>
      </c>
      <c r="O335" t="e">
        <f>#REF!</f>
        <v>#REF!</v>
      </c>
      <c r="P335" s="39" t="e">
        <f t="shared" si="69"/>
        <v>#REF!</v>
      </c>
      <c r="Q335" s="9" t="e">
        <f t="shared" si="70"/>
        <v>#REF!</v>
      </c>
      <c r="R335" s="39" t="e">
        <f t="shared" si="71"/>
        <v>#REF!</v>
      </c>
    </row>
    <row r="336" spans="3:18" x14ac:dyDescent="0.2">
      <c r="C336" s="48" t="e">
        <f>#REF!</f>
        <v>#REF!</v>
      </c>
      <c r="D336" s="39" t="e">
        <f t="shared" si="63"/>
        <v>#REF!</v>
      </c>
      <c r="E336" t="e">
        <f>#REF!</f>
        <v>#REF!</v>
      </c>
      <c r="F336" s="39" t="e">
        <f t="shared" si="64"/>
        <v>#REF!</v>
      </c>
      <c r="G336" t="e">
        <f>#REF!</f>
        <v>#REF!</v>
      </c>
      <c r="H336" s="39" t="e">
        <f t="shared" si="65"/>
        <v>#REF!</v>
      </c>
      <c r="I336" t="e">
        <f>#REF!</f>
        <v>#REF!</v>
      </c>
      <c r="J336" s="39" t="e">
        <f t="shared" si="66"/>
        <v>#REF!</v>
      </c>
      <c r="K336" t="e">
        <f>#REF!</f>
        <v>#REF!</v>
      </c>
      <c r="L336" s="39" t="e">
        <f t="shared" si="67"/>
        <v>#REF!</v>
      </c>
      <c r="M336" t="e">
        <f>#REF!</f>
        <v>#REF!</v>
      </c>
      <c r="N336" s="39" t="e">
        <f t="shared" si="68"/>
        <v>#REF!</v>
      </c>
      <c r="O336" t="e">
        <f>#REF!</f>
        <v>#REF!</v>
      </c>
      <c r="P336" s="39" t="e">
        <f t="shared" si="69"/>
        <v>#REF!</v>
      </c>
      <c r="Q336" s="9" t="e">
        <f t="shared" si="70"/>
        <v>#REF!</v>
      </c>
      <c r="R336" s="39" t="e">
        <f t="shared" si="71"/>
        <v>#REF!</v>
      </c>
    </row>
    <row r="337" spans="3:18" x14ac:dyDescent="0.2">
      <c r="C337" s="48" t="e">
        <f>#REF!</f>
        <v>#REF!</v>
      </c>
      <c r="D337" s="39" t="e">
        <f t="shared" si="63"/>
        <v>#REF!</v>
      </c>
      <c r="E337" t="e">
        <f>#REF!</f>
        <v>#REF!</v>
      </c>
      <c r="F337" s="39" t="e">
        <f t="shared" si="64"/>
        <v>#REF!</v>
      </c>
      <c r="G337" t="e">
        <f>#REF!</f>
        <v>#REF!</v>
      </c>
      <c r="H337" s="39" t="e">
        <f t="shared" si="65"/>
        <v>#REF!</v>
      </c>
      <c r="I337" t="e">
        <f>#REF!</f>
        <v>#REF!</v>
      </c>
      <c r="J337" s="39" t="e">
        <f t="shared" si="66"/>
        <v>#REF!</v>
      </c>
      <c r="K337" t="e">
        <f>#REF!</f>
        <v>#REF!</v>
      </c>
      <c r="L337" s="39" t="e">
        <f t="shared" si="67"/>
        <v>#REF!</v>
      </c>
      <c r="M337" t="e">
        <f>#REF!</f>
        <v>#REF!</v>
      </c>
      <c r="N337" s="39" t="e">
        <f t="shared" si="68"/>
        <v>#REF!</v>
      </c>
      <c r="O337" t="e">
        <f>#REF!</f>
        <v>#REF!</v>
      </c>
      <c r="P337" s="39" t="e">
        <f t="shared" si="69"/>
        <v>#REF!</v>
      </c>
      <c r="Q337" s="9" t="e">
        <f t="shared" si="70"/>
        <v>#REF!</v>
      </c>
      <c r="R337" s="39" t="e">
        <f t="shared" si="71"/>
        <v>#REF!</v>
      </c>
    </row>
    <row r="338" spans="3:18" x14ac:dyDescent="0.2">
      <c r="C338" s="48" t="e">
        <f>#REF!</f>
        <v>#REF!</v>
      </c>
      <c r="D338" s="39" t="e">
        <f t="shared" si="63"/>
        <v>#REF!</v>
      </c>
      <c r="E338" t="e">
        <f>#REF!</f>
        <v>#REF!</v>
      </c>
      <c r="F338" s="39" t="e">
        <f t="shared" si="64"/>
        <v>#REF!</v>
      </c>
      <c r="G338" t="e">
        <f>#REF!</f>
        <v>#REF!</v>
      </c>
      <c r="H338" s="39" t="e">
        <f t="shared" si="65"/>
        <v>#REF!</v>
      </c>
      <c r="I338" t="e">
        <f>#REF!</f>
        <v>#REF!</v>
      </c>
      <c r="J338" s="39" t="e">
        <f t="shared" si="66"/>
        <v>#REF!</v>
      </c>
      <c r="K338" t="e">
        <f>#REF!</f>
        <v>#REF!</v>
      </c>
      <c r="L338" s="39" t="e">
        <f t="shared" si="67"/>
        <v>#REF!</v>
      </c>
      <c r="M338" t="e">
        <f>#REF!</f>
        <v>#REF!</v>
      </c>
      <c r="N338" s="39" t="e">
        <f t="shared" si="68"/>
        <v>#REF!</v>
      </c>
      <c r="O338" t="e">
        <f>#REF!</f>
        <v>#REF!</v>
      </c>
      <c r="P338" s="39" t="e">
        <f t="shared" si="69"/>
        <v>#REF!</v>
      </c>
      <c r="Q338" s="9" t="e">
        <f t="shared" si="70"/>
        <v>#REF!</v>
      </c>
      <c r="R338" s="39" t="e">
        <f t="shared" si="71"/>
        <v>#REF!</v>
      </c>
    </row>
    <row r="339" spans="3:18" x14ac:dyDescent="0.2">
      <c r="C339" s="48" t="e">
        <f>#REF!</f>
        <v>#REF!</v>
      </c>
      <c r="D339" s="39" t="e">
        <f t="shared" si="63"/>
        <v>#REF!</v>
      </c>
      <c r="E339" t="e">
        <f>#REF!</f>
        <v>#REF!</v>
      </c>
      <c r="F339" s="39" t="e">
        <f t="shared" si="64"/>
        <v>#REF!</v>
      </c>
      <c r="G339" t="e">
        <f>#REF!</f>
        <v>#REF!</v>
      </c>
      <c r="H339" s="39" t="e">
        <f t="shared" si="65"/>
        <v>#REF!</v>
      </c>
      <c r="I339" t="e">
        <f>#REF!</f>
        <v>#REF!</v>
      </c>
      <c r="J339" s="39" t="e">
        <f t="shared" si="66"/>
        <v>#REF!</v>
      </c>
      <c r="K339" t="e">
        <f>#REF!</f>
        <v>#REF!</v>
      </c>
      <c r="L339" s="39" t="e">
        <f t="shared" si="67"/>
        <v>#REF!</v>
      </c>
      <c r="M339" t="e">
        <f>#REF!</f>
        <v>#REF!</v>
      </c>
      <c r="N339" s="39" t="e">
        <f t="shared" si="68"/>
        <v>#REF!</v>
      </c>
      <c r="O339" t="e">
        <f>#REF!</f>
        <v>#REF!</v>
      </c>
      <c r="P339" s="39" t="e">
        <f t="shared" si="69"/>
        <v>#REF!</v>
      </c>
      <c r="Q339" s="9" t="e">
        <f t="shared" si="70"/>
        <v>#REF!</v>
      </c>
      <c r="R339" s="39" t="e">
        <f t="shared" si="71"/>
        <v>#REF!</v>
      </c>
    </row>
    <row r="340" spans="3:18" x14ac:dyDescent="0.2">
      <c r="C340" s="48" t="e">
        <f>#REF!</f>
        <v>#REF!</v>
      </c>
      <c r="D340" s="39" t="e">
        <f t="shared" si="63"/>
        <v>#REF!</v>
      </c>
      <c r="E340" t="e">
        <f>#REF!</f>
        <v>#REF!</v>
      </c>
      <c r="F340" s="39" t="e">
        <f t="shared" si="64"/>
        <v>#REF!</v>
      </c>
      <c r="G340" t="e">
        <f>#REF!</f>
        <v>#REF!</v>
      </c>
      <c r="H340" s="39" t="e">
        <f t="shared" si="65"/>
        <v>#REF!</v>
      </c>
      <c r="I340" t="e">
        <f>#REF!</f>
        <v>#REF!</v>
      </c>
      <c r="J340" s="39" t="e">
        <f t="shared" si="66"/>
        <v>#REF!</v>
      </c>
      <c r="K340" t="e">
        <f>#REF!</f>
        <v>#REF!</v>
      </c>
      <c r="L340" s="39" t="e">
        <f t="shared" si="67"/>
        <v>#REF!</v>
      </c>
      <c r="M340" t="e">
        <f>#REF!</f>
        <v>#REF!</v>
      </c>
      <c r="N340" s="39" t="e">
        <f t="shared" si="68"/>
        <v>#REF!</v>
      </c>
      <c r="O340" t="e">
        <f>#REF!</f>
        <v>#REF!</v>
      </c>
      <c r="P340" s="39" t="e">
        <f t="shared" si="69"/>
        <v>#REF!</v>
      </c>
      <c r="Q340" s="9" t="e">
        <f t="shared" si="70"/>
        <v>#REF!</v>
      </c>
      <c r="R340" s="39" t="e">
        <f t="shared" si="71"/>
        <v>#REF!</v>
      </c>
    </row>
    <row r="341" spans="3:18" x14ac:dyDescent="0.2">
      <c r="C341" s="48" t="e">
        <f>#REF!</f>
        <v>#REF!</v>
      </c>
      <c r="D341" s="39" t="e">
        <f t="shared" si="63"/>
        <v>#REF!</v>
      </c>
      <c r="E341" t="e">
        <f>#REF!</f>
        <v>#REF!</v>
      </c>
      <c r="F341" s="39" t="e">
        <f t="shared" si="64"/>
        <v>#REF!</v>
      </c>
      <c r="G341" t="e">
        <f>#REF!</f>
        <v>#REF!</v>
      </c>
      <c r="H341" s="39" t="e">
        <f t="shared" si="65"/>
        <v>#REF!</v>
      </c>
      <c r="I341" t="e">
        <f>#REF!</f>
        <v>#REF!</v>
      </c>
      <c r="J341" s="39" t="e">
        <f t="shared" si="66"/>
        <v>#REF!</v>
      </c>
      <c r="K341" t="e">
        <f>#REF!</f>
        <v>#REF!</v>
      </c>
      <c r="L341" s="39" t="e">
        <f t="shared" si="67"/>
        <v>#REF!</v>
      </c>
      <c r="M341" t="e">
        <f>#REF!</f>
        <v>#REF!</v>
      </c>
      <c r="N341" s="39" t="e">
        <f t="shared" si="68"/>
        <v>#REF!</v>
      </c>
      <c r="O341" t="e">
        <f>#REF!</f>
        <v>#REF!</v>
      </c>
      <c r="P341" s="39" t="e">
        <f t="shared" si="69"/>
        <v>#REF!</v>
      </c>
      <c r="Q341" s="9" t="e">
        <f t="shared" si="70"/>
        <v>#REF!</v>
      </c>
      <c r="R341" s="39" t="e">
        <f t="shared" si="71"/>
        <v>#REF!</v>
      </c>
    </row>
    <row r="342" spans="3:18" x14ac:dyDescent="0.2">
      <c r="C342" s="48" t="e">
        <f>#REF!</f>
        <v>#REF!</v>
      </c>
      <c r="D342" s="39" t="e">
        <f t="shared" si="63"/>
        <v>#REF!</v>
      </c>
      <c r="E342" t="e">
        <f>#REF!</f>
        <v>#REF!</v>
      </c>
      <c r="F342" s="39" t="e">
        <f t="shared" si="64"/>
        <v>#REF!</v>
      </c>
      <c r="G342" t="e">
        <f>#REF!</f>
        <v>#REF!</v>
      </c>
      <c r="H342" s="39" t="e">
        <f t="shared" si="65"/>
        <v>#REF!</v>
      </c>
      <c r="I342" t="e">
        <f>#REF!</f>
        <v>#REF!</v>
      </c>
      <c r="J342" s="39" t="e">
        <f t="shared" si="66"/>
        <v>#REF!</v>
      </c>
      <c r="K342" t="e">
        <f>#REF!</f>
        <v>#REF!</v>
      </c>
      <c r="L342" s="39" t="e">
        <f t="shared" si="67"/>
        <v>#REF!</v>
      </c>
      <c r="M342" t="e">
        <f>#REF!</f>
        <v>#REF!</v>
      </c>
      <c r="N342" s="39" t="e">
        <f t="shared" si="68"/>
        <v>#REF!</v>
      </c>
      <c r="O342" t="e">
        <f>#REF!</f>
        <v>#REF!</v>
      </c>
      <c r="P342" s="39" t="e">
        <f t="shared" si="69"/>
        <v>#REF!</v>
      </c>
      <c r="Q342" s="9" t="e">
        <f t="shared" si="70"/>
        <v>#REF!</v>
      </c>
      <c r="R342" s="39" t="e">
        <f t="shared" si="71"/>
        <v>#REF!</v>
      </c>
    </row>
    <row r="343" spans="3:18" x14ac:dyDescent="0.2">
      <c r="C343" s="48" t="e">
        <f>#REF!</f>
        <v>#REF!</v>
      </c>
      <c r="D343" s="39" t="e">
        <f t="shared" si="63"/>
        <v>#REF!</v>
      </c>
      <c r="E343" t="e">
        <f>#REF!</f>
        <v>#REF!</v>
      </c>
      <c r="F343" s="39" t="e">
        <f t="shared" si="64"/>
        <v>#REF!</v>
      </c>
      <c r="G343" t="e">
        <f>#REF!</f>
        <v>#REF!</v>
      </c>
      <c r="H343" s="39" t="e">
        <f t="shared" si="65"/>
        <v>#REF!</v>
      </c>
      <c r="I343" t="e">
        <f>#REF!</f>
        <v>#REF!</v>
      </c>
      <c r="J343" s="39" t="e">
        <f t="shared" si="66"/>
        <v>#REF!</v>
      </c>
      <c r="K343" t="e">
        <f>#REF!</f>
        <v>#REF!</v>
      </c>
      <c r="L343" s="39" t="e">
        <f t="shared" si="67"/>
        <v>#REF!</v>
      </c>
      <c r="M343" t="e">
        <f>#REF!</f>
        <v>#REF!</v>
      </c>
      <c r="N343" s="39" t="e">
        <f t="shared" si="68"/>
        <v>#REF!</v>
      </c>
      <c r="O343" t="e">
        <f>#REF!</f>
        <v>#REF!</v>
      </c>
      <c r="P343" s="39" t="e">
        <f t="shared" si="69"/>
        <v>#REF!</v>
      </c>
      <c r="Q343" s="9" t="e">
        <f t="shared" si="70"/>
        <v>#REF!</v>
      </c>
      <c r="R343" s="39" t="e">
        <f t="shared" si="71"/>
        <v>#REF!</v>
      </c>
    </row>
    <row r="344" spans="3:18" x14ac:dyDescent="0.2">
      <c r="C344" s="48" t="e">
        <f>#REF!</f>
        <v>#REF!</v>
      </c>
      <c r="D344" s="39" t="e">
        <f t="shared" si="63"/>
        <v>#REF!</v>
      </c>
      <c r="E344" t="e">
        <f>#REF!</f>
        <v>#REF!</v>
      </c>
      <c r="F344" s="39" t="e">
        <f t="shared" si="64"/>
        <v>#REF!</v>
      </c>
      <c r="G344" t="e">
        <f>#REF!</f>
        <v>#REF!</v>
      </c>
      <c r="H344" s="39" t="e">
        <f t="shared" si="65"/>
        <v>#REF!</v>
      </c>
      <c r="I344" t="e">
        <f>#REF!</f>
        <v>#REF!</v>
      </c>
      <c r="J344" s="39" t="e">
        <f t="shared" si="66"/>
        <v>#REF!</v>
      </c>
      <c r="K344" t="e">
        <f>#REF!</f>
        <v>#REF!</v>
      </c>
      <c r="L344" s="39" t="e">
        <f t="shared" si="67"/>
        <v>#REF!</v>
      </c>
      <c r="M344" t="e">
        <f>#REF!</f>
        <v>#REF!</v>
      </c>
      <c r="N344" s="39" t="e">
        <f t="shared" si="68"/>
        <v>#REF!</v>
      </c>
      <c r="O344" t="e">
        <f>#REF!</f>
        <v>#REF!</v>
      </c>
      <c r="P344" s="39" t="e">
        <f t="shared" si="69"/>
        <v>#REF!</v>
      </c>
      <c r="Q344" s="9" t="e">
        <f t="shared" si="70"/>
        <v>#REF!</v>
      </c>
      <c r="R344" s="39" t="e">
        <f t="shared" si="71"/>
        <v>#REF!</v>
      </c>
    </row>
    <row r="345" spans="3:18" x14ac:dyDescent="0.2">
      <c r="C345" s="48" t="e">
        <f>#REF!</f>
        <v>#REF!</v>
      </c>
      <c r="D345" s="39" t="e">
        <f t="shared" si="63"/>
        <v>#REF!</v>
      </c>
      <c r="E345" t="e">
        <f>#REF!</f>
        <v>#REF!</v>
      </c>
      <c r="F345" s="39" t="e">
        <f t="shared" si="64"/>
        <v>#REF!</v>
      </c>
      <c r="G345" t="e">
        <f>#REF!</f>
        <v>#REF!</v>
      </c>
      <c r="H345" s="39" t="e">
        <f t="shared" si="65"/>
        <v>#REF!</v>
      </c>
      <c r="I345" t="e">
        <f>#REF!</f>
        <v>#REF!</v>
      </c>
      <c r="J345" s="39" t="e">
        <f t="shared" si="66"/>
        <v>#REF!</v>
      </c>
      <c r="K345" t="e">
        <f>#REF!</f>
        <v>#REF!</v>
      </c>
      <c r="L345" s="39" t="e">
        <f t="shared" si="67"/>
        <v>#REF!</v>
      </c>
      <c r="M345" t="e">
        <f>#REF!</f>
        <v>#REF!</v>
      </c>
      <c r="N345" s="39" t="e">
        <f t="shared" si="68"/>
        <v>#REF!</v>
      </c>
      <c r="O345" t="e">
        <f>#REF!</f>
        <v>#REF!</v>
      </c>
      <c r="P345" s="39" t="e">
        <f t="shared" si="69"/>
        <v>#REF!</v>
      </c>
      <c r="Q345" s="9" t="e">
        <f t="shared" si="70"/>
        <v>#REF!</v>
      </c>
      <c r="R345" s="39" t="e">
        <f t="shared" si="71"/>
        <v>#REF!</v>
      </c>
    </row>
    <row r="346" spans="3:18" x14ac:dyDescent="0.2">
      <c r="C346" s="48" t="e">
        <f>#REF!</f>
        <v>#REF!</v>
      </c>
      <c r="D346" s="39" t="e">
        <f t="shared" si="63"/>
        <v>#REF!</v>
      </c>
      <c r="E346" t="e">
        <f>#REF!</f>
        <v>#REF!</v>
      </c>
      <c r="F346" s="39" t="e">
        <f t="shared" si="64"/>
        <v>#REF!</v>
      </c>
      <c r="G346" t="e">
        <f>#REF!</f>
        <v>#REF!</v>
      </c>
      <c r="H346" s="39" t="e">
        <f t="shared" si="65"/>
        <v>#REF!</v>
      </c>
      <c r="I346" t="e">
        <f>#REF!</f>
        <v>#REF!</v>
      </c>
      <c r="J346" s="39" t="e">
        <f t="shared" si="66"/>
        <v>#REF!</v>
      </c>
      <c r="K346" t="e">
        <f>#REF!</f>
        <v>#REF!</v>
      </c>
      <c r="L346" s="39" t="e">
        <f t="shared" si="67"/>
        <v>#REF!</v>
      </c>
      <c r="M346" t="e">
        <f>#REF!</f>
        <v>#REF!</v>
      </c>
      <c r="N346" s="39" t="e">
        <f t="shared" si="68"/>
        <v>#REF!</v>
      </c>
      <c r="O346" t="e">
        <f>#REF!</f>
        <v>#REF!</v>
      </c>
      <c r="P346" s="39" t="e">
        <f t="shared" si="69"/>
        <v>#REF!</v>
      </c>
      <c r="Q346" s="9" t="e">
        <f t="shared" si="70"/>
        <v>#REF!</v>
      </c>
      <c r="R346" s="39" t="e">
        <f t="shared" si="71"/>
        <v>#REF!</v>
      </c>
    </row>
    <row r="347" spans="3:18" x14ac:dyDescent="0.2">
      <c r="C347" s="48" t="e">
        <f>#REF!</f>
        <v>#REF!</v>
      </c>
      <c r="D347" s="39" t="e">
        <f t="shared" si="63"/>
        <v>#REF!</v>
      </c>
      <c r="E347" t="e">
        <f>#REF!</f>
        <v>#REF!</v>
      </c>
      <c r="F347" s="39" t="e">
        <f t="shared" si="64"/>
        <v>#REF!</v>
      </c>
      <c r="G347" t="e">
        <f>#REF!</f>
        <v>#REF!</v>
      </c>
      <c r="H347" s="39" t="e">
        <f t="shared" si="65"/>
        <v>#REF!</v>
      </c>
      <c r="I347" t="e">
        <f>#REF!</f>
        <v>#REF!</v>
      </c>
      <c r="J347" s="39" t="e">
        <f t="shared" si="66"/>
        <v>#REF!</v>
      </c>
      <c r="K347" t="e">
        <f>#REF!</f>
        <v>#REF!</v>
      </c>
      <c r="L347" s="39" t="e">
        <f t="shared" si="67"/>
        <v>#REF!</v>
      </c>
      <c r="M347" t="e">
        <f>#REF!</f>
        <v>#REF!</v>
      </c>
      <c r="N347" s="39" t="e">
        <f t="shared" si="68"/>
        <v>#REF!</v>
      </c>
      <c r="O347" t="e">
        <f>#REF!</f>
        <v>#REF!</v>
      </c>
      <c r="P347" s="39" t="e">
        <f t="shared" si="69"/>
        <v>#REF!</v>
      </c>
      <c r="Q347" s="9" t="e">
        <f t="shared" si="70"/>
        <v>#REF!</v>
      </c>
      <c r="R347" s="39" t="e">
        <f t="shared" si="71"/>
        <v>#REF!</v>
      </c>
    </row>
    <row r="348" spans="3:18" x14ac:dyDescent="0.2">
      <c r="C348" s="48" t="e">
        <f>#REF!</f>
        <v>#REF!</v>
      </c>
      <c r="D348" s="39" t="e">
        <f t="shared" si="63"/>
        <v>#REF!</v>
      </c>
      <c r="E348" t="e">
        <f>#REF!</f>
        <v>#REF!</v>
      </c>
      <c r="F348" s="39" t="e">
        <f t="shared" si="64"/>
        <v>#REF!</v>
      </c>
      <c r="G348" t="e">
        <f>#REF!</f>
        <v>#REF!</v>
      </c>
      <c r="H348" s="39" t="e">
        <f t="shared" si="65"/>
        <v>#REF!</v>
      </c>
      <c r="I348" t="e">
        <f>#REF!</f>
        <v>#REF!</v>
      </c>
      <c r="J348" s="39" t="e">
        <f t="shared" si="66"/>
        <v>#REF!</v>
      </c>
      <c r="K348" t="e">
        <f>#REF!</f>
        <v>#REF!</v>
      </c>
      <c r="L348" s="39" t="e">
        <f t="shared" si="67"/>
        <v>#REF!</v>
      </c>
      <c r="M348" t="e">
        <f>#REF!</f>
        <v>#REF!</v>
      </c>
      <c r="N348" s="39" t="e">
        <f t="shared" si="68"/>
        <v>#REF!</v>
      </c>
      <c r="O348" t="e">
        <f>#REF!</f>
        <v>#REF!</v>
      </c>
      <c r="P348" s="39" t="e">
        <f t="shared" si="69"/>
        <v>#REF!</v>
      </c>
      <c r="Q348" s="9" t="e">
        <f t="shared" si="70"/>
        <v>#REF!</v>
      </c>
      <c r="R348" s="39" t="e">
        <f t="shared" si="71"/>
        <v>#REF!</v>
      </c>
    </row>
    <row r="349" spans="3:18" x14ac:dyDescent="0.2">
      <c r="C349" s="48" t="e">
        <f>#REF!</f>
        <v>#REF!</v>
      </c>
      <c r="D349" s="39" t="e">
        <f t="shared" si="63"/>
        <v>#REF!</v>
      </c>
      <c r="E349" t="e">
        <f>#REF!</f>
        <v>#REF!</v>
      </c>
      <c r="F349" s="39" t="e">
        <f t="shared" si="64"/>
        <v>#REF!</v>
      </c>
      <c r="G349" t="e">
        <f>#REF!</f>
        <v>#REF!</v>
      </c>
      <c r="H349" s="39" t="e">
        <f t="shared" si="65"/>
        <v>#REF!</v>
      </c>
      <c r="I349" t="e">
        <f>#REF!</f>
        <v>#REF!</v>
      </c>
      <c r="J349" s="39" t="e">
        <f t="shared" si="66"/>
        <v>#REF!</v>
      </c>
      <c r="K349" t="e">
        <f>#REF!</f>
        <v>#REF!</v>
      </c>
      <c r="L349" s="39" t="e">
        <f t="shared" si="67"/>
        <v>#REF!</v>
      </c>
      <c r="M349" t="e">
        <f>#REF!</f>
        <v>#REF!</v>
      </c>
      <c r="N349" s="39" t="e">
        <f t="shared" si="68"/>
        <v>#REF!</v>
      </c>
      <c r="O349" t="e">
        <f>#REF!</f>
        <v>#REF!</v>
      </c>
      <c r="P349" s="39" t="e">
        <f t="shared" si="69"/>
        <v>#REF!</v>
      </c>
      <c r="Q349" s="9" t="e">
        <f t="shared" si="70"/>
        <v>#REF!</v>
      </c>
      <c r="R349" s="39" t="e">
        <f t="shared" si="71"/>
        <v>#REF!</v>
      </c>
    </row>
    <row r="350" spans="3:18" x14ac:dyDescent="0.2">
      <c r="C350" s="48" t="e">
        <f>#REF!</f>
        <v>#REF!</v>
      </c>
      <c r="D350" s="39" t="e">
        <f t="shared" si="63"/>
        <v>#REF!</v>
      </c>
      <c r="E350" t="e">
        <f>#REF!</f>
        <v>#REF!</v>
      </c>
      <c r="F350" s="39" t="e">
        <f t="shared" si="64"/>
        <v>#REF!</v>
      </c>
      <c r="G350" t="e">
        <f>#REF!</f>
        <v>#REF!</v>
      </c>
      <c r="H350" s="39" t="e">
        <f t="shared" si="65"/>
        <v>#REF!</v>
      </c>
      <c r="I350" t="e">
        <f>#REF!</f>
        <v>#REF!</v>
      </c>
      <c r="J350" s="39" t="e">
        <f t="shared" si="66"/>
        <v>#REF!</v>
      </c>
      <c r="K350" t="e">
        <f>#REF!</f>
        <v>#REF!</v>
      </c>
      <c r="L350" s="39" t="e">
        <f t="shared" si="67"/>
        <v>#REF!</v>
      </c>
      <c r="M350" t="e">
        <f>#REF!</f>
        <v>#REF!</v>
      </c>
      <c r="N350" s="39" t="e">
        <f t="shared" si="68"/>
        <v>#REF!</v>
      </c>
      <c r="O350" t="e">
        <f>#REF!</f>
        <v>#REF!</v>
      </c>
      <c r="P350" s="39" t="e">
        <f t="shared" si="69"/>
        <v>#REF!</v>
      </c>
      <c r="Q350" s="9" t="e">
        <f t="shared" si="70"/>
        <v>#REF!</v>
      </c>
      <c r="R350" s="39" t="e">
        <f t="shared" si="71"/>
        <v>#REF!</v>
      </c>
    </row>
    <row r="351" spans="3:18" x14ac:dyDescent="0.2">
      <c r="C351" s="48" t="e">
        <f>#REF!</f>
        <v>#REF!</v>
      </c>
      <c r="D351" s="39" t="e">
        <f t="shared" si="63"/>
        <v>#REF!</v>
      </c>
      <c r="E351" t="e">
        <f>#REF!</f>
        <v>#REF!</v>
      </c>
      <c r="F351" s="39" t="e">
        <f t="shared" si="64"/>
        <v>#REF!</v>
      </c>
      <c r="G351" t="e">
        <f>#REF!</f>
        <v>#REF!</v>
      </c>
      <c r="H351" s="39" t="e">
        <f t="shared" si="65"/>
        <v>#REF!</v>
      </c>
      <c r="I351" t="e">
        <f>#REF!</f>
        <v>#REF!</v>
      </c>
      <c r="J351" s="39" t="e">
        <f t="shared" si="66"/>
        <v>#REF!</v>
      </c>
      <c r="K351" t="e">
        <f>#REF!</f>
        <v>#REF!</v>
      </c>
      <c r="L351" s="39" t="e">
        <f t="shared" si="67"/>
        <v>#REF!</v>
      </c>
      <c r="M351" t="e">
        <f>#REF!</f>
        <v>#REF!</v>
      </c>
      <c r="N351" s="39" t="e">
        <f t="shared" si="68"/>
        <v>#REF!</v>
      </c>
      <c r="O351" t="e">
        <f>#REF!</f>
        <v>#REF!</v>
      </c>
      <c r="P351" s="39" t="e">
        <f t="shared" si="69"/>
        <v>#REF!</v>
      </c>
      <c r="Q351" s="9" t="e">
        <f t="shared" si="70"/>
        <v>#REF!</v>
      </c>
      <c r="R351" s="39" t="e">
        <f t="shared" si="71"/>
        <v>#REF!</v>
      </c>
    </row>
    <row r="352" spans="3:18" x14ac:dyDescent="0.2">
      <c r="C352" s="48" t="e">
        <f>#REF!</f>
        <v>#REF!</v>
      </c>
      <c r="D352" s="39" t="e">
        <f t="shared" si="63"/>
        <v>#REF!</v>
      </c>
      <c r="E352" t="e">
        <f>#REF!</f>
        <v>#REF!</v>
      </c>
      <c r="F352" s="39" t="e">
        <f t="shared" si="64"/>
        <v>#REF!</v>
      </c>
      <c r="G352" t="e">
        <f>#REF!</f>
        <v>#REF!</v>
      </c>
      <c r="H352" s="39" t="e">
        <f t="shared" si="65"/>
        <v>#REF!</v>
      </c>
      <c r="I352" t="e">
        <f>#REF!</f>
        <v>#REF!</v>
      </c>
      <c r="J352" s="39" t="e">
        <f t="shared" si="66"/>
        <v>#REF!</v>
      </c>
      <c r="K352" t="e">
        <f>#REF!</f>
        <v>#REF!</v>
      </c>
      <c r="L352" s="39" t="e">
        <f t="shared" si="67"/>
        <v>#REF!</v>
      </c>
      <c r="M352" t="e">
        <f>#REF!</f>
        <v>#REF!</v>
      </c>
      <c r="N352" s="39" t="e">
        <f t="shared" si="68"/>
        <v>#REF!</v>
      </c>
      <c r="O352" t="e">
        <f>#REF!</f>
        <v>#REF!</v>
      </c>
      <c r="P352" s="39" t="e">
        <f t="shared" si="69"/>
        <v>#REF!</v>
      </c>
      <c r="Q352" s="9" t="e">
        <f t="shared" si="70"/>
        <v>#REF!</v>
      </c>
      <c r="R352" s="39" t="e">
        <f t="shared" si="71"/>
        <v>#REF!</v>
      </c>
    </row>
    <row r="353" spans="3:18" x14ac:dyDescent="0.2">
      <c r="C353" s="48" t="e">
        <f>#REF!</f>
        <v>#REF!</v>
      </c>
      <c r="D353" s="39" t="e">
        <f t="shared" si="63"/>
        <v>#REF!</v>
      </c>
      <c r="E353" t="e">
        <f>#REF!</f>
        <v>#REF!</v>
      </c>
      <c r="F353" s="39" t="e">
        <f t="shared" si="64"/>
        <v>#REF!</v>
      </c>
      <c r="G353" t="e">
        <f>#REF!</f>
        <v>#REF!</v>
      </c>
      <c r="H353" s="39" t="e">
        <f t="shared" si="65"/>
        <v>#REF!</v>
      </c>
      <c r="I353" t="e">
        <f>#REF!</f>
        <v>#REF!</v>
      </c>
      <c r="J353" s="39" t="e">
        <f t="shared" si="66"/>
        <v>#REF!</v>
      </c>
      <c r="K353" t="e">
        <f>#REF!</f>
        <v>#REF!</v>
      </c>
      <c r="L353" s="39" t="e">
        <f t="shared" si="67"/>
        <v>#REF!</v>
      </c>
      <c r="M353" t="e">
        <f>#REF!</f>
        <v>#REF!</v>
      </c>
      <c r="N353" s="39" t="e">
        <f t="shared" si="68"/>
        <v>#REF!</v>
      </c>
      <c r="O353" t="e">
        <f>#REF!</f>
        <v>#REF!</v>
      </c>
      <c r="P353" s="39" t="e">
        <f t="shared" si="69"/>
        <v>#REF!</v>
      </c>
      <c r="Q353" s="9" t="e">
        <f t="shared" si="70"/>
        <v>#REF!</v>
      </c>
      <c r="R353" s="39" t="e">
        <f t="shared" si="71"/>
        <v>#REF!</v>
      </c>
    </row>
    <row r="354" spans="3:18" x14ac:dyDescent="0.2">
      <c r="C354" s="48" t="e">
        <f>#REF!</f>
        <v>#REF!</v>
      </c>
      <c r="D354" s="39" t="e">
        <f t="shared" si="63"/>
        <v>#REF!</v>
      </c>
      <c r="E354" t="e">
        <f>#REF!</f>
        <v>#REF!</v>
      </c>
      <c r="F354" s="39" t="e">
        <f t="shared" si="64"/>
        <v>#REF!</v>
      </c>
      <c r="G354" t="e">
        <f>#REF!</f>
        <v>#REF!</v>
      </c>
      <c r="H354" s="39" t="e">
        <f t="shared" si="65"/>
        <v>#REF!</v>
      </c>
      <c r="I354" t="e">
        <f>#REF!</f>
        <v>#REF!</v>
      </c>
      <c r="J354" s="39" t="e">
        <f t="shared" si="66"/>
        <v>#REF!</v>
      </c>
      <c r="K354" t="e">
        <f>#REF!</f>
        <v>#REF!</v>
      </c>
      <c r="L354" s="39" t="e">
        <f t="shared" si="67"/>
        <v>#REF!</v>
      </c>
      <c r="M354" t="e">
        <f>#REF!</f>
        <v>#REF!</v>
      </c>
      <c r="N354" s="39" t="e">
        <f t="shared" si="68"/>
        <v>#REF!</v>
      </c>
      <c r="O354" t="e">
        <f>#REF!</f>
        <v>#REF!</v>
      </c>
      <c r="P354" s="39" t="e">
        <f t="shared" si="69"/>
        <v>#REF!</v>
      </c>
      <c r="Q354" s="9" t="e">
        <f t="shared" si="70"/>
        <v>#REF!</v>
      </c>
      <c r="R354" s="39" t="e">
        <f t="shared" si="71"/>
        <v>#REF!</v>
      </c>
    </row>
    <row r="355" spans="3:18" x14ac:dyDescent="0.2">
      <c r="C355" s="48" t="e">
        <f>#REF!</f>
        <v>#REF!</v>
      </c>
      <c r="D355" s="39" t="e">
        <f t="shared" si="63"/>
        <v>#REF!</v>
      </c>
      <c r="E355" t="e">
        <f>#REF!</f>
        <v>#REF!</v>
      </c>
      <c r="F355" s="39" t="e">
        <f t="shared" si="64"/>
        <v>#REF!</v>
      </c>
      <c r="G355" t="e">
        <f>#REF!</f>
        <v>#REF!</v>
      </c>
      <c r="H355" s="39" t="e">
        <f t="shared" si="65"/>
        <v>#REF!</v>
      </c>
      <c r="I355" t="e">
        <f>#REF!</f>
        <v>#REF!</v>
      </c>
      <c r="J355" s="39" t="e">
        <f t="shared" si="66"/>
        <v>#REF!</v>
      </c>
      <c r="K355" t="e">
        <f>#REF!</f>
        <v>#REF!</v>
      </c>
      <c r="L355" s="39" t="e">
        <f t="shared" si="67"/>
        <v>#REF!</v>
      </c>
      <c r="M355" t="e">
        <f>#REF!</f>
        <v>#REF!</v>
      </c>
      <c r="N355" s="39" t="e">
        <f t="shared" si="68"/>
        <v>#REF!</v>
      </c>
      <c r="O355" t="e">
        <f>#REF!</f>
        <v>#REF!</v>
      </c>
      <c r="P355" s="39" t="e">
        <f t="shared" si="69"/>
        <v>#REF!</v>
      </c>
      <c r="Q355" s="9" t="e">
        <f t="shared" si="70"/>
        <v>#REF!</v>
      </c>
      <c r="R355" s="39" t="e">
        <f t="shared" si="71"/>
        <v>#REF!</v>
      </c>
    </row>
    <row r="356" spans="3:18" x14ac:dyDescent="0.2">
      <c r="C356" s="48" t="e">
        <f>#REF!</f>
        <v>#REF!</v>
      </c>
      <c r="D356" s="39" t="e">
        <f t="shared" si="63"/>
        <v>#REF!</v>
      </c>
      <c r="E356" t="e">
        <f>#REF!</f>
        <v>#REF!</v>
      </c>
      <c r="F356" s="39" t="e">
        <f t="shared" si="64"/>
        <v>#REF!</v>
      </c>
      <c r="G356" t="e">
        <f>#REF!</f>
        <v>#REF!</v>
      </c>
      <c r="H356" s="39" t="e">
        <f t="shared" si="65"/>
        <v>#REF!</v>
      </c>
      <c r="I356" t="e">
        <f>#REF!</f>
        <v>#REF!</v>
      </c>
      <c r="J356" s="39" t="e">
        <f t="shared" si="66"/>
        <v>#REF!</v>
      </c>
      <c r="K356" t="e">
        <f>#REF!</f>
        <v>#REF!</v>
      </c>
      <c r="L356" s="39" t="e">
        <f t="shared" si="67"/>
        <v>#REF!</v>
      </c>
      <c r="M356" t="e">
        <f>#REF!</f>
        <v>#REF!</v>
      </c>
      <c r="N356" s="39" t="e">
        <f t="shared" si="68"/>
        <v>#REF!</v>
      </c>
      <c r="O356" t="e">
        <f>#REF!</f>
        <v>#REF!</v>
      </c>
      <c r="P356" s="39" t="e">
        <f t="shared" si="69"/>
        <v>#REF!</v>
      </c>
      <c r="Q356" s="9" t="e">
        <f t="shared" si="70"/>
        <v>#REF!</v>
      </c>
      <c r="R356" s="39" t="e">
        <f t="shared" si="71"/>
        <v>#REF!</v>
      </c>
    </row>
    <row r="357" spans="3:18" x14ac:dyDescent="0.2">
      <c r="C357" s="48" t="e">
        <f>#REF!</f>
        <v>#REF!</v>
      </c>
      <c r="D357" s="39" t="e">
        <f t="shared" si="63"/>
        <v>#REF!</v>
      </c>
      <c r="E357" t="e">
        <f>#REF!</f>
        <v>#REF!</v>
      </c>
      <c r="F357" s="39" t="e">
        <f t="shared" si="64"/>
        <v>#REF!</v>
      </c>
      <c r="G357" t="e">
        <f>#REF!</f>
        <v>#REF!</v>
      </c>
      <c r="H357" s="39" t="e">
        <f t="shared" si="65"/>
        <v>#REF!</v>
      </c>
      <c r="I357" t="e">
        <f>#REF!</f>
        <v>#REF!</v>
      </c>
      <c r="J357" s="39" t="e">
        <f t="shared" si="66"/>
        <v>#REF!</v>
      </c>
      <c r="K357" t="e">
        <f>#REF!</f>
        <v>#REF!</v>
      </c>
      <c r="L357" s="39" t="e">
        <f t="shared" si="67"/>
        <v>#REF!</v>
      </c>
      <c r="M357" t="e">
        <f>#REF!</f>
        <v>#REF!</v>
      </c>
      <c r="N357" s="39" t="e">
        <f t="shared" si="68"/>
        <v>#REF!</v>
      </c>
      <c r="O357" t="e">
        <f>#REF!</f>
        <v>#REF!</v>
      </c>
      <c r="P357" s="39" t="e">
        <f t="shared" si="69"/>
        <v>#REF!</v>
      </c>
      <c r="Q357" s="9" t="e">
        <f t="shared" si="70"/>
        <v>#REF!</v>
      </c>
      <c r="R357" s="39" t="e">
        <f t="shared" si="71"/>
        <v>#REF!</v>
      </c>
    </row>
    <row r="358" spans="3:18" x14ac:dyDescent="0.2">
      <c r="C358" s="48" t="e">
        <f>#REF!</f>
        <v>#REF!</v>
      </c>
      <c r="D358" s="39" t="e">
        <f t="shared" si="63"/>
        <v>#REF!</v>
      </c>
      <c r="E358" t="e">
        <f>#REF!</f>
        <v>#REF!</v>
      </c>
      <c r="F358" s="39" t="e">
        <f t="shared" si="64"/>
        <v>#REF!</v>
      </c>
      <c r="G358" t="e">
        <f>#REF!</f>
        <v>#REF!</v>
      </c>
      <c r="H358" s="39" t="e">
        <f t="shared" si="65"/>
        <v>#REF!</v>
      </c>
      <c r="I358" t="e">
        <f>#REF!</f>
        <v>#REF!</v>
      </c>
      <c r="J358" s="39" t="e">
        <f t="shared" si="66"/>
        <v>#REF!</v>
      </c>
      <c r="K358" t="e">
        <f>#REF!</f>
        <v>#REF!</v>
      </c>
      <c r="L358" s="39" t="e">
        <f t="shared" si="67"/>
        <v>#REF!</v>
      </c>
      <c r="M358" t="e">
        <f>#REF!</f>
        <v>#REF!</v>
      </c>
      <c r="N358" s="39" t="e">
        <f t="shared" si="68"/>
        <v>#REF!</v>
      </c>
      <c r="O358" t="e">
        <f>#REF!</f>
        <v>#REF!</v>
      </c>
      <c r="P358" s="39" t="e">
        <f t="shared" si="69"/>
        <v>#REF!</v>
      </c>
      <c r="Q358" s="9" t="e">
        <f t="shared" si="70"/>
        <v>#REF!</v>
      </c>
      <c r="R358" s="39" t="e">
        <f t="shared" si="71"/>
        <v>#REF!</v>
      </c>
    </row>
    <row r="359" spans="3:18" x14ac:dyDescent="0.2">
      <c r="C359" s="48" t="e">
        <f>#REF!</f>
        <v>#REF!</v>
      </c>
      <c r="D359" s="39" t="e">
        <f t="shared" si="63"/>
        <v>#REF!</v>
      </c>
      <c r="E359" t="e">
        <f>#REF!</f>
        <v>#REF!</v>
      </c>
      <c r="F359" s="39" t="e">
        <f t="shared" si="64"/>
        <v>#REF!</v>
      </c>
      <c r="G359" t="e">
        <f>#REF!</f>
        <v>#REF!</v>
      </c>
      <c r="H359" s="39" t="e">
        <f t="shared" si="65"/>
        <v>#REF!</v>
      </c>
      <c r="I359" t="e">
        <f>#REF!</f>
        <v>#REF!</v>
      </c>
      <c r="J359" s="39" t="e">
        <f t="shared" si="66"/>
        <v>#REF!</v>
      </c>
      <c r="K359" t="e">
        <f>#REF!</f>
        <v>#REF!</v>
      </c>
      <c r="L359" s="39" t="e">
        <f t="shared" si="67"/>
        <v>#REF!</v>
      </c>
      <c r="M359" t="e">
        <f>#REF!</f>
        <v>#REF!</v>
      </c>
      <c r="N359" s="39" t="e">
        <f t="shared" si="68"/>
        <v>#REF!</v>
      </c>
      <c r="O359" t="e">
        <f>#REF!</f>
        <v>#REF!</v>
      </c>
      <c r="P359" s="39" t="e">
        <f t="shared" si="69"/>
        <v>#REF!</v>
      </c>
      <c r="Q359" s="9" t="e">
        <f t="shared" si="70"/>
        <v>#REF!</v>
      </c>
      <c r="R359" s="39" t="e">
        <f t="shared" si="71"/>
        <v>#REF!</v>
      </c>
    </row>
    <row r="360" spans="3:18" x14ac:dyDescent="0.2">
      <c r="C360" s="48" t="e">
        <f>#REF!</f>
        <v>#REF!</v>
      </c>
      <c r="D360" s="39" t="e">
        <f t="shared" si="63"/>
        <v>#REF!</v>
      </c>
      <c r="E360" t="e">
        <f>#REF!</f>
        <v>#REF!</v>
      </c>
      <c r="F360" s="39" t="e">
        <f t="shared" si="64"/>
        <v>#REF!</v>
      </c>
      <c r="G360" t="e">
        <f>#REF!</f>
        <v>#REF!</v>
      </c>
      <c r="H360" s="39" t="e">
        <f t="shared" si="65"/>
        <v>#REF!</v>
      </c>
      <c r="I360" t="e">
        <f>#REF!</f>
        <v>#REF!</v>
      </c>
      <c r="J360" s="39" t="e">
        <f t="shared" si="66"/>
        <v>#REF!</v>
      </c>
      <c r="K360" t="e">
        <f>#REF!</f>
        <v>#REF!</v>
      </c>
      <c r="L360" s="39" t="e">
        <f t="shared" si="67"/>
        <v>#REF!</v>
      </c>
      <c r="M360" t="e">
        <f>#REF!</f>
        <v>#REF!</v>
      </c>
      <c r="N360" s="39" t="e">
        <f t="shared" si="68"/>
        <v>#REF!</v>
      </c>
      <c r="O360" t="e">
        <f>#REF!</f>
        <v>#REF!</v>
      </c>
      <c r="P360" s="39" t="e">
        <f t="shared" si="69"/>
        <v>#REF!</v>
      </c>
      <c r="Q360" s="9" t="e">
        <f t="shared" si="70"/>
        <v>#REF!</v>
      </c>
      <c r="R360" s="39" t="e">
        <f t="shared" si="71"/>
        <v>#REF!</v>
      </c>
    </row>
    <row r="361" spans="3:18" x14ac:dyDescent="0.2">
      <c r="C361" s="48" t="e">
        <f>#REF!</f>
        <v>#REF!</v>
      </c>
      <c r="D361" s="39" t="e">
        <f t="shared" si="63"/>
        <v>#REF!</v>
      </c>
      <c r="E361" t="e">
        <f>#REF!</f>
        <v>#REF!</v>
      </c>
      <c r="F361" s="39" t="e">
        <f t="shared" si="64"/>
        <v>#REF!</v>
      </c>
      <c r="G361" t="e">
        <f>#REF!</f>
        <v>#REF!</v>
      </c>
      <c r="H361" s="39" t="e">
        <f t="shared" si="65"/>
        <v>#REF!</v>
      </c>
      <c r="I361" t="e">
        <f>#REF!</f>
        <v>#REF!</v>
      </c>
      <c r="J361" s="39" t="e">
        <f t="shared" si="66"/>
        <v>#REF!</v>
      </c>
      <c r="K361" t="e">
        <f>#REF!</f>
        <v>#REF!</v>
      </c>
      <c r="L361" s="39" t="e">
        <f t="shared" si="67"/>
        <v>#REF!</v>
      </c>
      <c r="M361" t="e">
        <f>#REF!</f>
        <v>#REF!</v>
      </c>
      <c r="N361" s="39" t="e">
        <f t="shared" si="68"/>
        <v>#REF!</v>
      </c>
      <c r="O361" t="e">
        <f>#REF!</f>
        <v>#REF!</v>
      </c>
      <c r="P361" s="39" t="e">
        <f t="shared" si="69"/>
        <v>#REF!</v>
      </c>
      <c r="Q361" s="9" t="e">
        <f t="shared" si="70"/>
        <v>#REF!</v>
      </c>
      <c r="R361" s="39" t="e">
        <f t="shared" si="71"/>
        <v>#REF!</v>
      </c>
    </row>
    <row r="362" spans="3:18" x14ac:dyDescent="0.2">
      <c r="C362" s="48" t="e">
        <f>#REF!</f>
        <v>#REF!</v>
      </c>
      <c r="D362" s="39" t="e">
        <f t="shared" si="63"/>
        <v>#REF!</v>
      </c>
      <c r="E362" t="e">
        <f>#REF!</f>
        <v>#REF!</v>
      </c>
      <c r="F362" s="39" t="e">
        <f t="shared" si="64"/>
        <v>#REF!</v>
      </c>
      <c r="G362" t="e">
        <f>#REF!</f>
        <v>#REF!</v>
      </c>
      <c r="H362" s="39" t="e">
        <f t="shared" si="65"/>
        <v>#REF!</v>
      </c>
      <c r="I362" t="e">
        <f>#REF!</f>
        <v>#REF!</v>
      </c>
      <c r="J362" s="39" t="e">
        <f t="shared" si="66"/>
        <v>#REF!</v>
      </c>
      <c r="K362" t="e">
        <f>#REF!</f>
        <v>#REF!</v>
      </c>
      <c r="L362" s="39" t="e">
        <f t="shared" si="67"/>
        <v>#REF!</v>
      </c>
      <c r="M362" t="e">
        <f>#REF!</f>
        <v>#REF!</v>
      </c>
      <c r="N362" s="39" t="e">
        <f t="shared" si="68"/>
        <v>#REF!</v>
      </c>
      <c r="O362" t="e">
        <f>#REF!</f>
        <v>#REF!</v>
      </c>
      <c r="P362" s="39" t="e">
        <f t="shared" si="69"/>
        <v>#REF!</v>
      </c>
      <c r="Q362" s="9" t="e">
        <f t="shared" si="70"/>
        <v>#REF!</v>
      </c>
      <c r="R362" s="39" t="e">
        <f t="shared" si="71"/>
        <v>#REF!</v>
      </c>
    </row>
    <row r="363" spans="3:18" x14ac:dyDescent="0.2">
      <c r="C363" s="48" t="e">
        <f>#REF!</f>
        <v>#REF!</v>
      </c>
      <c r="D363" s="39" t="e">
        <f t="shared" si="63"/>
        <v>#REF!</v>
      </c>
      <c r="E363" t="e">
        <f>#REF!</f>
        <v>#REF!</v>
      </c>
      <c r="F363" s="39" t="e">
        <f t="shared" si="64"/>
        <v>#REF!</v>
      </c>
      <c r="G363" t="e">
        <f>#REF!</f>
        <v>#REF!</v>
      </c>
      <c r="H363" s="39" t="e">
        <f t="shared" si="65"/>
        <v>#REF!</v>
      </c>
      <c r="I363" t="e">
        <f>#REF!</f>
        <v>#REF!</v>
      </c>
      <c r="J363" s="39" t="e">
        <f t="shared" si="66"/>
        <v>#REF!</v>
      </c>
      <c r="K363" t="e">
        <f>#REF!</f>
        <v>#REF!</v>
      </c>
      <c r="L363" s="39" t="e">
        <f t="shared" si="67"/>
        <v>#REF!</v>
      </c>
      <c r="M363" t="e">
        <f>#REF!</f>
        <v>#REF!</v>
      </c>
      <c r="N363" s="39" t="e">
        <f t="shared" si="68"/>
        <v>#REF!</v>
      </c>
      <c r="O363" t="e">
        <f>#REF!</f>
        <v>#REF!</v>
      </c>
      <c r="P363" s="39" t="e">
        <f t="shared" si="69"/>
        <v>#REF!</v>
      </c>
      <c r="Q363" s="9" t="e">
        <f t="shared" si="70"/>
        <v>#REF!</v>
      </c>
      <c r="R363" s="39" t="e">
        <f t="shared" si="71"/>
        <v>#REF!</v>
      </c>
    </row>
    <row r="364" spans="3:18" x14ac:dyDescent="0.2">
      <c r="C364" s="48" t="e">
        <f>#REF!</f>
        <v>#REF!</v>
      </c>
      <c r="D364" s="39" t="e">
        <f t="shared" si="63"/>
        <v>#REF!</v>
      </c>
      <c r="E364" t="e">
        <f>#REF!</f>
        <v>#REF!</v>
      </c>
      <c r="F364" s="39" t="e">
        <f t="shared" si="64"/>
        <v>#REF!</v>
      </c>
      <c r="G364" t="e">
        <f>#REF!</f>
        <v>#REF!</v>
      </c>
      <c r="H364" s="39" t="e">
        <f t="shared" si="65"/>
        <v>#REF!</v>
      </c>
      <c r="I364" t="e">
        <f>#REF!</f>
        <v>#REF!</v>
      </c>
      <c r="J364" s="39" t="e">
        <f t="shared" si="66"/>
        <v>#REF!</v>
      </c>
      <c r="K364" t="e">
        <f>#REF!</f>
        <v>#REF!</v>
      </c>
      <c r="L364" s="39" t="e">
        <f t="shared" si="67"/>
        <v>#REF!</v>
      </c>
      <c r="M364" t="e">
        <f>#REF!</f>
        <v>#REF!</v>
      </c>
      <c r="N364" s="39" t="e">
        <f t="shared" si="68"/>
        <v>#REF!</v>
      </c>
      <c r="O364" t="e">
        <f>#REF!</f>
        <v>#REF!</v>
      </c>
      <c r="P364" s="39" t="e">
        <f t="shared" si="69"/>
        <v>#REF!</v>
      </c>
      <c r="Q364" s="9" t="e">
        <f t="shared" si="70"/>
        <v>#REF!</v>
      </c>
      <c r="R364" s="39" t="e">
        <f t="shared" si="71"/>
        <v>#REF!</v>
      </c>
    </row>
    <row r="365" spans="3:18" x14ac:dyDescent="0.2">
      <c r="C365" s="48" t="e">
        <f>#REF!</f>
        <v>#REF!</v>
      </c>
      <c r="D365" s="39" t="e">
        <f t="shared" ref="D365:D396" si="72">F365+H365+J365+L365+N365+P365</f>
        <v>#REF!</v>
      </c>
      <c r="E365" t="e">
        <f>#REF!</f>
        <v>#REF!</v>
      </c>
      <c r="F365" s="39" t="e">
        <f t="shared" ref="F365:F396" si="73">E365/C365</f>
        <v>#REF!</v>
      </c>
      <c r="G365" t="e">
        <f>#REF!</f>
        <v>#REF!</v>
      </c>
      <c r="H365" s="39" t="e">
        <f t="shared" ref="H365:H396" si="74">G365/C365</f>
        <v>#REF!</v>
      </c>
      <c r="I365" t="e">
        <f>#REF!</f>
        <v>#REF!</v>
      </c>
      <c r="J365" s="39" t="e">
        <f t="shared" ref="J365:J396" si="75">I365/C365</f>
        <v>#REF!</v>
      </c>
      <c r="K365" t="e">
        <f>#REF!</f>
        <v>#REF!</v>
      </c>
      <c r="L365" s="39" t="e">
        <f t="shared" ref="L365:L396" si="76">K365/C365</f>
        <v>#REF!</v>
      </c>
      <c r="M365" t="e">
        <f>#REF!</f>
        <v>#REF!</v>
      </c>
      <c r="N365" s="39" t="e">
        <f t="shared" ref="N365:N396" si="77">M365/C365</f>
        <v>#REF!</v>
      </c>
      <c r="O365" t="e">
        <f>#REF!</f>
        <v>#REF!</v>
      </c>
      <c r="P365" s="39" t="e">
        <f t="shared" ref="P365:P396" si="78">O365/C365</f>
        <v>#REF!</v>
      </c>
      <c r="Q365" s="9" t="e">
        <f t="shared" ref="Q365:Q396" si="79">C365-E365</f>
        <v>#REF!</v>
      </c>
      <c r="R365" s="39" t="e">
        <f t="shared" ref="R365:R396" si="80">Q365/$C365</f>
        <v>#REF!</v>
      </c>
    </row>
    <row r="366" spans="3:18" x14ac:dyDescent="0.2">
      <c r="C366" s="48" t="e">
        <f>#REF!</f>
        <v>#REF!</v>
      </c>
      <c r="D366" s="39" t="e">
        <f t="shared" si="72"/>
        <v>#REF!</v>
      </c>
      <c r="E366" t="e">
        <f>#REF!</f>
        <v>#REF!</v>
      </c>
      <c r="F366" s="39" t="e">
        <f t="shared" si="73"/>
        <v>#REF!</v>
      </c>
      <c r="G366" t="e">
        <f>#REF!</f>
        <v>#REF!</v>
      </c>
      <c r="H366" s="39" t="e">
        <f t="shared" si="74"/>
        <v>#REF!</v>
      </c>
      <c r="I366" t="e">
        <f>#REF!</f>
        <v>#REF!</v>
      </c>
      <c r="J366" s="39" t="e">
        <f t="shared" si="75"/>
        <v>#REF!</v>
      </c>
      <c r="K366" t="e">
        <f>#REF!</f>
        <v>#REF!</v>
      </c>
      <c r="L366" s="39" t="e">
        <f t="shared" si="76"/>
        <v>#REF!</v>
      </c>
      <c r="M366" t="e">
        <f>#REF!</f>
        <v>#REF!</v>
      </c>
      <c r="N366" s="39" t="e">
        <f t="shared" si="77"/>
        <v>#REF!</v>
      </c>
      <c r="O366" t="e">
        <f>#REF!</f>
        <v>#REF!</v>
      </c>
      <c r="P366" s="39" t="e">
        <f t="shared" si="78"/>
        <v>#REF!</v>
      </c>
      <c r="Q366" s="9" t="e">
        <f t="shared" si="79"/>
        <v>#REF!</v>
      </c>
      <c r="R366" s="39" t="e">
        <f t="shared" si="80"/>
        <v>#REF!</v>
      </c>
    </row>
    <row r="367" spans="3:18" x14ac:dyDescent="0.2">
      <c r="C367" s="48" t="e">
        <f>#REF!</f>
        <v>#REF!</v>
      </c>
      <c r="D367" s="39" t="e">
        <f t="shared" si="72"/>
        <v>#REF!</v>
      </c>
      <c r="E367" t="e">
        <f>#REF!</f>
        <v>#REF!</v>
      </c>
      <c r="F367" s="39" t="e">
        <f t="shared" si="73"/>
        <v>#REF!</v>
      </c>
      <c r="G367" t="e">
        <f>#REF!</f>
        <v>#REF!</v>
      </c>
      <c r="H367" s="39" t="e">
        <f t="shared" si="74"/>
        <v>#REF!</v>
      </c>
      <c r="I367" t="e">
        <f>#REF!</f>
        <v>#REF!</v>
      </c>
      <c r="J367" s="39" t="e">
        <f t="shared" si="75"/>
        <v>#REF!</v>
      </c>
      <c r="K367" t="e">
        <f>#REF!</f>
        <v>#REF!</v>
      </c>
      <c r="L367" s="39" t="e">
        <f t="shared" si="76"/>
        <v>#REF!</v>
      </c>
      <c r="M367" t="e">
        <f>#REF!</f>
        <v>#REF!</v>
      </c>
      <c r="N367" s="39" t="e">
        <f t="shared" si="77"/>
        <v>#REF!</v>
      </c>
      <c r="O367" t="e">
        <f>#REF!</f>
        <v>#REF!</v>
      </c>
      <c r="P367" s="39" t="e">
        <f t="shared" si="78"/>
        <v>#REF!</v>
      </c>
      <c r="Q367" s="9" t="e">
        <f t="shared" si="79"/>
        <v>#REF!</v>
      </c>
      <c r="R367" s="39" t="e">
        <f t="shared" si="80"/>
        <v>#REF!</v>
      </c>
    </row>
    <row r="368" spans="3:18" x14ac:dyDescent="0.2">
      <c r="C368" s="48" t="e">
        <f>#REF!</f>
        <v>#REF!</v>
      </c>
      <c r="D368" s="39" t="e">
        <f t="shared" si="72"/>
        <v>#REF!</v>
      </c>
      <c r="E368" t="e">
        <f>#REF!</f>
        <v>#REF!</v>
      </c>
      <c r="F368" s="39" t="e">
        <f t="shared" si="73"/>
        <v>#REF!</v>
      </c>
      <c r="G368" t="e">
        <f>#REF!</f>
        <v>#REF!</v>
      </c>
      <c r="H368" s="39" t="e">
        <f t="shared" si="74"/>
        <v>#REF!</v>
      </c>
      <c r="I368" t="e">
        <f>#REF!</f>
        <v>#REF!</v>
      </c>
      <c r="J368" s="39" t="e">
        <f t="shared" si="75"/>
        <v>#REF!</v>
      </c>
      <c r="K368" t="e">
        <f>#REF!</f>
        <v>#REF!</v>
      </c>
      <c r="L368" s="39" t="e">
        <f t="shared" si="76"/>
        <v>#REF!</v>
      </c>
      <c r="M368" t="e">
        <f>#REF!</f>
        <v>#REF!</v>
      </c>
      <c r="N368" s="39" t="e">
        <f t="shared" si="77"/>
        <v>#REF!</v>
      </c>
      <c r="O368" t="e">
        <f>#REF!</f>
        <v>#REF!</v>
      </c>
      <c r="P368" s="39" t="e">
        <f t="shared" si="78"/>
        <v>#REF!</v>
      </c>
      <c r="Q368" s="9" t="e">
        <f t="shared" si="79"/>
        <v>#REF!</v>
      </c>
      <c r="R368" s="39" t="e">
        <f t="shared" si="80"/>
        <v>#REF!</v>
      </c>
    </row>
    <row r="369" spans="3:18" x14ac:dyDescent="0.2">
      <c r="C369" s="48" t="e">
        <f>#REF!</f>
        <v>#REF!</v>
      </c>
      <c r="D369" s="39" t="e">
        <f t="shared" si="72"/>
        <v>#REF!</v>
      </c>
      <c r="E369" t="e">
        <f>#REF!</f>
        <v>#REF!</v>
      </c>
      <c r="F369" s="39" t="e">
        <f t="shared" si="73"/>
        <v>#REF!</v>
      </c>
      <c r="G369" t="e">
        <f>#REF!</f>
        <v>#REF!</v>
      </c>
      <c r="H369" s="39" t="e">
        <f t="shared" si="74"/>
        <v>#REF!</v>
      </c>
      <c r="I369" t="e">
        <f>#REF!</f>
        <v>#REF!</v>
      </c>
      <c r="J369" s="39" t="e">
        <f t="shared" si="75"/>
        <v>#REF!</v>
      </c>
      <c r="K369" t="e">
        <f>#REF!</f>
        <v>#REF!</v>
      </c>
      <c r="L369" s="39" t="e">
        <f t="shared" si="76"/>
        <v>#REF!</v>
      </c>
      <c r="M369" t="e">
        <f>#REF!</f>
        <v>#REF!</v>
      </c>
      <c r="N369" s="39" t="e">
        <f t="shared" si="77"/>
        <v>#REF!</v>
      </c>
      <c r="O369" t="e">
        <f>#REF!</f>
        <v>#REF!</v>
      </c>
      <c r="P369" s="39" t="e">
        <f t="shared" si="78"/>
        <v>#REF!</v>
      </c>
      <c r="Q369" s="9" t="e">
        <f t="shared" si="79"/>
        <v>#REF!</v>
      </c>
      <c r="R369" s="39" t="e">
        <f t="shared" si="80"/>
        <v>#REF!</v>
      </c>
    </row>
    <row r="370" spans="3:18" x14ac:dyDescent="0.2">
      <c r="C370" s="48" t="e">
        <f>#REF!</f>
        <v>#REF!</v>
      </c>
      <c r="D370" s="39" t="e">
        <f t="shared" si="72"/>
        <v>#REF!</v>
      </c>
      <c r="E370" t="e">
        <f>#REF!</f>
        <v>#REF!</v>
      </c>
      <c r="F370" s="39" t="e">
        <f t="shared" si="73"/>
        <v>#REF!</v>
      </c>
      <c r="G370" t="e">
        <f>#REF!</f>
        <v>#REF!</v>
      </c>
      <c r="H370" s="39" t="e">
        <f t="shared" si="74"/>
        <v>#REF!</v>
      </c>
      <c r="I370" t="e">
        <f>#REF!</f>
        <v>#REF!</v>
      </c>
      <c r="J370" s="39" t="e">
        <f t="shared" si="75"/>
        <v>#REF!</v>
      </c>
      <c r="K370" t="e">
        <f>#REF!</f>
        <v>#REF!</v>
      </c>
      <c r="L370" s="39" t="e">
        <f t="shared" si="76"/>
        <v>#REF!</v>
      </c>
      <c r="M370" t="e">
        <f>#REF!</f>
        <v>#REF!</v>
      </c>
      <c r="N370" s="39" t="e">
        <f t="shared" si="77"/>
        <v>#REF!</v>
      </c>
      <c r="O370" t="e">
        <f>#REF!</f>
        <v>#REF!</v>
      </c>
      <c r="P370" s="39" t="e">
        <f t="shared" si="78"/>
        <v>#REF!</v>
      </c>
      <c r="Q370" s="9" t="e">
        <f t="shared" si="79"/>
        <v>#REF!</v>
      </c>
      <c r="R370" s="39" t="e">
        <f t="shared" si="80"/>
        <v>#REF!</v>
      </c>
    </row>
    <row r="371" spans="3:18" x14ac:dyDescent="0.2">
      <c r="C371" s="48" t="e">
        <f>#REF!</f>
        <v>#REF!</v>
      </c>
      <c r="D371" s="39" t="e">
        <f t="shared" si="72"/>
        <v>#REF!</v>
      </c>
      <c r="E371" t="e">
        <f>#REF!</f>
        <v>#REF!</v>
      </c>
      <c r="F371" s="39" t="e">
        <f t="shared" si="73"/>
        <v>#REF!</v>
      </c>
      <c r="G371" t="e">
        <f>#REF!</f>
        <v>#REF!</v>
      </c>
      <c r="H371" s="39" t="e">
        <f t="shared" si="74"/>
        <v>#REF!</v>
      </c>
      <c r="I371" t="e">
        <f>#REF!</f>
        <v>#REF!</v>
      </c>
      <c r="J371" s="39" t="e">
        <f t="shared" si="75"/>
        <v>#REF!</v>
      </c>
      <c r="K371" t="e">
        <f>#REF!</f>
        <v>#REF!</v>
      </c>
      <c r="L371" s="39" t="e">
        <f t="shared" si="76"/>
        <v>#REF!</v>
      </c>
      <c r="M371" t="e">
        <f>#REF!</f>
        <v>#REF!</v>
      </c>
      <c r="N371" s="39" t="e">
        <f t="shared" si="77"/>
        <v>#REF!</v>
      </c>
      <c r="O371" t="e">
        <f>#REF!</f>
        <v>#REF!</v>
      </c>
      <c r="P371" s="39" t="e">
        <f t="shared" si="78"/>
        <v>#REF!</v>
      </c>
      <c r="Q371" s="9" t="e">
        <f t="shared" si="79"/>
        <v>#REF!</v>
      </c>
      <c r="R371" s="39" t="e">
        <f t="shared" si="80"/>
        <v>#REF!</v>
      </c>
    </row>
    <row r="372" spans="3:18" x14ac:dyDescent="0.2">
      <c r="C372" s="48" t="e">
        <f>#REF!</f>
        <v>#REF!</v>
      </c>
      <c r="D372" s="39" t="e">
        <f t="shared" si="72"/>
        <v>#REF!</v>
      </c>
      <c r="E372" t="e">
        <f>#REF!</f>
        <v>#REF!</v>
      </c>
      <c r="F372" s="39" t="e">
        <f t="shared" si="73"/>
        <v>#REF!</v>
      </c>
      <c r="G372" t="e">
        <f>#REF!</f>
        <v>#REF!</v>
      </c>
      <c r="H372" s="39" t="e">
        <f t="shared" si="74"/>
        <v>#REF!</v>
      </c>
      <c r="I372" t="e">
        <f>#REF!</f>
        <v>#REF!</v>
      </c>
      <c r="J372" s="39" t="e">
        <f t="shared" si="75"/>
        <v>#REF!</v>
      </c>
      <c r="K372" t="e">
        <f>#REF!</f>
        <v>#REF!</v>
      </c>
      <c r="L372" s="39" t="e">
        <f t="shared" si="76"/>
        <v>#REF!</v>
      </c>
      <c r="M372" t="e">
        <f>#REF!</f>
        <v>#REF!</v>
      </c>
      <c r="N372" s="39" t="e">
        <f t="shared" si="77"/>
        <v>#REF!</v>
      </c>
      <c r="O372" t="e">
        <f>#REF!</f>
        <v>#REF!</v>
      </c>
      <c r="P372" s="39" t="e">
        <f t="shared" si="78"/>
        <v>#REF!</v>
      </c>
      <c r="Q372" s="9" t="e">
        <f t="shared" si="79"/>
        <v>#REF!</v>
      </c>
      <c r="R372" s="39" t="e">
        <f t="shared" si="80"/>
        <v>#REF!</v>
      </c>
    </row>
    <row r="373" spans="3:18" x14ac:dyDescent="0.2">
      <c r="C373" s="48" t="e">
        <f>#REF!</f>
        <v>#REF!</v>
      </c>
      <c r="D373" s="39" t="e">
        <f t="shared" si="72"/>
        <v>#REF!</v>
      </c>
      <c r="E373" t="e">
        <f>#REF!</f>
        <v>#REF!</v>
      </c>
      <c r="F373" s="39" t="e">
        <f t="shared" si="73"/>
        <v>#REF!</v>
      </c>
      <c r="G373" t="e">
        <f>#REF!</f>
        <v>#REF!</v>
      </c>
      <c r="H373" s="39" t="e">
        <f t="shared" si="74"/>
        <v>#REF!</v>
      </c>
      <c r="I373" t="e">
        <f>#REF!</f>
        <v>#REF!</v>
      </c>
      <c r="J373" s="39" t="e">
        <f t="shared" si="75"/>
        <v>#REF!</v>
      </c>
      <c r="K373" t="e">
        <f>#REF!</f>
        <v>#REF!</v>
      </c>
      <c r="L373" s="39" t="e">
        <f t="shared" si="76"/>
        <v>#REF!</v>
      </c>
      <c r="M373" t="e">
        <f>#REF!</f>
        <v>#REF!</v>
      </c>
      <c r="N373" s="39" t="e">
        <f t="shared" si="77"/>
        <v>#REF!</v>
      </c>
      <c r="O373" t="e">
        <f>#REF!</f>
        <v>#REF!</v>
      </c>
      <c r="P373" s="39" t="e">
        <f t="shared" si="78"/>
        <v>#REF!</v>
      </c>
      <c r="Q373" s="9" t="e">
        <f t="shared" si="79"/>
        <v>#REF!</v>
      </c>
      <c r="R373" s="39" t="e">
        <f t="shared" si="80"/>
        <v>#REF!</v>
      </c>
    </row>
    <row r="374" spans="3:18" x14ac:dyDescent="0.2">
      <c r="C374" s="48" t="e">
        <f>#REF!</f>
        <v>#REF!</v>
      </c>
      <c r="D374" s="39" t="e">
        <f t="shared" si="72"/>
        <v>#REF!</v>
      </c>
      <c r="E374" t="e">
        <f>#REF!</f>
        <v>#REF!</v>
      </c>
      <c r="F374" s="39" t="e">
        <f t="shared" si="73"/>
        <v>#REF!</v>
      </c>
      <c r="G374" t="e">
        <f>#REF!</f>
        <v>#REF!</v>
      </c>
      <c r="H374" s="39" t="e">
        <f t="shared" si="74"/>
        <v>#REF!</v>
      </c>
      <c r="I374" t="e">
        <f>#REF!</f>
        <v>#REF!</v>
      </c>
      <c r="J374" s="39" t="e">
        <f t="shared" si="75"/>
        <v>#REF!</v>
      </c>
      <c r="K374" t="e">
        <f>#REF!</f>
        <v>#REF!</v>
      </c>
      <c r="L374" s="39" t="e">
        <f t="shared" si="76"/>
        <v>#REF!</v>
      </c>
      <c r="M374" t="e">
        <f>#REF!</f>
        <v>#REF!</v>
      </c>
      <c r="N374" s="39" t="e">
        <f t="shared" si="77"/>
        <v>#REF!</v>
      </c>
      <c r="O374" t="e">
        <f>#REF!</f>
        <v>#REF!</v>
      </c>
      <c r="P374" s="39" t="e">
        <f t="shared" si="78"/>
        <v>#REF!</v>
      </c>
      <c r="Q374" s="9" t="e">
        <f t="shared" si="79"/>
        <v>#REF!</v>
      </c>
      <c r="R374" s="39" t="e">
        <f t="shared" si="80"/>
        <v>#REF!</v>
      </c>
    </row>
    <row r="375" spans="3:18" x14ac:dyDescent="0.2">
      <c r="C375" s="48" t="e">
        <f>#REF!</f>
        <v>#REF!</v>
      </c>
      <c r="D375" s="39" t="e">
        <f t="shared" si="72"/>
        <v>#REF!</v>
      </c>
      <c r="E375" t="e">
        <f>#REF!</f>
        <v>#REF!</v>
      </c>
      <c r="F375" s="39" t="e">
        <f t="shared" si="73"/>
        <v>#REF!</v>
      </c>
      <c r="G375" t="e">
        <f>#REF!</f>
        <v>#REF!</v>
      </c>
      <c r="H375" s="39" t="e">
        <f t="shared" si="74"/>
        <v>#REF!</v>
      </c>
      <c r="I375" t="e">
        <f>#REF!</f>
        <v>#REF!</v>
      </c>
      <c r="J375" s="39" t="e">
        <f t="shared" si="75"/>
        <v>#REF!</v>
      </c>
      <c r="K375" t="e">
        <f>#REF!</f>
        <v>#REF!</v>
      </c>
      <c r="L375" s="39" t="e">
        <f t="shared" si="76"/>
        <v>#REF!</v>
      </c>
      <c r="M375" t="e">
        <f>#REF!</f>
        <v>#REF!</v>
      </c>
      <c r="N375" s="39" t="e">
        <f t="shared" si="77"/>
        <v>#REF!</v>
      </c>
      <c r="O375" t="e">
        <f>#REF!</f>
        <v>#REF!</v>
      </c>
      <c r="P375" s="39" t="e">
        <f t="shared" si="78"/>
        <v>#REF!</v>
      </c>
      <c r="Q375" s="9" t="e">
        <f t="shared" si="79"/>
        <v>#REF!</v>
      </c>
      <c r="R375" s="39" t="e">
        <f t="shared" si="80"/>
        <v>#REF!</v>
      </c>
    </row>
    <row r="376" spans="3:18" x14ac:dyDescent="0.2">
      <c r="C376" s="48" t="e">
        <f>#REF!</f>
        <v>#REF!</v>
      </c>
      <c r="D376" s="39" t="e">
        <f t="shared" si="72"/>
        <v>#REF!</v>
      </c>
      <c r="E376" t="e">
        <f>#REF!</f>
        <v>#REF!</v>
      </c>
      <c r="F376" s="39" t="e">
        <f t="shared" si="73"/>
        <v>#REF!</v>
      </c>
      <c r="G376" t="e">
        <f>#REF!</f>
        <v>#REF!</v>
      </c>
      <c r="H376" s="39" t="e">
        <f t="shared" si="74"/>
        <v>#REF!</v>
      </c>
      <c r="I376" t="e">
        <f>#REF!</f>
        <v>#REF!</v>
      </c>
      <c r="J376" s="39" t="e">
        <f t="shared" si="75"/>
        <v>#REF!</v>
      </c>
      <c r="K376" t="e">
        <f>#REF!</f>
        <v>#REF!</v>
      </c>
      <c r="L376" s="39" t="e">
        <f t="shared" si="76"/>
        <v>#REF!</v>
      </c>
      <c r="M376" t="e">
        <f>#REF!</f>
        <v>#REF!</v>
      </c>
      <c r="N376" s="39" t="e">
        <f t="shared" si="77"/>
        <v>#REF!</v>
      </c>
      <c r="O376" t="e">
        <f>#REF!</f>
        <v>#REF!</v>
      </c>
      <c r="P376" s="39" t="e">
        <f t="shared" si="78"/>
        <v>#REF!</v>
      </c>
      <c r="Q376" s="9" t="e">
        <f t="shared" si="79"/>
        <v>#REF!</v>
      </c>
      <c r="R376" s="39" t="e">
        <f t="shared" si="80"/>
        <v>#REF!</v>
      </c>
    </row>
    <row r="377" spans="3:18" x14ac:dyDescent="0.2">
      <c r="C377" s="48" t="e">
        <f>#REF!</f>
        <v>#REF!</v>
      </c>
      <c r="D377" s="39" t="e">
        <f t="shared" si="72"/>
        <v>#REF!</v>
      </c>
      <c r="E377" t="e">
        <f>#REF!</f>
        <v>#REF!</v>
      </c>
      <c r="F377" s="39" t="e">
        <f t="shared" si="73"/>
        <v>#REF!</v>
      </c>
      <c r="G377" t="e">
        <f>#REF!</f>
        <v>#REF!</v>
      </c>
      <c r="H377" s="39" t="e">
        <f t="shared" si="74"/>
        <v>#REF!</v>
      </c>
      <c r="I377" t="e">
        <f>#REF!</f>
        <v>#REF!</v>
      </c>
      <c r="J377" s="39" t="e">
        <f t="shared" si="75"/>
        <v>#REF!</v>
      </c>
      <c r="K377" t="e">
        <f>#REF!</f>
        <v>#REF!</v>
      </c>
      <c r="L377" s="39" t="e">
        <f t="shared" si="76"/>
        <v>#REF!</v>
      </c>
      <c r="M377" t="e">
        <f>#REF!</f>
        <v>#REF!</v>
      </c>
      <c r="N377" s="39" t="e">
        <f t="shared" si="77"/>
        <v>#REF!</v>
      </c>
      <c r="O377" t="e">
        <f>#REF!</f>
        <v>#REF!</v>
      </c>
      <c r="P377" s="39" t="e">
        <f t="shared" si="78"/>
        <v>#REF!</v>
      </c>
      <c r="Q377" s="9" t="e">
        <f t="shared" si="79"/>
        <v>#REF!</v>
      </c>
      <c r="R377" s="39" t="e">
        <f t="shared" si="80"/>
        <v>#REF!</v>
      </c>
    </row>
    <row r="378" spans="3:18" x14ac:dyDescent="0.2">
      <c r="C378" s="48" t="e">
        <f>#REF!</f>
        <v>#REF!</v>
      </c>
      <c r="D378" s="39" t="e">
        <f t="shared" si="72"/>
        <v>#REF!</v>
      </c>
      <c r="E378" t="e">
        <f>#REF!</f>
        <v>#REF!</v>
      </c>
      <c r="F378" s="39" t="e">
        <f t="shared" si="73"/>
        <v>#REF!</v>
      </c>
      <c r="G378" t="e">
        <f>#REF!</f>
        <v>#REF!</v>
      </c>
      <c r="H378" s="39" t="e">
        <f t="shared" si="74"/>
        <v>#REF!</v>
      </c>
      <c r="I378" t="e">
        <f>#REF!</f>
        <v>#REF!</v>
      </c>
      <c r="J378" s="39" t="e">
        <f t="shared" si="75"/>
        <v>#REF!</v>
      </c>
      <c r="K378" t="e">
        <f>#REF!</f>
        <v>#REF!</v>
      </c>
      <c r="L378" s="39" t="e">
        <f t="shared" si="76"/>
        <v>#REF!</v>
      </c>
      <c r="M378" t="e">
        <f>#REF!</f>
        <v>#REF!</v>
      </c>
      <c r="N378" s="39" t="e">
        <f t="shared" si="77"/>
        <v>#REF!</v>
      </c>
      <c r="O378" t="e">
        <f>#REF!</f>
        <v>#REF!</v>
      </c>
      <c r="P378" s="39" t="e">
        <f t="shared" si="78"/>
        <v>#REF!</v>
      </c>
      <c r="Q378" s="9" t="e">
        <f t="shared" si="79"/>
        <v>#REF!</v>
      </c>
      <c r="R378" s="39" t="e">
        <f t="shared" si="80"/>
        <v>#REF!</v>
      </c>
    </row>
    <row r="379" spans="3:18" x14ac:dyDescent="0.2">
      <c r="C379" s="48" t="e">
        <f>#REF!</f>
        <v>#REF!</v>
      </c>
      <c r="D379" s="39" t="e">
        <f t="shared" si="72"/>
        <v>#REF!</v>
      </c>
      <c r="E379" t="e">
        <f>#REF!</f>
        <v>#REF!</v>
      </c>
      <c r="F379" s="39" t="e">
        <f t="shared" si="73"/>
        <v>#REF!</v>
      </c>
      <c r="G379" t="e">
        <f>#REF!</f>
        <v>#REF!</v>
      </c>
      <c r="H379" s="39" t="e">
        <f t="shared" si="74"/>
        <v>#REF!</v>
      </c>
      <c r="I379" t="e">
        <f>#REF!</f>
        <v>#REF!</v>
      </c>
      <c r="J379" s="39" t="e">
        <f t="shared" si="75"/>
        <v>#REF!</v>
      </c>
      <c r="K379" t="e">
        <f>#REF!</f>
        <v>#REF!</v>
      </c>
      <c r="L379" s="39" t="e">
        <f t="shared" si="76"/>
        <v>#REF!</v>
      </c>
      <c r="M379" t="e">
        <f>#REF!</f>
        <v>#REF!</v>
      </c>
      <c r="N379" s="39" t="e">
        <f t="shared" si="77"/>
        <v>#REF!</v>
      </c>
      <c r="O379" t="e">
        <f>#REF!</f>
        <v>#REF!</v>
      </c>
      <c r="P379" s="39" t="e">
        <f t="shared" si="78"/>
        <v>#REF!</v>
      </c>
      <c r="Q379" s="9" t="e">
        <f t="shared" si="79"/>
        <v>#REF!</v>
      </c>
      <c r="R379" s="39" t="e">
        <f t="shared" si="80"/>
        <v>#REF!</v>
      </c>
    </row>
    <row r="380" spans="3:18" x14ac:dyDescent="0.2">
      <c r="C380" s="48" t="e">
        <f>#REF!</f>
        <v>#REF!</v>
      </c>
      <c r="D380" s="39" t="e">
        <f t="shared" si="72"/>
        <v>#REF!</v>
      </c>
      <c r="E380" t="e">
        <f>#REF!</f>
        <v>#REF!</v>
      </c>
      <c r="F380" s="39" t="e">
        <f t="shared" si="73"/>
        <v>#REF!</v>
      </c>
      <c r="G380" t="e">
        <f>#REF!</f>
        <v>#REF!</v>
      </c>
      <c r="H380" s="39" t="e">
        <f t="shared" si="74"/>
        <v>#REF!</v>
      </c>
      <c r="I380" t="e">
        <f>#REF!</f>
        <v>#REF!</v>
      </c>
      <c r="J380" s="39" t="e">
        <f t="shared" si="75"/>
        <v>#REF!</v>
      </c>
      <c r="K380" t="e">
        <f>#REF!</f>
        <v>#REF!</v>
      </c>
      <c r="L380" s="39" t="e">
        <f t="shared" si="76"/>
        <v>#REF!</v>
      </c>
      <c r="M380" t="e">
        <f>#REF!</f>
        <v>#REF!</v>
      </c>
      <c r="N380" s="39" t="e">
        <f t="shared" si="77"/>
        <v>#REF!</v>
      </c>
      <c r="O380" t="e">
        <f>#REF!</f>
        <v>#REF!</v>
      </c>
      <c r="P380" s="39" t="e">
        <f t="shared" si="78"/>
        <v>#REF!</v>
      </c>
      <c r="Q380" s="9" t="e">
        <f t="shared" si="79"/>
        <v>#REF!</v>
      </c>
      <c r="R380" s="39" t="e">
        <f t="shared" si="80"/>
        <v>#REF!</v>
      </c>
    </row>
    <row r="381" spans="3:18" x14ac:dyDescent="0.2">
      <c r="C381" s="48" t="e">
        <f>#REF!</f>
        <v>#REF!</v>
      </c>
      <c r="D381" s="39" t="e">
        <f t="shared" si="72"/>
        <v>#REF!</v>
      </c>
      <c r="E381" t="e">
        <f>#REF!</f>
        <v>#REF!</v>
      </c>
      <c r="F381" s="39" t="e">
        <f t="shared" si="73"/>
        <v>#REF!</v>
      </c>
      <c r="G381" t="e">
        <f>#REF!</f>
        <v>#REF!</v>
      </c>
      <c r="H381" s="39" t="e">
        <f t="shared" si="74"/>
        <v>#REF!</v>
      </c>
      <c r="I381" t="e">
        <f>#REF!</f>
        <v>#REF!</v>
      </c>
      <c r="J381" s="39" t="e">
        <f t="shared" si="75"/>
        <v>#REF!</v>
      </c>
      <c r="K381" t="e">
        <f>#REF!</f>
        <v>#REF!</v>
      </c>
      <c r="L381" s="39" t="e">
        <f t="shared" si="76"/>
        <v>#REF!</v>
      </c>
      <c r="M381" t="e">
        <f>#REF!</f>
        <v>#REF!</v>
      </c>
      <c r="N381" s="39" t="e">
        <f t="shared" si="77"/>
        <v>#REF!</v>
      </c>
      <c r="O381" t="e">
        <f>#REF!</f>
        <v>#REF!</v>
      </c>
      <c r="P381" s="39" t="e">
        <f t="shared" si="78"/>
        <v>#REF!</v>
      </c>
      <c r="Q381" s="9" t="e">
        <f t="shared" si="79"/>
        <v>#REF!</v>
      </c>
      <c r="R381" s="39" t="e">
        <f t="shared" si="80"/>
        <v>#REF!</v>
      </c>
    </row>
    <row r="382" spans="3:18" x14ac:dyDescent="0.2">
      <c r="C382" s="48" t="e">
        <f>#REF!</f>
        <v>#REF!</v>
      </c>
      <c r="D382" s="39" t="e">
        <f t="shared" si="72"/>
        <v>#REF!</v>
      </c>
      <c r="E382" t="e">
        <f>#REF!</f>
        <v>#REF!</v>
      </c>
      <c r="F382" s="39" t="e">
        <f t="shared" si="73"/>
        <v>#REF!</v>
      </c>
      <c r="G382" t="e">
        <f>#REF!</f>
        <v>#REF!</v>
      </c>
      <c r="H382" s="39" t="e">
        <f t="shared" si="74"/>
        <v>#REF!</v>
      </c>
      <c r="I382" t="e">
        <f>#REF!</f>
        <v>#REF!</v>
      </c>
      <c r="J382" s="39" t="e">
        <f t="shared" si="75"/>
        <v>#REF!</v>
      </c>
      <c r="K382" t="e">
        <f>#REF!</f>
        <v>#REF!</v>
      </c>
      <c r="L382" s="39" t="e">
        <f t="shared" si="76"/>
        <v>#REF!</v>
      </c>
      <c r="M382" t="e">
        <f>#REF!</f>
        <v>#REF!</v>
      </c>
      <c r="N382" s="39" t="e">
        <f t="shared" si="77"/>
        <v>#REF!</v>
      </c>
      <c r="O382" t="e">
        <f>#REF!</f>
        <v>#REF!</v>
      </c>
      <c r="P382" s="39" t="e">
        <f t="shared" si="78"/>
        <v>#REF!</v>
      </c>
      <c r="Q382" s="9" t="e">
        <f t="shared" si="79"/>
        <v>#REF!</v>
      </c>
      <c r="R382" s="39" t="e">
        <f t="shared" si="80"/>
        <v>#REF!</v>
      </c>
    </row>
    <row r="383" spans="3:18" x14ac:dyDescent="0.2">
      <c r="C383" s="48" t="e">
        <f>#REF!</f>
        <v>#REF!</v>
      </c>
      <c r="D383" s="39" t="e">
        <f t="shared" si="72"/>
        <v>#REF!</v>
      </c>
      <c r="E383" t="e">
        <f>#REF!</f>
        <v>#REF!</v>
      </c>
      <c r="F383" s="39" t="e">
        <f t="shared" si="73"/>
        <v>#REF!</v>
      </c>
      <c r="G383" t="e">
        <f>#REF!</f>
        <v>#REF!</v>
      </c>
      <c r="H383" s="39" t="e">
        <f t="shared" si="74"/>
        <v>#REF!</v>
      </c>
      <c r="I383" t="e">
        <f>#REF!</f>
        <v>#REF!</v>
      </c>
      <c r="J383" s="39" t="e">
        <f t="shared" si="75"/>
        <v>#REF!</v>
      </c>
      <c r="K383" t="e">
        <f>#REF!</f>
        <v>#REF!</v>
      </c>
      <c r="L383" s="39" t="e">
        <f t="shared" si="76"/>
        <v>#REF!</v>
      </c>
      <c r="M383" t="e">
        <f>#REF!</f>
        <v>#REF!</v>
      </c>
      <c r="N383" s="39" t="e">
        <f t="shared" si="77"/>
        <v>#REF!</v>
      </c>
      <c r="O383" t="e">
        <f>#REF!</f>
        <v>#REF!</v>
      </c>
      <c r="P383" s="39" t="e">
        <f t="shared" si="78"/>
        <v>#REF!</v>
      </c>
      <c r="Q383" s="9" t="e">
        <f t="shared" si="79"/>
        <v>#REF!</v>
      </c>
      <c r="R383" s="39" t="e">
        <f t="shared" si="80"/>
        <v>#REF!</v>
      </c>
    </row>
    <row r="384" spans="3:18" x14ac:dyDescent="0.2">
      <c r="C384" s="48" t="e">
        <f>#REF!</f>
        <v>#REF!</v>
      </c>
      <c r="D384" s="39" t="e">
        <f t="shared" si="72"/>
        <v>#REF!</v>
      </c>
      <c r="E384" t="e">
        <f>#REF!</f>
        <v>#REF!</v>
      </c>
      <c r="F384" s="39" t="e">
        <f t="shared" si="73"/>
        <v>#REF!</v>
      </c>
      <c r="G384" t="e">
        <f>#REF!</f>
        <v>#REF!</v>
      </c>
      <c r="H384" s="39" t="e">
        <f t="shared" si="74"/>
        <v>#REF!</v>
      </c>
      <c r="I384" t="e">
        <f>#REF!</f>
        <v>#REF!</v>
      </c>
      <c r="J384" s="39" t="e">
        <f t="shared" si="75"/>
        <v>#REF!</v>
      </c>
      <c r="K384" t="e">
        <f>#REF!</f>
        <v>#REF!</v>
      </c>
      <c r="L384" s="39" t="e">
        <f t="shared" si="76"/>
        <v>#REF!</v>
      </c>
      <c r="M384" t="e">
        <f>#REF!</f>
        <v>#REF!</v>
      </c>
      <c r="N384" s="39" t="e">
        <f t="shared" si="77"/>
        <v>#REF!</v>
      </c>
      <c r="O384" t="e">
        <f>#REF!</f>
        <v>#REF!</v>
      </c>
      <c r="P384" s="39" t="e">
        <f t="shared" si="78"/>
        <v>#REF!</v>
      </c>
      <c r="Q384" s="9" t="e">
        <f t="shared" si="79"/>
        <v>#REF!</v>
      </c>
      <c r="R384" s="39" t="e">
        <f t="shared" si="80"/>
        <v>#REF!</v>
      </c>
    </row>
    <row r="385" spans="3:18" x14ac:dyDescent="0.2">
      <c r="C385" s="48" t="e">
        <f>#REF!</f>
        <v>#REF!</v>
      </c>
      <c r="D385" s="39" t="e">
        <f t="shared" si="72"/>
        <v>#REF!</v>
      </c>
      <c r="E385" t="e">
        <f>#REF!</f>
        <v>#REF!</v>
      </c>
      <c r="F385" s="39" t="e">
        <f t="shared" si="73"/>
        <v>#REF!</v>
      </c>
      <c r="G385" t="e">
        <f>#REF!</f>
        <v>#REF!</v>
      </c>
      <c r="H385" s="39" t="e">
        <f t="shared" si="74"/>
        <v>#REF!</v>
      </c>
      <c r="I385" t="e">
        <f>#REF!</f>
        <v>#REF!</v>
      </c>
      <c r="J385" s="39" t="e">
        <f t="shared" si="75"/>
        <v>#REF!</v>
      </c>
      <c r="K385" t="e">
        <f>#REF!</f>
        <v>#REF!</v>
      </c>
      <c r="L385" s="39" t="e">
        <f t="shared" si="76"/>
        <v>#REF!</v>
      </c>
      <c r="M385" t="e">
        <f>#REF!</f>
        <v>#REF!</v>
      </c>
      <c r="N385" s="39" t="e">
        <f t="shared" si="77"/>
        <v>#REF!</v>
      </c>
      <c r="O385" t="e">
        <f>#REF!</f>
        <v>#REF!</v>
      </c>
      <c r="P385" s="39" t="e">
        <f t="shared" si="78"/>
        <v>#REF!</v>
      </c>
      <c r="Q385" s="9" t="e">
        <f t="shared" si="79"/>
        <v>#REF!</v>
      </c>
      <c r="R385" s="39" t="e">
        <f t="shared" si="80"/>
        <v>#REF!</v>
      </c>
    </row>
    <row r="386" spans="3:18" x14ac:dyDescent="0.2">
      <c r="C386" s="48" t="e">
        <f>#REF!</f>
        <v>#REF!</v>
      </c>
      <c r="D386" s="39" t="e">
        <f t="shared" si="72"/>
        <v>#REF!</v>
      </c>
      <c r="E386" t="e">
        <f>#REF!</f>
        <v>#REF!</v>
      </c>
      <c r="F386" s="39" t="e">
        <f t="shared" si="73"/>
        <v>#REF!</v>
      </c>
      <c r="G386" t="e">
        <f>#REF!</f>
        <v>#REF!</v>
      </c>
      <c r="H386" s="39" t="e">
        <f t="shared" si="74"/>
        <v>#REF!</v>
      </c>
      <c r="I386" t="e">
        <f>#REF!</f>
        <v>#REF!</v>
      </c>
      <c r="J386" s="39" t="e">
        <f t="shared" si="75"/>
        <v>#REF!</v>
      </c>
      <c r="K386" t="e">
        <f>#REF!</f>
        <v>#REF!</v>
      </c>
      <c r="L386" s="39" t="e">
        <f t="shared" si="76"/>
        <v>#REF!</v>
      </c>
      <c r="M386" t="e">
        <f>#REF!</f>
        <v>#REF!</v>
      </c>
      <c r="N386" s="39" t="e">
        <f t="shared" si="77"/>
        <v>#REF!</v>
      </c>
      <c r="O386" t="e">
        <f>#REF!</f>
        <v>#REF!</v>
      </c>
      <c r="P386" s="39" t="e">
        <f t="shared" si="78"/>
        <v>#REF!</v>
      </c>
      <c r="Q386" s="9" t="e">
        <f t="shared" si="79"/>
        <v>#REF!</v>
      </c>
      <c r="R386" s="39" t="e">
        <f t="shared" si="80"/>
        <v>#REF!</v>
      </c>
    </row>
    <row r="387" spans="3:18" x14ac:dyDescent="0.2">
      <c r="C387" s="48" t="e">
        <f>#REF!</f>
        <v>#REF!</v>
      </c>
      <c r="D387" s="39" t="e">
        <f t="shared" si="72"/>
        <v>#REF!</v>
      </c>
      <c r="E387" t="e">
        <f>#REF!</f>
        <v>#REF!</v>
      </c>
      <c r="F387" s="39" t="e">
        <f t="shared" si="73"/>
        <v>#REF!</v>
      </c>
      <c r="G387" t="e">
        <f>#REF!</f>
        <v>#REF!</v>
      </c>
      <c r="H387" s="39" t="e">
        <f t="shared" si="74"/>
        <v>#REF!</v>
      </c>
      <c r="I387" t="e">
        <f>#REF!</f>
        <v>#REF!</v>
      </c>
      <c r="J387" s="39" t="e">
        <f t="shared" si="75"/>
        <v>#REF!</v>
      </c>
      <c r="K387" t="e">
        <f>#REF!</f>
        <v>#REF!</v>
      </c>
      <c r="L387" s="39" t="e">
        <f t="shared" si="76"/>
        <v>#REF!</v>
      </c>
      <c r="M387" t="e">
        <f>#REF!</f>
        <v>#REF!</v>
      </c>
      <c r="N387" s="39" t="e">
        <f t="shared" si="77"/>
        <v>#REF!</v>
      </c>
      <c r="O387" t="e">
        <f>#REF!</f>
        <v>#REF!</v>
      </c>
      <c r="P387" s="39" t="e">
        <f t="shared" si="78"/>
        <v>#REF!</v>
      </c>
      <c r="Q387" s="9" t="e">
        <f t="shared" si="79"/>
        <v>#REF!</v>
      </c>
      <c r="R387" s="39" t="e">
        <f t="shared" si="80"/>
        <v>#REF!</v>
      </c>
    </row>
    <row r="388" spans="3:18" x14ac:dyDescent="0.2">
      <c r="C388" s="48" t="e">
        <f>#REF!</f>
        <v>#REF!</v>
      </c>
      <c r="D388" s="39" t="e">
        <f t="shared" si="72"/>
        <v>#REF!</v>
      </c>
      <c r="E388" t="e">
        <f>#REF!</f>
        <v>#REF!</v>
      </c>
      <c r="F388" s="39" t="e">
        <f t="shared" si="73"/>
        <v>#REF!</v>
      </c>
      <c r="G388" t="e">
        <f>#REF!</f>
        <v>#REF!</v>
      </c>
      <c r="H388" s="39" t="e">
        <f t="shared" si="74"/>
        <v>#REF!</v>
      </c>
      <c r="I388" t="e">
        <f>#REF!</f>
        <v>#REF!</v>
      </c>
      <c r="J388" s="39" t="e">
        <f t="shared" si="75"/>
        <v>#REF!</v>
      </c>
      <c r="K388" t="e">
        <f>#REF!</f>
        <v>#REF!</v>
      </c>
      <c r="L388" s="39" t="e">
        <f t="shared" si="76"/>
        <v>#REF!</v>
      </c>
      <c r="M388" t="e">
        <f>#REF!</f>
        <v>#REF!</v>
      </c>
      <c r="N388" s="39" t="e">
        <f t="shared" si="77"/>
        <v>#REF!</v>
      </c>
      <c r="O388" t="e">
        <f>#REF!</f>
        <v>#REF!</v>
      </c>
      <c r="P388" s="39" t="e">
        <f t="shared" si="78"/>
        <v>#REF!</v>
      </c>
      <c r="Q388" s="9" t="e">
        <f t="shared" si="79"/>
        <v>#REF!</v>
      </c>
      <c r="R388" s="39" t="e">
        <f t="shared" si="80"/>
        <v>#REF!</v>
      </c>
    </row>
    <row r="389" spans="3:18" x14ac:dyDescent="0.2">
      <c r="C389" s="48" t="e">
        <f>#REF!</f>
        <v>#REF!</v>
      </c>
      <c r="D389" s="39" t="e">
        <f t="shared" si="72"/>
        <v>#REF!</v>
      </c>
      <c r="E389" t="e">
        <f>#REF!</f>
        <v>#REF!</v>
      </c>
      <c r="F389" s="39" t="e">
        <f t="shared" si="73"/>
        <v>#REF!</v>
      </c>
      <c r="G389" t="e">
        <f>#REF!</f>
        <v>#REF!</v>
      </c>
      <c r="H389" s="39" t="e">
        <f t="shared" si="74"/>
        <v>#REF!</v>
      </c>
      <c r="I389" t="e">
        <f>#REF!</f>
        <v>#REF!</v>
      </c>
      <c r="J389" s="39" t="e">
        <f t="shared" si="75"/>
        <v>#REF!</v>
      </c>
      <c r="K389" t="e">
        <f>#REF!</f>
        <v>#REF!</v>
      </c>
      <c r="L389" s="39" t="e">
        <f t="shared" si="76"/>
        <v>#REF!</v>
      </c>
      <c r="M389" t="e">
        <f>#REF!</f>
        <v>#REF!</v>
      </c>
      <c r="N389" s="39" t="e">
        <f t="shared" si="77"/>
        <v>#REF!</v>
      </c>
      <c r="O389" t="e">
        <f>#REF!</f>
        <v>#REF!</v>
      </c>
      <c r="P389" s="39" t="e">
        <f t="shared" si="78"/>
        <v>#REF!</v>
      </c>
      <c r="Q389" s="9" t="e">
        <f t="shared" si="79"/>
        <v>#REF!</v>
      </c>
      <c r="R389" s="39" t="e">
        <f t="shared" si="80"/>
        <v>#REF!</v>
      </c>
    </row>
    <row r="390" spans="3:18" x14ac:dyDescent="0.2">
      <c r="C390" s="48" t="e">
        <f>#REF!</f>
        <v>#REF!</v>
      </c>
      <c r="D390" s="39" t="e">
        <f t="shared" si="72"/>
        <v>#REF!</v>
      </c>
      <c r="E390" t="e">
        <f>#REF!</f>
        <v>#REF!</v>
      </c>
      <c r="F390" s="39" t="e">
        <f t="shared" si="73"/>
        <v>#REF!</v>
      </c>
      <c r="G390" t="e">
        <f>#REF!</f>
        <v>#REF!</v>
      </c>
      <c r="H390" s="39" t="e">
        <f t="shared" si="74"/>
        <v>#REF!</v>
      </c>
      <c r="I390" t="e">
        <f>#REF!</f>
        <v>#REF!</v>
      </c>
      <c r="J390" s="39" t="e">
        <f t="shared" si="75"/>
        <v>#REF!</v>
      </c>
      <c r="K390" t="e">
        <f>#REF!</f>
        <v>#REF!</v>
      </c>
      <c r="L390" s="39" t="e">
        <f t="shared" si="76"/>
        <v>#REF!</v>
      </c>
      <c r="M390" t="e">
        <f>#REF!</f>
        <v>#REF!</v>
      </c>
      <c r="N390" s="39" t="e">
        <f t="shared" si="77"/>
        <v>#REF!</v>
      </c>
      <c r="O390" t="e">
        <f>#REF!</f>
        <v>#REF!</v>
      </c>
      <c r="P390" s="39" t="e">
        <f t="shared" si="78"/>
        <v>#REF!</v>
      </c>
      <c r="Q390" s="9" t="e">
        <f t="shared" si="79"/>
        <v>#REF!</v>
      </c>
      <c r="R390" s="39" t="e">
        <f t="shared" si="80"/>
        <v>#REF!</v>
      </c>
    </row>
    <row r="391" spans="3:18" x14ac:dyDescent="0.2">
      <c r="C391" s="48" t="e">
        <f>#REF!</f>
        <v>#REF!</v>
      </c>
      <c r="D391" s="39" t="e">
        <f t="shared" si="72"/>
        <v>#REF!</v>
      </c>
      <c r="E391" t="e">
        <f>#REF!</f>
        <v>#REF!</v>
      </c>
      <c r="F391" s="39" t="e">
        <f t="shared" si="73"/>
        <v>#REF!</v>
      </c>
      <c r="G391" t="e">
        <f>#REF!</f>
        <v>#REF!</v>
      </c>
      <c r="H391" s="39" t="e">
        <f t="shared" si="74"/>
        <v>#REF!</v>
      </c>
      <c r="I391" t="e">
        <f>#REF!</f>
        <v>#REF!</v>
      </c>
      <c r="J391" s="39" t="e">
        <f t="shared" si="75"/>
        <v>#REF!</v>
      </c>
      <c r="K391" t="e">
        <f>#REF!</f>
        <v>#REF!</v>
      </c>
      <c r="L391" s="39" t="e">
        <f t="shared" si="76"/>
        <v>#REF!</v>
      </c>
      <c r="M391" t="e">
        <f>#REF!</f>
        <v>#REF!</v>
      </c>
      <c r="N391" s="39" t="e">
        <f t="shared" si="77"/>
        <v>#REF!</v>
      </c>
      <c r="O391" t="e">
        <f>#REF!</f>
        <v>#REF!</v>
      </c>
      <c r="P391" s="39" t="e">
        <f t="shared" si="78"/>
        <v>#REF!</v>
      </c>
      <c r="Q391" s="9" t="e">
        <f t="shared" si="79"/>
        <v>#REF!</v>
      </c>
      <c r="R391" s="39" t="e">
        <f t="shared" si="80"/>
        <v>#REF!</v>
      </c>
    </row>
    <row r="392" spans="3:18" x14ac:dyDescent="0.2">
      <c r="C392" s="48" t="e">
        <f>#REF!</f>
        <v>#REF!</v>
      </c>
      <c r="D392" s="39" t="e">
        <f t="shared" si="72"/>
        <v>#REF!</v>
      </c>
      <c r="E392" t="e">
        <f>#REF!</f>
        <v>#REF!</v>
      </c>
      <c r="F392" s="39" t="e">
        <f t="shared" si="73"/>
        <v>#REF!</v>
      </c>
      <c r="G392" t="e">
        <f>#REF!</f>
        <v>#REF!</v>
      </c>
      <c r="H392" s="39" t="e">
        <f t="shared" si="74"/>
        <v>#REF!</v>
      </c>
      <c r="I392" t="e">
        <f>#REF!</f>
        <v>#REF!</v>
      </c>
      <c r="J392" s="39" t="e">
        <f t="shared" si="75"/>
        <v>#REF!</v>
      </c>
      <c r="K392" t="e">
        <f>#REF!</f>
        <v>#REF!</v>
      </c>
      <c r="L392" s="39" t="e">
        <f t="shared" si="76"/>
        <v>#REF!</v>
      </c>
      <c r="M392" t="e">
        <f>#REF!</f>
        <v>#REF!</v>
      </c>
      <c r="N392" s="39" t="e">
        <f t="shared" si="77"/>
        <v>#REF!</v>
      </c>
      <c r="O392" t="e">
        <f>#REF!</f>
        <v>#REF!</v>
      </c>
      <c r="P392" s="39" t="e">
        <f t="shared" si="78"/>
        <v>#REF!</v>
      </c>
      <c r="Q392" s="9" t="e">
        <f t="shared" si="79"/>
        <v>#REF!</v>
      </c>
      <c r="R392" s="39" t="e">
        <f t="shared" si="80"/>
        <v>#REF!</v>
      </c>
    </row>
    <row r="393" spans="3:18" x14ac:dyDescent="0.2">
      <c r="C393" s="48" t="e">
        <f>#REF!</f>
        <v>#REF!</v>
      </c>
      <c r="D393" s="39" t="e">
        <f t="shared" si="72"/>
        <v>#REF!</v>
      </c>
      <c r="E393" t="e">
        <f>#REF!</f>
        <v>#REF!</v>
      </c>
      <c r="F393" s="39" t="e">
        <f t="shared" si="73"/>
        <v>#REF!</v>
      </c>
      <c r="G393" t="e">
        <f>#REF!</f>
        <v>#REF!</v>
      </c>
      <c r="H393" s="39" t="e">
        <f t="shared" si="74"/>
        <v>#REF!</v>
      </c>
      <c r="I393" t="e">
        <f>#REF!</f>
        <v>#REF!</v>
      </c>
      <c r="J393" s="39" t="e">
        <f t="shared" si="75"/>
        <v>#REF!</v>
      </c>
      <c r="K393" t="e">
        <f>#REF!</f>
        <v>#REF!</v>
      </c>
      <c r="L393" s="39" t="e">
        <f t="shared" si="76"/>
        <v>#REF!</v>
      </c>
      <c r="M393" t="e">
        <f>#REF!</f>
        <v>#REF!</v>
      </c>
      <c r="N393" s="39" t="e">
        <f t="shared" si="77"/>
        <v>#REF!</v>
      </c>
      <c r="O393" t="e">
        <f>#REF!</f>
        <v>#REF!</v>
      </c>
      <c r="P393" s="39" t="e">
        <f t="shared" si="78"/>
        <v>#REF!</v>
      </c>
      <c r="Q393" s="9" t="e">
        <f t="shared" si="79"/>
        <v>#REF!</v>
      </c>
      <c r="R393" s="39" t="e">
        <f t="shared" si="80"/>
        <v>#REF!</v>
      </c>
    </row>
    <row r="394" spans="3:18" x14ac:dyDescent="0.2">
      <c r="C394" s="48" t="e">
        <f>#REF!</f>
        <v>#REF!</v>
      </c>
      <c r="D394" s="39" t="e">
        <f t="shared" si="72"/>
        <v>#REF!</v>
      </c>
      <c r="E394" t="e">
        <f>#REF!</f>
        <v>#REF!</v>
      </c>
      <c r="F394" s="39" t="e">
        <f t="shared" si="73"/>
        <v>#REF!</v>
      </c>
      <c r="G394" t="e">
        <f>#REF!</f>
        <v>#REF!</v>
      </c>
      <c r="H394" s="39" t="e">
        <f t="shared" si="74"/>
        <v>#REF!</v>
      </c>
      <c r="I394" t="e">
        <f>#REF!</f>
        <v>#REF!</v>
      </c>
      <c r="J394" s="39" t="e">
        <f t="shared" si="75"/>
        <v>#REF!</v>
      </c>
      <c r="K394" t="e">
        <f>#REF!</f>
        <v>#REF!</v>
      </c>
      <c r="L394" s="39" t="e">
        <f t="shared" si="76"/>
        <v>#REF!</v>
      </c>
      <c r="M394" t="e">
        <f>#REF!</f>
        <v>#REF!</v>
      </c>
      <c r="N394" s="39" t="e">
        <f t="shared" si="77"/>
        <v>#REF!</v>
      </c>
      <c r="O394" t="e">
        <f>#REF!</f>
        <v>#REF!</v>
      </c>
      <c r="P394" s="39" t="e">
        <f t="shared" si="78"/>
        <v>#REF!</v>
      </c>
      <c r="Q394" s="9" t="e">
        <f t="shared" si="79"/>
        <v>#REF!</v>
      </c>
      <c r="R394" s="39" t="e">
        <f t="shared" si="80"/>
        <v>#REF!</v>
      </c>
    </row>
    <row r="395" spans="3:18" x14ac:dyDescent="0.2">
      <c r="C395" s="48" t="e">
        <f>#REF!</f>
        <v>#REF!</v>
      </c>
      <c r="D395" s="39" t="e">
        <f t="shared" si="72"/>
        <v>#REF!</v>
      </c>
      <c r="E395" t="e">
        <f>#REF!</f>
        <v>#REF!</v>
      </c>
      <c r="F395" s="39" t="e">
        <f t="shared" si="73"/>
        <v>#REF!</v>
      </c>
      <c r="G395" t="e">
        <f>#REF!</f>
        <v>#REF!</v>
      </c>
      <c r="H395" s="39" t="e">
        <f t="shared" si="74"/>
        <v>#REF!</v>
      </c>
      <c r="I395" t="e">
        <f>#REF!</f>
        <v>#REF!</v>
      </c>
      <c r="J395" s="39" t="e">
        <f t="shared" si="75"/>
        <v>#REF!</v>
      </c>
      <c r="K395" t="e">
        <f>#REF!</f>
        <v>#REF!</v>
      </c>
      <c r="L395" s="39" t="e">
        <f t="shared" si="76"/>
        <v>#REF!</v>
      </c>
      <c r="M395" t="e">
        <f>#REF!</f>
        <v>#REF!</v>
      </c>
      <c r="N395" s="39" t="e">
        <f t="shared" si="77"/>
        <v>#REF!</v>
      </c>
      <c r="O395" t="e">
        <f>#REF!</f>
        <v>#REF!</v>
      </c>
      <c r="P395" s="39" t="e">
        <f t="shared" si="78"/>
        <v>#REF!</v>
      </c>
      <c r="Q395" s="9" t="e">
        <f t="shared" si="79"/>
        <v>#REF!</v>
      </c>
      <c r="R395" s="39" t="e">
        <f t="shared" si="80"/>
        <v>#REF!</v>
      </c>
    </row>
    <row r="396" spans="3:18" x14ac:dyDescent="0.2">
      <c r="C396" s="48" t="e">
        <f>#REF!</f>
        <v>#REF!</v>
      </c>
      <c r="D396" s="39" t="e">
        <f t="shared" si="72"/>
        <v>#REF!</v>
      </c>
      <c r="E396" t="e">
        <f>#REF!</f>
        <v>#REF!</v>
      </c>
      <c r="F396" s="39" t="e">
        <f t="shared" si="73"/>
        <v>#REF!</v>
      </c>
      <c r="G396" t="e">
        <f>#REF!</f>
        <v>#REF!</v>
      </c>
      <c r="H396" s="39" t="e">
        <f t="shared" si="74"/>
        <v>#REF!</v>
      </c>
      <c r="I396" t="e">
        <f>#REF!</f>
        <v>#REF!</v>
      </c>
      <c r="J396" s="39" t="e">
        <f t="shared" si="75"/>
        <v>#REF!</v>
      </c>
      <c r="K396" t="e">
        <f>#REF!</f>
        <v>#REF!</v>
      </c>
      <c r="L396" s="39" t="e">
        <f t="shared" si="76"/>
        <v>#REF!</v>
      </c>
      <c r="M396" t="e">
        <f>#REF!</f>
        <v>#REF!</v>
      </c>
      <c r="N396" s="39" t="e">
        <f t="shared" si="77"/>
        <v>#REF!</v>
      </c>
      <c r="O396" t="e">
        <f>#REF!</f>
        <v>#REF!</v>
      </c>
      <c r="P396" s="39" t="e">
        <f t="shared" si="78"/>
        <v>#REF!</v>
      </c>
      <c r="Q396" s="9" t="e">
        <f t="shared" si="79"/>
        <v>#REF!</v>
      </c>
      <c r="R396" s="39" t="e">
        <f t="shared" si="80"/>
        <v>#REF!</v>
      </c>
    </row>
    <row r="397" spans="3:18" x14ac:dyDescent="0.2">
      <c r="C397" s="48" t="e">
        <f>#REF!</f>
        <v>#REF!</v>
      </c>
      <c r="D397" s="39" t="e">
        <f t="shared" ref="D397:D427" si="81">F397+H397+J397+L397+N397+P397</f>
        <v>#REF!</v>
      </c>
      <c r="E397" t="e">
        <f>#REF!</f>
        <v>#REF!</v>
      </c>
      <c r="F397" s="39" t="e">
        <f t="shared" ref="F397:F427" si="82">E397/C397</f>
        <v>#REF!</v>
      </c>
      <c r="G397" t="e">
        <f>#REF!</f>
        <v>#REF!</v>
      </c>
      <c r="H397" s="39" t="e">
        <f t="shared" ref="H397:H427" si="83">G397/C397</f>
        <v>#REF!</v>
      </c>
      <c r="I397" t="e">
        <f>#REF!</f>
        <v>#REF!</v>
      </c>
      <c r="J397" s="39" t="e">
        <f t="shared" ref="J397:J427" si="84">I397/C397</f>
        <v>#REF!</v>
      </c>
      <c r="K397" t="e">
        <f>#REF!</f>
        <v>#REF!</v>
      </c>
      <c r="L397" s="39" t="e">
        <f t="shared" ref="L397:L427" si="85">K397/C397</f>
        <v>#REF!</v>
      </c>
      <c r="M397" t="e">
        <f>#REF!</f>
        <v>#REF!</v>
      </c>
      <c r="N397" s="39" t="e">
        <f t="shared" ref="N397:N427" si="86">M397/C397</f>
        <v>#REF!</v>
      </c>
      <c r="O397" t="e">
        <f>#REF!</f>
        <v>#REF!</v>
      </c>
      <c r="P397" s="39" t="e">
        <f t="shared" ref="P397:P427" si="87">O397/C397</f>
        <v>#REF!</v>
      </c>
      <c r="Q397" s="9" t="e">
        <f t="shared" ref="Q397:Q427" si="88">C397-E397</f>
        <v>#REF!</v>
      </c>
      <c r="R397" s="39" t="e">
        <f t="shared" ref="R397:R427" si="89">Q397/$C397</f>
        <v>#REF!</v>
      </c>
    </row>
    <row r="398" spans="3:18" x14ac:dyDescent="0.2">
      <c r="C398" s="48" t="e">
        <f>#REF!</f>
        <v>#REF!</v>
      </c>
      <c r="D398" s="39" t="e">
        <f t="shared" si="81"/>
        <v>#REF!</v>
      </c>
      <c r="E398" t="e">
        <f>#REF!</f>
        <v>#REF!</v>
      </c>
      <c r="F398" s="39" t="e">
        <f t="shared" si="82"/>
        <v>#REF!</v>
      </c>
      <c r="G398" t="e">
        <f>#REF!</f>
        <v>#REF!</v>
      </c>
      <c r="H398" s="39" t="e">
        <f t="shared" si="83"/>
        <v>#REF!</v>
      </c>
      <c r="I398" t="e">
        <f>#REF!</f>
        <v>#REF!</v>
      </c>
      <c r="J398" s="39" t="e">
        <f t="shared" si="84"/>
        <v>#REF!</v>
      </c>
      <c r="K398" t="e">
        <f>#REF!</f>
        <v>#REF!</v>
      </c>
      <c r="L398" s="39" t="e">
        <f t="shared" si="85"/>
        <v>#REF!</v>
      </c>
      <c r="M398" t="e">
        <f>#REF!</f>
        <v>#REF!</v>
      </c>
      <c r="N398" s="39" t="e">
        <f t="shared" si="86"/>
        <v>#REF!</v>
      </c>
      <c r="O398" t="e">
        <f>#REF!</f>
        <v>#REF!</v>
      </c>
      <c r="P398" s="39" t="e">
        <f t="shared" si="87"/>
        <v>#REF!</v>
      </c>
      <c r="Q398" s="9" t="e">
        <f t="shared" si="88"/>
        <v>#REF!</v>
      </c>
      <c r="R398" s="39" t="e">
        <f t="shared" si="89"/>
        <v>#REF!</v>
      </c>
    </row>
    <row r="399" spans="3:18" x14ac:dyDescent="0.2">
      <c r="C399" s="48" t="e">
        <f>#REF!</f>
        <v>#REF!</v>
      </c>
      <c r="D399" s="39" t="e">
        <f t="shared" si="81"/>
        <v>#REF!</v>
      </c>
      <c r="E399" t="e">
        <f>#REF!</f>
        <v>#REF!</v>
      </c>
      <c r="F399" s="39" t="e">
        <f t="shared" si="82"/>
        <v>#REF!</v>
      </c>
      <c r="G399" t="e">
        <f>#REF!</f>
        <v>#REF!</v>
      </c>
      <c r="H399" s="39" t="e">
        <f t="shared" si="83"/>
        <v>#REF!</v>
      </c>
      <c r="I399" t="e">
        <f>#REF!</f>
        <v>#REF!</v>
      </c>
      <c r="J399" s="39" t="e">
        <f t="shared" si="84"/>
        <v>#REF!</v>
      </c>
      <c r="K399" t="e">
        <f>#REF!</f>
        <v>#REF!</v>
      </c>
      <c r="L399" s="39" t="e">
        <f t="shared" si="85"/>
        <v>#REF!</v>
      </c>
      <c r="M399" t="e">
        <f>#REF!</f>
        <v>#REF!</v>
      </c>
      <c r="N399" s="39" t="e">
        <f t="shared" si="86"/>
        <v>#REF!</v>
      </c>
      <c r="O399" t="e">
        <f>#REF!</f>
        <v>#REF!</v>
      </c>
      <c r="P399" s="39" t="e">
        <f t="shared" si="87"/>
        <v>#REF!</v>
      </c>
      <c r="Q399" s="9" t="e">
        <f t="shared" si="88"/>
        <v>#REF!</v>
      </c>
      <c r="R399" s="39" t="e">
        <f t="shared" si="89"/>
        <v>#REF!</v>
      </c>
    </row>
    <row r="400" spans="3:18" x14ac:dyDescent="0.2">
      <c r="C400" s="48" t="e">
        <f>#REF!</f>
        <v>#REF!</v>
      </c>
      <c r="D400" s="39" t="e">
        <f t="shared" si="81"/>
        <v>#REF!</v>
      </c>
      <c r="E400" t="e">
        <f>#REF!</f>
        <v>#REF!</v>
      </c>
      <c r="F400" s="39" t="e">
        <f t="shared" si="82"/>
        <v>#REF!</v>
      </c>
      <c r="G400" t="e">
        <f>#REF!</f>
        <v>#REF!</v>
      </c>
      <c r="H400" s="39" t="e">
        <f t="shared" si="83"/>
        <v>#REF!</v>
      </c>
      <c r="I400" t="e">
        <f>#REF!</f>
        <v>#REF!</v>
      </c>
      <c r="J400" s="39" t="e">
        <f t="shared" si="84"/>
        <v>#REF!</v>
      </c>
      <c r="K400" t="e">
        <f>#REF!</f>
        <v>#REF!</v>
      </c>
      <c r="L400" s="39" t="e">
        <f t="shared" si="85"/>
        <v>#REF!</v>
      </c>
      <c r="M400" t="e">
        <f>#REF!</f>
        <v>#REF!</v>
      </c>
      <c r="N400" s="39" t="e">
        <f t="shared" si="86"/>
        <v>#REF!</v>
      </c>
      <c r="O400" t="e">
        <f>#REF!</f>
        <v>#REF!</v>
      </c>
      <c r="P400" s="39" t="e">
        <f t="shared" si="87"/>
        <v>#REF!</v>
      </c>
      <c r="Q400" s="9" t="e">
        <f t="shared" si="88"/>
        <v>#REF!</v>
      </c>
      <c r="R400" s="39" t="e">
        <f t="shared" si="89"/>
        <v>#REF!</v>
      </c>
    </row>
    <row r="401" spans="3:18" x14ac:dyDescent="0.2">
      <c r="C401" s="48" t="e">
        <f>#REF!</f>
        <v>#REF!</v>
      </c>
      <c r="D401" s="39" t="e">
        <f t="shared" si="81"/>
        <v>#REF!</v>
      </c>
      <c r="E401" t="e">
        <f>#REF!</f>
        <v>#REF!</v>
      </c>
      <c r="F401" s="39" t="e">
        <f t="shared" si="82"/>
        <v>#REF!</v>
      </c>
      <c r="G401" t="e">
        <f>#REF!</f>
        <v>#REF!</v>
      </c>
      <c r="H401" s="39" t="e">
        <f t="shared" si="83"/>
        <v>#REF!</v>
      </c>
      <c r="I401" t="e">
        <f>#REF!</f>
        <v>#REF!</v>
      </c>
      <c r="J401" s="39" t="e">
        <f t="shared" si="84"/>
        <v>#REF!</v>
      </c>
      <c r="K401" t="e">
        <f>#REF!</f>
        <v>#REF!</v>
      </c>
      <c r="L401" s="39" t="e">
        <f t="shared" si="85"/>
        <v>#REF!</v>
      </c>
      <c r="M401" t="e">
        <f>#REF!</f>
        <v>#REF!</v>
      </c>
      <c r="N401" s="39" t="e">
        <f t="shared" si="86"/>
        <v>#REF!</v>
      </c>
      <c r="O401" t="e">
        <f>#REF!</f>
        <v>#REF!</v>
      </c>
      <c r="P401" s="39" t="e">
        <f t="shared" si="87"/>
        <v>#REF!</v>
      </c>
      <c r="Q401" s="9" t="e">
        <f t="shared" si="88"/>
        <v>#REF!</v>
      </c>
      <c r="R401" s="39" t="e">
        <f t="shared" si="89"/>
        <v>#REF!</v>
      </c>
    </row>
    <row r="402" spans="3:18" x14ac:dyDescent="0.2">
      <c r="C402" s="48" t="e">
        <f>#REF!</f>
        <v>#REF!</v>
      </c>
      <c r="D402" s="39" t="e">
        <f t="shared" si="81"/>
        <v>#REF!</v>
      </c>
      <c r="E402" t="e">
        <f>#REF!</f>
        <v>#REF!</v>
      </c>
      <c r="F402" s="39" t="e">
        <f t="shared" si="82"/>
        <v>#REF!</v>
      </c>
      <c r="G402" t="e">
        <f>#REF!</f>
        <v>#REF!</v>
      </c>
      <c r="H402" s="39" t="e">
        <f t="shared" si="83"/>
        <v>#REF!</v>
      </c>
      <c r="I402" t="e">
        <f>#REF!</f>
        <v>#REF!</v>
      </c>
      <c r="J402" s="39" t="e">
        <f t="shared" si="84"/>
        <v>#REF!</v>
      </c>
      <c r="K402" t="e">
        <f>#REF!</f>
        <v>#REF!</v>
      </c>
      <c r="L402" s="39" t="e">
        <f t="shared" si="85"/>
        <v>#REF!</v>
      </c>
      <c r="M402" t="e">
        <f>#REF!</f>
        <v>#REF!</v>
      </c>
      <c r="N402" s="39" t="e">
        <f t="shared" si="86"/>
        <v>#REF!</v>
      </c>
      <c r="O402" t="e">
        <f>#REF!</f>
        <v>#REF!</v>
      </c>
      <c r="P402" s="39" t="e">
        <f t="shared" si="87"/>
        <v>#REF!</v>
      </c>
      <c r="Q402" s="9" t="e">
        <f t="shared" si="88"/>
        <v>#REF!</v>
      </c>
      <c r="R402" s="39" t="e">
        <f t="shared" si="89"/>
        <v>#REF!</v>
      </c>
    </row>
    <row r="403" spans="3:18" x14ac:dyDescent="0.2">
      <c r="C403" s="48" t="e">
        <f>#REF!</f>
        <v>#REF!</v>
      </c>
      <c r="D403" s="39" t="e">
        <f t="shared" si="81"/>
        <v>#REF!</v>
      </c>
      <c r="E403" t="e">
        <f>#REF!</f>
        <v>#REF!</v>
      </c>
      <c r="F403" s="39" t="e">
        <f t="shared" si="82"/>
        <v>#REF!</v>
      </c>
      <c r="G403" t="e">
        <f>#REF!</f>
        <v>#REF!</v>
      </c>
      <c r="H403" s="39" t="e">
        <f t="shared" si="83"/>
        <v>#REF!</v>
      </c>
      <c r="I403" t="e">
        <f>#REF!</f>
        <v>#REF!</v>
      </c>
      <c r="J403" s="39" t="e">
        <f t="shared" si="84"/>
        <v>#REF!</v>
      </c>
      <c r="K403" t="e">
        <f>#REF!</f>
        <v>#REF!</v>
      </c>
      <c r="L403" s="39" t="e">
        <f t="shared" si="85"/>
        <v>#REF!</v>
      </c>
      <c r="M403" t="e">
        <f>#REF!</f>
        <v>#REF!</v>
      </c>
      <c r="N403" s="39" t="e">
        <f t="shared" si="86"/>
        <v>#REF!</v>
      </c>
      <c r="O403" t="e">
        <f>#REF!</f>
        <v>#REF!</v>
      </c>
      <c r="P403" s="39" t="e">
        <f t="shared" si="87"/>
        <v>#REF!</v>
      </c>
      <c r="Q403" s="9" t="e">
        <f t="shared" si="88"/>
        <v>#REF!</v>
      </c>
      <c r="R403" s="39" t="e">
        <f t="shared" si="89"/>
        <v>#REF!</v>
      </c>
    </row>
    <row r="404" spans="3:18" x14ac:dyDescent="0.2">
      <c r="C404" s="48" t="e">
        <f>#REF!</f>
        <v>#REF!</v>
      </c>
      <c r="D404" s="39" t="e">
        <f t="shared" si="81"/>
        <v>#REF!</v>
      </c>
      <c r="E404" t="e">
        <f>#REF!</f>
        <v>#REF!</v>
      </c>
      <c r="F404" s="39" t="e">
        <f t="shared" si="82"/>
        <v>#REF!</v>
      </c>
      <c r="G404" t="e">
        <f>#REF!</f>
        <v>#REF!</v>
      </c>
      <c r="H404" s="39" t="e">
        <f t="shared" si="83"/>
        <v>#REF!</v>
      </c>
      <c r="I404" t="e">
        <f>#REF!</f>
        <v>#REF!</v>
      </c>
      <c r="J404" s="39" t="e">
        <f t="shared" si="84"/>
        <v>#REF!</v>
      </c>
      <c r="K404" t="e">
        <f>#REF!</f>
        <v>#REF!</v>
      </c>
      <c r="L404" s="39" t="e">
        <f t="shared" si="85"/>
        <v>#REF!</v>
      </c>
      <c r="M404" t="e">
        <f>#REF!</f>
        <v>#REF!</v>
      </c>
      <c r="N404" s="39" t="e">
        <f t="shared" si="86"/>
        <v>#REF!</v>
      </c>
      <c r="O404" t="e">
        <f>#REF!</f>
        <v>#REF!</v>
      </c>
      <c r="P404" s="39" t="e">
        <f t="shared" si="87"/>
        <v>#REF!</v>
      </c>
      <c r="Q404" s="9" t="e">
        <f t="shared" si="88"/>
        <v>#REF!</v>
      </c>
      <c r="R404" s="39" t="e">
        <f t="shared" si="89"/>
        <v>#REF!</v>
      </c>
    </row>
    <row r="405" spans="3:18" x14ac:dyDescent="0.2">
      <c r="C405" s="48" t="e">
        <f>#REF!</f>
        <v>#REF!</v>
      </c>
      <c r="D405" s="39" t="e">
        <f t="shared" si="81"/>
        <v>#REF!</v>
      </c>
      <c r="E405" t="e">
        <f>#REF!</f>
        <v>#REF!</v>
      </c>
      <c r="F405" s="39" t="e">
        <f t="shared" si="82"/>
        <v>#REF!</v>
      </c>
      <c r="G405" t="e">
        <f>#REF!</f>
        <v>#REF!</v>
      </c>
      <c r="H405" s="39" t="e">
        <f t="shared" si="83"/>
        <v>#REF!</v>
      </c>
      <c r="I405" t="e">
        <f>#REF!</f>
        <v>#REF!</v>
      </c>
      <c r="J405" s="39" t="e">
        <f t="shared" si="84"/>
        <v>#REF!</v>
      </c>
      <c r="K405" t="e">
        <f>#REF!</f>
        <v>#REF!</v>
      </c>
      <c r="L405" s="39" t="e">
        <f t="shared" si="85"/>
        <v>#REF!</v>
      </c>
      <c r="M405" t="e">
        <f>#REF!</f>
        <v>#REF!</v>
      </c>
      <c r="N405" s="39" t="e">
        <f t="shared" si="86"/>
        <v>#REF!</v>
      </c>
      <c r="O405" t="e">
        <f>#REF!</f>
        <v>#REF!</v>
      </c>
      <c r="P405" s="39" t="e">
        <f t="shared" si="87"/>
        <v>#REF!</v>
      </c>
      <c r="Q405" s="9" t="e">
        <f t="shared" si="88"/>
        <v>#REF!</v>
      </c>
      <c r="R405" s="39" t="e">
        <f t="shared" si="89"/>
        <v>#REF!</v>
      </c>
    </row>
    <row r="406" spans="3:18" x14ac:dyDescent="0.2">
      <c r="C406" s="48" t="e">
        <f>#REF!</f>
        <v>#REF!</v>
      </c>
      <c r="D406" s="39" t="e">
        <f t="shared" si="81"/>
        <v>#REF!</v>
      </c>
      <c r="E406" t="e">
        <f>#REF!</f>
        <v>#REF!</v>
      </c>
      <c r="F406" s="39" t="e">
        <f t="shared" si="82"/>
        <v>#REF!</v>
      </c>
      <c r="G406" t="e">
        <f>#REF!</f>
        <v>#REF!</v>
      </c>
      <c r="H406" s="39" t="e">
        <f t="shared" si="83"/>
        <v>#REF!</v>
      </c>
      <c r="I406" t="e">
        <f>#REF!</f>
        <v>#REF!</v>
      </c>
      <c r="J406" s="39" t="e">
        <f t="shared" si="84"/>
        <v>#REF!</v>
      </c>
      <c r="K406" t="e">
        <f>#REF!</f>
        <v>#REF!</v>
      </c>
      <c r="L406" s="39" t="e">
        <f t="shared" si="85"/>
        <v>#REF!</v>
      </c>
      <c r="M406" t="e">
        <f>#REF!</f>
        <v>#REF!</v>
      </c>
      <c r="N406" s="39" t="e">
        <f t="shared" si="86"/>
        <v>#REF!</v>
      </c>
      <c r="O406" t="e">
        <f>#REF!</f>
        <v>#REF!</v>
      </c>
      <c r="P406" s="39" t="e">
        <f t="shared" si="87"/>
        <v>#REF!</v>
      </c>
      <c r="Q406" s="9" t="e">
        <f t="shared" si="88"/>
        <v>#REF!</v>
      </c>
      <c r="R406" s="39" t="e">
        <f t="shared" si="89"/>
        <v>#REF!</v>
      </c>
    </row>
    <row r="407" spans="3:18" x14ac:dyDescent="0.2">
      <c r="C407" s="48" t="e">
        <f>#REF!</f>
        <v>#REF!</v>
      </c>
      <c r="D407" s="39" t="e">
        <f t="shared" si="81"/>
        <v>#REF!</v>
      </c>
      <c r="E407" t="e">
        <f>#REF!</f>
        <v>#REF!</v>
      </c>
      <c r="F407" s="39" t="e">
        <f t="shared" si="82"/>
        <v>#REF!</v>
      </c>
      <c r="G407" t="e">
        <f>#REF!</f>
        <v>#REF!</v>
      </c>
      <c r="H407" s="39" t="e">
        <f t="shared" si="83"/>
        <v>#REF!</v>
      </c>
      <c r="I407" t="e">
        <f>#REF!</f>
        <v>#REF!</v>
      </c>
      <c r="J407" s="39" t="e">
        <f t="shared" si="84"/>
        <v>#REF!</v>
      </c>
      <c r="K407" t="e">
        <f>#REF!</f>
        <v>#REF!</v>
      </c>
      <c r="L407" s="39" t="e">
        <f t="shared" si="85"/>
        <v>#REF!</v>
      </c>
      <c r="M407" t="e">
        <f>#REF!</f>
        <v>#REF!</v>
      </c>
      <c r="N407" s="39" t="e">
        <f t="shared" si="86"/>
        <v>#REF!</v>
      </c>
      <c r="O407" t="e">
        <f>#REF!</f>
        <v>#REF!</v>
      </c>
      <c r="P407" s="39" t="e">
        <f t="shared" si="87"/>
        <v>#REF!</v>
      </c>
      <c r="Q407" s="9" t="e">
        <f t="shared" si="88"/>
        <v>#REF!</v>
      </c>
      <c r="R407" s="39" t="e">
        <f t="shared" si="89"/>
        <v>#REF!</v>
      </c>
    </row>
    <row r="408" spans="3:18" x14ac:dyDescent="0.2">
      <c r="C408" s="48" t="e">
        <f>#REF!</f>
        <v>#REF!</v>
      </c>
      <c r="D408" s="39" t="e">
        <f t="shared" si="81"/>
        <v>#REF!</v>
      </c>
      <c r="E408" t="e">
        <f>#REF!</f>
        <v>#REF!</v>
      </c>
      <c r="F408" s="39" t="e">
        <f t="shared" si="82"/>
        <v>#REF!</v>
      </c>
      <c r="G408" t="e">
        <f>#REF!</f>
        <v>#REF!</v>
      </c>
      <c r="H408" s="39" t="e">
        <f t="shared" si="83"/>
        <v>#REF!</v>
      </c>
      <c r="I408" t="e">
        <f>#REF!</f>
        <v>#REF!</v>
      </c>
      <c r="J408" s="39" t="e">
        <f t="shared" si="84"/>
        <v>#REF!</v>
      </c>
      <c r="K408" t="e">
        <f>#REF!</f>
        <v>#REF!</v>
      </c>
      <c r="L408" s="39" t="e">
        <f t="shared" si="85"/>
        <v>#REF!</v>
      </c>
      <c r="M408" t="e">
        <f>#REF!</f>
        <v>#REF!</v>
      </c>
      <c r="N408" s="39" t="e">
        <f t="shared" si="86"/>
        <v>#REF!</v>
      </c>
      <c r="O408" t="e">
        <f>#REF!</f>
        <v>#REF!</v>
      </c>
      <c r="P408" s="39" t="e">
        <f t="shared" si="87"/>
        <v>#REF!</v>
      </c>
      <c r="Q408" s="9" t="e">
        <f t="shared" si="88"/>
        <v>#REF!</v>
      </c>
      <c r="R408" s="39" t="e">
        <f t="shared" si="89"/>
        <v>#REF!</v>
      </c>
    </row>
    <row r="409" spans="3:18" x14ac:dyDescent="0.2">
      <c r="C409" s="48" t="e">
        <f>#REF!</f>
        <v>#REF!</v>
      </c>
      <c r="D409" s="39" t="e">
        <f t="shared" si="81"/>
        <v>#REF!</v>
      </c>
      <c r="E409" t="e">
        <f>#REF!</f>
        <v>#REF!</v>
      </c>
      <c r="F409" s="39" t="e">
        <f t="shared" si="82"/>
        <v>#REF!</v>
      </c>
      <c r="G409" t="e">
        <f>#REF!</f>
        <v>#REF!</v>
      </c>
      <c r="H409" s="39" t="e">
        <f t="shared" si="83"/>
        <v>#REF!</v>
      </c>
      <c r="I409" t="e">
        <f>#REF!</f>
        <v>#REF!</v>
      </c>
      <c r="J409" s="39" t="e">
        <f t="shared" si="84"/>
        <v>#REF!</v>
      </c>
      <c r="K409" t="e">
        <f>#REF!</f>
        <v>#REF!</v>
      </c>
      <c r="L409" s="39" t="e">
        <f t="shared" si="85"/>
        <v>#REF!</v>
      </c>
      <c r="M409" t="e">
        <f>#REF!</f>
        <v>#REF!</v>
      </c>
      <c r="N409" s="39" t="e">
        <f t="shared" si="86"/>
        <v>#REF!</v>
      </c>
      <c r="O409" t="e">
        <f>#REF!</f>
        <v>#REF!</v>
      </c>
      <c r="P409" s="39" t="e">
        <f t="shared" si="87"/>
        <v>#REF!</v>
      </c>
      <c r="Q409" s="9" t="e">
        <f t="shared" si="88"/>
        <v>#REF!</v>
      </c>
      <c r="R409" s="39" t="e">
        <f t="shared" si="89"/>
        <v>#REF!</v>
      </c>
    </row>
    <row r="410" spans="3:18" x14ac:dyDescent="0.2">
      <c r="C410" s="48" t="e">
        <f>#REF!</f>
        <v>#REF!</v>
      </c>
      <c r="D410" s="39" t="e">
        <f t="shared" si="81"/>
        <v>#REF!</v>
      </c>
      <c r="E410" t="e">
        <f>#REF!</f>
        <v>#REF!</v>
      </c>
      <c r="F410" s="39" t="e">
        <f t="shared" si="82"/>
        <v>#REF!</v>
      </c>
      <c r="G410" t="e">
        <f>#REF!</f>
        <v>#REF!</v>
      </c>
      <c r="H410" s="39" t="e">
        <f t="shared" si="83"/>
        <v>#REF!</v>
      </c>
      <c r="I410" t="e">
        <f>#REF!</f>
        <v>#REF!</v>
      </c>
      <c r="J410" s="39" t="e">
        <f t="shared" si="84"/>
        <v>#REF!</v>
      </c>
      <c r="K410" t="e">
        <f>#REF!</f>
        <v>#REF!</v>
      </c>
      <c r="L410" s="39" t="e">
        <f t="shared" si="85"/>
        <v>#REF!</v>
      </c>
      <c r="M410" t="e">
        <f>#REF!</f>
        <v>#REF!</v>
      </c>
      <c r="N410" s="39" t="e">
        <f t="shared" si="86"/>
        <v>#REF!</v>
      </c>
      <c r="O410" t="e">
        <f>#REF!</f>
        <v>#REF!</v>
      </c>
      <c r="P410" s="39" t="e">
        <f t="shared" si="87"/>
        <v>#REF!</v>
      </c>
      <c r="Q410" s="9" t="e">
        <f t="shared" si="88"/>
        <v>#REF!</v>
      </c>
      <c r="R410" s="39" t="e">
        <f t="shared" si="89"/>
        <v>#REF!</v>
      </c>
    </row>
    <row r="411" spans="3:18" x14ac:dyDescent="0.2">
      <c r="C411" s="48" t="e">
        <f>#REF!</f>
        <v>#REF!</v>
      </c>
      <c r="D411" s="39" t="e">
        <f t="shared" si="81"/>
        <v>#REF!</v>
      </c>
      <c r="E411" t="e">
        <f>#REF!</f>
        <v>#REF!</v>
      </c>
      <c r="F411" s="39" t="e">
        <f t="shared" si="82"/>
        <v>#REF!</v>
      </c>
      <c r="G411" t="e">
        <f>#REF!</f>
        <v>#REF!</v>
      </c>
      <c r="H411" s="39" t="e">
        <f t="shared" si="83"/>
        <v>#REF!</v>
      </c>
      <c r="I411" t="e">
        <f>#REF!</f>
        <v>#REF!</v>
      </c>
      <c r="J411" s="39" t="e">
        <f t="shared" si="84"/>
        <v>#REF!</v>
      </c>
      <c r="K411" t="e">
        <f>#REF!</f>
        <v>#REF!</v>
      </c>
      <c r="L411" s="39" t="e">
        <f t="shared" si="85"/>
        <v>#REF!</v>
      </c>
      <c r="M411" t="e">
        <f>#REF!</f>
        <v>#REF!</v>
      </c>
      <c r="N411" s="39" t="e">
        <f t="shared" si="86"/>
        <v>#REF!</v>
      </c>
      <c r="O411" t="e">
        <f>#REF!</f>
        <v>#REF!</v>
      </c>
      <c r="P411" s="39" t="e">
        <f t="shared" si="87"/>
        <v>#REF!</v>
      </c>
      <c r="Q411" s="9" t="e">
        <f t="shared" si="88"/>
        <v>#REF!</v>
      </c>
      <c r="R411" s="39" t="e">
        <f t="shared" si="89"/>
        <v>#REF!</v>
      </c>
    </row>
    <row r="412" spans="3:18" x14ac:dyDescent="0.2">
      <c r="C412" s="48" t="e">
        <f>#REF!</f>
        <v>#REF!</v>
      </c>
      <c r="D412" s="39" t="e">
        <f t="shared" si="81"/>
        <v>#REF!</v>
      </c>
      <c r="E412" t="e">
        <f>#REF!</f>
        <v>#REF!</v>
      </c>
      <c r="F412" s="39" t="e">
        <f t="shared" si="82"/>
        <v>#REF!</v>
      </c>
      <c r="G412" t="e">
        <f>#REF!</f>
        <v>#REF!</v>
      </c>
      <c r="H412" s="39" t="e">
        <f t="shared" si="83"/>
        <v>#REF!</v>
      </c>
      <c r="I412" t="e">
        <f>#REF!</f>
        <v>#REF!</v>
      </c>
      <c r="J412" s="39" t="e">
        <f t="shared" si="84"/>
        <v>#REF!</v>
      </c>
      <c r="K412" t="e">
        <f>#REF!</f>
        <v>#REF!</v>
      </c>
      <c r="L412" s="39" t="e">
        <f t="shared" si="85"/>
        <v>#REF!</v>
      </c>
      <c r="M412" t="e">
        <f>#REF!</f>
        <v>#REF!</v>
      </c>
      <c r="N412" s="39" t="e">
        <f t="shared" si="86"/>
        <v>#REF!</v>
      </c>
      <c r="O412" t="e">
        <f>#REF!</f>
        <v>#REF!</v>
      </c>
      <c r="P412" s="39" t="e">
        <f t="shared" si="87"/>
        <v>#REF!</v>
      </c>
      <c r="Q412" s="9" t="e">
        <f t="shared" si="88"/>
        <v>#REF!</v>
      </c>
      <c r="R412" s="39" t="e">
        <f t="shared" si="89"/>
        <v>#REF!</v>
      </c>
    </row>
    <row r="413" spans="3:18" x14ac:dyDescent="0.2">
      <c r="C413" s="48" t="e">
        <f>#REF!</f>
        <v>#REF!</v>
      </c>
      <c r="D413" s="39" t="e">
        <f t="shared" si="81"/>
        <v>#REF!</v>
      </c>
      <c r="E413" t="e">
        <f>#REF!</f>
        <v>#REF!</v>
      </c>
      <c r="F413" s="39" t="e">
        <f t="shared" si="82"/>
        <v>#REF!</v>
      </c>
      <c r="G413" t="e">
        <f>#REF!</f>
        <v>#REF!</v>
      </c>
      <c r="H413" s="39" t="e">
        <f t="shared" si="83"/>
        <v>#REF!</v>
      </c>
      <c r="I413" t="e">
        <f>#REF!</f>
        <v>#REF!</v>
      </c>
      <c r="J413" s="39" t="e">
        <f t="shared" si="84"/>
        <v>#REF!</v>
      </c>
      <c r="K413" t="e">
        <f>#REF!</f>
        <v>#REF!</v>
      </c>
      <c r="L413" s="39" t="e">
        <f t="shared" si="85"/>
        <v>#REF!</v>
      </c>
      <c r="M413" t="e">
        <f>#REF!</f>
        <v>#REF!</v>
      </c>
      <c r="N413" s="39" t="e">
        <f t="shared" si="86"/>
        <v>#REF!</v>
      </c>
      <c r="O413" t="e">
        <f>#REF!</f>
        <v>#REF!</v>
      </c>
      <c r="P413" s="39" t="e">
        <f t="shared" si="87"/>
        <v>#REF!</v>
      </c>
      <c r="Q413" s="9" t="e">
        <f t="shared" si="88"/>
        <v>#REF!</v>
      </c>
      <c r="R413" s="39" t="e">
        <f t="shared" si="89"/>
        <v>#REF!</v>
      </c>
    </row>
    <row r="414" spans="3:18" x14ac:dyDescent="0.2">
      <c r="C414" s="48" t="e">
        <f>#REF!</f>
        <v>#REF!</v>
      </c>
      <c r="D414" s="39" t="e">
        <f t="shared" si="81"/>
        <v>#REF!</v>
      </c>
      <c r="E414" t="e">
        <f>#REF!</f>
        <v>#REF!</v>
      </c>
      <c r="F414" s="39" t="e">
        <f t="shared" si="82"/>
        <v>#REF!</v>
      </c>
      <c r="G414" t="e">
        <f>#REF!</f>
        <v>#REF!</v>
      </c>
      <c r="H414" s="39" t="e">
        <f t="shared" si="83"/>
        <v>#REF!</v>
      </c>
      <c r="I414" t="e">
        <f>#REF!</f>
        <v>#REF!</v>
      </c>
      <c r="J414" s="39" t="e">
        <f t="shared" si="84"/>
        <v>#REF!</v>
      </c>
      <c r="K414" t="e">
        <f>#REF!</f>
        <v>#REF!</v>
      </c>
      <c r="L414" s="39" t="e">
        <f t="shared" si="85"/>
        <v>#REF!</v>
      </c>
      <c r="M414" t="e">
        <f>#REF!</f>
        <v>#REF!</v>
      </c>
      <c r="N414" s="39" t="e">
        <f t="shared" si="86"/>
        <v>#REF!</v>
      </c>
      <c r="O414" t="e">
        <f>#REF!</f>
        <v>#REF!</v>
      </c>
      <c r="P414" s="39" t="e">
        <f t="shared" si="87"/>
        <v>#REF!</v>
      </c>
      <c r="Q414" s="9" t="e">
        <f t="shared" si="88"/>
        <v>#REF!</v>
      </c>
      <c r="R414" s="39" t="e">
        <f t="shared" si="89"/>
        <v>#REF!</v>
      </c>
    </row>
    <row r="415" spans="3:18" x14ac:dyDescent="0.2">
      <c r="C415" s="48" t="e">
        <f>#REF!</f>
        <v>#REF!</v>
      </c>
      <c r="D415" s="39" t="e">
        <f t="shared" si="81"/>
        <v>#REF!</v>
      </c>
      <c r="E415" t="e">
        <f>#REF!</f>
        <v>#REF!</v>
      </c>
      <c r="F415" s="39" t="e">
        <f t="shared" si="82"/>
        <v>#REF!</v>
      </c>
      <c r="G415" t="e">
        <f>#REF!</f>
        <v>#REF!</v>
      </c>
      <c r="H415" s="39" t="e">
        <f t="shared" si="83"/>
        <v>#REF!</v>
      </c>
      <c r="I415" t="e">
        <f>#REF!</f>
        <v>#REF!</v>
      </c>
      <c r="J415" s="39" t="e">
        <f t="shared" si="84"/>
        <v>#REF!</v>
      </c>
      <c r="K415" t="e">
        <f>#REF!</f>
        <v>#REF!</v>
      </c>
      <c r="L415" s="39" t="e">
        <f t="shared" si="85"/>
        <v>#REF!</v>
      </c>
      <c r="M415" t="e">
        <f>#REF!</f>
        <v>#REF!</v>
      </c>
      <c r="N415" s="39" t="e">
        <f t="shared" si="86"/>
        <v>#REF!</v>
      </c>
      <c r="O415" t="e">
        <f>#REF!</f>
        <v>#REF!</v>
      </c>
      <c r="P415" s="39" t="e">
        <f t="shared" si="87"/>
        <v>#REF!</v>
      </c>
      <c r="Q415" s="9" t="e">
        <f t="shared" si="88"/>
        <v>#REF!</v>
      </c>
      <c r="R415" s="39" t="e">
        <f t="shared" si="89"/>
        <v>#REF!</v>
      </c>
    </row>
    <row r="416" spans="3:18" x14ac:dyDescent="0.2">
      <c r="C416" s="48" t="e">
        <f>#REF!</f>
        <v>#REF!</v>
      </c>
      <c r="D416" s="39" t="e">
        <f t="shared" si="81"/>
        <v>#REF!</v>
      </c>
      <c r="E416" t="e">
        <f>#REF!</f>
        <v>#REF!</v>
      </c>
      <c r="F416" s="39" t="e">
        <f t="shared" si="82"/>
        <v>#REF!</v>
      </c>
      <c r="G416" t="e">
        <f>#REF!</f>
        <v>#REF!</v>
      </c>
      <c r="H416" s="39" t="e">
        <f t="shared" si="83"/>
        <v>#REF!</v>
      </c>
      <c r="I416" t="e">
        <f>#REF!</f>
        <v>#REF!</v>
      </c>
      <c r="J416" s="39" t="e">
        <f t="shared" si="84"/>
        <v>#REF!</v>
      </c>
      <c r="K416" t="e">
        <f>#REF!</f>
        <v>#REF!</v>
      </c>
      <c r="L416" s="39" t="e">
        <f t="shared" si="85"/>
        <v>#REF!</v>
      </c>
      <c r="M416" t="e">
        <f>#REF!</f>
        <v>#REF!</v>
      </c>
      <c r="N416" s="39" t="e">
        <f t="shared" si="86"/>
        <v>#REF!</v>
      </c>
      <c r="O416" t="e">
        <f>#REF!</f>
        <v>#REF!</v>
      </c>
      <c r="P416" s="39" t="e">
        <f t="shared" si="87"/>
        <v>#REF!</v>
      </c>
      <c r="Q416" s="9" t="e">
        <f t="shared" si="88"/>
        <v>#REF!</v>
      </c>
      <c r="R416" s="39" t="e">
        <f t="shared" si="89"/>
        <v>#REF!</v>
      </c>
    </row>
    <row r="417" spans="3:18" x14ac:dyDescent="0.2">
      <c r="C417" s="48" t="e">
        <f>#REF!</f>
        <v>#REF!</v>
      </c>
      <c r="D417" s="39" t="e">
        <f t="shared" si="81"/>
        <v>#REF!</v>
      </c>
      <c r="E417" t="e">
        <f>#REF!</f>
        <v>#REF!</v>
      </c>
      <c r="F417" s="39" t="e">
        <f t="shared" si="82"/>
        <v>#REF!</v>
      </c>
      <c r="G417" t="e">
        <f>#REF!</f>
        <v>#REF!</v>
      </c>
      <c r="H417" s="39" t="e">
        <f t="shared" si="83"/>
        <v>#REF!</v>
      </c>
      <c r="I417" t="e">
        <f>#REF!</f>
        <v>#REF!</v>
      </c>
      <c r="J417" s="39" t="e">
        <f t="shared" si="84"/>
        <v>#REF!</v>
      </c>
      <c r="K417" t="e">
        <f>#REF!</f>
        <v>#REF!</v>
      </c>
      <c r="L417" s="39" t="e">
        <f t="shared" si="85"/>
        <v>#REF!</v>
      </c>
      <c r="M417" t="e">
        <f>#REF!</f>
        <v>#REF!</v>
      </c>
      <c r="N417" s="39" t="e">
        <f t="shared" si="86"/>
        <v>#REF!</v>
      </c>
      <c r="O417" t="e">
        <f>#REF!</f>
        <v>#REF!</v>
      </c>
      <c r="P417" s="39" t="e">
        <f t="shared" si="87"/>
        <v>#REF!</v>
      </c>
      <c r="Q417" s="9" t="e">
        <f t="shared" si="88"/>
        <v>#REF!</v>
      </c>
      <c r="R417" s="39" t="e">
        <f t="shared" si="89"/>
        <v>#REF!</v>
      </c>
    </row>
    <row r="418" spans="3:18" x14ac:dyDescent="0.2">
      <c r="C418" s="48" t="e">
        <f>#REF!</f>
        <v>#REF!</v>
      </c>
      <c r="D418" s="39" t="e">
        <f t="shared" si="81"/>
        <v>#REF!</v>
      </c>
      <c r="E418" t="e">
        <f>#REF!</f>
        <v>#REF!</v>
      </c>
      <c r="F418" s="39" t="e">
        <f t="shared" si="82"/>
        <v>#REF!</v>
      </c>
      <c r="G418" t="e">
        <f>#REF!</f>
        <v>#REF!</v>
      </c>
      <c r="H418" s="39" t="e">
        <f t="shared" si="83"/>
        <v>#REF!</v>
      </c>
      <c r="I418" t="e">
        <f>#REF!</f>
        <v>#REF!</v>
      </c>
      <c r="J418" s="39" t="e">
        <f t="shared" si="84"/>
        <v>#REF!</v>
      </c>
      <c r="K418" t="e">
        <f>#REF!</f>
        <v>#REF!</v>
      </c>
      <c r="L418" s="39" t="e">
        <f t="shared" si="85"/>
        <v>#REF!</v>
      </c>
      <c r="M418" t="e">
        <f>#REF!</f>
        <v>#REF!</v>
      </c>
      <c r="N418" s="39" t="e">
        <f t="shared" si="86"/>
        <v>#REF!</v>
      </c>
      <c r="O418" t="e">
        <f>#REF!</f>
        <v>#REF!</v>
      </c>
      <c r="P418" s="39" t="e">
        <f t="shared" si="87"/>
        <v>#REF!</v>
      </c>
      <c r="Q418" s="9" t="e">
        <f t="shared" si="88"/>
        <v>#REF!</v>
      </c>
      <c r="R418" s="39" t="e">
        <f t="shared" si="89"/>
        <v>#REF!</v>
      </c>
    </row>
    <row r="419" spans="3:18" x14ac:dyDescent="0.2">
      <c r="C419" s="48" t="e">
        <f>#REF!</f>
        <v>#REF!</v>
      </c>
      <c r="D419" s="39" t="e">
        <f t="shared" si="81"/>
        <v>#REF!</v>
      </c>
      <c r="E419" t="e">
        <f>#REF!</f>
        <v>#REF!</v>
      </c>
      <c r="F419" s="39" t="e">
        <f t="shared" si="82"/>
        <v>#REF!</v>
      </c>
      <c r="G419" t="e">
        <f>#REF!</f>
        <v>#REF!</v>
      </c>
      <c r="H419" s="39" t="e">
        <f t="shared" si="83"/>
        <v>#REF!</v>
      </c>
      <c r="I419" t="e">
        <f>#REF!</f>
        <v>#REF!</v>
      </c>
      <c r="J419" s="39" t="e">
        <f t="shared" si="84"/>
        <v>#REF!</v>
      </c>
      <c r="K419" t="e">
        <f>#REF!</f>
        <v>#REF!</v>
      </c>
      <c r="L419" s="39" t="e">
        <f t="shared" si="85"/>
        <v>#REF!</v>
      </c>
      <c r="M419" t="e">
        <f>#REF!</f>
        <v>#REF!</v>
      </c>
      <c r="N419" s="39" t="e">
        <f t="shared" si="86"/>
        <v>#REF!</v>
      </c>
      <c r="O419" t="e">
        <f>#REF!</f>
        <v>#REF!</v>
      </c>
      <c r="P419" s="39" t="e">
        <f t="shared" si="87"/>
        <v>#REF!</v>
      </c>
      <c r="Q419" s="9" t="e">
        <f t="shared" si="88"/>
        <v>#REF!</v>
      </c>
      <c r="R419" s="39" t="e">
        <f t="shared" si="89"/>
        <v>#REF!</v>
      </c>
    </row>
    <row r="420" spans="3:18" x14ac:dyDescent="0.2">
      <c r="C420" s="48" t="e">
        <f>#REF!</f>
        <v>#REF!</v>
      </c>
      <c r="D420" s="39" t="e">
        <f t="shared" si="81"/>
        <v>#REF!</v>
      </c>
      <c r="E420" t="e">
        <f>#REF!</f>
        <v>#REF!</v>
      </c>
      <c r="F420" s="39" t="e">
        <f t="shared" si="82"/>
        <v>#REF!</v>
      </c>
      <c r="G420" t="e">
        <f>#REF!</f>
        <v>#REF!</v>
      </c>
      <c r="H420" s="39" t="e">
        <f t="shared" si="83"/>
        <v>#REF!</v>
      </c>
      <c r="I420" t="e">
        <f>#REF!</f>
        <v>#REF!</v>
      </c>
      <c r="J420" s="39" t="e">
        <f t="shared" si="84"/>
        <v>#REF!</v>
      </c>
      <c r="K420" t="e">
        <f>#REF!</f>
        <v>#REF!</v>
      </c>
      <c r="L420" s="39" t="e">
        <f t="shared" si="85"/>
        <v>#REF!</v>
      </c>
      <c r="M420" t="e">
        <f>#REF!</f>
        <v>#REF!</v>
      </c>
      <c r="N420" s="39" t="e">
        <f t="shared" si="86"/>
        <v>#REF!</v>
      </c>
      <c r="O420" t="e">
        <f>#REF!</f>
        <v>#REF!</v>
      </c>
      <c r="P420" s="39" t="e">
        <f t="shared" si="87"/>
        <v>#REF!</v>
      </c>
      <c r="Q420" s="9" t="e">
        <f t="shared" si="88"/>
        <v>#REF!</v>
      </c>
      <c r="R420" s="39" t="e">
        <f t="shared" si="89"/>
        <v>#REF!</v>
      </c>
    </row>
    <row r="421" spans="3:18" x14ac:dyDescent="0.2">
      <c r="C421" s="48" t="e">
        <f>#REF!</f>
        <v>#REF!</v>
      </c>
      <c r="D421" s="39" t="e">
        <f t="shared" si="81"/>
        <v>#REF!</v>
      </c>
      <c r="E421" t="e">
        <f>#REF!</f>
        <v>#REF!</v>
      </c>
      <c r="F421" s="39" t="e">
        <f t="shared" si="82"/>
        <v>#REF!</v>
      </c>
      <c r="G421" t="e">
        <f>#REF!</f>
        <v>#REF!</v>
      </c>
      <c r="H421" s="39" t="e">
        <f t="shared" si="83"/>
        <v>#REF!</v>
      </c>
      <c r="I421" t="e">
        <f>#REF!</f>
        <v>#REF!</v>
      </c>
      <c r="J421" s="39" t="e">
        <f t="shared" si="84"/>
        <v>#REF!</v>
      </c>
      <c r="K421" t="e">
        <f>#REF!</f>
        <v>#REF!</v>
      </c>
      <c r="L421" s="39" t="e">
        <f t="shared" si="85"/>
        <v>#REF!</v>
      </c>
      <c r="M421" t="e">
        <f>#REF!</f>
        <v>#REF!</v>
      </c>
      <c r="N421" s="39" t="e">
        <f t="shared" si="86"/>
        <v>#REF!</v>
      </c>
      <c r="O421" t="e">
        <f>#REF!</f>
        <v>#REF!</v>
      </c>
      <c r="P421" s="39" t="e">
        <f t="shared" si="87"/>
        <v>#REF!</v>
      </c>
      <c r="Q421" s="9" t="e">
        <f t="shared" si="88"/>
        <v>#REF!</v>
      </c>
      <c r="R421" s="39" t="e">
        <f t="shared" si="89"/>
        <v>#REF!</v>
      </c>
    </row>
    <row r="422" spans="3:18" x14ac:dyDescent="0.2">
      <c r="C422" s="48" t="e">
        <f>#REF!</f>
        <v>#REF!</v>
      </c>
      <c r="D422" s="39" t="e">
        <f t="shared" si="81"/>
        <v>#REF!</v>
      </c>
      <c r="E422" t="e">
        <f>#REF!</f>
        <v>#REF!</v>
      </c>
      <c r="F422" s="39" t="e">
        <f t="shared" si="82"/>
        <v>#REF!</v>
      </c>
      <c r="G422" t="e">
        <f>#REF!</f>
        <v>#REF!</v>
      </c>
      <c r="H422" s="39" t="e">
        <f t="shared" si="83"/>
        <v>#REF!</v>
      </c>
      <c r="I422" t="e">
        <f>#REF!</f>
        <v>#REF!</v>
      </c>
      <c r="J422" s="39" t="e">
        <f t="shared" si="84"/>
        <v>#REF!</v>
      </c>
      <c r="K422" t="e">
        <f>#REF!</f>
        <v>#REF!</v>
      </c>
      <c r="L422" s="39" t="e">
        <f t="shared" si="85"/>
        <v>#REF!</v>
      </c>
      <c r="M422" t="e">
        <f>#REF!</f>
        <v>#REF!</v>
      </c>
      <c r="N422" s="39" t="e">
        <f t="shared" si="86"/>
        <v>#REF!</v>
      </c>
      <c r="O422" t="e">
        <f>#REF!</f>
        <v>#REF!</v>
      </c>
      <c r="P422" s="39" t="e">
        <f t="shared" si="87"/>
        <v>#REF!</v>
      </c>
      <c r="Q422" s="9" t="e">
        <f t="shared" si="88"/>
        <v>#REF!</v>
      </c>
      <c r="R422" s="39" t="e">
        <f t="shared" si="89"/>
        <v>#REF!</v>
      </c>
    </row>
    <row r="423" spans="3:18" x14ac:dyDescent="0.2">
      <c r="C423" s="48" t="e">
        <f>#REF!</f>
        <v>#REF!</v>
      </c>
      <c r="D423" s="39" t="e">
        <f t="shared" si="81"/>
        <v>#REF!</v>
      </c>
      <c r="E423" t="e">
        <f>#REF!</f>
        <v>#REF!</v>
      </c>
      <c r="F423" s="39" t="e">
        <f t="shared" si="82"/>
        <v>#REF!</v>
      </c>
      <c r="G423" t="e">
        <f>#REF!</f>
        <v>#REF!</v>
      </c>
      <c r="H423" s="39" t="e">
        <f t="shared" si="83"/>
        <v>#REF!</v>
      </c>
      <c r="I423" t="e">
        <f>#REF!</f>
        <v>#REF!</v>
      </c>
      <c r="J423" s="39" t="e">
        <f t="shared" si="84"/>
        <v>#REF!</v>
      </c>
      <c r="K423" t="e">
        <f>#REF!</f>
        <v>#REF!</v>
      </c>
      <c r="L423" s="39" t="e">
        <f t="shared" si="85"/>
        <v>#REF!</v>
      </c>
      <c r="M423" t="e">
        <f>#REF!</f>
        <v>#REF!</v>
      </c>
      <c r="N423" s="39" t="e">
        <f t="shared" si="86"/>
        <v>#REF!</v>
      </c>
      <c r="O423" t="e">
        <f>#REF!</f>
        <v>#REF!</v>
      </c>
      <c r="P423" s="39" t="e">
        <f t="shared" si="87"/>
        <v>#REF!</v>
      </c>
      <c r="Q423" s="9" t="e">
        <f t="shared" si="88"/>
        <v>#REF!</v>
      </c>
      <c r="R423" s="39" t="e">
        <f t="shared" si="89"/>
        <v>#REF!</v>
      </c>
    </row>
    <row r="424" spans="3:18" x14ac:dyDescent="0.2">
      <c r="C424" s="48" t="e">
        <f>#REF!</f>
        <v>#REF!</v>
      </c>
      <c r="D424" s="39" t="e">
        <f t="shared" si="81"/>
        <v>#REF!</v>
      </c>
      <c r="E424" t="e">
        <f>#REF!</f>
        <v>#REF!</v>
      </c>
      <c r="F424" s="39" t="e">
        <f t="shared" si="82"/>
        <v>#REF!</v>
      </c>
      <c r="G424" t="e">
        <f>#REF!</f>
        <v>#REF!</v>
      </c>
      <c r="H424" s="39" t="e">
        <f t="shared" si="83"/>
        <v>#REF!</v>
      </c>
      <c r="I424" t="e">
        <f>#REF!</f>
        <v>#REF!</v>
      </c>
      <c r="J424" s="39" t="e">
        <f t="shared" si="84"/>
        <v>#REF!</v>
      </c>
      <c r="K424" t="e">
        <f>#REF!</f>
        <v>#REF!</v>
      </c>
      <c r="L424" s="39" t="e">
        <f t="shared" si="85"/>
        <v>#REF!</v>
      </c>
      <c r="M424" t="e">
        <f>#REF!</f>
        <v>#REF!</v>
      </c>
      <c r="N424" s="39" t="e">
        <f t="shared" si="86"/>
        <v>#REF!</v>
      </c>
      <c r="O424" t="e">
        <f>#REF!</f>
        <v>#REF!</v>
      </c>
      <c r="P424" s="39" t="e">
        <f t="shared" si="87"/>
        <v>#REF!</v>
      </c>
      <c r="Q424" s="9" t="e">
        <f t="shared" si="88"/>
        <v>#REF!</v>
      </c>
      <c r="R424" s="39" t="e">
        <f t="shared" si="89"/>
        <v>#REF!</v>
      </c>
    </row>
    <row r="425" spans="3:18" x14ac:dyDescent="0.2">
      <c r="C425" s="48" t="e">
        <f>#REF!</f>
        <v>#REF!</v>
      </c>
      <c r="D425" s="39" t="e">
        <f t="shared" si="81"/>
        <v>#REF!</v>
      </c>
      <c r="E425" t="e">
        <f>#REF!</f>
        <v>#REF!</v>
      </c>
      <c r="F425" s="39" t="e">
        <f t="shared" si="82"/>
        <v>#REF!</v>
      </c>
      <c r="G425" t="e">
        <f>#REF!</f>
        <v>#REF!</v>
      </c>
      <c r="H425" s="39" t="e">
        <f t="shared" si="83"/>
        <v>#REF!</v>
      </c>
      <c r="I425" t="e">
        <f>#REF!</f>
        <v>#REF!</v>
      </c>
      <c r="J425" s="39" t="e">
        <f t="shared" si="84"/>
        <v>#REF!</v>
      </c>
      <c r="K425" t="e">
        <f>#REF!</f>
        <v>#REF!</v>
      </c>
      <c r="L425" s="39" t="e">
        <f t="shared" si="85"/>
        <v>#REF!</v>
      </c>
      <c r="M425" t="e">
        <f>#REF!</f>
        <v>#REF!</v>
      </c>
      <c r="N425" s="39" t="e">
        <f t="shared" si="86"/>
        <v>#REF!</v>
      </c>
      <c r="O425" t="e">
        <f>#REF!</f>
        <v>#REF!</v>
      </c>
      <c r="P425" s="39" t="e">
        <f t="shared" si="87"/>
        <v>#REF!</v>
      </c>
      <c r="Q425" s="9" t="e">
        <f t="shared" si="88"/>
        <v>#REF!</v>
      </c>
      <c r="R425" s="39" t="e">
        <f t="shared" si="89"/>
        <v>#REF!</v>
      </c>
    </row>
    <row r="426" spans="3:18" x14ac:dyDescent="0.2">
      <c r="C426" s="48" t="e">
        <f>#REF!</f>
        <v>#REF!</v>
      </c>
      <c r="D426" s="39" t="e">
        <f t="shared" si="81"/>
        <v>#REF!</v>
      </c>
      <c r="E426" t="e">
        <f>#REF!</f>
        <v>#REF!</v>
      </c>
      <c r="F426" s="39" t="e">
        <f t="shared" si="82"/>
        <v>#REF!</v>
      </c>
      <c r="G426" t="e">
        <f>#REF!</f>
        <v>#REF!</v>
      </c>
      <c r="H426" s="39" t="e">
        <f t="shared" si="83"/>
        <v>#REF!</v>
      </c>
      <c r="I426" t="e">
        <f>#REF!</f>
        <v>#REF!</v>
      </c>
      <c r="J426" s="39" t="e">
        <f t="shared" si="84"/>
        <v>#REF!</v>
      </c>
      <c r="K426" t="e">
        <f>#REF!</f>
        <v>#REF!</v>
      </c>
      <c r="L426" s="39" t="e">
        <f t="shared" si="85"/>
        <v>#REF!</v>
      </c>
      <c r="M426" t="e">
        <f>#REF!</f>
        <v>#REF!</v>
      </c>
      <c r="N426" s="39" t="e">
        <f t="shared" si="86"/>
        <v>#REF!</v>
      </c>
      <c r="O426" t="e">
        <f>#REF!</f>
        <v>#REF!</v>
      </c>
      <c r="P426" s="39" t="e">
        <f t="shared" si="87"/>
        <v>#REF!</v>
      </c>
      <c r="Q426" s="9" t="e">
        <f t="shared" si="88"/>
        <v>#REF!</v>
      </c>
      <c r="R426" s="39" t="e">
        <f t="shared" si="89"/>
        <v>#REF!</v>
      </c>
    </row>
    <row r="427" spans="3:18" x14ac:dyDescent="0.2">
      <c r="C427" s="48" t="e">
        <f>#REF!</f>
        <v>#REF!</v>
      </c>
      <c r="D427" s="39" t="e">
        <f t="shared" si="81"/>
        <v>#REF!</v>
      </c>
      <c r="E427" t="e">
        <f>#REF!</f>
        <v>#REF!</v>
      </c>
      <c r="F427" s="39" t="e">
        <f t="shared" si="82"/>
        <v>#REF!</v>
      </c>
      <c r="G427" t="e">
        <f>#REF!</f>
        <v>#REF!</v>
      </c>
      <c r="H427" s="39" t="e">
        <f t="shared" si="83"/>
        <v>#REF!</v>
      </c>
      <c r="I427" t="e">
        <f>#REF!</f>
        <v>#REF!</v>
      </c>
      <c r="J427" s="39" t="e">
        <f t="shared" si="84"/>
        <v>#REF!</v>
      </c>
      <c r="K427" t="e">
        <f>#REF!</f>
        <v>#REF!</v>
      </c>
      <c r="L427" s="39" t="e">
        <f t="shared" si="85"/>
        <v>#REF!</v>
      </c>
      <c r="M427" t="e">
        <f>#REF!</f>
        <v>#REF!</v>
      </c>
      <c r="N427" s="39" t="e">
        <f t="shared" si="86"/>
        <v>#REF!</v>
      </c>
      <c r="O427" t="e">
        <f>#REF!</f>
        <v>#REF!</v>
      </c>
      <c r="P427" s="39" t="e">
        <f t="shared" si="87"/>
        <v>#REF!</v>
      </c>
      <c r="Q427" s="9" t="e">
        <f t="shared" si="88"/>
        <v>#REF!</v>
      </c>
      <c r="R427" s="39" t="e">
        <f t="shared" si="89"/>
        <v>#REF!</v>
      </c>
    </row>
  </sheetData>
  <printOptions headings="1" gridLines="1"/>
  <pageMargins left="0.28999999999999998" right="0.39" top="0.59" bottom="0.55000000000000004" header="0.28999999999999998" footer="0.26"/>
  <pageSetup scale="72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T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3" max="20" width="12.7109375" style="9" customWidth="1"/>
  </cols>
  <sheetData>
    <row r="2" spans="1:20" ht="14.45" customHeight="1" x14ac:dyDescent="0.25">
      <c r="A2" s="2" t="s">
        <v>4</v>
      </c>
      <c r="C2" s="52" t="s">
        <v>98</v>
      </c>
      <c r="D2" s="37" t="s">
        <v>20</v>
      </c>
      <c r="E2" s="55" t="s">
        <v>141</v>
      </c>
      <c r="F2" s="54" t="s">
        <v>142</v>
      </c>
      <c r="G2" s="53" t="s">
        <v>143</v>
      </c>
      <c r="H2" s="54" t="s">
        <v>144</v>
      </c>
      <c r="I2" s="55" t="s">
        <v>145</v>
      </c>
      <c r="J2" s="54" t="s">
        <v>146</v>
      </c>
      <c r="K2" s="53" t="s">
        <v>147</v>
      </c>
      <c r="L2" s="54" t="s">
        <v>148</v>
      </c>
      <c r="M2" s="55" t="s">
        <v>149</v>
      </c>
      <c r="N2" s="54" t="s">
        <v>150</v>
      </c>
      <c r="O2" s="53" t="s">
        <v>151</v>
      </c>
      <c r="P2" s="54" t="s">
        <v>152</v>
      </c>
      <c r="Q2" s="53" t="s">
        <v>125</v>
      </c>
      <c r="R2" s="54" t="s">
        <v>126</v>
      </c>
      <c r="S2" s="44" t="s">
        <v>35</v>
      </c>
      <c r="T2" s="45" t="s">
        <v>36</v>
      </c>
    </row>
    <row r="3" spans="1:20" ht="15" x14ac:dyDescent="0.25">
      <c r="A3" s="3">
        <v>1</v>
      </c>
      <c r="C3" s="36">
        <f>Overview!M3</f>
        <v>63938</v>
      </c>
      <c r="D3" s="38">
        <f t="shared" ref="D3:D34" si="0">F3+H3+J3+L3+N3+P3+R3</f>
        <v>1.0316400262754544</v>
      </c>
      <c r="E3" s="51">
        <v>14177</v>
      </c>
      <c r="F3" s="38">
        <f t="shared" ref="F3:F34" si="1">E3/C3</f>
        <v>0.22173042635052706</v>
      </c>
      <c r="G3" s="51">
        <v>23087</v>
      </c>
      <c r="H3" s="38">
        <f t="shared" ref="H3:H34" si="2">G3/C3</f>
        <v>0.36108417529481684</v>
      </c>
      <c r="I3" s="51">
        <v>793</v>
      </c>
      <c r="J3" s="38">
        <f t="shared" ref="J3:J34" si="3">I3/C3</f>
        <v>1.2402640057555757E-2</v>
      </c>
      <c r="K3" s="51">
        <v>567</v>
      </c>
      <c r="L3" s="38">
        <f t="shared" ref="L3:L34" si="4">K3/C3</f>
        <v>8.8679658419093498E-3</v>
      </c>
      <c r="M3" s="51">
        <v>85</v>
      </c>
      <c r="N3" s="38">
        <f t="shared" ref="N3:N34" si="5">M3/C3</f>
        <v>1.3294128687165693E-3</v>
      </c>
      <c r="O3" s="51">
        <v>593</v>
      </c>
      <c r="P3" s="38">
        <f t="shared" ref="P3:P34" si="6">O3/C3</f>
        <v>9.2746097782226526E-3</v>
      </c>
      <c r="Q3" s="51">
        <f>'4A-VAPNHRaceAlone'!Q3</f>
        <v>26659</v>
      </c>
      <c r="R3" s="38">
        <f t="shared" ref="R3:R34" si="7">Q3/C3</f>
        <v>0.41695079608370611</v>
      </c>
      <c r="S3" s="51">
        <f t="shared" ref="S3:S34" si="8">C3-E3</f>
        <v>49761</v>
      </c>
      <c r="T3" s="38">
        <f t="shared" ref="T3:T34" si="9">S3/$C3</f>
        <v>0.77826957364947291</v>
      </c>
    </row>
    <row r="4" spans="1:20" ht="15" x14ac:dyDescent="0.25">
      <c r="A4" s="3">
        <v>2</v>
      </c>
      <c r="C4" s="36">
        <f>Overview!M4</f>
        <v>71913</v>
      </c>
      <c r="D4" s="38">
        <f t="shared" si="0"/>
        <v>1.0419951886307066</v>
      </c>
      <c r="E4" s="51">
        <v>53294</v>
      </c>
      <c r="F4" s="38">
        <f t="shared" si="1"/>
        <v>0.74108992810757446</v>
      </c>
      <c r="G4" s="51">
        <v>6249</v>
      </c>
      <c r="H4" s="38">
        <f t="shared" si="2"/>
        <v>8.6896666805723582E-2</v>
      </c>
      <c r="I4" s="51">
        <v>1615</v>
      </c>
      <c r="J4" s="38">
        <f t="shared" si="3"/>
        <v>2.2457691933308304E-2</v>
      </c>
      <c r="K4" s="51">
        <v>1355</v>
      </c>
      <c r="L4" s="38">
        <f t="shared" si="4"/>
        <v>1.8842212117419661E-2</v>
      </c>
      <c r="M4" s="51">
        <v>67</v>
      </c>
      <c r="N4" s="38">
        <f t="shared" si="5"/>
        <v>9.3168133717130418E-4</v>
      </c>
      <c r="O4" s="51">
        <v>926</v>
      </c>
      <c r="P4" s="38">
        <f t="shared" si="6"/>
        <v>1.2876670421203398E-2</v>
      </c>
      <c r="Q4" s="51">
        <f>'4A-VAPNHRaceAlone'!Q4</f>
        <v>11427</v>
      </c>
      <c r="R4" s="38">
        <f t="shared" si="7"/>
        <v>0.15890033790830588</v>
      </c>
      <c r="S4" s="51">
        <f t="shared" si="8"/>
        <v>18619</v>
      </c>
      <c r="T4" s="38">
        <f t="shared" si="9"/>
        <v>0.2589100718924256</v>
      </c>
    </row>
    <row r="5" spans="1:20" ht="15" x14ac:dyDescent="0.25">
      <c r="A5" s="3">
        <v>3</v>
      </c>
      <c r="C5" s="36">
        <f>Overview!M5</f>
        <v>64206</v>
      </c>
      <c r="D5" s="38">
        <f t="shared" si="0"/>
        <v>1.0371304862473911</v>
      </c>
      <c r="E5" s="51">
        <v>52992</v>
      </c>
      <c r="F5" s="38">
        <f t="shared" si="1"/>
        <v>0.82534342584805154</v>
      </c>
      <c r="G5" s="51">
        <v>6107</v>
      </c>
      <c r="H5" s="38">
        <f t="shared" si="2"/>
        <v>9.5115721272155257E-2</v>
      </c>
      <c r="I5" s="51">
        <v>403</v>
      </c>
      <c r="J5" s="38">
        <f t="shared" si="3"/>
        <v>6.2766719621219205E-3</v>
      </c>
      <c r="K5" s="51">
        <v>2996</v>
      </c>
      <c r="L5" s="38">
        <f t="shared" si="4"/>
        <v>4.6662305703516808E-2</v>
      </c>
      <c r="M5" s="51">
        <v>33</v>
      </c>
      <c r="N5" s="38">
        <f t="shared" si="5"/>
        <v>5.1397065694794883E-4</v>
      </c>
      <c r="O5" s="51">
        <v>1036</v>
      </c>
      <c r="P5" s="38">
        <f t="shared" si="6"/>
        <v>1.6135563654487119E-2</v>
      </c>
      <c r="Q5" s="51">
        <f>'4A-VAPNHRaceAlone'!Q5</f>
        <v>3023</v>
      </c>
      <c r="R5" s="38">
        <f t="shared" si="7"/>
        <v>4.7082827150110584E-2</v>
      </c>
      <c r="S5" s="51">
        <f t="shared" si="8"/>
        <v>11214</v>
      </c>
      <c r="T5" s="38">
        <f t="shared" si="9"/>
        <v>0.17465657415194841</v>
      </c>
    </row>
    <row r="6" spans="1:20" ht="15" x14ac:dyDescent="0.25">
      <c r="A6" s="3">
        <v>4</v>
      </c>
      <c r="C6" s="36">
        <f>Overview!M6</f>
        <v>67194</v>
      </c>
      <c r="D6" s="38">
        <f t="shared" si="0"/>
        <v>1.0315206714885259</v>
      </c>
      <c r="E6" s="51">
        <v>4403</v>
      </c>
      <c r="F6" s="38">
        <f t="shared" si="1"/>
        <v>6.5526683930112808E-2</v>
      </c>
      <c r="G6" s="51">
        <v>61819</v>
      </c>
      <c r="H6" s="38">
        <f t="shared" si="2"/>
        <v>0.92000773878620112</v>
      </c>
      <c r="I6" s="51">
        <v>775</v>
      </c>
      <c r="J6" s="38">
        <f t="shared" si="3"/>
        <v>1.1533767895943091E-2</v>
      </c>
      <c r="K6" s="51">
        <v>290</v>
      </c>
      <c r="L6" s="38">
        <f t="shared" si="4"/>
        <v>4.315861535256124E-3</v>
      </c>
      <c r="M6" s="51">
        <v>67</v>
      </c>
      <c r="N6" s="38">
        <f t="shared" si="5"/>
        <v>9.9711283745572529E-4</v>
      </c>
      <c r="O6" s="51">
        <v>533</v>
      </c>
      <c r="P6" s="38">
        <f t="shared" si="6"/>
        <v>7.9322558561776349E-3</v>
      </c>
      <c r="Q6" s="51">
        <f>'4A-VAPNHRaceAlone'!Q6</f>
        <v>1425</v>
      </c>
      <c r="R6" s="38">
        <f t="shared" si="7"/>
        <v>2.120725064737923E-2</v>
      </c>
      <c r="S6" s="51">
        <f t="shared" si="8"/>
        <v>62791</v>
      </c>
      <c r="T6" s="38">
        <f t="shared" si="9"/>
        <v>0.93447331606988715</v>
      </c>
    </row>
    <row r="7" spans="1:20" ht="15" x14ac:dyDescent="0.25">
      <c r="A7" s="3">
        <v>5</v>
      </c>
      <c r="C7" s="36">
        <f>Overview!M7</f>
        <v>69643</v>
      </c>
      <c r="D7" s="38">
        <f t="shared" si="0"/>
        <v>1.0304840400327382</v>
      </c>
      <c r="E7" s="51">
        <v>10995</v>
      </c>
      <c r="F7" s="38">
        <f t="shared" si="1"/>
        <v>0.15787659922748876</v>
      </c>
      <c r="G7" s="51">
        <v>57693</v>
      </c>
      <c r="H7" s="38">
        <f t="shared" si="2"/>
        <v>0.82841060838849556</v>
      </c>
      <c r="I7" s="51">
        <v>773</v>
      </c>
      <c r="J7" s="38">
        <f t="shared" si="3"/>
        <v>1.1099464411355054E-2</v>
      </c>
      <c r="K7" s="51">
        <v>642</v>
      </c>
      <c r="L7" s="38">
        <f t="shared" si="4"/>
        <v>9.2184426288356332E-3</v>
      </c>
      <c r="M7" s="51">
        <v>39</v>
      </c>
      <c r="N7" s="38">
        <f t="shared" si="5"/>
        <v>5.5999885128440758E-4</v>
      </c>
      <c r="O7" s="51">
        <v>697</v>
      </c>
      <c r="P7" s="38">
        <f t="shared" si="6"/>
        <v>1.0008184598595695E-2</v>
      </c>
      <c r="Q7" s="51">
        <f>'4A-VAPNHRaceAlone'!Q7</f>
        <v>927</v>
      </c>
      <c r="R7" s="38">
        <f t="shared" si="7"/>
        <v>1.3310741926683228E-2</v>
      </c>
      <c r="S7" s="51">
        <f t="shared" si="8"/>
        <v>58648</v>
      </c>
      <c r="T7" s="38">
        <f t="shared" si="9"/>
        <v>0.84212340077251124</v>
      </c>
    </row>
    <row r="8" spans="1:20" ht="15" x14ac:dyDescent="0.25">
      <c r="A8" s="3">
        <v>6</v>
      </c>
      <c r="C8" s="36">
        <f>Overview!M8</f>
        <v>75083</v>
      </c>
      <c r="D8" s="38">
        <f t="shared" si="0"/>
        <v>1.0312187845451035</v>
      </c>
      <c r="E8" s="51">
        <v>66239</v>
      </c>
      <c r="F8" s="38">
        <f t="shared" si="1"/>
        <v>0.88221035387504498</v>
      </c>
      <c r="G8" s="51">
        <v>4333</v>
      </c>
      <c r="H8" s="38">
        <f t="shared" si="2"/>
        <v>5.7709468188538018E-2</v>
      </c>
      <c r="I8" s="51">
        <v>765</v>
      </c>
      <c r="J8" s="38">
        <f t="shared" si="3"/>
        <v>1.0188724478244076E-2</v>
      </c>
      <c r="K8" s="51">
        <v>2924</v>
      </c>
      <c r="L8" s="38">
        <f t="shared" si="4"/>
        <v>3.8943569116844025E-2</v>
      </c>
      <c r="M8" s="51">
        <v>63</v>
      </c>
      <c r="N8" s="38">
        <f t="shared" si="5"/>
        <v>8.390714276201004E-4</v>
      </c>
      <c r="O8" s="51">
        <v>942</v>
      </c>
      <c r="P8" s="38">
        <f t="shared" si="6"/>
        <v>1.2546115632033882E-2</v>
      </c>
      <c r="Q8" s="51">
        <f>'4A-VAPNHRaceAlone'!Q8</f>
        <v>2161</v>
      </c>
      <c r="R8" s="38">
        <f t="shared" si="7"/>
        <v>2.8781481826778366E-2</v>
      </c>
      <c r="S8" s="51">
        <f t="shared" si="8"/>
        <v>8844</v>
      </c>
      <c r="T8" s="38">
        <f t="shared" si="9"/>
        <v>0.11778964612495504</v>
      </c>
    </row>
    <row r="9" spans="1:20" ht="15" x14ac:dyDescent="0.25">
      <c r="A9" s="3">
        <v>7</v>
      </c>
      <c r="C9" s="36">
        <f>Overview!M9</f>
        <v>65916</v>
      </c>
      <c r="D9" s="38">
        <f t="shared" si="0"/>
        <v>1.0380787669154683</v>
      </c>
      <c r="E9" s="51">
        <v>17567</v>
      </c>
      <c r="F9" s="38">
        <f t="shared" si="1"/>
        <v>0.2665058559378603</v>
      </c>
      <c r="G9" s="51">
        <v>38212</v>
      </c>
      <c r="H9" s="38">
        <f t="shared" si="2"/>
        <v>0.57970750652345404</v>
      </c>
      <c r="I9" s="51">
        <v>672</v>
      </c>
      <c r="J9" s="38">
        <f t="shared" si="3"/>
        <v>1.0194793373384307E-2</v>
      </c>
      <c r="K9" s="51">
        <v>10433</v>
      </c>
      <c r="L9" s="38">
        <f t="shared" si="4"/>
        <v>0.15827720128648584</v>
      </c>
      <c r="M9" s="51">
        <v>55</v>
      </c>
      <c r="N9" s="38">
        <f t="shared" si="5"/>
        <v>8.3439529097639417E-4</v>
      </c>
      <c r="O9" s="51">
        <v>638</v>
      </c>
      <c r="P9" s="38">
        <f t="shared" si="6"/>
        <v>9.6789853753261722E-3</v>
      </c>
      <c r="Q9" s="51">
        <f>'4A-VAPNHRaceAlone'!Q9</f>
        <v>849</v>
      </c>
      <c r="R9" s="38">
        <f t="shared" si="7"/>
        <v>1.2880029127981066E-2</v>
      </c>
      <c r="S9" s="51">
        <f t="shared" si="8"/>
        <v>48349</v>
      </c>
      <c r="T9" s="38">
        <f t="shared" si="9"/>
        <v>0.73349414406213964</v>
      </c>
    </row>
    <row r="10" spans="1:20" ht="15" x14ac:dyDescent="0.25">
      <c r="A10" s="3">
        <v>8</v>
      </c>
      <c r="C10" s="36">
        <f>Overview!M10</f>
        <v>72043</v>
      </c>
      <c r="D10" s="38">
        <f t="shared" si="0"/>
        <v>1.0355204530627542</v>
      </c>
      <c r="E10" s="51">
        <v>21199</v>
      </c>
      <c r="F10" s="38">
        <f t="shared" si="1"/>
        <v>0.29425482003803283</v>
      </c>
      <c r="G10" s="51">
        <v>49267</v>
      </c>
      <c r="H10" s="38">
        <f t="shared" si="2"/>
        <v>0.68385547520230971</v>
      </c>
      <c r="I10" s="51">
        <v>971</v>
      </c>
      <c r="J10" s="38">
        <f t="shared" si="3"/>
        <v>1.3478061713143539E-2</v>
      </c>
      <c r="K10" s="51">
        <v>932</v>
      </c>
      <c r="L10" s="38">
        <f t="shared" si="4"/>
        <v>1.2936718348763932E-2</v>
      </c>
      <c r="M10" s="51">
        <v>77</v>
      </c>
      <c r="N10" s="38">
        <f t="shared" si="5"/>
        <v>1.0688061296725566E-3</v>
      </c>
      <c r="O10" s="51">
        <v>692</v>
      </c>
      <c r="P10" s="38">
        <f t="shared" si="6"/>
        <v>9.6053745679663526E-3</v>
      </c>
      <c r="Q10" s="51">
        <f>'4A-VAPNHRaceAlone'!Q10</f>
        <v>1464</v>
      </c>
      <c r="R10" s="38">
        <f t="shared" si="7"/>
        <v>2.0321197062865233E-2</v>
      </c>
      <c r="S10" s="51">
        <f t="shared" si="8"/>
        <v>50844</v>
      </c>
      <c r="T10" s="38">
        <f t="shared" si="9"/>
        <v>0.70574517996196717</v>
      </c>
    </row>
    <row r="11" spans="1:20" ht="15" x14ac:dyDescent="0.25">
      <c r="A11" s="3">
        <v>9</v>
      </c>
      <c r="C11" s="36">
        <f>Overview!M11</f>
        <v>77775</v>
      </c>
      <c r="D11" s="38">
        <f t="shared" si="0"/>
        <v>1.0343297974927674</v>
      </c>
      <c r="E11" s="51">
        <v>19897</v>
      </c>
      <c r="F11" s="38">
        <f t="shared" si="1"/>
        <v>0.25582770813243327</v>
      </c>
      <c r="G11" s="51">
        <v>53570</v>
      </c>
      <c r="H11" s="38">
        <f t="shared" si="2"/>
        <v>0.68878174220507871</v>
      </c>
      <c r="I11" s="51">
        <v>974</v>
      </c>
      <c r="J11" s="38">
        <f t="shared" si="3"/>
        <v>1.2523304403728704E-2</v>
      </c>
      <c r="K11" s="51">
        <v>3193</v>
      </c>
      <c r="L11" s="38">
        <f t="shared" si="4"/>
        <v>4.1054323368691741E-2</v>
      </c>
      <c r="M11" s="51">
        <v>80</v>
      </c>
      <c r="N11" s="38">
        <f t="shared" si="5"/>
        <v>1.0286081645773063E-3</v>
      </c>
      <c r="O11" s="51">
        <v>727</v>
      </c>
      <c r="P11" s="38">
        <f t="shared" si="6"/>
        <v>9.347476695596272E-3</v>
      </c>
      <c r="Q11" s="51">
        <f>'4A-VAPNHRaceAlone'!Q11</f>
        <v>2004</v>
      </c>
      <c r="R11" s="38">
        <f t="shared" si="7"/>
        <v>2.5766634522661525E-2</v>
      </c>
      <c r="S11" s="51">
        <f t="shared" si="8"/>
        <v>57878</v>
      </c>
      <c r="T11" s="38">
        <f t="shared" si="9"/>
        <v>0.74417229186756673</v>
      </c>
    </row>
    <row r="12" spans="1:20" ht="15" x14ac:dyDescent="0.25">
      <c r="A12" s="3">
        <v>10</v>
      </c>
      <c r="C12" s="36">
        <f>Overview!M12</f>
        <v>70397</v>
      </c>
      <c r="D12" s="38">
        <f t="shared" si="0"/>
        <v>1.0267482989331931</v>
      </c>
      <c r="E12" s="51">
        <v>37501</v>
      </c>
      <c r="F12" s="38">
        <f t="shared" si="1"/>
        <v>0.53270735968862315</v>
      </c>
      <c r="G12" s="51">
        <v>30847</v>
      </c>
      <c r="H12" s="38">
        <f t="shared" si="2"/>
        <v>0.43818628634742957</v>
      </c>
      <c r="I12" s="51">
        <v>739</v>
      </c>
      <c r="J12" s="38">
        <f t="shared" si="3"/>
        <v>1.0497606432092276E-2</v>
      </c>
      <c r="K12" s="51">
        <v>1269</v>
      </c>
      <c r="L12" s="38">
        <f t="shared" si="4"/>
        <v>1.802633634956035E-2</v>
      </c>
      <c r="M12" s="51">
        <v>39</v>
      </c>
      <c r="N12" s="38">
        <f t="shared" si="5"/>
        <v>5.5400088071934882E-4</v>
      </c>
      <c r="O12" s="51">
        <v>560</v>
      </c>
      <c r="P12" s="38">
        <f t="shared" si="6"/>
        <v>7.9548844410983425E-3</v>
      </c>
      <c r="Q12" s="51">
        <f>'4A-VAPNHRaceAlone'!Q12</f>
        <v>1325</v>
      </c>
      <c r="R12" s="38">
        <f t="shared" si="7"/>
        <v>1.8821824793670186E-2</v>
      </c>
      <c r="S12" s="51">
        <f t="shared" si="8"/>
        <v>32896</v>
      </c>
      <c r="T12" s="38">
        <f t="shared" si="9"/>
        <v>0.46729264031137691</v>
      </c>
    </row>
    <row r="13" spans="1:20" ht="15" x14ac:dyDescent="0.25">
      <c r="A13" s="3">
        <v>11</v>
      </c>
      <c r="C13" s="36">
        <f>Overview!M13</f>
        <v>67929</v>
      </c>
      <c r="D13" s="38">
        <f t="shared" si="0"/>
        <v>1.0391438119212708</v>
      </c>
      <c r="E13" s="51">
        <v>19272</v>
      </c>
      <c r="F13" s="38">
        <f t="shared" si="1"/>
        <v>0.28370798922404278</v>
      </c>
      <c r="G13" s="51">
        <v>45699</v>
      </c>
      <c r="H13" s="38">
        <f t="shared" si="2"/>
        <v>0.67274654418584112</v>
      </c>
      <c r="I13" s="51">
        <v>1113</v>
      </c>
      <c r="J13" s="38">
        <f t="shared" si="3"/>
        <v>1.6384754670317539E-2</v>
      </c>
      <c r="K13" s="51">
        <v>2411</v>
      </c>
      <c r="L13" s="38">
        <f t="shared" si="4"/>
        <v>3.549294115915147E-2</v>
      </c>
      <c r="M13" s="51">
        <v>65</v>
      </c>
      <c r="N13" s="38">
        <f t="shared" si="5"/>
        <v>9.5688144974900261E-4</v>
      </c>
      <c r="O13" s="51">
        <v>704</v>
      </c>
      <c r="P13" s="38">
        <f t="shared" si="6"/>
        <v>1.0363762163435352E-2</v>
      </c>
      <c r="Q13" s="51">
        <f>'4A-VAPNHRaceAlone'!Q13</f>
        <v>1324</v>
      </c>
      <c r="R13" s="38">
        <f t="shared" si="7"/>
        <v>1.9490939068733532E-2</v>
      </c>
      <c r="S13" s="51">
        <f t="shared" si="8"/>
        <v>48657</v>
      </c>
      <c r="T13" s="38">
        <f t="shared" si="9"/>
        <v>0.71629201077595728</v>
      </c>
    </row>
    <row r="14" spans="1:20" ht="15" x14ac:dyDescent="0.25">
      <c r="A14" s="3">
        <v>12</v>
      </c>
      <c r="C14" s="36">
        <f>Overview!M14</f>
        <v>68914</v>
      </c>
      <c r="D14" s="38">
        <f t="shared" si="0"/>
        <v>1.0324027048205009</v>
      </c>
      <c r="E14" s="51">
        <v>35480</v>
      </c>
      <c r="F14" s="38">
        <f t="shared" si="1"/>
        <v>0.51484458890791418</v>
      </c>
      <c r="G14" s="51">
        <v>31600</v>
      </c>
      <c r="H14" s="38">
        <f t="shared" si="2"/>
        <v>0.45854253127085931</v>
      </c>
      <c r="I14" s="51">
        <v>1051</v>
      </c>
      <c r="J14" s="38">
        <f t="shared" si="3"/>
        <v>1.5250892416635227E-2</v>
      </c>
      <c r="K14" s="51">
        <v>914</v>
      </c>
      <c r="L14" s="38">
        <f t="shared" si="4"/>
        <v>1.3262907391821691E-2</v>
      </c>
      <c r="M14" s="51">
        <v>46</v>
      </c>
      <c r="N14" s="38">
        <f t="shared" si="5"/>
        <v>6.6749862147023832E-4</v>
      </c>
      <c r="O14" s="51">
        <v>712</v>
      </c>
      <c r="P14" s="38">
        <f t="shared" si="6"/>
        <v>1.0331717793191515E-2</v>
      </c>
      <c r="Q14" s="51">
        <f>'4A-VAPNHRaceAlone'!Q14</f>
        <v>1344</v>
      </c>
      <c r="R14" s="38">
        <f t="shared" si="7"/>
        <v>1.9502568418608701E-2</v>
      </c>
      <c r="S14" s="51">
        <f t="shared" si="8"/>
        <v>33434</v>
      </c>
      <c r="T14" s="38">
        <f t="shared" si="9"/>
        <v>0.48515541109208576</v>
      </c>
    </row>
    <row r="15" spans="1:20" ht="15" x14ac:dyDescent="0.25">
      <c r="A15" s="3">
        <v>13</v>
      </c>
      <c r="C15" s="36">
        <f>Overview!M15</f>
        <v>73820</v>
      </c>
      <c r="D15" s="38">
        <f t="shared" si="0"/>
        <v>1.0386345163912218</v>
      </c>
      <c r="E15" s="51">
        <v>59311</v>
      </c>
      <c r="F15" s="38">
        <f t="shared" si="1"/>
        <v>0.80345434841506369</v>
      </c>
      <c r="G15" s="51">
        <v>10943</v>
      </c>
      <c r="H15" s="38">
        <f t="shared" si="2"/>
        <v>0.14823895963153616</v>
      </c>
      <c r="I15" s="51">
        <v>1451</v>
      </c>
      <c r="J15" s="38">
        <f t="shared" si="3"/>
        <v>1.9655919804930914E-2</v>
      </c>
      <c r="K15" s="51">
        <v>2458</v>
      </c>
      <c r="L15" s="38">
        <f t="shared" si="4"/>
        <v>3.3297209428339206E-2</v>
      </c>
      <c r="M15" s="51">
        <v>48</v>
      </c>
      <c r="N15" s="38">
        <f t="shared" si="5"/>
        <v>6.5023028989433761E-4</v>
      </c>
      <c r="O15" s="51">
        <v>898</v>
      </c>
      <c r="P15" s="38">
        <f t="shared" si="6"/>
        <v>1.2164725006773233E-2</v>
      </c>
      <c r="Q15" s="51">
        <f>'4A-VAPNHRaceAlone'!Q15</f>
        <v>1563</v>
      </c>
      <c r="R15" s="38">
        <f t="shared" si="7"/>
        <v>2.1173123814684367E-2</v>
      </c>
      <c r="S15" s="51">
        <f t="shared" si="8"/>
        <v>14509</v>
      </c>
      <c r="T15" s="38">
        <f t="shared" si="9"/>
        <v>0.19654565158493634</v>
      </c>
    </row>
    <row r="16" spans="1:20" ht="15" x14ac:dyDescent="0.25">
      <c r="A16" s="3">
        <v>14</v>
      </c>
      <c r="C16" s="36">
        <f>Overview!M16</f>
        <v>74488</v>
      </c>
      <c r="D16" s="38">
        <f t="shared" si="0"/>
        <v>1.0407985178820751</v>
      </c>
      <c r="E16" s="51">
        <v>55111</v>
      </c>
      <c r="F16" s="38">
        <f t="shared" si="1"/>
        <v>0.73986413919020511</v>
      </c>
      <c r="G16" s="51">
        <v>10150</v>
      </c>
      <c r="H16" s="38">
        <f t="shared" si="2"/>
        <v>0.13626355923101707</v>
      </c>
      <c r="I16" s="51">
        <v>1445</v>
      </c>
      <c r="J16" s="38">
        <f t="shared" si="3"/>
        <v>1.9399097841263022E-2</v>
      </c>
      <c r="K16" s="51">
        <v>7864</v>
      </c>
      <c r="L16" s="38">
        <f t="shared" si="4"/>
        <v>0.10557405219632693</v>
      </c>
      <c r="M16" s="51">
        <v>43</v>
      </c>
      <c r="N16" s="38">
        <f t="shared" si="5"/>
        <v>5.7727419181613146E-4</v>
      </c>
      <c r="O16" s="51">
        <v>875</v>
      </c>
      <c r="P16" s="38">
        <f t="shared" si="6"/>
        <v>1.1746858554398025E-2</v>
      </c>
      <c r="Q16" s="51">
        <f>'4A-VAPNHRaceAlone'!Q16</f>
        <v>2039</v>
      </c>
      <c r="R16" s="38">
        <f t="shared" si="7"/>
        <v>2.7373536677048654E-2</v>
      </c>
      <c r="S16" s="51">
        <f t="shared" si="8"/>
        <v>19377</v>
      </c>
      <c r="T16" s="38">
        <f t="shared" si="9"/>
        <v>0.26013586080979484</v>
      </c>
    </row>
    <row r="17" spans="1:20" ht="15" x14ac:dyDescent="0.25">
      <c r="A17" s="3">
        <v>15</v>
      </c>
      <c r="C17" s="36">
        <f>Overview!M17</f>
        <v>69652</v>
      </c>
      <c r="D17" s="38">
        <f t="shared" si="0"/>
        <v>1.036567507034974</v>
      </c>
      <c r="E17" s="51">
        <v>59523</v>
      </c>
      <c r="F17" s="38">
        <f t="shared" si="1"/>
        <v>0.85457704014242231</v>
      </c>
      <c r="G17" s="51">
        <v>5506</v>
      </c>
      <c r="H17" s="38">
        <f t="shared" si="2"/>
        <v>7.9050134956641593E-2</v>
      </c>
      <c r="I17" s="51">
        <v>979</v>
      </c>
      <c r="J17" s="38">
        <f t="shared" si="3"/>
        <v>1.4055590650663297E-2</v>
      </c>
      <c r="K17" s="51">
        <v>1944</v>
      </c>
      <c r="L17" s="38">
        <f t="shared" si="4"/>
        <v>2.7910182047895252E-2</v>
      </c>
      <c r="M17" s="51">
        <v>60</v>
      </c>
      <c r="N17" s="38">
        <f t="shared" si="5"/>
        <v>8.6142537184861882E-4</v>
      </c>
      <c r="O17" s="51">
        <v>916</v>
      </c>
      <c r="P17" s="38">
        <f t="shared" si="6"/>
        <v>1.3151094010222247E-2</v>
      </c>
      <c r="Q17" s="51">
        <f>'4A-VAPNHRaceAlone'!Q17</f>
        <v>3271</v>
      </c>
      <c r="R17" s="38">
        <f t="shared" si="7"/>
        <v>4.6962039855280538E-2</v>
      </c>
      <c r="S17" s="51">
        <f t="shared" si="8"/>
        <v>10129</v>
      </c>
      <c r="T17" s="38">
        <f t="shared" si="9"/>
        <v>0.14542295985757767</v>
      </c>
    </row>
    <row r="18" spans="1:20" ht="15" x14ac:dyDescent="0.25">
      <c r="A18" s="3">
        <v>16</v>
      </c>
      <c r="C18" s="36">
        <f>Overview!M18</f>
        <v>71299</v>
      </c>
      <c r="D18" s="38">
        <f t="shared" si="0"/>
        <v>1.0328195346358293</v>
      </c>
      <c r="E18" s="51">
        <v>29108</v>
      </c>
      <c r="F18" s="38">
        <f t="shared" si="1"/>
        <v>0.40825257016227434</v>
      </c>
      <c r="G18" s="51">
        <v>39978</v>
      </c>
      <c r="H18" s="38">
        <f t="shared" si="2"/>
        <v>0.56070912635520831</v>
      </c>
      <c r="I18" s="51">
        <v>1060</v>
      </c>
      <c r="J18" s="38">
        <f t="shared" si="3"/>
        <v>1.4866968681187675E-2</v>
      </c>
      <c r="K18" s="51">
        <v>998</v>
      </c>
      <c r="L18" s="38">
        <f t="shared" si="4"/>
        <v>1.3997391267759717E-2</v>
      </c>
      <c r="M18" s="51">
        <v>43</v>
      </c>
      <c r="N18" s="38">
        <f t="shared" si="5"/>
        <v>6.0309401253874531E-4</v>
      </c>
      <c r="O18" s="51">
        <v>705</v>
      </c>
      <c r="P18" s="38">
        <f t="shared" si="6"/>
        <v>9.8879367172050106E-3</v>
      </c>
      <c r="Q18" s="51">
        <f>'4A-VAPNHRaceAlone'!Q18</f>
        <v>1747</v>
      </c>
      <c r="R18" s="38">
        <f t="shared" si="7"/>
        <v>2.4502447439655534E-2</v>
      </c>
      <c r="S18" s="51">
        <f t="shared" si="8"/>
        <v>42191</v>
      </c>
      <c r="T18" s="38">
        <f t="shared" si="9"/>
        <v>0.59174742983772566</v>
      </c>
    </row>
    <row r="19" spans="1:20" ht="15" x14ac:dyDescent="0.25">
      <c r="A19" s="3">
        <v>17</v>
      </c>
      <c r="C19" s="36">
        <f>Overview!M19</f>
        <v>71354</v>
      </c>
      <c r="D19" s="38">
        <f t="shared" si="0"/>
        <v>1.0365922022591585</v>
      </c>
      <c r="E19" s="51">
        <v>36901</v>
      </c>
      <c r="F19" s="38">
        <f t="shared" si="1"/>
        <v>0.51715390868066258</v>
      </c>
      <c r="G19" s="51">
        <v>31426</v>
      </c>
      <c r="H19" s="38">
        <f t="shared" si="2"/>
        <v>0.44042380244975754</v>
      </c>
      <c r="I19" s="51">
        <v>1214</v>
      </c>
      <c r="J19" s="38">
        <f t="shared" si="3"/>
        <v>1.7013762367912102E-2</v>
      </c>
      <c r="K19" s="51">
        <v>1713</v>
      </c>
      <c r="L19" s="38">
        <f t="shared" si="4"/>
        <v>2.4007063374162627E-2</v>
      </c>
      <c r="M19" s="51">
        <v>38</v>
      </c>
      <c r="N19" s="38">
        <f t="shared" si="5"/>
        <v>5.3255598845194387E-4</v>
      </c>
      <c r="O19" s="51">
        <v>791</v>
      </c>
      <c r="P19" s="38">
        <f t="shared" si="6"/>
        <v>1.1085573338565462E-2</v>
      </c>
      <c r="Q19" s="51">
        <f>'4A-VAPNHRaceAlone'!Q19</f>
        <v>1882</v>
      </c>
      <c r="R19" s="38">
        <f t="shared" si="7"/>
        <v>2.6375536059646272E-2</v>
      </c>
      <c r="S19" s="51">
        <f t="shared" si="8"/>
        <v>34453</v>
      </c>
      <c r="T19" s="38">
        <f t="shared" si="9"/>
        <v>0.48284609131933737</v>
      </c>
    </row>
    <row r="20" spans="1:20" ht="15" x14ac:dyDescent="0.25">
      <c r="A20" s="3">
        <v>18</v>
      </c>
      <c r="C20" s="36">
        <f>Overview!M20</f>
        <v>75714</v>
      </c>
      <c r="D20" s="38">
        <f t="shared" si="0"/>
        <v>1.0345642813746467</v>
      </c>
      <c r="E20" s="51">
        <v>30199</v>
      </c>
      <c r="F20" s="38">
        <f t="shared" si="1"/>
        <v>0.39885622209895133</v>
      </c>
      <c r="G20" s="51">
        <v>40907</v>
      </c>
      <c r="H20" s="38">
        <f t="shared" si="2"/>
        <v>0.54028317087989008</v>
      </c>
      <c r="I20" s="51">
        <v>945</v>
      </c>
      <c r="J20" s="38">
        <f t="shared" si="3"/>
        <v>1.2481179174261035E-2</v>
      </c>
      <c r="K20" s="51">
        <v>3522</v>
      </c>
      <c r="L20" s="38">
        <f t="shared" si="4"/>
        <v>4.6517156668515733E-2</v>
      </c>
      <c r="M20" s="51">
        <v>47</v>
      </c>
      <c r="N20" s="38">
        <f t="shared" si="5"/>
        <v>6.2075705946060169E-4</v>
      </c>
      <c r="O20" s="51">
        <v>894</v>
      </c>
      <c r="P20" s="38">
        <f t="shared" si="6"/>
        <v>1.1807591726761234E-2</v>
      </c>
      <c r="Q20" s="51">
        <f>'4A-VAPNHRaceAlone'!Q20</f>
        <v>1817</v>
      </c>
      <c r="R20" s="38">
        <f t="shared" si="7"/>
        <v>2.3998203766806666E-2</v>
      </c>
      <c r="S20" s="51">
        <f t="shared" si="8"/>
        <v>45515</v>
      </c>
      <c r="T20" s="38">
        <f t="shared" si="9"/>
        <v>0.60114377790104867</v>
      </c>
    </row>
    <row r="21" spans="1:20" ht="15" x14ac:dyDescent="0.25">
      <c r="A21" s="3">
        <v>19</v>
      </c>
      <c r="C21" s="36">
        <f>Overview!M21</f>
        <v>72930</v>
      </c>
      <c r="D21" s="38">
        <f t="shared" si="0"/>
        <v>1.0284793637734815</v>
      </c>
      <c r="E21" s="51">
        <v>46390</v>
      </c>
      <c r="F21" s="38">
        <f t="shared" si="1"/>
        <v>0.6360894007952832</v>
      </c>
      <c r="G21" s="51">
        <v>19111</v>
      </c>
      <c r="H21" s="38">
        <f t="shared" si="2"/>
        <v>0.26204579733991501</v>
      </c>
      <c r="I21" s="51">
        <v>559</v>
      </c>
      <c r="J21" s="38">
        <f t="shared" si="3"/>
        <v>7.6648841354723706E-3</v>
      </c>
      <c r="K21" s="51">
        <v>6361</v>
      </c>
      <c r="L21" s="38">
        <f t="shared" si="4"/>
        <v>8.7220622514740165E-2</v>
      </c>
      <c r="M21" s="51">
        <v>40</v>
      </c>
      <c r="N21" s="38">
        <f t="shared" si="5"/>
        <v>5.4847113670643082E-4</v>
      </c>
      <c r="O21" s="51">
        <v>842</v>
      </c>
      <c r="P21" s="38">
        <f t="shared" si="6"/>
        <v>1.1545317427670369E-2</v>
      </c>
      <c r="Q21" s="51">
        <f>'4A-VAPNHRaceAlone'!Q21</f>
        <v>1704</v>
      </c>
      <c r="R21" s="38">
        <f t="shared" si="7"/>
        <v>2.3364870423693954E-2</v>
      </c>
      <c r="S21" s="51">
        <f t="shared" si="8"/>
        <v>26540</v>
      </c>
      <c r="T21" s="38">
        <f t="shared" si="9"/>
        <v>0.36391059920471686</v>
      </c>
    </row>
    <row r="22" spans="1:20" ht="15" x14ac:dyDescent="0.25">
      <c r="A22" s="3">
        <v>20</v>
      </c>
      <c r="C22" s="36">
        <f>Overview!M22</f>
        <v>74684</v>
      </c>
      <c r="D22" s="38">
        <f t="shared" si="0"/>
        <v>1.028761180440255</v>
      </c>
      <c r="E22" s="51">
        <v>59288</v>
      </c>
      <c r="F22" s="38">
        <f t="shared" si="1"/>
        <v>0.79385142734722292</v>
      </c>
      <c r="G22" s="51">
        <v>8069</v>
      </c>
      <c r="H22" s="38">
        <f t="shared" si="2"/>
        <v>0.1080418831342724</v>
      </c>
      <c r="I22" s="51">
        <v>640</v>
      </c>
      <c r="J22" s="38">
        <f t="shared" si="3"/>
        <v>8.5694392373199084E-3</v>
      </c>
      <c r="K22" s="51">
        <v>6093</v>
      </c>
      <c r="L22" s="38">
        <f t="shared" si="4"/>
        <v>8.158373948904718E-2</v>
      </c>
      <c r="M22" s="51">
        <v>58</v>
      </c>
      <c r="N22" s="38">
        <f t="shared" si="5"/>
        <v>7.7660543088211664E-4</v>
      </c>
      <c r="O22" s="51">
        <v>1000</v>
      </c>
      <c r="P22" s="38">
        <f t="shared" si="6"/>
        <v>1.3389748808312356E-2</v>
      </c>
      <c r="Q22" s="51">
        <f>'4A-VAPNHRaceAlone'!Q22</f>
        <v>1684</v>
      </c>
      <c r="R22" s="38">
        <f t="shared" si="7"/>
        <v>2.2548336993198009E-2</v>
      </c>
      <c r="S22" s="51">
        <f t="shared" si="8"/>
        <v>15396</v>
      </c>
      <c r="T22" s="38">
        <f t="shared" si="9"/>
        <v>0.20614857265277703</v>
      </c>
    </row>
    <row r="23" spans="1:20" ht="15" x14ac:dyDescent="0.25">
      <c r="A23" s="3">
        <v>21</v>
      </c>
      <c r="C23" s="36">
        <f>Overview!M23</f>
        <v>71599</v>
      </c>
      <c r="D23" s="38">
        <f t="shared" si="0"/>
        <v>1.0269696504141119</v>
      </c>
      <c r="E23" s="51">
        <v>44604</v>
      </c>
      <c r="F23" s="38">
        <f t="shared" si="1"/>
        <v>0.62296959454740986</v>
      </c>
      <c r="G23" s="51">
        <v>6053</v>
      </c>
      <c r="H23" s="38">
        <f t="shared" si="2"/>
        <v>8.4540286875515028E-2</v>
      </c>
      <c r="I23" s="51">
        <v>633</v>
      </c>
      <c r="J23" s="38">
        <f t="shared" si="3"/>
        <v>8.8409055992402126E-3</v>
      </c>
      <c r="K23" s="51">
        <v>19086</v>
      </c>
      <c r="L23" s="38">
        <f t="shared" si="4"/>
        <v>0.26656796882638023</v>
      </c>
      <c r="M23" s="51">
        <v>57</v>
      </c>
      <c r="N23" s="38">
        <f t="shared" si="5"/>
        <v>7.9610050419698603E-4</v>
      </c>
      <c r="O23" s="51">
        <v>899</v>
      </c>
      <c r="P23" s="38">
        <f t="shared" si="6"/>
        <v>1.2556041285492814E-2</v>
      </c>
      <c r="Q23" s="51">
        <f>'4A-VAPNHRaceAlone'!Q23</f>
        <v>2198</v>
      </c>
      <c r="R23" s="38">
        <f t="shared" si="7"/>
        <v>3.0698752775876758E-2</v>
      </c>
      <c r="S23" s="51">
        <f t="shared" si="8"/>
        <v>26995</v>
      </c>
      <c r="T23" s="38">
        <f t="shared" si="9"/>
        <v>0.37703040545259014</v>
      </c>
    </row>
    <row r="24" spans="1:20" ht="15" x14ac:dyDescent="0.25">
      <c r="A24" s="3">
        <v>22</v>
      </c>
      <c r="C24" s="36">
        <f>Overview!M24</f>
        <v>75487</v>
      </c>
      <c r="D24" s="38">
        <f t="shared" si="0"/>
        <v>1.0274749294580523</v>
      </c>
      <c r="E24" s="51">
        <v>67337</v>
      </c>
      <c r="F24" s="38">
        <f t="shared" si="1"/>
        <v>0.89203439002742191</v>
      </c>
      <c r="G24" s="51">
        <v>1940</v>
      </c>
      <c r="H24" s="38">
        <f t="shared" si="2"/>
        <v>2.5699789367705696E-2</v>
      </c>
      <c r="I24" s="51">
        <v>873</v>
      </c>
      <c r="J24" s="38">
        <f t="shared" si="3"/>
        <v>1.1564905215467564E-2</v>
      </c>
      <c r="K24" s="51">
        <v>4463</v>
      </c>
      <c r="L24" s="38">
        <f t="shared" si="4"/>
        <v>5.9122762859830168E-2</v>
      </c>
      <c r="M24" s="51">
        <v>28</v>
      </c>
      <c r="N24" s="38">
        <f t="shared" si="5"/>
        <v>3.7092479499781418E-4</v>
      </c>
      <c r="O24" s="51">
        <v>848</v>
      </c>
      <c r="P24" s="38">
        <f t="shared" si="6"/>
        <v>1.1233722362790945E-2</v>
      </c>
      <c r="Q24" s="51">
        <f>'4A-VAPNHRaceAlone'!Q24</f>
        <v>2072</v>
      </c>
      <c r="R24" s="38">
        <f t="shared" si="7"/>
        <v>2.7448434829838251E-2</v>
      </c>
      <c r="S24" s="51">
        <f t="shared" si="8"/>
        <v>8150</v>
      </c>
      <c r="T24" s="38">
        <f t="shared" si="9"/>
        <v>0.10796560997257806</v>
      </c>
    </row>
    <row r="25" spans="1:20" ht="15" x14ac:dyDescent="0.25">
      <c r="A25" s="3">
        <v>23</v>
      </c>
      <c r="C25" s="36">
        <f>Overview!M25</f>
        <v>76266</v>
      </c>
      <c r="D25" s="38">
        <f t="shared" si="0"/>
        <v>1.0423779928146224</v>
      </c>
      <c r="E25" s="51">
        <v>57508</v>
      </c>
      <c r="F25" s="38">
        <f t="shared" si="1"/>
        <v>0.75404505284137102</v>
      </c>
      <c r="G25" s="51">
        <v>4364</v>
      </c>
      <c r="H25" s="38">
        <f t="shared" si="2"/>
        <v>5.7220779901922217E-2</v>
      </c>
      <c r="I25" s="51">
        <v>665</v>
      </c>
      <c r="J25" s="38">
        <f t="shared" si="3"/>
        <v>8.7194818136522179E-3</v>
      </c>
      <c r="K25" s="51">
        <v>12544</v>
      </c>
      <c r="L25" s="38">
        <f t="shared" si="4"/>
        <v>0.16447696221120814</v>
      </c>
      <c r="M25" s="51">
        <v>111</v>
      </c>
      <c r="N25" s="38">
        <f t="shared" si="5"/>
        <v>1.455432302729919E-3</v>
      </c>
      <c r="O25" s="51">
        <v>1148</v>
      </c>
      <c r="P25" s="38">
        <f t="shared" si="6"/>
        <v>1.505257913093646E-2</v>
      </c>
      <c r="Q25" s="51">
        <f>'4A-VAPNHRaceAlone'!Q25</f>
        <v>3158</v>
      </c>
      <c r="R25" s="38">
        <f t="shared" si="7"/>
        <v>4.1407704612802562E-2</v>
      </c>
      <c r="S25" s="51">
        <f t="shared" si="8"/>
        <v>18758</v>
      </c>
      <c r="T25" s="38">
        <f t="shared" si="9"/>
        <v>0.24595494715862901</v>
      </c>
    </row>
    <row r="26" spans="1:20" ht="15" x14ac:dyDescent="0.25">
      <c r="A26" s="3">
        <v>24</v>
      </c>
      <c r="C26" s="36">
        <f>Overview!M26</f>
        <v>69996</v>
      </c>
      <c r="D26" s="38">
        <f t="shared" si="0"/>
        <v>1.033387622149837</v>
      </c>
      <c r="E26" s="51">
        <v>46524</v>
      </c>
      <c r="F26" s="38">
        <f t="shared" si="1"/>
        <v>0.6646665523744214</v>
      </c>
      <c r="G26" s="51">
        <v>7419</v>
      </c>
      <c r="H26" s="38">
        <f t="shared" si="2"/>
        <v>0.10599177095834048</v>
      </c>
      <c r="I26" s="51">
        <v>900</v>
      </c>
      <c r="J26" s="38">
        <f t="shared" si="3"/>
        <v>1.2857877593005315E-2</v>
      </c>
      <c r="K26" s="51">
        <v>14245</v>
      </c>
      <c r="L26" s="38">
        <f t="shared" si="4"/>
        <v>0.20351162923595634</v>
      </c>
      <c r="M26" s="51">
        <v>47</v>
      </c>
      <c r="N26" s="38">
        <f t="shared" si="5"/>
        <v>6.7146694096805533E-4</v>
      </c>
      <c r="O26" s="51">
        <v>896</v>
      </c>
      <c r="P26" s="38">
        <f t="shared" si="6"/>
        <v>1.2800731470369735E-2</v>
      </c>
      <c r="Q26" s="51">
        <f>'4A-VAPNHRaceAlone'!Q26</f>
        <v>2302</v>
      </c>
      <c r="R26" s="38">
        <f t="shared" si="7"/>
        <v>3.2887593576775814E-2</v>
      </c>
      <c r="S26" s="51">
        <f t="shared" si="8"/>
        <v>23472</v>
      </c>
      <c r="T26" s="38">
        <f t="shared" si="9"/>
        <v>0.3353334476255786</v>
      </c>
    </row>
    <row r="27" spans="1:20" ht="15" x14ac:dyDescent="0.25">
      <c r="A27" s="3">
        <v>25</v>
      </c>
      <c r="C27" s="36">
        <f>Overview!M27</f>
        <v>73216</v>
      </c>
      <c r="D27" s="38">
        <f t="shared" si="0"/>
        <v>1.0435423951048952</v>
      </c>
      <c r="E27" s="51">
        <v>51558</v>
      </c>
      <c r="F27" s="38">
        <f t="shared" si="1"/>
        <v>0.70419034090909094</v>
      </c>
      <c r="G27" s="51">
        <v>15347</v>
      </c>
      <c r="H27" s="38">
        <f t="shared" si="2"/>
        <v>0.20961265297202797</v>
      </c>
      <c r="I27" s="51">
        <v>1619</v>
      </c>
      <c r="J27" s="38">
        <f t="shared" si="3"/>
        <v>2.2112652972027972E-2</v>
      </c>
      <c r="K27" s="51">
        <v>4020</v>
      </c>
      <c r="L27" s="38">
        <f t="shared" si="4"/>
        <v>5.4906031468531472E-2</v>
      </c>
      <c r="M27" s="51">
        <v>58</v>
      </c>
      <c r="N27" s="38">
        <f t="shared" si="5"/>
        <v>7.9217657342657338E-4</v>
      </c>
      <c r="O27" s="51">
        <v>1003</v>
      </c>
      <c r="P27" s="38">
        <f t="shared" si="6"/>
        <v>1.3699191433566434E-2</v>
      </c>
      <c r="Q27" s="51">
        <f>'4A-VAPNHRaceAlone'!Q27</f>
        <v>2799</v>
      </c>
      <c r="R27" s="38">
        <f t="shared" si="7"/>
        <v>3.8229348776223776E-2</v>
      </c>
      <c r="S27" s="51">
        <f t="shared" si="8"/>
        <v>21658</v>
      </c>
      <c r="T27" s="38">
        <f t="shared" si="9"/>
        <v>0.29580965909090912</v>
      </c>
    </row>
    <row r="28" spans="1:20" ht="15" x14ac:dyDescent="0.25">
      <c r="A28" s="3">
        <v>26</v>
      </c>
      <c r="C28" s="36">
        <f>Overview!M28</f>
        <v>70678</v>
      </c>
      <c r="D28" s="38">
        <f t="shared" si="0"/>
        <v>1.0484309120235433</v>
      </c>
      <c r="E28" s="51">
        <v>41012</v>
      </c>
      <c r="F28" s="38">
        <f t="shared" si="1"/>
        <v>0.58026542912929058</v>
      </c>
      <c r="G28" s="51">
        <v>26693</v>
      </c>
      <c r="H28" s="38">
        <f t="shared" si="2"/>
        <v>0.37767056226831547</v>
      </c>
      <c r="I28" s="51">
        <v>1677</v>
      </c>
      <c r="J28" s="38">
        <f t="shared" si="3"/>
        <v>2.3727326749483572E-2</v>
      </c>
      <c r="K28" s="51">
        <v>1152</v>
      </c>
      <c r="L28" s="38">
        <f t="shared" si="4"/>
        <v>1.6299272758142563E-2</v>
      </c>
      <c r="M28" s="51">
        <v>72</v>
      </c>
      <c r="N28" s="38">
        <f t="shared" si="5"/>
        <v>1.0187045473839102E-3</v>
      </c>
      <c r="O28" s="51">
        <v>946</v>
      </c>
      <c r="P28" s="38">
        <f t="shared" si="6"/>
        <v>1.3384645858683042E-2</v>
      </c>
      <c r="Q28" s="51">
        <f>'4A-VAPNHRaceAlone'!Q28</f>
        <v>2549</v>
      </c>
      <c r="R28" s="38">
        <f t="shared" si="7"/>
        <v>3.6064970712244265E-2</v>
      </c>
      <c r="S28" s="51">
        <f t="shared" si="8"/>
        <v>29666</v>
      </c>
      <c r="T28" s="38">
        <f t="shared" si="9"/>
        <v>0.41973457087070942</v>
      </c>
    </row>
    <row r="29" spans="1:20" ht="15" x14ac:dyDescent="0.25">
      <c r="A29" s="3">
        <v>27</v>
      </c>
      <c r="C29" s="36">
        <f>Overview!M29</f>
        <v>73737</v>
      </c>
      <c r="D29" s="38">
        <f t="shared" si="0"/>
        <v>1.037443888414229</v>
      </c>
      <c r="E29" s="51">
        <v>66158</v>
      </c>
      <c r="F29" s="38">
        <f t="shared" si="1"/>
        <v>0.89721578040875005</v>
      </c>
      <c r="G29" s="51">
        <v>2577</v>
      </c>
      <c r="H29" s="38">
        <f t="shared" si="2"/>
        <v>3.494853330078522E-2</v>
      </c>
      <c r="I29" s="51">
        <v>1680</v>
      </c>
      <c r="J29" s="38">
        <f t="shared" si="3"/>
        <v>2.2783677122747061E-2</v>
      </c>
      <c r="K29" s="51">
        <v>1145</v>
      </c>
      <c r="L29" s="38">
        <f t="shared" si="4"/>
        <v>1.5528160896157966E-2</v>
      </c>
      <c r="M29" s="51">
        <v>60</v>
      </c>
      <c r="N29" s="38">
        <f t="shared" si="5"/>
        <v>8.1370275438382355E-4</v>
      </c>
      <c r="O29" s="51">
        <v>939</v>
      </c>
      <c r="P29" s="38">
        <f t="shared" si="6"/>
        <v>1.2734448106106839E-2</v>
      </c>
      <c r="Q29" s="51">
        <f>'4A-VAPNHRaceAlone'!Q29</f>
        <v>3939</v>
      </c>
      <c r="R29" s="38">
        <f t="shared" si="7"/>
        <v>5.3419585825298016E-2</v>
      </c>
      <c r="S29" s="51">
        <f t="shared" si="8"/>
        <v>7579</v>
      </c>
      <c r="T29" s="38">
        <f t="shared" si="9"/>
        <v>0.10278421959124999</v>
      </c>
    </row>
    <row r="30" spans="1:20" ht="15" x14ac:dyDescent="0.25">
      <c r="A30" s="3">
        <v>28</v>
      </c>
      <c r="C30" s="36">
        <f>Overview!M30</f>
        <v>71385</v>
      </c>
      <c r="D30" s="38">
        <f t="shared" si="0"/>
        <v>1.0436646354276109</v>
      </c>
      <c r="E30" s="51">
        <v>58165</v>
      </c>
      <c r="F30" s="38">
        <f t="shared" si="1"/>
        <v>0.81480703228969675</v>
      </c>
      <c r="G30" s="51">
        <v>7053</v>
      </c>
      <c r="H30" s="38">
        <f t="shared" si="2"/>
        <v>9.8802269384324432E-2</v>
      </c>
      <c r="I30" s="51">
        <v>1813</v>
      </c>
      <c r="J30" s="38">
        <f t="shared" si="3"/>
        <v>2.5397492470406947E-2</v>
      </c>
      <c r="K30" s="51">
        <v>2591</v>
      </c>
      <c r="L30" s="38">
        <f t="shared" si="4"/>
        <v>3.6296140645793937E-2</v>
      </c>
      <c r="M30" s="51">
        <v>63</v>
      </c>
      <c r="N30" s="38">
        <f t="shared" si="5"/>
        <v>8.8253834839251946E-4</v>
      </c>
      <c r="O30" s="51">
        <v>990</v>
      </c>
      <c r="P30" s="38">
        <f t="shared" si="6"/>
        <v>1.3868459760453877E-2</v>
      </c>
      <c r="Q30" s="51">
        <f>'4A-VAPNHRaceAlone'!Q30</f>
        <v>3827</v>
      </c>
      <c r="R30" s="38">
        <f t="shared" si="7"/>
        <v>5.3610702528542407E-2</v>
      </c>
      <c r="S30" s="51">
        <f t="shared" si="8"/>
        <v>13220</v>
      </c>
      <c r="T30" s="38">
        <f t="shared" si="9"/>
        <v>0.18519296771030327</v>
      </c>
    </row>
    <row r="31" spans="1:20" ht="15" x14ac:dyDescent="0.25">
      <c r="A31" s="3">
        <v>29</v>
      </c>
      <c r="C31" s="36">
        <f>Overview!M31</f>
        <v>72381</v>
      </c>
      <c r="D31" s="38">
        <f t="shared" si="0"/>
        <v>1.046310495848358</v>
      </c>
      <c r="E31" s="51">
        <v>58007</v>
      </c>
      <c r="F31" s="38">
        <f t="shared" si="1"/>
        <v>0.80141197275528109</v>
      </c>
      <c r="G31" s="51">
        <v>9367</v>
      </c>
      <c r="H31" s="38">
        <f t="shared" si="2"/>
        <v>0.12941241486025337</v>
      </c>
      <c r="I31" s="51">
        <v>1874</v>
      </c>
      <c r="J31" s="38">
        <f t="shared" si="3"/>
        <v>2.589077244028129E-2</v>
      </c>
      <c r="K31" s="51">
        <v>1243</v>
      </c>
      <c r="L31" s="38">
        <f t="shared" si="4"/>
        <v>1.7173015017753278E-2</v>
      </c>
      <c r="M31" s="51">
        <v>59</v>
      </c>
      <c r="N31" s="38">
        <f t="shared" si="5"/>
        <v>8.1513104267694561E-4</v>
      </c>
      <c r="O31" s="51">
        <v>1118</v>
      </c>
      <c r="P31" s="38">
        <f t="shared" si="6"/>
        <v>1.5446042469708902E-2</v>
      </c>
      <c r="Q31" s="51">
        <f>'4A-VAPNHRaceAlone'!Q31</f>
        <v>4065</v>
      </c>
      <c r="R31" s="38">
        <f t="shared" si="7"/>
        <v>5.6161147262403115E-2</v>
      </c>
      <c r="S31" s="51">
        <f t="shared" si="8"/>
        <v>14374</v>
      </c>
      <c r="T31" s="38">
        <f t="shared" si="9"/>
        <v>0.19858802724471891</v>
      </c>
    </row>
    <row r="32" spans="1:20" ht="15" x14ac:dyDescent="0.25">
      <c r="A32" s="3">
        <v>30</v>
      </c>
      <c r="C32" s="36">
        <f>Overview!M32</f>
        <v>73606</v>
      </c>
      <c r="D32" s="38">
        <f t="shared" si="0"/>
        <v>1.038583811102356</v>
      </c>
      <c r="E32" s="51">
        <v>68643</v>
      </c>
      <c r="F32" s="38">
        <f t="shared" si="1"/>
        <v>0.93257343151373528</v>
      </c>
      <c r="G32" s="51">
        <v>2105</v>
      </c>
      <c r="H32" s="38">
        <f t="shared" si="2"/>
        <v>2.859821210227427E-2</v>
      </c>
      <c r="I32" s="51">
        <v>1650</v>
      </c>
      <c r="J32" s="38">
        <f t="shared" si="3"/>
        <v>2.2416650816509523E-2</v>
      </c>
      <c r="K32" s="51">
        <v>686</v>
      </c>
      <c r="L32" s="38">
        <f t="shared" si="4"/>
        <v>9.3198924000760814E-3</v>
      </c>
      <c r="M32" s="51">
        <v>37</v>
      </c>
      <c r="N32" s="38">
        <f t="shared" si="5"/>
        <v>5.026764122490014E-4</v>
      </c>
      <c r="O32" s="51">
        <v>960</v>
      </c>
      <c r="P32" s="38">
        <f t="shared" si="6"/>
        <v>1.3042415020514632E-2</v>
      </c>
      <c r="Q32" s="51">
        <f>'4A-VAPNHRaceAlone'!Q32</f>
        <v>2365</v>
      </c>
      <c r="R32" s="38">
        <f t="shared" si="7"/>
        <v>3.2130532836996982E-2</v>
      </c>
      <c r="S32" s="51">
        <f t="shared" si="8"/>
        <v>4963</v>
      </c>
      <c r="T32" s="38">
        <f t="shared" si="9"/>
        <v>6.7426568486264701E-2</v>
      </c>
    </row>
    <row r="33" spans="1:20" ht="15" x14ac:dyDescent="0.25">
      <c r="A33" s="3">
        <v>31</v>
      </c>
      <c r="C33" s="36">
        <f>Overview!M33</f>
        <v>73558</v>
      </c>
      <c r="D33" s="38">
        <f t="shared" si="0"/>
        <v>1.0443867424345414</v>
      </c>
      <c r="E33" s="51">
        <v>57729</v>
      </c>
      <c r="F33" s="38">
        <f t="shared" si="1"/>
        <v>0.78480926615731805</v>
      </c>
      <c r="G33" s="51">
        <v>12451</v>
      </c>
      <c r="H33" s="38">
        <f t="shared" si="2"/>
        <v>0.16926778868375975</v>
      </c>
      <c r="I33" s="51">
        <v>1733</v>
      </c>
      <c r="J33" s="38">
        <f t="shared" si="3"/>
        <v>2.355964001196335E-2</v>
      </c>
      <c r="K33" s="51">
        <v>1243</v>
      </c>
      <c r="L33" s="38">
        <f t="shared" si="4"/>
        <v>1.6898229968188367E-2</v>
      </c>
      <c r="M33" s="51">
        <v>68</v>
      </c>
      <c r="N33" s="38">
        <f t="shared" si="5"/>
        <v>9.244405775034666E-4</v>
      </c>
      <c r="O33" s="51">
        <v>994</v>
      </c>
      <c r="P33" s="38">
        <f t="shared" si="6"/>
        <v>1.3513146088800674E-2</v>
      </c>
      <c r="Q33" s="51">
        <f>'4A-VAPNHRaceAlone'!Q33</f>
        <v>2605</v>
      </c>
      <c r="R33" s="38">
        <f t="shared" si="7"/>
        <v>3.5414230947007803E-2</v>
      </c>
      <c r="S33" s="51">
        <f t="shared" si="8"/>
        <v>15829</v>
      </c>
      <c r="T33" s="38">
        <f t="shared" si="9"/>
        <v>0.21519073384268197</v>
      </c>
    </row>
    <row r="34" spans="1:20" ht="15" x14ac:dyDescent="0.25">
      <c r="A34" s="3">
        <v>32</v>
      </c>
      <c r="C34" s="36">
        <f>Overview!M34</f>
        <v>73449</v>
      </c>
      <c r="D34" s="38">
        <f t="shared" si="0"/>
        <v>1.0584623344089095</v>
      </c>
      <c r="E34" s="51">
        <v>45443</v>
      </c>
      <c r="F34" s="38">
        <f t="shared" si="1"/>
        <v>0.61870141186401451</v>
      </c>
      <c r="G34" s="51">
        <v>21210</v>
      </c>
      <c r="H34" s="38">
        <f t="shared" si="2"/>
        <v>0.28877180084140014</v>
      </c>
      <c r="I34" s="51">
        <v>1511</v>
      </c>
      <c r="J34" s="38">
        <f t="shared" si="3"/>
        <v>2.0572097645985651E-2</v>
      </c>
      <c r="K34" s="51">
        <v>3688</v>
      </c>
      <c r="L34" s="38">
        <f t="shared" si="4"/>
        <v>5.0211711527726723E-2</v>
      </c>
      <c r="M34" s="51">
        <v>128</v>
      </c>
      <c r="N34" s="38">
        <f t="shared" si="5"/>
        <v>1.7427058230881291E-3</v>
      </c>
      <c r="O34" s="51">
        <v>1199</v>
      </c>
      <c r="P34" s="38">
        <f t="shared" si="6"/>
        <v>1.6324252202208334E-2</v>
      </c>
      <c r="Q34" s="51">
        <f>'4A-VAPNHRaceAlone'!Q34</f>
        <v>4564</v>
      </c>
      <c r="R34" s="38">
        <f t="shared" si="7"/>
        <v>6.2138354504486105E-2</v>
      </c>
      <c r="S34" s="51">
        <f t="shared" si="8"/>
        <v>28006</v>
      </c>
      <c r="T34" s="38">
        <f t="shared" si="9"/>
        <v>0.38129858813598549</v>
      </c>
    </row>
    <row r="35" spans="1:20" ht="15" x14ac:dyDescent="0.25">
      <c r="A35" s="3">
        <v>33</v>
      </c>
      <c r="C35" s="36">
        <f>Overview!M35</f>
        <v>74822</v>
      </c>
      <c r="D35" s="38">
        <f t="shared" ref="D35:D66" si="10">F35+H35+J35+L35+N35+P35+R35</f>
        <v>1.0440244847772047</v>
      </c>
      <c r="E35" s="51">
        <v>55740</v>
      </c>
      <c r="F35" s="38">
        <f t="shared" ref="F35:F66" si="11">E35/C35</f>
        <v>0.7449680575231884</v>
      </c>
      <c r="G35" s="51">
        <v>6712</v>
      </c>
      <c r="H35" s="38">
        <f t="shared" ref="H35:H66" si="12">G35/C35</f>
        <v>8.9706236133757444E-2</v>
      </c>
      <c r="I35" s="51">
        <v>992</v>
      </c>
      <c r="J35" s="38">
        <f t="shared" ref="J35:J66" si="13">I35/C35</f>
        <v>1.3258132634786561E-2</v>
      </c>
      <c r="K35" s="51">
        <v>9607</v>
      </c>
      <c r="L35" s="38">
        <f t="shared" ref="L35:L66" si="14">K35/C35</f>
        <v>0.12839806474031701</v>
      </c>
      <c r="M35" s="51">
        <v>99</v>
      </c>
      <c r="N35" s="38">
        <f t="shared" ref="N35:N66" si="15">M35/C35</f>
        <v>1.3231402528668039E-3</v>
      </c>
      <c r="O35" s="51">
        <v>1051</v>
      </c>
      <c r="P35" s="38">
        <f t="shared" ref="P35:P66" si="16">O35/C35</f>
        <v>1.4046670765282938E-2</v>
      </c>
      <c r="Q35" s="51">
        <f>'4A-VAPNHRaceAlone'!Q35</f>
        <v>3915</v>
      </c>
      <c r="R35" s="38">
        <f t="shared" ref="R35:R66" si="17">Q35/C35</f>
        <v>5.2324182727005425E-2</v>
      </c>
      <c r="S35" s="51">
        <f t="shared" ref="S35:S66" si="18">C35-E35</f>
        <v>19082</v>
      </c>
      <c r="T35" s="38">
        <f t="shared" ref="T35:T66" si="19">S35/$C35</f>
        <v>0.25503194247681166</v>
      </c>
    </row>
    <row r="36" spans="1:20" ht="15" x14ac:dyDescent="0.25">
      <c r="A36" s="3">
        <v>34</v>
      </c>
      <c r="C36" s="36">
        <f>Overview!M36</f>
        <v>73142</v>
      </c>
      <c r="D36" s="38">
        <f t="shared" si="10"/>
        <v>1.0353011949358781</v>
      </c>
      <c r="E36" s="51">
        <v>64847</v>
      </c>
      <c r="F36" s="38">
        <f t="shared" si="11"/>
        <v>0.88659046785704521</v>
      </c>
      <c r="G36" s="51">
        <v>2504</v>
      </c>
      <c r="H36" s="38">
        <f t="shared" si="12"/>
        <v>3.4234776188783463E-2</v>
      </c>
      <c r="I36" s="51">
        <v>1595</v>
      </c>
      <c r="J36" s="38">
        <f t="shared" si="13"/>
        <v>2.1806896174564546E-2</v>
      </c>
      <c r="K36" s="51">
        <v>576</v>
      </c>
      <c r="L36" s="38">
        <f t="shared" si="14"/>
        <v>7.8750922862377299E-3</v>
      </c>
      <c r="M36" s="51">
        <v>25</v>
      </c>
      <c r="N36" s="38">
        <f t="shared" si="15"/>
        <v>3.4180088047906814E-4</v>
      </c>
      <c r="O36" s="51">
        <v>856</v>
      </c>
      <c r="P36" s="38">
        <f t="shared" si="16"/>
        <v>1.1703262147603291E-2</v>
      </c>
      <c r="Q36" s="51">
        <f>'4A-VAPNHRaceAlone'!Q36</f>
        <v>5321</v>
      </c>
      <c r="R36" s="38">
        <f t="shared" si="17"/>
        <v>7.2748899401164857E-2</v>
      </c>
      <c r="S36" s="51">
        <f t="shared" si="18"/>
        <v>8295</v>
      </c>
      <c r="T36" s="38">
        <f t="shared" si="19"/>
        <v>0.11340953214295479</v>
      </c>
    </row>
    <row r="37" spans="1:20" ht="15" x14ac:dyDescent="0.25">
      <c r="A37" s="3">
        <v>35</v>
      </c>
      <c r="C37" s="36">
        <f>Overview!M37</f>
        <v>71335</v>
      </c>
      <c r="D37" s="38">
        <f t="shared" si="10"/>
        <v>1.0334057615476273</v>
      </c>
      <c r="E37" s="51">
        <v>66994</v>
      </c>
      <c r="F37" s="38">
        <f t="shared" si="11"/>
        <v>0.93914628162893388</v>
      </c>
      <c r="G37" s="51">
        <v>1423</v>
      </c>
      <c r="H37" s="38">
        <f t="shared" si="12"/>
        <v>1.9948132052989415E-2</v>
      </c>
      <c r="I37" s="51">
        <v>1524</v>
      </c>
      <c r="J37" s="38">
        <f t="shared" si="13"/>
        <v>2.1363986822737786E-2</v>
      </c>
      <c r="K37" s="51">
        <v>583</v>
      </c>
      <c r="L37" s="38">
        <f t="shared" si="14"/>
        <v>8.1727062451811879E-3</v>
      </c>
      <c r="M37" s="51">
        <v>45</v>
      </c>
      <c r="N37" s="38">
        <f t="shared" si="15"/>
        <v>6.3082638256115508E-4</v>
      </c>
      <c r="O37" s="51">
        <v>805</v>
      </c>
      <c r="P37" s="38">
        <f t="shared" si="16"/>
        <v>1.1284783065816218E-2</v>
      </c>
      <c r="Q37" s="51">
        <f>'4A-VAPNHRaceAlone'!Q37</f>
        <v>2344</v>
      </c>
      <c r="R37" s="38">
        <f t="shared" si="17"/>
        <v>3.2859045349407721E-2</v>
      </c>
      <c r="S37" s="51">
        <f t="shared" si="18"/>
        <v>4341</v>
      </c>
      <c r="T37" s="38">
        <f t="shared" si="19"/>
        <v>6.0853718371066096E-2</v>
      </c>
    </row>
    <row r="38" spans="1:20" ht="15" x14ac:dyDescent="0.25">
      <c r="A38" s="3">
        <v>36</v>
      </c>
      <c r="C38" s="36">
        <f>Overview!M38</f>
        <v>68621</v>
      </c>
      <c r="D38" s="38">
        <f t="shared" si="10"/>
        <v>1.0386616341936141</v>
      </c>
      <c r="E38" s="51">
        <v>61927</v>
      </c>
      <c r="F38" s="38">
        <f t="shared" si="11"/>
        <v>0.90244968741347398</v>
      </c>
      <c r="G38" s="51">
        <v>2434</v>
      </c>
      <c r="H38" s="38">
        <f t="shared" si="12"/>
        <v>3.5470191340843185E-2</v>
      </c>
      <c r="I38" s="51">
        <v>1428</v>
      </c>
      <c r="J38" s="38">
        <f t="shared" si="13"/>
        <v>2.0809956135876773E-2</v>
      </c>
      <c r="K38" s="51">
        <v>689</v>
      </c>
      <c r="L38" s="38">
        <f t="shared" si="14"/>
        <v>1.0040658107576398E-2</v>
      </c>
      <c r="M38" s="51">
        <v>39</v>
      </c>
      <c r="N38" s="38">
        <f t="shared" si="15"/>
        <v>5.6833913816470175E-4</v>
      </c>
      <c r="O38" s="51">
        <v>1025</v>
      </c>
      <c r="P38" s="38">
        <f t="shared" si="16"/>
        <v>1.4937118374841522E-2</v>
      </c>
      <c r="Q38" s="51">
        <f>'4A-VAPNHRaceAlone'!Q38</f>
        <v>3732</v>
      </c>
      <c r="R38" s="38">
        <f t="shared" si="17"/>
        <v>5.4385683682837617E-2</v>
      </c>
      <c r="S38" s="51">
        <f t="shared" si="18"/>
        <v>6694</v>
      </c>
      <c r="T38" s="38">
        <f t="shared" si="19"/>
        <v>9.7550312586525995E-2</v>
      </c>
    </row>
    <row r="39" spans="1:20" ht="15" x14ac:dyDescent="0.25">
      <c r="A39" s="3">
        <v>37</v>
      </c>
      <c r="C39" s="36">
        <f>Overview!M39</f>
        <v>71787</v>
      </c>
      <c r="D39" s="38">
        <f t="shared" si="10"/>
        <v>1.0465125997743323</v>
      </c>
      <c r="E39" s="51">
        <v>61262</v>
      </c>
      <c r="F39" s="38">
        <f t="shared" si="11"/>
        <v>0.85338571050468748</v>
      </c>
      <c r="G39" s="51">
        <v>5225</v>
      </c>
      <c r="H39" s="38">
        <f t="shared" si="12"/>
        <v>7.2784766043991256E-2</v>
      </c>
      <c r="I39" s="51">
        <v>1930</v>
      </c>
      <c r="J39" s="38">
        <f t="shared" si="13"/>
        <v>2.6885090615292463E-2</v>
      </c>
      <c r="K39" s="51">
        <v>1716</v>
      </c>
      <c r="L39" s="38">
        <f t="shared" si="14"/>
        <v>2.3904049479710813E-2</v>
      </c>
      <c r="M39" s="51">
        <v>105</v>
      </c>
      <c r="N39" s="38">
        <f t="shared" si="15"/>
        <v>1.4626603702620252E-3</v>
      </c>
      <c r="O39" s="51">
        <v>1173</v>
      </c>
      <c r="P39" s="38">
        <f t="shared" si="16"/>
        <v>1.6340005850641482E-2</v>
      </c>
      <c r="Q39" s="51">
        <f>'4A-VAPNHRaceAlone'!Q39</f>
        <v>3715</v>
      </c>
      <c r="R39" s="38">
        <f t="shared" si="17"/>
        <v>5.1750316909746893E-2</v>
      </c>
      <c r="S39" s="51">
        <f t="shared" si="18"/>
        <v>10525</v>
      </c>
      <c r="T39" s="38">
        <f t="shared" si="19"/>
        <v>0.14661428949531252</v>
      </c>
    </row>
    <row r="40" spans="1:20" ht="15" x14ac:dyDescent="0.25">
      <c r="A40" s="3">
        <v>38</v>
      </c>
      <c r="C40" s="36">
        <f>Overview!M40</f>
        <v>73770</v>
      </c>
      <c r="D40" s="38">
        <f t="shared" si="10"/>
        <v>1.034580452758574</v>
      </c>
      <c r="E40" s="51">
        <v>55467</v>
      </c>
      <c r="F40" s="38">
        <f t="shared" si="11"/>
        <v>0.75189101260675073</v>
      </c>
      <c r="G40" s="51">
        <v>13187</v>
      </c>
      <c r="H40" s="38">
        <f t="shared" si="12"/>
        <v>0.17875830283312999</v>
      </c>
      <c r="I40" s="51">
        <v>1271</v>
      </c>
      <c r="J40" s="38">
        <f t="shared" si="13"/>
        <v>1.7229225972617595E-2</v>
      </c>
      <c r="K40" s="51">
        <v>1506</v>
      </c>
      <c r="L40" s="38">
        <f t="shared" si="14"/>
        <v>2.0414802765351767E-2</v>
      </c>
      <c r="M40" s="51">
        <v>49</v>
      </c>
      <c r="N40" s="38">
        <f t="shared" si="15"/>
        <v>6.6422665039989157E-4</v>
      </c>
      <c r="O40" s="51">
        <v>1017</v>
      </c>
      <c r="P40" s="38">
        <f t="shared" si="16"/>
        <v>1.3786091907279382E-2</v>
      </c>
      <c r="Q40" s="51">
        <f>'4A-VAPNHRaceAlone'!Q40</f>
        <v>3824</v>
      </c>
      <c r="R40" s="38">
        <f t="shared" si="17"/>
        <v>5.1836790023044595E-2</v>
      </c>
      <c r="S40" s="51">
        <f t="shared" si="18"/>
        <v>18303</v>
      </c>
      <c r="T40" s="38">
        <f t="shared" si="19"/>
        <v>0.2481089873932493</v>
      </c>
    </row>
    <row r="41" spans="1:20" ht="15" x14ac:dyDescent="0.25">
      <c r="A41" s="3">
        <v>39</v>
      </c>
      <c r="C41" s="36">
        <f>Overview!M41</f>
        <v>69482</v>
      </c>
      <c r="D41" s="38">
        <f t="shared" si="10"/>
        <v>1.0424714314498718</v>
      </c>
      <c r="E41" s="51">
        <v>61492</v>
      </c>
      <c r="F41" s="38">
        <f t="shared" si="11"/>
        <v>0.88500618865317637</v>
      </c>
      <c r="G41" s="51">
        <v>1640</v>
      </c>
      <c r="H41" s="38">
        <f t="shared" si="12"/>
        <v>2.3603235370311736E-2</v>
      </c>
      <c r="I41" s="51">
        <v>2037</v>
      </c>
      <c r="J41" s="38">
        <f t="shared" si="13"/>
        <v>2.931694539592988E-2</v>
      </c>
      <c r="K41" s="51">
        <v>486</v>
      </c>
      <c r="L41" s="38">
        <f t="shared" si="14"/>
        <v>6.9946173109582338E-3</v>
      </c>
      <c r="M41" s="51">
        <v>58</v>
      </c>
      <c r="N41" s="38">
        <f t="shared" si="15"/>
        <v>8.3474856797443946E-4</v>
      </c>
      <c r="O41" s="51">
        <v>1021</v>
      </c>
      <c r="P41" s="38">
        <f t="shared" si="16"/>
        <v>1.4694453239687977E-2</v>
      </c>
      <c r="Q41" s="51">
        <f>'4A-VAPNHRaceAlone'!Q41</f>
        <v>5699</v>
      </c>
      <c r="R41" s="38">
        <f t="shared" si="17"/>
        <v>8.2021242911833284E-2</v>
      </c>
      <c r="S41" s="51">
        <f t="shared" si="18"/>
        <v>7990</v>
      </c>
      <c r="T41" s="38">
        <f t="shared" si="19"/>
        <v>0.11499381134682364</v>
      </c>
    </row>
    <row r="42" spans="1:20" ht="15" x14ac:dyDescent="0.25">
      <c r="A42" s="3">
        <v>40</v>
      </c>
      <c r="C42" s="36">
        <f>Overview!M42</f>
        <v>69763</v>
      </c>
      <c r="D42" s="38">
        <f t="shared" si="10"/>
        <v>1.0381434284649453</v>
      </c>
      <c r="E42" s="51">
        <v>58712</v>
      </c>
      <c r="F42" s="38">
        <f t="shared" si="11"/>
        <v>0.84159224803979182</v>
      </c>
      <c r="G42" s="51">
        <v>5411</v>
      </c>
      <c r="H42" s="38">
        <f t="shared" si="12"/>
        <v>7.7562604819173486E-2</v>
      </c>
      <c r="I42" s="51">
        <v>1151</v>
      </c>
      <c r="J42" s="38">
        <f t="shared" si="13"/>
        <v>1.6498717084987746E-2</v>
      </c>
      <c r="K42" s="51">
        <v>3543</v>
      </c>
      <c r="L42" s="38">
        <f t="shared" si="14"/>
        <v>5.078623339019251E-2</v>
      </c>
      <c r="M42" s="51">
        <v>63</v>
      </c>
      <c r="N42" s="38">
        <f t="shared" si="15"/>
        <v>9.0305749466049342E-4</v>
      </c>
      <c r="O42" s="51">
        <v>853</v>
      </c>
      <c r="P42" s="38">
        <f t="shared" si="16"/>
        <v>1.2227111792784141E-2</v>
      </c>
      <c r="Q42" s="51">
        <f>'4A-VAPNHRaceAlone'!Q42</f>
        <v>2691</v>
      </c>
      <c r="R42" s="38">
        <f t="shared" si="17"/>
        <v>3.8573455843355357E-2</v>
      </c>
      <c r="S42" s="51">
        <f t="shared" si="18"/>
        <v>11051</v>
      </c>
      <c r="T42" s="38">
        <f t="shared" si="19"/>
        <v>0.15840775196020812</v>
      </c>
    </row>
    <row r="43" spans="1:20" ht="15" x14ac:dyDescent="0.25">
      <c r="A43" s="3">
        <v>41</v>
      </c>
      <c r="C43" s="36">
        <f>Overview!M43</f>
        <v>72876</v>
      </c>
      <c r="D43" s="38">
        <f t="shared" si="10"/>
        <v>1.0523491958943958</v>
      </c>
      <c r="E43" s="51">
        <v>50227</v>
      </c>
      <c r="F43" s="38">
        <f t="shared" si="11"/>
        <v>0.68921181184477742</v>
      </c>
      <c r="G43" s="51">
        <v>16009</v>
      </c>
      <c r="H43" s="38">
        <f t="shared" si="12"/>
        <v>0.21967451561556617</v>
      </c>
      <c r="I43" s="51">
        <v>1537</v>
      </c>
      <c r="J43" s="38">
        <f t="shared" si="13"/>
        <v>2.1090619682748779E-2</v>
      </c>
      <c r="K43" s="51">
        <v>2330</v>
      </c>
      <c r="L43" s="38">
        <f t="shared" si="14"/>
        <v>3.1972117020692685E-2</v>
      </c>
      <c r="M43" s="51">
        <v>81</v>
      </c>
      <c r="N43" s="38">
        <f t="shared" si="15"/>
        <v>1.1114770294747241E-3</v>
      </c>
      <c r="O43" s="51">
        <v>1117</v>
      </c>
      <c r="P43" s="38">
        <f t="shared" si="16"/>
        <v>1.5327405455842802E-2</v>
      </c>
      <c r="Q43" s="51">
        <f>'4A-VAPNHRaceAlone'!Q43</f>
        <v>5390</v>
      </c>
      <c r="R43" s="38">
        <f t="shared" si="17"/>
        <v>7.3961249245293376E-2</v>
      </c>
      <c r="S43" s="51">
        <f t="shared" si="18"/>
        <v>22649</v>
      </c>
      <c r="T43" s="38">
        <f t="shared" si="19"/>
        <v>0.31078818815522258</v>
      </c>
    </row>
    <row r="44" spans="1:20" ht="15" x14ac:dyDescent="0.25">
      <c r="A44" s="3">
        <v>42</v>
      </c>
      <c r="C44" s="36">
        <f>Overview!M44</f>
        <v>70454</v>
      </c>
      <c r="D44" s="38">
        <f t="shared" si="10"/>
        <v>1.0421835523887928</v>
      </c>
      <c r="E44" s="51">
        <v>65010</v>
      </c>
      <c r="F44" s="38">
        <f t="shared" si="11"/>
        <v>0.92272972435915634</v>
      </c>
      <c r="G44" s="51">
        <v>2770</v>
      </c>
      <c r="H44" s="38">
        <f t="shared" si="12"/>
        <v>3.9316433417549042E-2</v>
      </c>
      <c r="I44" s="51">
        <v>1667</v>
      </c>
      <c r="J44" s="38">
        <f t="shared" si="13"/>
        <v>2.3660828341896839E-2</v>
      </c>
      <c r="K44" s="51">
        <v>1025</v>
      </c>
      <c r="L44" s="38">
        <f t="shared" si="14"/>
        <v>1.4548499730320493E-2</v>
      </c>
      <c r="M44" s="51">
        <v>44</v>
      </c>
      <c r="N44" s="38">
        <f t="shared" si="15"/>
        <v>6.2452096403326992E-4</v>
      </c>
      <c r="O44" s="51">
        <v>1018</v>
      </c>
      <c r="P44" s="38">
        <f t="shared" si="16"/>
        <v>1.4449144122406108E-2</v>
      </c>
      <c r="Q44" s="51">
        <f>'4A-VAPNHRaceAlone'!Q44</f>
        <v>1892</v>
      </c>
      <c r="R44" s="38">
        <f t="shared" si="17"/>
        <v>2.6854401453430606E-2</v>
      </c>
      <c r="S44" s="51">
        <f t="shared" si="18"/>
        <v>5444</v>
      </c>
      <c r="T44" s="38">
        <f t="shared" si="19"/>
        <v>7.7270275640843669E-2</v>
      </c>
    </row>
    <row r="45" spans="1:20" ht="15" x14ac:dyDescent="0.25">
      <c r="A45" s="3">
        <v>43</v>
      </c>
      <c r="C45" s="36">
        <f>Overview!M45</f>
        <v>70016</v>
      </c>
      <c r="D45" s="38">
        <f t="shared" si="10"/>
        <v>1.0326353976234002</v>
      </c>
      <c r="E45" s="51">
        <v>65440</v>
      </c>
      <c r="F45" s="38">
        <f t="shared" si="11"/>
        <v>0.93464351005484458</v>
      </c>
      <c r="G45" s="51">
        <v>682</v>
      </c>
      <c r="H45" s="38">
        <f t="shared" si="12"/>
        <v>9.7406307129798905E-3</v>
      </c>
      <c r="I45" s="51">
        <v>1433</v>
      </c>
      <c r="J45" s="38">
        <f t="shared" si="13"/>
        <v>2.0466750457038392E-2</v>
      </c>
      <c r="K45" s="51">
        <v>548</v>
      </c>
      <c r="L45" s="38">
        <f t="shared" si="14"/>
        <v>7.8267824497257766E-3</v>
      </c>
      <c r="M45" s="51">
        <v>52</v>
      </c>
      <c r="N45" s="38">
        <f t="shared" si="15"/>
        <v>7.426873857404022E-4</v>
      </c>
      <c r="O45" s="51">
        <v>939</v>
      </c>
      <c r="P45" s="38">
        <f t="shared" si="16"/>
        <v>1.3411220292504571E-2</v>
      </c>
      <c r="Q45" s="51">
        <f>'4A-VAPNHRaceAlone'!Q45</f>
        <v>3207</v>
      </c>
      <c r="R45" s="38">
        <f t="shared" si="17"/>
        <v>4.5803816270566726E-2</v>
      </c>
      <c r="S45" s="51">
        <f t="shared" si="18"/>
        <v>4576</v>
      </c>
      <c r="T45" s="38">
        <f t="shared" si="19"/>
        <v>6.5356489945155388E-2</v>
      </c>
    </row>
    <row r="46" spans="1:20" ht="15" x14ac:dyDescent="0.25">
      <c r="A46" s="3">
        <v>44</v>
      </c>
      <c r="C46" s="36">
        <f>Overview!M46</f>
        <v>68782</v>
      </c>
      <c r="D46" s="38">
        <f t="shared" si="10"/>
        <v>1.0466110319560349</v>
      </c>
      <c r="E46" s="51">
        <v>51986</v>
      </c>
      <c r="F46" s="38">
        <f t="shared" si="11"/>
        <v>0.75580820563519524</v>
      </c>
      <c r="G46" s="51">
        <v>11074</v>
      </c>
      <c r="H46" s="38">
        <f t="shared" si="12"/>
        <v>0.16100142479136983</v>
      </c>
      <c r="I46" s="51">
        <v>1618</v>
      </c>
      <c r="J46" s="38">
        <f t="shared" si="13"/>
        <v>2.3523596289726962E-2</v>
      </c>
      <c r="K46" s="51">
        <v>2594</v>
      </c>
      <c r="L46" s="38">
        <f t="shared" si="14"/>
        <v>3.7713355238289087E-2</v>
      </c>
      <c r="M46" s="51">
        <v>60</v>
      </c>
      <c r="N46" s="38">
        <f t="shared" si="15"/>
        <v>8.7232124683783545E-4</v>
      </c>
      <c r="O46" s="51">
        <v>852</v>
      </c>
      <c r="P46" s="38">
        <f t="shared" si="16"/>
        <v>1.2386961705097264E-2</v>
      </c>
      <c r="Q46" s="51">
        <f>'4A-VAPNHRaceAlone'!Q46</f>
        <v>3804</v>
      </c>
      <c r="R46" s="38">
        <f t="shared" si="17"/>
        <v>5.5305167049518766E-2</v>
      </c>
      <c r="S46" s="51">
        <f t="shared" si="18"/>
        <v>16796</v>
      </c>
      <c r="T46" s="38">
        <f t="shared" si="19"/>
        <v>0.24419179436480473</v>
      </c>
    </row>
    <row r="47" spans="1:20" ht="15" x14ac:dyDescent="0.25">
      <c r="A47" s="3">
        <v>45</v>
      </c>
      <c r="C47" s="36">
        <f>Overview!M47</f>
        <v>71054</v>
      </c>
      <c r="D47" s="38">
        <f t="shared" si="10"/>
        <v>1.0325245587862752</v>
      </c>
      <c r="E47" s="51">
        <v>67567</v>
      </c>
      <c r="F47" s="38">
        <f t="shared" si="11"/>
        <v>0.95092464885861461</v>
      </c>
      <c r="G47" s="51">
        <v>1141</v>
      </c>
      <c r="H47" s="38">
        <f t="shared" si="12"/>
        <v>1.6058209249303346E-2</v>
      </c>
      <c r="I47" s="51">
        <v>1542</v>
      </c>
      <c r="J47" s="38">
        <f t="shared" si="13"/>
        <v>2.1701804261547556E-2</v>
      </c>
      <c r="K47" s="51">
        <v>545</v>
      </c>
      <c r="L47" s="38">
        <f t="shared" si="14"/>
        <v>7.6702226475638246E-3</v>
      </c>
      <c r="M47" s="51">
        <v>32</v>
      </c>
      <c r="N47" s="38">
        <f t="shared" si="15"/>
        <v>4.5036169673769248E-4</v>
      </c>
      <c r="O47" s="51">
        <v>779</v>
      </c>
      <c r="P47" s="38">
        <f t="shared" si="16"/>
        <v>1.0963492554958201E-2</v>
      </c>
      <c r="Q47" s="51">
        <f>'4A-VAPNHRaceAlone'!Q47</f>
        <v>1759</v>
      </c>
      <c r="R47" s="38">
        <f t="shared" si="17"/>
        <v>2.4755819517550032E-2</v>
      </c>
      <c r="S47" s="51">
        <f t="shared" si="18"/>
        <v>3487</v>
      </c>
      <c r="T47" s="38">
        <f t="shared" si="19"/>
        <v>4.9075351141385427E-2</v>
      </c>
    </row>
    <row r="48" spans="1:20" ht="15" x14ac:dyDescent="0.25">
      <c r="A48" s="3">
        <v>46</v>
      </c>
      <c r="C48" s="36">
        <f>Overview!M48</f>
        <v>71551</v>
      </c>
      <c r="D48" s="38">
        <f t="shared" si="10"/>
        <v>1.0417464465905437</v>
      </c>
      <c r="E48" s="51">
        <v>58812</v>
      </c>
      <c r="F48" s="38">
        <f t="shared" si="11"/>
        <v>0.82195916199633823</v>
      </c>
      <c r="G48" s="51">
        <v>9650</v>
      </c>
      <c r="H48" s="38">
        <f t="shared" si="12"/>
        <v>0.13486883481712345</v>
      </c>
      <c r="I48" s="51">
        <v>1547</v>
      </c>
      <c r="J48" s="38">
        <f t="shared" si="13"/>
        <v>2.1620941705916059E-2</v>
      </c>
      <c r="K48" s="51">
        <v>1096</v>
      </c>
      <c r="L48" s="38">
        <f t="shared" si="14"/>
        <v>1.531774538441112E-2</v>
      </c>
      <c r="M48" s="51">
        <v>52</v>
      </c>
      <c r="N48" s="38">
        <f t="shared" si="15"/>
        <v>7.2675434305600204E-4</v>
      </c>
      <c r="O48" s="51">
        <v>847</v>
      </c>
      <c r="P48" s="38">
        <f t="shared" si="16"/>
        <v>1.1837710164777571E-2</v>
      </c>
      <c r="Q48" s="51">
        <f>'4A-VAPNHRaceAlone'!Q48</f>
        <v>2534</v>
      </c>
      <c r="R48" s="38">
        <f t="shared" si="17"/>
        <v>3.5415298178921327E-2</v>
      </c>
      <c r="S48" s="51">
        <f t="shared" si="18"/>
        <v>12739</v>
      </c>
      <c r="T48" s="38">
        <f t="shared" si="19"/>
        <v>0.17804083800366172</v>
      </c>
    </row>
    <row r="49" spans="1:20" ht="15" x14ac:dyDescent="0.25">
      <c r="A49" s="3">
        <v>47</v>
      </c>
      <c r="C49" s="36">
        <f>Overview!M49</f>
        <v>73378</v>
      </c>
      <c r="D49" s="38">
        <f t="shared" si="10"/>
        <v>1.0414701954264223</v>
      </c>
      <c r="E49" s="51">
        <v>65001</v>
      </c>
      <c r="F49" s="38">
        <f t="shared" si="11"/>
        <v>0.88583771702690184</v>
      </c>
      <c r="G49" s="51">
        <v>2888</v>
      </c>
      <c r="H49" s="38">
        <f t="shared" si="12"/>
        <v>3.9357845675815642E-2</v>
      </c>
      <c r="I49" s="51">
        <v>1168</v>
      </c>
      <c r="J49" s="38">
        <f t="shared" si="13"/>
        <v>1.5917577475537625E-2</v>
      </c>
      <c r="K49" s="51">
        <v>3757</v>
      </c>
      <c r="L49" s="38">
        <f t="shared" si="14"/>
        <v>5.1200632342118892E-2</v>
      </c>
      <c r="M49" s="51">
        <v>87</v>
      </c>
      <c r="N49" s="38">
        <f t="shared" si="15"/>
        <v>1.185641472921039E-3</v>
      </c>
      <c r="O49" s="51">
        <v>1000</v>
      </c>
      <c r="P49" s="38">
        <f t="shared" si="16"/>
        <v>1.362806290713838E-2</v>
      </c>
      <c r="Q49" s="51">
        <f>'4A-VAPNHRaceAlone'!Q49</f>
        <v>2520</v>
      </c>
      <c r="R49" s="38">
        <f t="shared" si="17"/>
        <v>3.4342718525988719E-2</v>
      </c>
      <c r="S49" s="51">
        <f t="shared" si="18"/>
        <v>8377</v>
      </c>
      <c r="T49" s="38">
        <f t="shared" si="19"/>
        <v>0.1141622829730982</v>
      </c>
    </row>
    <row r="50" spans="1:20" ht="15" x14ac:dyDescent="0.25">
      <c r="A50" s="3">
        <v>48</v>
      </c>
      <c r="C50" s="36">
        <f>Overview!M50</f>
        <v>74656</v>
      </c>
      <c r="D50" s="38">
        <f t="shared" si="10"/>
        <v>1.0361256965280754</v>
      </c>
      <c r="E50" s="51">
        <v>65476</v>
      </c>
      <c r="F50" s="38">
        <f t="shared" si="11"/>
        <v>0.87703600514359192</v>
      </c>
      <c r="G50" s="51">
        <v>1696</v>
      </c>
      <c r="H50" s="38">
        <f t="shared" si="12"/>
        <v>2.2717531075867981E-2</v>
      </c>
      <c r="I50" s="51">
        <v>1248</v>
      </c>
      <c r="J50" s="38">
        <f t="shared" si="13"/>
        <v>1.6716673810544362E-2</v>
      </c>
      <c r="K50" s="51">
        <v>5953</v>
      </c>
      <c r="L50" s="38">
        <f t="shared" si="14"/>
        <v>7.9739069867123868E-2</v>
      </c>
      <c r="M50" s="51">
        <v>44</v>
      </c>
      <c r="N50" s="38">
        <f t="shared" si="15"/>
        <v>5.8936990998714105E-4</v>
      </c>
      <c r="O50" s="51">
        <v>1024</v>
      </c>
      <c r="P50" s="38">
        <f t="shared" si="16"/>
        <v>1.3716245177882554E-2</v>
      </c>
      <c r="Q50" s="51">
        <f>'4A-VAPNHRaceAlone'!Q50</f>
        <v>1912</v>
      </c>
      <c r="R50" s="38">
        <f t="shared" si="17"/>
        <v>2.5610801543077582E-2</v>
      </c>
      <c r="S50" s="51">
        <f t="shared" si="18"/>
        <v>9180</v>
      </c>
      <c r="T50" s="38">
        <f t="shared" si="19"/>
        <v>0.12296399485640806</v>
      </c>
    </row>
    <row r="51" spans="1:20" ht="15" x14ac:dyDescent="0.25">
      <c r="A51" s="3">
        <v>49</v>
      </c>
      <c r="C51" s="36">
        <f>Overview!M51</f>
        <v>74267</v>
      </c>
      <c r="D51" s="38">
        <f t="shared" si="10"/>
        <v>1.0338239056377665</v>
      </c>
      <c r="E51" s="51">
        <v>63795</v>
      </c>
      <c r="F51" s="38">
        <f t="shared" si="11"/>
        <v>0.85899524687950235</v>
      </c>
      <c r="G51" s="51">
        <v>4712</v>
      </c>
      <c r="H51" s="38">
        <f t="shared" si="12"/>
        <v>6.3446752931988634E-2</v>
      </c>
      <c r="I51" s="51">
        <v>1152</v>
      </c>
      <c r="J51" s="38">
        <f t="shared" si="13"/>
        <v>1.5511600037701806E-2</v>
      </c>
      <c r="K51" s="51">
        <v>3519</v>
      </c>
      <c r="L51" s="38">
        <f t="shared" si="14"/>
        <v>4.7383090740167236E-2</v>
      </c>
      <c r="M51" s="51">
        <v>70</v>
      </c>
      <c r="N51" s="38">
        <f t="shared" si="15"/>
        <v>9.4254514117979716E-4</v>
      </c>
      <c r="O51" s="51">
        <v>1023</v>
      </c>
      <c r="P51" s="38">
        <f t="shared" si="16"/>
        <v>1.3774623991813322E-2</v>
      </c>
      <c r="Q51" s="51">
        <f>'4A-VAPNHRaceAlone'!Q51</f>
        <v>2508</v>
      </c>
      <c r="R51" s="38">
        <f t="shared" si="17"/>
        <v>3.3770045915413306E-2</v>
      </c>
      <c r="S51" s="51">
        <f t="shared" si="18"/>
        <v>10472</v>
      </c>
      <c r="T51" s="38">
        <f t="shared" si="19"/>
        <v>0.14100475312049765</v>
      </c>
    </row>
    <row r="52" spans="1:20" ht="15" x14ac:dyDescent="0.25">
      <c r="A52" s="3">
        <v>50</v>
      </c>
      <c r="C52" s="36">
        <f>Overview!M52</f>
        <v>72160</v>
      </c>
      <c r="D52" s="38">
        <f t="shared" si="10"/>
        <v>1.0341324833702883</v>
      </c>
      <c r="E52" s="51">
        <v>68956</v>
      </c>
      <c r="F52" s="38">
        <f t="shared" si="11"/>
        <v>0.95559866962305984</v>
      </c>
      <c r="G52" s="51">
        <v>495</v>
      </c>
      <c r="H52" s="38">
        <f t="shared" si="12"/>
        <v>6.8597560975609756E-3</v>
      </c>
      <c r="I52" s="51">
        <v>1529</v>
      </c>
      <c r="J52" s="38">
        <f t="shared" si="13"/>
        <v>2.1189024390243904E-2</v>
      </c>
      <c r="K52" s="51">
        <v>821</v>
      </c>
      <c r="L52" s="38">
        <f t="shared" si="14"/>
        <v>1.1377494456762749E-2</v>
      </c>
      <c r="M52" s="51">
        <v>103</v>
      </c>
      <c r="N52" s="38">
        <f t="shared" si="15"/>
        <v>1.4273835920177384E-3</v>
      </c>
      <c r="O52" s="51">
        <v>883</v>
      </c>
      <c r="P52" s="38">
        <f t="shared" si="16"/>
        <v>1.223669623059867E-2</v>
      </c>
      <c r="Q52" s="51">
        <f>'4A-VAPNHRaceAlone'!Q52</f>
        <v>1836</v>
      </c>
      <c r="R52" s="38">
        <f t="shared" si="17"/>
        <v>2.5443458980044346E-2</v>
      </c>
      <c r="S52" s="51">
        <f t="shared" si="18"/>
        <v>3204</v>
      </c>
      <c r="T52" s="38">
        <f t="shared" si="19"/>
        <v>4.4401330376940135E-2</v>
      </c>
    </row>
    <row r="53" spans="1:20" ht="15" x14ac:dyDescent="0.25">
      <c r="A53" s="3">
        <v>51</v>
      </c>
      <c r="C53" s="36">
        <f>Overview!M53</f>
        <v>72488</v>
      </c>
      <c r="D53" s="38">
        <f t="shared" si="10"/>
        <v>1.0373303167420815</v>
      </c>
      <c r="E53" s="51">
        <v>68159</v>
      </c>
      <c r="F53" s="38">
        <f t="shared" si="11"/>
        <v>0.9402797704447633</v>
      </c>
      <c r="G53" s="51">
        <v>1153</v>
      </c>
      <c r="H53" s="38">
        <f t="shared" si="12"/>
        <v>1.5906081006511422E-2</v>
      </c>
      <c r="I53" s="51">
        <v>1445</v>
      </c>
      <c r="J53" s="38">
        <f t="shared" si="13"/>
        <v>1.9934333958724203E-2</v>
      </c>
      <c r="K53" s="51">
        <v>1301</v>
      </c>
      <c r="L53" s="38">
        <f t="shared" si="14"/>
        <v>1.7947798256263105E-2</v>
      </c>
      <c r="M53" s="51">
        <v>50</v>
      </c>
      <c r="N53" s="38">
        <f t="shared" si="15"/>
        <v>6.8976934113232531E-4</v>
      </c>
      <c r="O53" s="51">
        <v>1126</v>
      </c>
      <c r="P53" s="38">
        <f t="shared" si="16"/>
        <v>1.5533605562299968E-2</v>
      </c>
      <c r="Q53" s="51">
        <f>'4A-VAPNHRaceAlone'!Q53</f>
        <v>1960</v>
      </c>
      <c r="R53" s="38">
        <f t="shared" si="17"/>
        <v>2.7038958172387155E-2</v>
      </c>
      <c r="S53" s="51">
        <f t="shared" si="18"/>
        <v>4329</v>
      </c>
      <c r="T53" s="38">
        <f t="shared" si="19"/>
        <v>5.9720229555236731E-2</v>
      </c>
    </row>
    <row r="54" spans="1:20" ht="15" x14ac:dyDescent="0.25">
      <c r="A54" s="3">
        <v>52</v>
      </c>
      <c r="C54" s="36">
        <f>Overview!M54</f>
        <v>72818</v>
      </c>
      <c r="D54" s="38">
        <f t="shared" si="10"/>
        <v>1.0360075805432722</v>
      </c>
      <c r="E54" s="51">
        <v>65728</v>
      </c>
      <c r="F54" s="38">
        <f t="shared" si="11"/>
        <v>0.90263396412974817</v>
      </c>
      <c r="G54" s="51">
        <v>2328</v>
      </c>
      <c r="H54" s="38">
        <f t="shared" si="12"/>
        <v>3.197011727869483E-2</v>
      </c>
      <c r="I54" s="51">
        <v>1345</v>
      </c>
      <c r="J54" s="38">
        <f t="shared" si="13"/>
        <v>1.8470707792029445E-2</v>
      </c>
      <c r="K54" s="51">
        <v>1535</v>
      </c>
      <c r="L54" s="38">
        <f t="shared" si="14"/>
        <v>2.1079952758933231E-2</v>
      </c>
      <c r="M54" s="51">
        <v>37</v>
      </c>
      <c r="N54" s="38">
        <f t="shared" si="15"/>
        <v>5.0811612513389551E-4</v>
      </c>
      <c r="O54" s="51">
        <v>961</v>
      </c>
      <c r="P54" s="38">
        <f t="shared" si="16"/>
        <v>1.319728638523442E-2</v>
      </c>
      <c r="Q54" s="51">
        <f>'4A-VAPNHRaceAlone'!Q54</f>
        <v>3506</v>
      </c>
      <c r="R54" s="38">
        <f t="shared" si="17"/>
        <v>4.8147436073498313E-2</v>
      </c>
      <c r="S54" s="51">
        <f t="shared" si="18"/>
        <v>7090</v>
      </c>
      <c r="T54" s="38">
        <f t="shared" si="19"/>
        <v>9.736603587025186E-2</v>
      </c>
    </row>
    <row r="55" spans="1:20" ht="15" x14ac:dyDescent="0.25">
      <c r="A55" s="3">
        <v>53</v>
      </c>
      <c r="C55" s="36">
        <f>Overview!M55</f>
        <v>71476</v>
      </c>
      <c r="D55" s="38">
        <f t="shared" si="10"/>
        <v>1.0383765179920532</v>
      </c>
      <c r="E55" s="51">
        <v>35147</v>
      </c>
      <c r="F55" s="38">
        <f t="shared" si="11"/>
        <v>0.49173149029044716</v>
      </c>
      <c r="G55" s="51">
        <v>24532</v>
      </c>
      <c r="H55" s="38">
        <f t="shared" si="12"/>
        <v>0.34322010185237001</v>
      </c>
      <c r="I55" s="51">
        <v>1187</v>
      </c>
      <c r="J55" s="38">
        <f t="shared" si="13"/>
        <v>1.6606972969947953E-2</v>
      </c>
      <c r="K55" s="51">
        <v>1954</v>
      </c>
      <c r="L55" s="38">
        <f t="shared" si="14"/>
        <v>2.7337847669147687E-2</v>
      </c>
      <c r="M55" s="51">
        <v>67</v>
      </c>
      <c r="N55" s="38">
        <f t="shared" si="15"/>
        <v>9.3737758128602613E-4</v>
      </c>
      <c r="O55" s="51">
        <v>813</v>
      </c>
      <c r="P55" s="38">
        <f t="shared" si="16"/>
        <v>1.1374447366948346E-2</v>
      </c>
      <c r="Q55" s="51">
        <f>'4A-VAPNHRaceAlone'!Q55</f>
        <v>10519</v>
      </c>
      <c r="R55" s="38">
        <f t="shared" si="17"/>
        <v>0.14716828026190609</v>
      </c>
      <c r="S55" s="51">
        <f t="shared" si="18"/>
        <v>36329</v>
      </c>
      <c r="T55" s="38">
        <f t="shared" si="19"/>
        <v>0.50826850970955284</v>
      </c>
    </row>
    <row r="56" spans="1:20" ht="15" x14ac:dyDescent="0.25">
      <c r="A56" s="3">
        <v>54</v>
      </c>
      <c r="C56" s="36">
        <f>Overview!M56</f>
        <v>73853</v>
      </c>
      <c r="D56" s="38">
        <f t="shared" si="10"/>
        <v>1.034189538678185</v>
      </c>
      <c r="E56" s="51">
        <v>57877</v>
      </c>
      <c r="F56" s="38">
        <f t="shared" si="11"/>
        <v>0.78367838814943203</v>
      </c>
      <c r="G56" s="51">
        <v>5721</v>
      </c>
      <c r="H56" s="38">
        <f t="shared" si="12"/>
        <v>7.7464693377384805E-2</v>
      </c>
      <c r="I56" s="51">
        <v>920</v>
      </c>
      <c r="J56" s="38">
        <f t="shared" si="13"/>
        <v>1.2457178449081284E-2</v>
      </c>
      <c r="K56" s="51">
        <v>7583</v>
      </c>
      <c r="L56" s="38">
        <f t="shared" si="14"/>
        <v>0.1026769393254167</v>
      </c>
      <c r="M56" s="51">
        <v>49</v>
      </c>
      <c r="N56" s="38">
        <f t="shared" si="15"/>
        <v>6.6348015652715532E-4</v>
      </c>
      <c r="O56" s="51">
        <v>1029</v>
      </c>
      <c r="P56" s="38">
        <f t="shared" si="16"/>
        <v>1.3933083287070261E-2</v>
      </c>
      <c r="Q56" s="51">
        <f>'4A-VAPNHRaceAlone'!Q56</f>
        <v>3199</v>
      </c>
      <c r="R56" s="38">
        <f t="shared" si="17"/>
        <v>4.3315775933272856E-2</v>
      </c>
      <c r="S56" s="51">
        <f t="shared" si="18"/>
        <v>15976</v>
      </c>
      <c r="T56" s="38">
        <f t="shared" si="19"/>
        <v>0.21632161185056803</v>
      </c>
    </row>
    <row r="57" spans="1:20" ht="15" x14ac:dyDescent="0.25">
      <c r="A57" s="3">
        <v>55</v>
      </c>
      <c r="C57" s="36">
        <f>Overview!M57</f>
        <v>71848</v>
      </c>
      <c r="D57" s="38">
        <f t="shared" si="10"/>
        <v>1.030467097205211</v>
      </c>
      <c r="E57" s="51">
        <v>56609</v>
      </c>
      <c r="F57" s="38">
        <f t="shared" si="11"/>
        <v>0.78789945440374121</v>
      </c>
      <c r="G57" s="51">
        <v>2881</v>
      </c>
      <c r="H57" s="38">
        <f t="shared" si="12"/>
        <v>4.0098541365104108E-2</v>
      </c>
      <c r="I57" s="51">
        <v>777</v>
      </c>
      <c r="J57" s="38">
        <f t="shared" si="13"/>
        <v>1.0814497272018705E-2</v>
      </c>
      <c r="K57" s="51">
        <v>9898</v>
      </c>
      <c r="L57" s="38">
        <f t="shared" si="14"/>
        <v>0.13776305533904912</v>
      </c>
      <c r="M57" s="51">
        <v>46</v>
      </c>
      <c r="N57" s="38">
        <f t="shared" si="15"/>
        <v>6.4024050773855913E-4</v>
      </c>
      <c r="O57" s="51">
        <v>969</v>
      </c>
      <c r="P57" s="38">
        <f t="shared" si="16"/>
        <v>1.3486805478231823E-2</v>
      </c>
      <c r="Q57" s="51">
        <f>'4A-VAPNHRaceAlone'!Q57</f>
        <v>2857</v>
      </c>
      <c r="R57" s="38">
        <f t="shared" si="17"/>
        <v>3.9764502839327469E-2</v>
      </c>
      <c r="S57" s="51">
        <f t="shared" si="18"/>
        <v>15239</v>
      </c>
      <c r="T57" s="38">
        <f t="shared" si="19"/>
        <v>0.21210054559625877</v>
      </c>
    </row>
    <row r="58" spans="1:20" ht="15" x14ac:dyDescent="0.25">
      <c r="A58" s="3">
        <v>56</v>
      </c>
      <c r="C58" s="36">
        <f>Overview!M58</f>
        <v>71737</v>
      </c>
      <c r="D58" s="38">
        <f t="shared" si="10"/>
        <v>1.0282002314008114</v>
      </c>
      <c r="E58" s="51">
        <v>52740</v>
      </c>
      <c r="F58" s="38">
        <f t="shared" si="11"/>
        <v>0.73518546914423522</v>
      </c>
      <c r="G58" s="51">
        <v>2811</v>
      </c>
      <c r="H58" s="38">
        <f t="shared" si="12"/>
        <v>3.9184800033455536E-2</v>
      </c>
      <c r="I58" s="51">
        <v>666</v>
      </c>
      <c r="J58" s="38">
        <f t="shared" si="13"/>
        <v>9.2839120676917065E-3</v>
      </c>
      <c r="K58" s="51">
        <v>14628</v>
      </c>
      <c r="L58" s="38">
        <f t="shared" si="14"/>
        <v>0.20391151009939082</v>
      </c>
      <c r="M58" s="51">
        <v>52</v>
      </c>
      <c r="N58" s="38">
        <f t="shared" si="15"/>
        <v>7.2487001129124438E-4</v>
      </c>
      <c r="O58" s="51">
        <v>756</v>
      </c>
      <c r="P58" s="38">
        <f t="shared" si="16"/>
        <v>1.0538494779541939E-2</v>
      </c>
      <c r="Q58" s="51">
        <f>'4A-VAPNHRaceAlone'!Q58</f>
        <v>2107</v>
      </c>
      <c r="R58" s="38">
        <f t="shared" si="17"/>
        <v>2.9371175265204847E-2</v>
      </c>
      <c r="S58" s="51">
        <f t="shared" si="18"/>
        <v>18997</v>
      </c>
      <c r="T58" s="38">
        <f t="shared" si="19"/>
        <v>0.26481453085576478</v>
      </c>
    </row>
    <row r="59" spans="1:20" ht="15" x14ac:dyDescent="0.25">
      <c r="A59" s="3">
        <v>57</v>
      </c>
      <c r="C59" s="36">
        <f>Overview!M59</f>
        <v>71864</v>
      </c>
      <c r="D59" s="38">
        <f t="shared" si="10"/>
        <v>1.0286235110764779</v>
      </c>
      <c r="E59" s="51">
        <v>56628</v>
      </c>
      <c r="F59" s="38">
        <f t="shared" si="11"/>
        <v>0.7879884225759769</v>
      </c>
      <c r="G59" s="51">
        <v>3828</v>
      </c>
      <c r="H59" s="38">
        <f t="shared" si="12"/>
        <v>5.3267282644996104E-2</v>
      </c>
      <c r="I59" s="51">
        <v>635</v>
      </c>
      <c r="J59" s="38">
        <f t="shared" si="13"/>
        <v>8.836134921518423E-3</v>
      </c>
      <c r="K59" s="51">
        <v>10454</v>
      </c>
      <c r="L59" s="38">
        <f t="shared" si="14"/>
        <v>0.14546921963709228</v>
      </c>
      <c r="M59" s="51">
        <v>49</v>
      </c>
      <c r="N59" s="38">
        <f t="shared" si="15"/>
        <v>6.8184348213291769E-4</v>
      </c>
      <c r="O59" s="51">
        <v>698</v>
      </c>
      <c r="P59" s="38">
        <f t="shared" si="16"/>
        <v>9.7127908271178887E-3</v>
      </c>
      <c r="Q59" s="51">
        <f>'4A-VAPNHRaceAlone'!Q59</f>
        <v>1629</v>
      </c>
      <c r="R59" s="38">
        <f t="shared" si="17"/>
        <v>2.2667816987643325E-2</v>
      </c>
      <c r="S59" s="51">
        <f t="shared" si="18"/>
        <v>15236</v>
      </c>
      <c r="T59" s="38">
        <f t="shared" si="19"/>
        <v>0.21201157742402316</v>
      </c>
    </row>
    <row r="60" spans="1:20" ht="15" x14ac:dyDescent="0.25">
      <c r="A60" s="3">
        <v>58</v>
      </c>
      <c r="C60" s="36">
        <f>Overview!M60</f>
        <v>73423</v>
      </c>
      <c r="D60" s="38">
        <f t="shared" si="10"/>
        <v>1.0340628958228348</v>
      </c>
      <c r="E60" s="51">
        <v>60923</v>
      </c>
      <c r="F60" s="38">
        <f t="shared" si="11"/>
        <v>0.8297536194380507</v>
      </c>
      <c r="G60" s="51">
        <v>6246</v>
      </c>
      <c r="H60" s="38">
        <f t="shared" si="12"/>
        <v>8.5068711439194797E-2</v>
      </c>
      <c r="I60" s="51">
        <v>948</v>
      </c>
      <c r="J60" s="38">
        <f t="shared" si="13"/>
        <v>1.2911485501818231E-2</v>
      </c>
      <c r="K60" s="51">
        <v>5112</v>
      </c>
      <c r="L60" s="38">
        <f t="shared" si="14"/>
        <v>6.9623959794614762E-2</v>
      </c>
      <c r="M60" s="51">
        <v>62</v>
      </c>
      <c r="N60" s="38">
        <f t="shared" si="15"/>
        <v>8.4442204758726827E-4</v>
      </c>
      <c r="O60" s="51">
        <v>862</v>
      </c>
      <c r="P60" s="38">
        <f t="shared" si="16"/>
        <v>1.1740190403552021E-2</v>
      </c>
      <c r="Q60" s="51">
        <f>'4A-VAPNHRaceAlone'!Q60</f>
        <v>1771</v>
      </c>
      <c r="R60" s="38">
        <f t="shared" si="17"/>
        <v>2.412050719801697E-2</v>
      </c>
      <c r="S60" s="51">
        <f t="shared" si="18"/>
        <v>12500</v>
      </c>
      <c r="T60" s="38">
        <f t="shared" si="19"/>
        <v>0.17024638056194924</v>
      </c>
    </row>
    <row r="61" spans="1:20" ht="15" x14ac:dyDescent="0.25">
      <c r="A61" s="3">
        <v>59</v>
      </c>
      <c r="C61" s="36">
        <f>Overview!M61</f>
        <v>70271</v>
      </c>
      <c r="D61" s="38">
        <f t="shared" si="10"/>
        <v>1.0278493261800743</v>
      </c>
      <c r="E61" s="51">
        <v>63886</v>
      </c>
      <c r="F61" s="38">
        <f t="shared" si="11"/>
        <v>0.90913748203384037</v>
      </c>
      <c r="G61" s="51">
        <v>2061</v>
      </c>
      <c r="H61" s="38">
        <f t="shared" si="12"/>
        <v>2.9329310811003116E-2</v>
      </c>
      <c r="I61" s="51">
        <v>768</v>
      </c>
      <c r="J61" s="38">
        <f t="shared" si="13"/>
        <v>1.092911727455138E-2</v>
      </c>
      <c r="K61" s="51">
        <v>2944</v>
      </c>
      <c r="L61" s="38">
        <f t="shared" si="14"/>
        <v>4.1894949552446957E-2</v>
      </c>
      <c r="M61" s="51">
        <v>47</v>
      </c>
      <c r="N61" s="38">
        <f t="shared" si="15"/>
        <v>6.6883920820822243E-4</v>
      </c>
      <c r="O61" s="51">
        <v>767</v>
      </c>
      <c r="P61" s="38">
        <f t="shared" si="16"/>
        <v>1.091488665310014E-2</v>
      </c>
      <c r="Q61" s="51">
        <f>'4A-VAPNHRaceAlone'!Q61</f>
        <v>1755</v>
      </c>
      <c r="R61" s="38">
        <f t="shared" si="17"/>
        <v>2.4974740646924051E-2</v>
      </c>
      <c r="S61" s="51">
        <f t="shared" si="18"/>
        <v>6385</v>
      </c>
      <c r="T61" s="38">
        <f t="shared" si="19"/>
        <v>9.0862517966159587E-2</v>
      </c>
    </row>
    <row r="62" spans="1:20" ht="15" x14ac:dyDescent="0.25">
      <c r="A62" s="3">
        <v>60</v>
      </c>
      <c r="C62" s="36">
        <f>Overview!M62</f>
        <v>72453</v>
      </c>
      <c r="D62" s="38">
        <f t="shared" si="10"/>
        <v>1.031910341876803</v>
      </c>
      <c r="E62" s="51">
        <v>62510</v>
      </c>
      <c r="F62" s="38">
        <f t="shared" si="11"/>
        <v>0.86276620705836893</v>
      </c>
      <c r="G62" s="51">
        <v>5579</v>
      </c>
      <c r="H62" s="38">
        <f t="shared" si="12"/>
        <v>7.7001642444067195E-2</v>
      </c>
      <c r="I62" s="51">
        <v>913</v>
      </c>
      <c r="J62" s="38">
        <f t="shared" si="13"/>
        <v>1.2601272549100796E-2</v>
      </c>
      <c r="K62" s="51">
        <v>2889</v>
      </c>
      <c r="L62" s="38">
        <f t="shared" si="14"/>
        <v>3.9874125295018839E-2</v>
      </c>
      <c r="M62" s="51">
        <v>37</v>
      </c>
      <c r="N62" s="38">
        <f t="shared" si="15"/>
        <v>5.1067588643672452E-4</v>
      </c>
      <c r="O62" s="51">
        <v>888</v>
      </c>
      <c r="P62" s="38">
        <f t="shared" si="16"/>
        <v>1.2256221274481388E-2</v>
      </c>
      <c r="Q62" s="51">
        <f>'4A-VAPNHRaceAlone'!Q62</f>
        <v>1949</v>
      </c>
      <c r="R62" s="38">
        <f t="shared" si="17"/>
        <v>2.6900197369329082E-2</v>
      </c>
      <c r="S62" s="51">
        <f t="shared" si="18"/>
        <v>9943</v>
      </c>
      <c r="T62" s="38">
        <f t="shared" si="19"/>
        <v>0.13723379294163113</v>
      </c>
    </row>
    <row r="63" spans="1:20" ht="15" x14ac:dyDescent="0.25">
      <c r="A63" s="3">
        <v>61</v>
      </c>
      <c r="C63" s="36">
        <f>Overview!M63</f>
        <v>75006</v>
      </c>
      <c r="D63" s="38">
        <f t="shared" si="10"/>
        <v>1.0357571394288456</v>
      </c>
      <c r="E63" s="51">
        <v>60133</v>
      </c>
      <c r="F63" s="38">
        <f t="shared" si="11"/>
        <v>0.80170919659760553</v>
      </c>
      <c r="G63" s="51">
        <v>11194</v>
      </c>
      <c r="H63" s="38">
        <f t="shared" si="12"/>
        <v>0.14924139402181158</v>
      </c>
      <c r="I63" s="51">
        <v>1165</v>
      </c>
      <c r="J63" s="38">
        <f t="shared" si="13"/>
        <v>1.5532090766072048E-2</v>
      </c>
      <c r="K63" s="51">
        <v>2416</v>
      </c>
      <c r="L63" s="38">
        <f t="shared" si="14"/>
        <v>3.2210756472815509E-2</v>
      </c>
      <c r="M63" s="51">
        <v>49</v>
      </c>
      <c r="N63" s="38">
        <f t="shared" si="15"/>
        <v>6.5328107084766554E-4</v>
      </c>
      <c r="O63" s="51">
        <v>841</v>
      </c>
      <c r="P63" s="38">
        <f t="shared" si="16"/>
        <v>1.1212436338426258E-2</v>
      </c>
      <c r="Q63" s="51">
        <f>'4A-VAPNHRaceAlone'!Q63</f>
        <v>1890</v>
      </c>
      <c r="R63" s="38">
        <f t="shared" si="17"/>
        <v>2.51979841612671E-2</v>
      </c>
      <c r="S63" s="51">
        <f t="shared" si="18"/>
        <v>14873</v>
      </c>
      <c r="T63" s="38">
        <f t="shared" si="19"/>
        <v>0.19829080340239447</v>
      </c>
    </row>
    <row r="64" spans="1:20" ht="15" x14ac:dyDescent="0.25">
      <c r="A64" s="3">
        <v>62</v>
      </c>
      <c r="C64" s="36">
        <f>Overview!M64</f>
        <v>74114</v>
      </c>
      <c r="D64" s="38">
        <f t="shared" si="10"/>
        <v>1.0383058531451548</v>
      </c>
      <c r="E64" s="51">
        <v>61714</v>
      </c>
      <c r="F64" s="38">
        <f t="shared" si="11"/>
        <v>0.83269017999298378</v>
      </c>
      <c r="G64" s="51">
        <v>9634</v>
      </c>
      <c r="H64" s="38">
        <f t="shared" si="12"/>
        <v>0.12998893596351566</v>
      </c>
      <c r="I64" s="51">
        <v>1438</v>
      </c>
      <c r="J64" s="38">
        <f t="shared" si="13"/>
        <v>1.9402542029845912E-2</v>
      </c>
      <c r="K64" s="51">
        <v>1457</v>
      </c>
      <c r="L64" s="38">
        <f t="shared" si="14"/>
        <v>1.9658903850824406E-2</v>
      </c>
      <c r="M64" s="51">
        <v>65</v>
      </c>
      <c r="N64" s="38">
        <f t="shared" si="15"/>
        <v>8.7702728229484305E-4</v>
      </c>
      <c r="O64" s="51">
        <v>900</v>
      </c>
      <c r="P64" s="38">
        <f t="shared" si="16"/>
        <v>1.2143454677928597E-2</v>
      </c>
      <c r="Q64" s="51">
        <f>'4A-VAPNHRaceAlone'!Q64</f>
        <v>1745</v>
      </c>
      <c r="R64" s="38">
        <f t="shared" si="17"/>
        <v>2.3544809347761556E-2</v>
      </c>
      <c r="S64" s="51">
        <f t="shared" si="18"/>
        <v>12400</v>
      </c>
      <c r="T64" s="38">
        <f t="shared" si="19"/>
        <v>0.16730982000701622</v>
      </c>
    </row>
    <row r="65" spans="1:20" ht="15" x14ac:dyDescent="0.25">
      <c r="A65" s="3">
        <v>63</v>
      </c>
      <c r="C65" s="36">
        <f>Overview!M65</f>
        <v>72589</v>
      </c>
      <c r="D65" s="38">
        <f t="shared" si="10"/>
        <v>1.0352946038655992</v>
      </c>
      <c r="E65" s="51">
        <v>67923</v>
      </c>
      <c r="F65" s="38">
        <f t="shared" si="11"/>
        <v>0.93572028819793629</v>
      </c>
      <c r="G65" s="51">
        <v>2478</v>
      </c>
      <c r="H65" s="38">
        <f t="shared" si="12"/>
        <v>3.4137403738858506E-2</v>
      </c>
      <c r="I65" s="51">
        <v>1421</v>
      </c>
      <c r="J65" s="38">
        <f t="shared" si="13"/>
        <v>1.9575968810701345E-2</v>
      </c>
      <c r="K65" s="51">
        <v>850</v>
      </c>
      <c r="L65" s="38">
        <f t="shared" si="14"/>
        <v>1.1709763187259777E-2</v>
      </c>
      <c r="M65" s="51">
        <v>33</v>
      </c>
      <c r="N65" s="38">
        <f t="shared" si="15"/>
        <v>4.546143355053796E-4</v>
      </c>
      <c r="O65" s="51">
        <v>903</v>
      </c>
      <c r="P65" s="38">
        <f t="shared" si="16"/>
        <v>1.2439901362465387E-2</v>
      </c>
      <c r="Q65" s="51">
        <f>'4A-VAPNHRaceAlone'!Q65</f>
        <v>1543</v>
      </c>
      <c r="R65" s="38">
        <f t="shared" si="17"/>
        <v>2.125666423287275E-2</v>
      </c>
      <c r="S65" s="51">
        <f t="shared" si="18"/>
        <v>4666</v>
      </c>
      <c r="T65" s="38">
        <f t="shared" si="19"/>
        <v>6.4279711802063669E-2</v>
      </c>
    </row>
    <row r="66" spans="1:20" ht="15" x14ac:dyDescent="0.25">
      <c r="A66" s="3">
        <v>64</v>
      </c>
      <c r="C66" s="36">
        <f>Overview!M66</f>
        <v>71638</v>
      </c>
      <c r="D66" s="38">
        <f t="shared" si="10"/>
        <v>1.0366844412183476</v>
      </c>
      <c r="E66" s="51">
        <v>65734</v>
      </c>
      <c r="F66" s="38">
        <f t="shared" si="11"/>
        <v>0.91758563890672551</v>
      </c>
      <c r="G66" s="51">
        <v>3087</v>
      </c>
      <c r="H66" s="38">
        <f t="shared" si="12"/>
        <v>4.3091655266757865E-2</v>
      </c>
      <c r="I66" s="51">
        <v>1488</v>
      </c>
      <c r="J66" s="38">
        <f t="shared" si="13"/>
        <v>2.077109913732935E-2</v>
      </c>
      <c r="K66" s="51">
        <v>667</v>
      </c>
      <c r="L66" s="38">
        <f t="shared" si="14"/>
        <v>9.3107010245958854E-3</v>
      </c>
      <c r="M66" s="51">
        <v>47</v>
      </c>
      <c r="N66" s="38">
        <f t="shared" si="15"/>
        <v>6.5607638404198887E-4</v>
      </c>
      <c r="O66" s="51">
        <v>879</v>
      </c>
      <c r="P66" s="38">
        <f t="shared" si="16"/>
        <v>1.2270024288785281E-2</v>
      </c>
      <c r="Q66" s="51">
        <f>'4A-VAPNHRaceAlone'!Q66</f>
        <v>2364</v>
      </c>
      <c r="R66" s="38">
        <f t="shared" si="17"/>
        <v>3.2999246210111952E-2</v>
      </c>
      <c r="S66" s="51">
        <f t="shared" si="18"/>
        <v>5904</v>
      </c>
      <c r="T66" s="38">
        <f t="shared" si="19"/>
        <v>8.2414361093274519E-2</v>
      </c>
    </row>
    <row r="67" spans="1:20" ht="15" x14ac:dyDescent="0.25">
      <c r="A67" s="3">
        <v>65</v>
      </c>
      <c r="C67" s="36">
        <f>Overview!M67</f>
        <v>73184</v>
      </c>
      <c r="D67" s="38">
        <f t="shared" ref="D67:D98" si="20">F67+H67+J67+L67+N67+P67+R67</f>
        <v>1.0325617621337997</v>
      </c>
      <c r="E67" s="51">
        <v>67711</v>
      </c>
      <c r="F67" s="38">
        <f t="shared" ref="F67:F98" si="21">E67/C67</f>
        <v>0.92521589418452121</v>
      </c>
      <c r="G67" s="51">
        <v>2013</v>
      </c>
      <c r="H67" s="38">
        <f t="shared" ref="H67:H98" si="22">G67/C67</f>
        <v>2.7506012243113248E-2</v>
      </c>
      <c r="I67" s="51">
        <v>1396</v>
      </c>
      <c r="J67" s="38">
        <f t="shared" ref="J67:J98" si="23">I67/C67</f>
        <v>1.9075207695671184E-2</v>
      </c>
      <c r="K67" s="51">
        <v>432</v>
      </c>
      <c r="L67" s="38">
        <f t="shared" ref="L67:L98" si="24">K67/C67</f>
        <v>5.9029296020988191E-3</v>
      </c>
      <c r="M67" s="51">
        <v>58</v>
      </c>
      <c r="N67" s="38">
        <f t="shared" ref="N67:N98" si="25">M67/C67</f>
        <v>7.925229558373415E-4</v>
      </c>
      <c r="O67" s="51">
        <v>939</v>
      </c>
      <c r="P67" s="38">
        <f t="shared" ref="P67:P98" si="26">O67/C67</f>
        <v>1.2830673371228684E-2</v>
      </c>
      <c r="Q67" s="51">
        <f>'4A-VAPNHRaceAlone'!Q67</f>
        <v>3018</v>
      </c>
      <c r="R67" s="38">
        <f t="shared" ref="R67:R98" si="27">Q67/C67</f>
        <v>4.1238522081329256E-2</v>
      </c>
      <c r="S67" s="51">
        <f t="shared" ref="S67:S98" si="28">C67-E67</f>
        <v>5473</v>
      </c>
      <c r="T67" s="38">
        <f t="shared" ref="T67:T98" si="29">S67/$C67</f>
        <v>7.4784105815478799E-2</v>
      </c>
    </row>
    <row r="68" spans="1:20" ht="15" x14ac:dyDescent="0.25">
      <c r="A68" s="3">
        <v>66</v>
      </c>
      <c r="C68" s="36">
        <f>Overview!M68</f>
        <v>71767</v>
      </c>
      <c r="D68" s="38">
        <f t="shared" si="20"/>
        <v>1.0341939888806833</v>
      </c>
      <c r="E68" s="51">
        <v>66869</v>
      </c>
      <c r="F68" s="38">
        <f t="shared" si="21"/>
        <v>0.93175136204662312</v>
      </c>
      <c r="G68" s="51">
        <v>1089</v>
      </c>
      <c r="H68" s="38">
        <f t="shared" si="22"/>
        <v>1.5174105090083186E-2</v>
      </c>
      <c r="I68" s="51">
        <v>1236</v>
      </c>
      <c r="J68" s="38">
        <f t="shared" si="23"/>
        <v>1.7222400267532433E-2</v>
      </c>
      <c r="K68" s="51">
        <v>1460</v>
      </c>
      <c r="L68" s="38">
        <f t="shared" si="24"/>
        <v>2.0343611966502709E-2</v>
      </c>
      <c r="M68" s="51">
        <v>34</v>
      </c>
      <c r="N68" s="38">
        <f t="shared" si="25"/>
        <v>4.7375534716513162E-4</v>
      </c>
      <c r="O68" s="51">
        <v>957</v>
      </c>
      <c r="P68" s="38">
        <f t="shared" si="26"/>
        <v>1.3334819624618558E-2</v>
      </c>
      <c r="Q68" s="51">
        <f>'4A-VAPNHRaceAlone'!Q68</f>
        <v>2576</v>
      </c>
      <c r="R68" s="38">
        <f t="shared" si="27"/>
        <v>3.5893934538158208E-2</v>
      </c>
      <c r="S68" s="51">
        <f t="shared" si="28"/>
        <v>4898</v>
      </c>
      <c r="T68" s="38">
        <f t="shared" si="29"/>
        <v>6.8248637953376906E-2</v>
      </c>
    </row>
    <row r="69" spans="1:20" ht="15" x14ac:dyDescent="0.25">
      <c r="A69" s="3">
        <v>67</v>
      </c>
      <c r="C69" s="36">
        <f>Overview!M69</f>
        <v>73721</v>
      </c>
      <c r="D69" s="38">
        <f t="shared" si="20"/>
        <v>1.0420097394229595</v>
      </c>
      <c r="E69" s="51">
        <v>68490</v>
      </c>
      <c r="F69" s="38">
        <f t="shared" si="21"/>
        <v>0.92904328481708065</v>
      </c>
      <c r="G69" s="51">
        <v>2772</v>
      </c>
      <c r="H69" s="38">
        <f t="shared" si="22"/>
        <v>3.7601226244896299E-2</v>
      </c>
      <c r="I69" s="51">
        <v>1917</v>
      </c>
      <c r="J69" s="38">
        <f t="shared" si="23"/>
        <v>2.6003445422606856E-2</v>
      </c>
      <c r="K69" s="51">
        <v>503</v>
      </c>
      <c r="L69" s="38">
        <f t="shared" si="24"/>
        <v>6.8230219340486425E-3</v>
      </c>
      <c r="M69" s="51">
        <v>40</v>
      </c>
      <c r="N69" s="38">
        <f t="shared" si="25"/>
        <v>5.4258623730009089E-4</v>
      </c>
      <c r="O69" s="51">
        <v>1105</v>
      </c>
      <c r="P69" s="38">
        <f t="shared" si="26"/>
        <v>1.4988944805415011E-2</v>
      </c>
      <c r="Q69" s="51">
        <f>'4A-VAPNHRaceAlone'!Q69</f>
        <v>1991</v>
      </c>
      <c r="R69" s="38">
        <f t="shared" si="27"/>
        <v>2.7007229961612023E-2</v>
      </c>
      <c r="S69" s="51">
        <f t="shared" si="28"/>
        <v>5231</v>
      </c>
      <c r="T69" s="38">
        <f t="shared" si="29"/>
        <v>7.0956715182919392E-2</v>
      </c>
    </row>
    <row r="70" spans="1:20" ht="15" x14ac:dyDescent="0.25">
      <c r="A70" s="3">
        <v>68</v>
      </c>
      <c r="C70" s="36">
        <f>Overview!M70</f>
        <v>73273</v>
      </c>
      <c r="D70" s="38">
        <f t="shared" si="20"/>
        <v>1.0410519563822964</v>
      </c>
      <c r="E70" s="51">
        <v>64510</v>
      </c>
      <c r="F70" s="38">
        <f t="shared" si="21"/>
        <v>0.88040615233442054</v>
      </c>
      <c r="G70" s="51">
        <v>5017</v>
      </c>
      <c r="H70" s="38">
        <f t="shared" si="22"/>
        <v>6.8469968474062753E-2</v>
      </c>
      <c r="I70" s="51">
        <v>1656</v>
      </c>
      <c r="J70" s="38">
        <f t="shared" si="23"/>
        <v>2.260041215727485E-2</v>
      </c>
      <c r="K70" s="51">
        <v>1592</v>
      </c>
      <c r="L70" s="38">
        <f t="shared" si="24"/>
        <v>2.1726966276800458E-2</v>
      </c>
      <c r="M70" s="51">
        <v>60</v>
      </c>
      <c r="N70" s="38">
        <f t="shared" si="25"/>
        <v>8.1885551294474089E-4</v>
      </c>
      <c r="O70" s="51">
        <v>980</v>
      </c>
      <c r="P70" s="38">
        <f t="shared" si="26"/>
        <v>1.3374640044764101E-2</v>
      </c>
      <c r="Q70" s="51">
        <f>'4A-VAPNHRaceAlone'!Q70</f>
        <v>2466</v>
      </c>
      <c r="R70" s="38">
        <f t="shared" si="27"/>
        <v>3.3654961582028853E-2</v>
      </c>
      <c r="S70" s="51">
        <f t="shared" si="28"/>
        <v>8763</v>
      </c>
      <c r="T70" s="38">
        <f t="shared" si="29"/>
        <v>0.11959384766557941</v>
      </c>
    </row>
    <row r="71" spans="1:20" ht="15" x14ac:dyDescent="0.25">
      <c r="A71" s="3">
        <v>69</v>
      </c>
      <c r="C71" s="36">
        <f>Overview!M71</f>
        <v>71476</v>
      </c>
      <c r="D71" s="38">
        <f t="shared" si="20"/>
        <v>1.0417622698528177</v>
      </c>
      <c r="E71" s="51">
        <v>53723</v>
      </c>
      <c r="F71" s="38">
        <f t="shared" si="21"/>
        <v>0.75162292237953998</v>
      </c>
      <c r="G71" s="51">
        <v>14994</v>
      </c>
      <c r="H71" s="38">
        <f t="shared" si="22"/>
        <v>0.20977670826571157</v>
      </c>
      <c r="I71" s="51">
        <v>1686</v>
      </c>
      <c r="J71" s="38">
        <f t="shared" si="23"/>
        <v>2.358833734400358E-2</v>
      </c>
      <c r="K71" s="51">
        <v>847</v>
      </c>
      <c r="L71" s="38">
        <f t="shared" si="24"/>
        <v>1.1850131512675584E-2</v>
      </c>
      <c r="M71" s="51">
        <v>40</v>
      </c>
      <c r="N71" s="38">
        <f t="shared" si="25"/>
        <v>5.5962840673792606E-4</v>
      </c>
      <c r="O71" s="51">
        <v>919</v>
      </c>
      <c r="P71" s="38">
        <f t="shared" si="26"/>
        <v>1.2857462644803851E-2</v>
      </c>
      <c r="Q71" s="51">
        <f>'4A-VAPNHRaceAlone'!Q71</f>
        <v>2252</v>
      </c>
      <c r="R71" s="38">
        <f t="shared" si="27"/>
        <v>3.1507079299345236E-2</v>
      </c>
      <c r="S71" s="51">
        <f t="shared" si="28"/>
        <v>17753</v>
      </c>
      <c r="T71" s="38">
        <f t="shared" si="29"/>
        <v>0.24837707762046002</v>
      </c>
    </row>
    <row r="72" spans="1:20" ht="15" x14ac:dyDescent="0.25">
      <c r="A72" s="3">
        <v>70</v>
      </c>
      <c r="C72" s="36">
        <f>Overview!M72</f>
        <v>68117</v>
      </c>
      <c r="D72" s="38">
        <f t="shared" si="20"/>
        <v>1.0456714182949924</v>
      </c>
      <c r="E72" s="51">
        <v>29589</v>
      </c>
      <c r="F72" s="38">
        <f t="shared" si="21"/>
        <v>0.43438495529750282</v>
      </c>
      <c r="G72" s="51">
        <v>35769</v>
      </c>
      <c r="H72" s="38">
        <f t="shared" si="22"/>
        <v>0.52511120571957071</v>
      </c>
      <c r="I72" s="51">
        <v>1521</v>
      </c>
      <c r="J72" s="38">
        <f t="shared" si="23"/>
        <v>2.2329227652421568E-2</v>
      </c>
      <c r="K72" s="51">
        <v>583</v>
      </c>
      <c r="L72" s="38">
        <f t="shared" si="24"/>
        <v>8.5588032356093188E-3</v>
      </c>
      <c r="M72" s="51">
        <v>60</v>
      </c>
      <c r="N72" s="38">
        <f t="shared" si="25"/>
        <v>8.8083738273852347E-4</v>
      </c>
      <c r="O72" s="51">
        <v>730</v>
      </c>
      <c r="P72" s="38">
        <f t="shared" si="26"/>
        <v>1.0716854823318701E-2</v>
      </c>
      <c r="Q72" s="51">
        <f>'4A-VAPNHRaceAlone'!Q72</f>
        <v>2976</v>
      </c>
      <c r="R72" s="38">
        <f t="shared" si="27"/>
        <v>4.3689534183830765E-2</v>
      </c>
      <c r="S72" s="51">
        <f t="shared" si="28"/>
        <v>38528</v>
      </c>
      <c r="T72" s="38">
        <f t="shared" si="29"/>
        <v>0.56561504470249713</v>
      </c>
    </row>
    <row r="73" spans="1:20" ht="15" x14ac:dyDescent="0.25">
      <c r="A73" s="3">
        <v>71</v>
      </c>
      <c r="C73" s="36">
        <f>Overview!M73</f>
        <v>72963</v>
      </c>
      <c r="D73" s="38">
        <f t="shared" si="20"/>
        <v>1.0353877992955334</v>
      </c>
      <c r="E73" s="51">
        <v>69916</v>
      </c>
      <c r="F73" s="38">
        <f t="shared" si="21"/>
        <v>0.9582391074928388</v>
      </c>
      <c r="G73" s="51">
        <v>709</v>
      </c>
      <c r="H73" s="38">
        <f t="shared" si="22"/>
        <v>9.7172539506325123E-3</v>
      </c>
      <c r="I73" s="51">
        <v>1573</v>
      </c>
      <c r="J73" s="38">
        <f t="shared" si="23"/>
        <v>2.1558872305140961E-2</v>
      </c>
      <c r="K73" s="51">
        <v>485</v>
      </c>
      <c r="L73" s="38">
        <f t="shared" si="24"/>
        <v>6.6472047476118035E-3</v>
      </c>
      <c r="M73" s="51">
        <v>69</v>
      </c>
      <c r="N73" s="38">
        <f t="shared" si="25"/>
        <v>9.4568479914477197E-4</v>
      </c>
      <c r="O73" s="51">
        <v>958</v>
      </c>
      <c r="P73" s="38">
        <f t="shared" si="26"/>
        <v>1.3129942573633211E-2</v>
      </c>
      <c r="Q73" s="51">
        <f>'4A-VAPNHRaceAlone'!Q73</f>
        <v>1835</v>
      </c>
      <c r="R73" s="38">
        <f t="shared" si="27"/>
        <v>2.5149733426531255E-2</v>
      </c>
      <c r="S73" s="51">
        <f t="shared" si="28"/>
        <v>3047</v>
      </c>
      <c r="T73" s="38">
        <f t="shared" si="29"/>
        <v>4.1760892507161161E-2</v>
      </c>
    </row>
    <row r="74" spans="1:20" ht="15" x14ac:dyDescent="0.25">
      <c r="A74" s="3">
        <v>72</v>
      </c>
      <c r="C74" s="36">
        <f>Overview!M74</f>
        <v>72890</v>
      </c>
      <c r="D74" s="38">
        <f t="shared" si="20"/>
        <v>1.0392509260529565</v>
      </c>
      <c r="E74" s="51">
        <v>65856</v>
      </c>
      <c r="F74" s="38">
        <f t="shared" si="21"/>
        <v>0.90349842228014821</v>
      </c>
      <c r="G74" s="51">
        <v>3987</v>
      </c>
      <c r="H74" s="38">
        <f t="shared" si="22"/>
        <v>5.4698861297846069E-2</v>
      </c>
      <c r="I74" s="51">
        <v>1611</v>
      </c>
      <c r="J74" s="38">
        <f t="shared" si="23"/>
        <v>2.2101797228700783E-2</v>
      </c>
      <c r="K74" s="51">
        <v>1278</v>
      </c>
      <c r="L74" s="38">
        <f t="shared" si="24"/>
        <v>1.7533269309919056E-2</v>
      </c>
      <c r="M74" s="51">
        <v>44</v>
      </c>
      <c r="N74" s="38">
        <f t="shared" si="25"/>
        <v>6.0364933461380167E-4</v>
      </c>
      <c r="O74" s="51">
        <v>878</v>
      </c>
      <c r="P74" s="38">
        <f t="shared" si="26"/>
        <v>1.2045548086157223E-2</v>
      </c>
      <c r="Q74" s="51">
        <f>'4A-VAPNHRaceAlone'!Q74</f>
        <v>2097</v>
      </c>
      <c r="R74" s="38">
        <f t="shared" si="27"/>
        <v>2.876937851557141E-2</v>
      </c>
      <c r="S74" s="51">
        <f t="shared" si="28"/>
        <v>7034</v>
      </c>
      <c r="T74" s="38">
        <f t="shared" si="29"/>
        <v>9.6501577719851836E-2</v>
      </c>
    </row>
    <row r="75" spans="1:20" ht="15" x14ac:dyDescent="0.25">
      <c r="A75" s="3">
        <v>73</v>
      </c>
      <c r="C75" s="36">
        <f>Overview!M75</f>
        <v>75397</v>
      </c>
      <c r="D75" s="38">
        <f t="shared" si="20"/>
        <v>1.0312877170179187</v>
      </c>
      <c r="E75" s="51">
        <v>61411</v>
      </c>
      <c r="F75" s="38">
        <f t="shared" si="21"/>
        <v>0.81450190325875038</v>
      </c>
      <c r="G75" s="51">
        <v>5387</v>
      </c>
      <c r="H75" s="38">
        <f t="shared" si="22"/>
        <v>7.1448466119341622E-2</v>
      </c>
      <c r="I75" s="51">
        <v>1060</v>
      </c>
      <c r="J75" s="38">
        <f t="shared" si="23"/>
        <v>1.4058914810934122E-2</v>
      </c>
      <c r="K75" s="51">
        <v>6144</v>
      </c>
      <c r="L75" s="38">
        <f t="shared" si="24"/>
        <v>8.1488653394697408E-2</v>
      </c>
      <c r="M75" s="51">
        <v>86</v>
      </c>
      <c r="N75" s="38">
        <f t="shared" si="25"/>
        <v>1.1406289374908817E-3</v>
      </c>
      <c r="O75" s="51">
        <v>800</v>
      </c>
      <c r="P75" s="38">
        <f t="shared" si="26"/>
        <v>1.0610501744101225E-2</v>
      </c>
      <c r="Q75" s="51">
        <f>'4A-VAPNHRaceAlone'!Q75</f>
        <v>2868</v>
      </c>
      <c r="R75" s="38">
        <f t="shared" si="27"/>
        <v>3.8038648752602891E-2</v>
      </c>
      <c r="S75" s="51">
        <f t="shared" si="28"/>
        <v>13986</v>
      </c>
      <c r="T75" s="38">
        <f t="shared" si="29"/>
        <v>0.18549809674124965</v>
      </c>
    </row>
    <row r="76" spans="1:20" ht="15" x14ac:dyDescent="0.25">
      <c r="A76" s="3">
        <v>74</v>
      </c>
      <c r="C76" s="36">
        <f>Overview!M76</f>
        <v>70233</v>
      </c>
      <c r="D76" s="38">
        <f t="shared" si="20"/>
        <v>1.0532940355673257</v>
      </c>
      <c r="E76" s="51">
        <v>47755</v>
      </c>
      <c r="F76" s="38">
        <f t="shared" si="21"/>
        <v>0.67995102017570086</v>
      </c>
      <c r="G76" s="51">
        <v>13599</v>
      </c>
      <c r="H76" s="38">
        <f t="shared" si="22"/>
        <v>0.19362692751270771</v>
      </c>
      <c r="I76" s="51">
        <v>1595</v>
      </c>
      <c r="J76" s="38">
        <f t="shared" si="23"/>
        <v>2.2710122022411117E-2</v>
      </c>
      <c r="K76" s="51">
        <v>3394</v>
      </c>
      <c r="L76" s="38">
        <f t="shared" si="24"/>
        <v>4.8324861532328109E-2</v>
      </c>
      <c r="M76" s="51">
        <v>81</v>
      </c>
      <c r="N76" s="38">
        <f t="shared" si="25"/>
        <v>1.1533040023920379E-3</v>
      </c>
      <c r="O76" s="51">
        <v>956</v>
      </c>
      <c r="P76" s="38">
        <f t="shared" si="26"/>
        <v>1.3611834892429484E-2</v>
      </c>
      <c r="Q76" s="51">
        <f>'4A-VAPNHRaceAlone'!Q76</f>
        <v>6596</v>
      </c>
      <c r="R76" s="38">
        <f t="shared" si="27"/>
        <v>9.3915965429356568E-2</v>
      </c>
      <c r="S76" s="51">
        <f t="shared" si="28"/>
        <v>22478</v>
      </c>
      <c r="T76" s="38">
        <f t="shared" si="29"/>
        <v>0.32004897982429914</v>
      </c>
    </row>
    <row r="77" spans="1:20" ht="15" x14ac:dyDescent="0.25">
      <c r="A77" s="3">
        <v>75</v>
      </c>
      <c r="C77" s="36">
        <f>Overview!M77</f>
        <v>75207</v>
      </c>
      <c r="D77" s="38">
        <f t="shared" si="20"/>
        <v>1.0374965096334119</v>
      </c>
      <c r="E77" s="51">
        <v>63558</v>
      </c>
      <c r="F77" s="38">
        <f t="shared" si="21"/>
        <v>0.84510750329091711</v>
      </c>
      <c r="G77" s="51">
        <v>3869</v>
      </c>
      <c r="H77" s="38">
        <f t="shared" si="22"/>
        <v>5.1444679351656093E-2</v>
      </c>
      <c r="I77" s="51">
        <v>1227</v>
      </c>
      <c r="J77" s="38">
        <f t="shared" si="23"/>
        <v>1.6314970680920658E-2</v>
      </c>
      <c r="K77" s="51">
        <v>5128</v>
      </c>
      <c r="L77" s="38">
        <f t="shared" si="24"/>
        <v>6.8185142340473626E-2</v>
      </c>
      <c r="M77" s="51">
        <v>70</v>
      </c>
      <c r="N77" s="38">
        <f t="shared" si="25"/>
        <v>9.3076442352440602E-4</v>
      </c>
      <c r="O77" s="51">
        <v>960</v>
      </c>
      <c r="P77" s="38">
        <f t="shared" si="26"/>
        <v>1.2764769236906139E-2</v>
      </c>
      <c r="Q77" s="51">
        <f>'4A-VAPNHRaceAlone'!Q77</f>
        <v>3215</v>
      </c>
      <c r="R77" s="38">
        <f t="shared" si="27"/>
        <v>4.2748680309013791E-2</v>
      </c>
      <c r="S77" s="51">
        <f t="shared" si="28"/>
        <v>11649</v>
      </c>
      <c r="T77" s="38">
        <f t="shared" si="29"/>
        <v>0.15489249670908292</v>
      </c>
    </row>
    <row r="78" spans="1:20" ht="15" x14ac:dyDescent="0.25">
      <c r="A78" s="3">
        <v>76</v>
      </c>
      <c r="C78" s="36">
        <f>Overview!M78</f>
        <v>73043</v>
      </c>
      <c r="D78" s="38">
        <f t="shared" si="20"/>
        <v>1.036855003217283</v>
      </c>
      <c r="E78" s="51">
        <v>61330</v>
      </c>
      <c r="F78" s="38">
        <f t="shared" si="21"/>
        <v>0.83964240242049204</v>
      </c>
      <c r="G78" s="51">
        <v>6316</v>
      </c>
      <c r="H78" s="38">
        <f t="shared" si="22"/>
        <v>8.6469613789137909E-2</v>
      </c>
      <c r="I78" s="51">
        <v>1399</v>
      </c>
      <c r="J78" s="38">
        <f t="shared" si="23"/>
        <v>1.9153101597689032E-2</v>
      </c>
      <c r="K78" s="51">
        <v>2047</v>
      </c>
      <c r="L78" s="38">
        <f t="shared" si="24"/>
        <v>2.8024588256232628E-2</v>
      </c>
      <c r="M78" s="51">
        <v>64</v>
      </c>
      <c r="N78" s="38">
        <f t="shared" si="25"/>
        <v>8.7619621318949111E-4</v>
      </c>
      <c r="O78" s="51">
        <v>796</v>
      </c>
      <c r="P78" s="38">
        <f t="shared" si="26"/>
        <v>1.0897690401544296E-2</v>
      </c>
      <c r="Q78" s="51">
        <f>'4A-VAPNHRaceAlone'!Q78</f>
        <v>3783</v>
      </c>
      <c r="R78" s="38">
        <f t="shared" si="27"/>
        <v>5.1791410538997579E-2</v>
      </c>
      <c r="S78" s="51">
        <f t="shared" si="28"/>
        <v>11713</v>
      </c>
      <c r="T78" s="38">
        <f t="shared" si="29"/>
        <v>0.16035759757950796</v>
      </c>
    </row>
    <row r="79" spans="1:20" ht="15" x14ac:dyDescent="0.25">
      <c r="A79" s="3">
        <v>77</v>
      </c>
      <c r="C79" s="36">
        <f>Overview!M79</f>
        <v>72106</v>
      </c>
      <c r="D79" s="38">
        <f t="shared" si="20"/>
        <v>1.045863034976285</v>
      </c>
      <c r="E79" s="51">
        <v>55686</v>
      </c>
      <c r="F79" s="38">
        <f t="shared" si="21"/>
        <v>0.77227969933153973</v>
      </c>
      <c r="G79" s="51">
        <v>8531</v>
      </c>
      <c r="H79" s="38">
        <f t="shared" si="22"/>
        <v>0.11831192965911297</v>
      </c>
      <c r="I79" s="51">
        <v>1505</v>
      </c>
      <c r="J79" s="38">
        <f t="shared" si="23"/>
        <v>2.0872049482706018E-2</v>
      </c>
      <c r="K79" s="51">
        <v>1961</v>
      </c>
      <c r="L79" s="38">
        <f t="shared" si="24"/>
        <v>2.7196072448894684E-2</v>
      </c>
      <c r="M79" s="51">
        <v>89</v>
      </c>
      <c r="N79" s="38">
        <f t="shared" si="25"/>
        <v>1.2342939561201564E-3</v>
      </c>
      <c r="O79" s="51">
        <v>1044</v>
      </c>
      <c r="P79" s="38">
        <f t="shared" si="26"/>
        <v>1.4478684159431947E-2</v>
      </c>
      <c r="Q79" s="51">
        <f>'4A-VAPNHRaceAlone'!Q79</f>
        <v>6597</v>
      </c>
      <c r="R79" s="38">
        <f t="shared" si="27"/>
        <v>9.1490305938479455E-2</v>
      </c>
      <c r="S79" s="51">
        <f t="shared" si="28"/>
        <v>16420</v>
      </c>
      <c r="T79" s="38">
        <f t="shared" si="29"/>
        <v>0.22772030066846033</v>
      </c>
    </row>
    <row r="80" spans="1:20" ht="15" x14ac:dyDescent="0.25">
      <c r="A80" s="3">
        <v>78</v>
      </c>
      <c r="C80" s="36">
        <f>Overview!M80</f>
        <v>71687</v>
      </c>
      <c r="D80" s="38">
        <f t="shared" si="20"/>
        <v>1.0284988910123176</v>
      </c>
      <c r="E80" s="51">
        <v>65266</v>
      </c>
      <c r="F80" s="38">
        <f t="shared" si="21"/>
        <v>0.91043006402834548</v>
      </c>
      <c r="G80" s="51">
        <v>3482</v>
      </c>
      <c r="H80" s="38">
        <f t="shared" si="22"/>
        <v>4.8572265543264471E-2</v>
      </c>
      <c r="I80" s="51">
        <v>1254</v>
      </c>
      <c r="J80" s="38">
        <f t="shared" si="23"/>
        <v>1.7492711370262391E-2</v>
      </c>
      <c r="K80" s="51">
        <v>464</v>
      </c>
      <c r="L80" s="38">
        <f t="shared" si="24"/>
        <v>6.4725821976090508E-3</v>
      </c>
      <c r="M80" s="51">
        <v>46</v>
      </c>
      <c r="N80" s="38">
        <f t="shared" si="25"/>
        <v>6.4167840752158692E-4</v>
      </c>
      <c r="O80" s="51">
        <v>728</v>
      </c>
      <c r="P80" s="38">
        <f t="shared" si="26"/>
        <v>1.0155258275559027E-2</v>
      </c>
      <c r="Q80" s="51">
        <f>'4A-VAPNHRaceAlone'!Q80</f>
        <v>2490</v>
      </c>
      <c r="R80" s="38">
        <f t="shared" si="27"/>
        <v>3.4734331189755462E-2</v>
      </c>
      <c r="S80" s="51">
        <f t="shared" si="28"/>
        <v>6421</v>
      </c>
      <c r="T80" s="38">
        <f t="shared" si="29"/>
        <v>8.9569935971654552E-2</v>
      </c>
    </row>
    <row r="81" spans="1:20" ht="15" x14ac:dyDescent="0.25">
      <c r="A81" s="3">
        <v>79</v>
      </c>
      <c r="C81" s="36">
        <f>Overview!M81</f>
        <v>67213</v>
      </c>
      <c r="D81" s="38">
        <f t="shared" si="20"/>
        <v>1.0309017600761756</v>
      </c>
      <c r="E81" s="51">
        <v>58810</v>
      </c>
      <c r="F81" s="38">
        <f t="shared" si="21"/>
        <v>0.8749795426479996</v>
      </c>
      <c r="G81" s="51">
        <v>3203</v>
      </c>
      <c r="H81" s="38">
        <f t="shared" si="22"/>
        <v>4.7654471605195425E-2</v>
      </c>
      <c r="I81" s="51">
        <v>1010</v>
      </c>
      <c r="J81" s="38">
        <f t="shared" si="23"/>
        <v>1.5026854923898651E-2</v>
      </c>
      <c r="K81" s="51">
        <v>2636</v>
      </c>
      <c r="L81" s="38">
        <f t="shared" si="24"/>
        <v>3.9218603543957273E-2</v>
      </c>
      <c r="M81" s="51">
        <v>86</v>
      </c>
      <c r="N81" s="38">
        <f t="shared" si="25"/>
        <v>1.2795143796586969E-3</v>
      </c>
      <c r="O81" s="51">
        <v>758</v>
      </c>
      <c r="P81" s="38">
        <f t="shared" si="26"/>
        <v>1.1277580230015027E-2</v>
      </c>
      <c r="Q81" s="51">
        <f>'4A-VAPNHRaceAlone'!Q81</f>
        <v>2787</v>
      </c>
      <c r="R81" s="38">
        <f t="shared" si="27"/>
        <v>4.1465192745451032E-2</v>
      </c>
      <c r="S81" s="51">
        <f t="shared" si="28"/>
        <v>8403</v>
      </c>
      <c r="T81" s="38">
        <f t="shared" si="29"/>
        <v>0.12502045735200035</v>
      </c>
    </row>
    <row r="82" spans="1:20" ht="15" x14ac:dyDescent="0.25">
      <c r="A82" s="3">
        <v>80</v>
      </c>
      <c r="C82" s="36">
        <f>Overview!M82</f>
        <v>69344</v>
      </c>
      <c r="D82" s="38">
        <f t="shared" si="20"/>
        <v>1.0311923165666821</v>
      </c>
      <c r="E82" s="51">
        <v>51095</v>
      </c>
      <c r="F82" s="38">
        <f t="shared" si="21"/>
        <v>0.73683375634517767</v>
      </c>
      <c r="G82" s="51">
        <v>8531</v>
      </c>
      <c r="H82" s="38">
        <f t="shared" si="22"/>
        <v>0.12302434240886018</v>
      </c>
      <c r="I82" s="51">
        <v>793</v>
      </c>
      <c r="J82" s="38">
        <f t="shared" si="23"/>
        <v>1.1435740655283803E-2</v>
      </c>
      <c r="K82" s="51">
        <v>5923</v>
      </c>
      <c r="L82" s="38">
        <f t="shared" si="24"/>
        <v>8.5414743885556074E-2</v>
      </c>
      <c r="M82" s="51">
        <v>49</v>
      </c>
      <c r="N82" s="38">
        <f t="shared" si="25"/>
        <v>7.0662205814490074E-4</v>
      </c>
      <c r="O82" s="51">
        <v>736</v>
      </c>
      <c r="P82" s="38">
        <f t="shared" si="26"/>
        <v>1.0613751730502999E-2</v>
      </c>
      <c r="Q82" s="51">
        <f>'4A-VAPNHRaceAlone'!Q82</f>
        <v>4380</v>
      </c>
      <c r="R82" s="38">
        <f t="shared" si="27"/>
        <v>6.3163359483156434E-2</v>
      </c>
      <c r="S82" s="51">
        <f t="shared" si="28"/>
        <v>18249</v>
      </c>
      <c r="T82" s="38">
        <f t="shared" si="29"/>
        <v>0.26316624365482233</v>
      </c>
    </row>
    <row r="83" spans="1:20" ht="15" x14ac:dyDescent="0.25">
      <c r="A83" s="3">
        <v>81</v>
      </c>
      <c r="C83" s="36">
        <f>Overview!M83</f>
        <v>71975</v>
      </c>
      <c r="D83" s="38">
        <f t="shared" si="20"/>
        <v>1.0352205626953803</v>
      </c>
      <c r="E83" s="51">
        <v>60877</v>
      </c>
      <c r="F83" s="38">
        <f t="shared" si="21"/>
        <v>0.84580757207363666</v>
      </c>
      <c r="G83" s="51">
        <v>5760</v>
      </c>
      <c r="H83" s="38">
        <f t="shared" si="22"/>
        <v>8.0027787426189656E-2</v>
      </c>
      <c r="I83" s="51">
        <v>1051</v>
      </c>
      <c r="J83" s="38">
        <f t="shared" si="23"/>
        <v>1.4602292462660645E-2</v>
      </c>
      <c r="K83" s="51">
        <v>2638</v>
      </c>
      <c r="L83" s="38">
        <f t="shared" si="24"/>
        <v>3.6651615144147276E-2</v>
      </c>
      <c r="M83" s="51">
        <v>75</v>
      </c>
      <c r="N83" s="38">
        <f t="shared" si="25"/>
        <v>1.0420284821118443E-3</v>
      </c>
      <c r="O83" s="51">
        <v>780</v>
      </c>
      <c r="P83" s="38">
        <f t="shared" si="26"/>
        <v>1.0837096213963181E-2</v>
      </c>
      <c r="Q83" s="51">
        <f>'4A-VAPNHRaceAlone'!Q83</f>
        <v>3329</v>
      </c>
      <c r="R83" s="38">
        <f t="shared" si="27"/>
        <v>4.6252170892671064E-2</v>
      </c>
      <c r="S83" s="51">
        <f t="shared" si="28"/>
        <v>11098</v>
      </c>
      <c r="T83" s="38">
        <f t="shared" si="29"/>
        <v>0.15419242792636331</v>
      </c>
    </row>
    <row r="84" spans="1:20" ht="15" x14ac:dyDescent="0.25">
      <c r="A84" s="3">
        <v>82</v>
      </c>
      <c r="C84" s="36">
        <f>Overview!M84</f>
        <v>70814</v>
      </c>
      <c r="D84" s="38">
        <f t="shared" si="20"/>
        <v>1.0377185302341345</v>
      </c>
      <c r="E84" s="51">
        <v>41646</v>
      </c>
      <c r="F84" s="38">
        <f t="shared" si="21"/>
        <v>0.5881040472223007</v>
      </c>
      <c r="G84" s="51">
        <v>18632</v>
      </c>
      <c r="H84" s="38">
        <f t="shared" si="22"/>
        <v>0.2631118140480696</v>
      </c>
      <c r="I84" s="51">
        <v>1015</v>
      </c>
      <c r="J84" s="38">
        <f t="shared" si="23"/>
        <v>1.4333323918999068E-2</v>
      </c>
      <c r="K84" s="51">
        <v>2811</v>
      </c>
      <c r="L84" s="38">
        <f t="shared" si="24"/>
        <v>3.9695540429858504E-2</v>
      </c>
      <c r="M84" s="51">
        <v>75</v>
      </c>
      <c r="N84" s="38">
        <f t="shared" si="25"/>
        <v>1.0591126048521478E-3</v>
      </c>
      <c r="O84" s="51">
        <v>786</v>
      </c>
      <c r="P84" s="38">
        <f t="shared" si="26"/>
        <v>1.1099500098850509E-2</v>
      </c>
      <c r="Q84" s="51">
        <f>'4A-VAPNHRaceAlone'!Q84</f>
        <v>8520</v>
      </c>
      <c r="R84" s="38">
        <f t="shared" si="27"/>
        <v>0.120315191911204</v>
      </c>
      <c r="S84" s="51">
        <f t="shared" si="28"/>
        <v>29168</v>
      </c>
      <c r="T84" s="38">
        <f t="shared" si="29"/>
        <v>0.4118959527776993</v>
      </c>
    </row>
    <row r="85" spans="1:20" ht="15" x14ac:dyDescent="0.25">
      <c r="A85" s="3">
        <v>83</v>
      </c>
      <c r="C85" s="36">
        <f>Overview!M85</f>
        <v>67461</v>
      </c>
      <c r="D85" s="38">
        <f t="shared" si="20"/>
        <v>1.0348645884288701</v>
      </c>
      <c r="E85" s="51">
        <v>40842</v>
      </c>
      <c r="F85" s="38">
        <f t="shared" si="21"/>
        <v>0.60541646284519945</v>
      </c>
      <c r="G85" s="51">
        <v>6703</v>
      </c>
      <c r="H85" s="38">
        <f t="shared" si="22"/>
        <v>9.9361112346392735E-2</v>
      </c>
      <c r="I85" s="51">
        <v>1036</v>
      </c>
      <c r="J85" s="38">
        <f t="shared" si="23"/>
        <v>1.5357021093668934E-2</v>
      </c>
      <c r="K85" s="51">
        <v>2297</v>
      </c>
      <c r="L85" s="38">
        <f t="shared" si="24"/>
        <v>3.4049302559997628E-2</v>
      </c>
      <c r="M85" s="51">
        <v>49</v>
      </c>
      <c r="N85" s="38">
        <f t="shared" si="25"/>
        <v>7.2634559226812526E-4</v>
      </c>
      <c r="O85" s="51">
        <v>698</v>
      </c>
      <c r="P85" s="38">
        <f t="shared" si="26"/>
        <v>1.0346718844962275E-2</v>
      </c>
      <c r="Q85" s="51">
        <f>'4A-VAPNHRaceAlone'!Q85</f>
        <v>18188</v>
      </c>
      <c r="R85" s="38">
        <f t="shared" si="27"/>
        <v>0.26960762514638087</v>
      </c>
      <c r="S85" s="51">
        <f t="shared" si="28"/>
        <v>26619</v>
      </c>
      <c r="T85" s="38">
        <f t="shared" si="29"/>
        <v>0.39458353715480055</v>
      </c>
    </row>
    <row r="86" spans="1:20" ht="15" x14ac:dyDescent="0.25">
      <c r="A86" s="3">
        <v>84</v>
      </c>
      <c r="C86" s="36">
        <f>Overview!M86</f>
        <v>73379</v>
      </c>
      <c r="D86" s="38">
        <f t="shared" si="20"/>
        <v>1.0383352185230106</v>
      </c>
      <c r="E86" s="51">
        <v>60536</v>
      </c>
      <c r="F86" s="38">
        <f t="shared" si="21"/>
        <v>0.82497717330571418</v>
      </c>
      <c r="G86" s="51">
        <v>4754</v>
      </c>
      <c r="H86" s="38">
        <f t="shared" si="22"/>
        <v>6.4786928140203606E-2</v>
      </c>
      <c r="I86" s="51">
        <v>1371</v>
      </c>
      <c r="J86" s="38">
        <f t="shared" si="23"/>
        <v>1.8683819621417571E-2</v>
      </c>
      <c r="K86" s="51">
        <v>1823</v>
      </c>
      <c r="L86" s="38">
        <f t="shared" si="24"/>
        <v>2.4843620109295576E-2</v>
      </c>
      <c r="M86" s="51">
        <v>83</v>
      </c>
      <c r="N86" s="38">
        <f t="shared" si="25"/>
        <v>1.1311138064023767E-3</v>
      </c>
      <c r="O86" s="51">
        <v>792</v>
      </c>
      <c r="P86" s="38">
        <f t="shared" si="26"/>
        <v>1.0793278730972076E-2</v>
      </c>
      <c r="Q86" s="51">
        <f>'4A-VAPNHRaceAlone'!Q86</f>
        <v>6833</v>
      </c>
      <c r="R86" s="38">
        <f t="shared" si="27"/>
        <v>9.3119284809005304E-2</v>
      </c>
      <c r="S86" s="51">
        <f t="shared" si="28"/>
        <v>12843</v>
      </c>
      <c r="T86" s="38">
        <f t="shared" si="29"/>
        <v>0.17502282669428584</v>
      </c>
    </row>
    <row r="87" spans="1:20" ht="15" x14ac:dyDescent="0.25">
      <c r="A87" s="3">
        <v>85</v>
      </c>
      <c r="C87" s="36">
        <f>Overview!M87</f>
        <v>66158</v>
      </c>
      <c r="D87" s="38">
        <f t="shared" si="20"/>
        <v>1.0242903352580186</v>
      </c>
      <c r="E87" s="51">
        <v>60625</v>
      </c>
      <c r="F87" s="38">
        <f t="shared" si="21"/>
        <v>0.91636687928897487</v>
      </c>
      <c r="G87" s="51">
        <v>994</v>
      </c>
      <c r="H87" s="38">
        <f t="shared" si="22"/>
        <v>1.5024637987847275E-2</v>
      </c>
      <c r="I87" s="51">
        <v>707</v>
      </c>
      <c r="J87" s="38">
        <f t="shared" si="23"/>
        <v>1.0686538287130808E-2</v>
      </c>
      <c r="K87" s="51">
        <v>1662</v>
      </c>
      <c r="L87" s="38">
        <f t="shared" si="24"/>
        <v>2.5121678406239609E-2</v>
      </c>
      <c r="M87" s="51">
        <v>77</v>
      </c>
      <c r="N87" s="38">
        <f t="shared" si="25"/>
        <v>1.163880407509296E-3</v>
      </c>
      <c r="O87" s="51">
        <v>627</v>
      </c>
      <c r="P87" s="38">
        <f t="shared" si="26"/>
        <v>9.4773118897185527E-3</v>
      </c>
      <c r="Q87" s="51">
        <f>'4A-VAPNHRaceAlone'!Q87</f>
        <v>3073</v>
      </c>
      <c r="R87" s="38">
        <f t="shared" si="27"/>
        <v>4.6449408990598268E-2</v>
      </c>
      <c r="S87" s="51">
        <f t="shared" si="28"/>
        <v>5533</v>
      </c>
      <c r="T87" s="38">
        <f t="shared" si="29"/>
        <v>8.3633120711025119E-2</v>
      </c>
    </row>
    <row r="88" spans="1:20" ht="15" x14ac:dyDescent="0.25">
      <c r="A88" s="3">
        <v>86</v>
      </c>
      <c r="C88" s="36">
        <f>Overview!M88</f>
        <v>70221</v>
      </c>
      <c r="D88" s="38">
        <f t="shared" si="20"/>
        <v>1.027698266900215</v>
      </c>
      <c r="E88" s="51">
        <v>51416</v>
      </c>
      <c r="F88" s="38">
        <f t="shared" si="21"/>
        <v>0.73220261745062021</v>
      </c>
      <c r="G88" s="51">
        <v>2056</v>
      </c>
      <c r="H88" s="38">
        <f t="shared" si="22"/>
        <v>2.927899061534299E-2</v>
      </c>
      <c r="I88" s="51">
        <v>797</v>
      </c>
      <c r="J88" s="38">
        <f t="shared" si="23"/>
        <v>1.134988108970251E-2</v>
      </c>
      <c r="K88" s="51">
        <v>3994</v>
      </c>
      <c r="L88" s="38">
        <f t="shared" si="24"/>
        <v>5.6877572236225631E-2</v>
      </c>
      <c r="M88" s="51">
        <v>94</v>
      </c>
      <c r="N88" s="38">
        <f t="shared" si="25"/>
        <v>1.3386308938921406E-3</v>
      </c>
      <c r="O88" s="51">
        <v>684</v>
      </c>
      <c r="P88" s="38">
        <f t="shared" si="26"/>
        <v>9.7406758661938743E-3</v>
      </c>
      <c r="Q88" s="51">
        <f>'4A-VAPNHRaceAlone'!Q88</f>
        <v>13125</v>
      </c>
      <c r="R88" s="38">
        <f t="shared" si="27"/>
        <v>0.18690989874823771</v>
      </c>
      <c r="S88" s="51">
        <f t="shared" si="28"/>
        <v>18805</v>
      </c>
      <c r="T88" s="38">
        <f t="shared" si="29"/>
        <v>0.26779738254937979</v>
      </c>
    </row>
    <row r="89" spans="1:20" ht="15" x14ac:dyDescent="0.25">
      <c r="A89" s="3">
        <v>87</v>
      </c>
      <c r="C89" s="36">
        <f>Overview!M89</f>
        <v>70829</v>
      </c>
      <c r="D89" s="38">
        <f t="shared" si="20"/>
        <v>1.0432873540498948</v>
      </c>
      <c r="E89" s="51">
        <v>49357</v>
      </c>
      <c r="F89" s="38">
        <f t="shared" si="21"/>
        <v>0.6968473365429414</v>
      </c>
      <c r="G89" s="51">
        <v>17189</v>
      </c>
      <c r="H89" s="38">
        <f t="shared" si="22"/>
        <v>0.24268308178853296</v>
      </c>
      <c r="I89" s="51">
        <v>1794</v>
      </c>
      <c r="J89" s="38">
        <f t="shared" si="23"/>
        <v>2.5328608338392466E-2</v>
      </c>
      <c r="K89" s="51">
        <v>601</v>
      </c>
      <c r="L89" s="38">
        <f t="shared" si="24"/>
        <v>8.4852249784692704E-3</v>
      </c>
      <c r="M89" s="51">
        <v>67</v>
      </c>
      <c r="N89" s="38">
        <f t="shared" si="25"/>
        <v>9.4594022222535968E-4</v>
      </c>
      <c r="O89" s="51">
        <v>953</v>
      </c>
      <c r="P89" s="38">
        <f t="shared" si="26"/>
        <v>1.345494077284728E-2</v>
      </c>
      <c r="Q89" s="51">
        <f>'4A-VAPNHRaceAlone'!Q89</f>
        <v>3934</v>
      </c>
      <c r="R89" s="38">
        <f t="shared" si="27"/>
        <v>5.5542221406486042E-2</v>
      </c>
      <c r="S89" s="51">
        <f t="shared" si="28"/>
        <v>21472</v>
      </c>
      <c r="T89" s="38">
        <f t="shared" si="29"/>
        <v>0.30315266345705855</v>
      </c>
    </row>
    <row r="90" spans="1:20" ht="15" x14ac:dyDescent="0.25">
      <c r="A90" s="3">
        <v>88</v>
      </c>
      <c r="C90" s="36">
        <f>Overview!M90</f>
        <v>71051</v>
      </c>
      <c r="D90" s="38">
        <f t="shared" si="20"/>
        <v>1.0316533194465949</v>
      </c>
      <c r="E90" s="51">
        <v>66009</v>
      </c>
      <c r="F90" s="38">
        <f t="shared" si="21"/>
        <v>0.92903688899522874</v>
      </c>
      <c r="G90" s="51">
        <v>1297</v>
      </c>
      <c r="H90" s="38">
        <f t="shared" si="22"/>
        <v>1.8254493251326512E-2</v>
      </c>
      <c r="I90" s="51">
        <v>1208</v>
      </c>
      <c r="J90" s="38">
        <f t="shared" si="23"/>
        <v>1.7001871894836103E-2</v>
      </c>
      <c r="K90" s="51">
        <v>1225</v>
      </c>
      <c r="L90" s="38">
        <f t="shared" si="24"/>
        <v>1.7241136648323035E-2</v>
      </c>
      <c r="M90" s="51">
        <v>52</v>
      </c>
      <c r="N90" s="38">
        <f t="shared" si="25"/>
        <v>7.3186865772473296E-4</v>
      </c>
      <c r="O90" s="51">
        <v>896</v>
      </c>
      <c r="P90" s="38">
        <f t="shared" si="26"/>
        <v>1.2610659948487707E-2</v>
      </c>
      <c r="Q90" s="51">
        <f>'4A-VAPNHRaceAlone'!Q90</f>
        <v>2613</v>
      </c>
      <c r="R90" s="38">
        <f t="shared" si="27"/>
        <v>3.6776400050667832E-2</v>
      </c>
      <c r="S90" s="51">
        <f t="shared" si="28"/>
        <v>5042</v>
      </c>
      <c r="T90" s="38">
        <f t="shared" si="29"/>
        <v>7.096311100477122E-2</v>
      </c>
    </row>
    <row r="91" spans="1:20" ht="15" x14ac:dyDescent="0.25">
      <c r="A91" s="3">
        <v>89</v>
      </c>
      <c r="C91" s="36">
        <f>Overview!M91</f>
        <v>71969</v>
      </c>
      <c r="D91" s="38">
        <f t="shared" si="20"/>
        <v>1.0329725298392365</v>
      </c>
      <c r="E91" s="51">
        <v>66000</v>
      </c>
      <c r="F91" s="38">
        <f t="shared" si="21"/>
        <v>0.9170615125957009</v>
      </c>
      <c r="G91" s="51">
        <v>1848</v>
      </c>
      <c r="H91" s="38">
        <f t="shared" si="22"/>
        <v>2.5677722352679625E-2</v>
      </c>
      <c r="I91" s="51">
        <v>1371</v>
      </c>
      <c r="J91" s="38">
        <f t="shared" si="23"/>
        <v>1.9049868693465241E-2</v>
      </c>
      <c r="K91" s="51">
        <v>896</v>
      </c>
      <c r="L91" s="38">
        <f t="shared" si="24"/>
        <v>1.2449804777056789E-2</v>
      </c>
      <c r="M91" s="51">
        <v>49</v>
      </c>
      <c r="N91" s="38">
        <f t="shared" si="25"/>
        <v>6.8084869874529314E-4</v>
      </c>
      <c r="O91" s="51">
        <v>884</v>
      </c>
      <c r="P91" s="38">
        <f t="shared" si="26"/>
        <v>1.2283066320221206E-2</v>
      </c>
      <c r="Q91" s="51">
        <f>'4A-VAPNHRaceAlone'!Q91</f>
        <v>3294</v>
      </c>
      <c r="R91" s="38">
        <f t="shared" si="27"/>
        <v>4.5769706401367252E-2</v>
      </c>
      <c r="S91" s="51">
        <f t="shared" si="28"/>
        <v>5969</v>
      </c>
      <c r="T91" s="38">
        <f t="shared" si="29"/>
        <v>8.2938487404299072E-2</v>
      </c>
    </row>
    <row r="92" spans="1:20" ht="15" x14ac:dyDescent="0.25">
      <c r="A92" s="3">
        <v>90</v>
      </c>
      <c r="C92" s="36">
        <f>Overview!M92</f>
        <v>68467</v>
      </c>
      <c r="D92" s="38">
        <f t="shared" si="20"/>
        <v>1.0317671286897336</v>
      </c>
      <c r="E92" s="51">
        <v>63359</v>
      </c>
      <c r="F92" s="38">
        <f t="shared" si="21"/>
        <v>0.92539471570245524</v>
      </c>
      <c r="G92" s="51">
        <v>1359</v>
      </c>
      <c r="H92" s="38">
        <f t="shared" si="22"/>
        <v>1.9848978339930184E-2</v>
      </c>
      <c r="I92" s="51">
        <v>1018</v>
      </c>
      <c r="J92" s="38">
        <f t="shared" si="23"/>
        <v>1.4868476784436297E-2</v>
      </c>
      <c r="K92" s="51">
        <v>897</v>
      </c>
      <c r="L92" s="38">
        <f t="shared" si="24"/>
        <v>1.3101202038938466E-2</v>
      </c>
      <c r="M92" s="51">
        <v>43</v>
      </c>
      <c r="N92" s="38">
        <f t="shared" si="25"/>
        <v>6.2803978559013835E-4</v>
      </c>
      <c r="O92" s="51">
        <v>886</v>
      </c>
      <c r="P92" s="38">
        <f t="shared" si="26"/>
        <v>1.2940540698438663E-2</v>
      </c>
      <c r="Q92" s="51">
        <f>'4A-VAPNHRaceAlone'!Q92</f>
        <v>3080</v>
      </c>
      <c r="R92" s="38">
        <f t="shared" si="27"/>
        <v>4.498517533994479E-2</v>
      </c>
      <c r="S92" s="51">
        <f t="shared" si="28"/>
        <v>5108</v>
      </c>
      <c r="T92" s="38">
        <f t="shared" si="29"/>
        <v>7.4605284297544802E-2</v>
      </c>
    </row>
    <row r="93" spans="1:20" ht="15" x14ac:dyDescent="0.25">
      <c r="A93" s="3">
        <v>91</v>
      </c>
      <c r="C93" s="36">
        <f>Overview!M93</f>
        <v>70036</v>
      </c>
      <c r="D93" s="38">
        <f t="shared" si="20"/>
        <v>1.0334256667999315</v>
      </c>
      <c r="E93" s="51">
        <v>66908</v>
      </c>
      <c r="F93" s="38">
        <f t="shared" si="21"/>
        <v>0.95533725512593526</v>
      </c>
      <c r="G93" s="51">
        <v>542</v>
      </c>
      <c r="H93" s="38">
        <f t="shared" si="22"/>
        <v>7.7388771488948538E-3</v>
      </c>
      <c r="I93" s="51">
        <v>1354</v>
      </c>
      <c r="J93" s="38">
        <f t="shared" si="23"/>
        <v>1.9332914501113713E-2</v>
      </c>
      <c r="K93" s="51">
        <v>429</v>
      </c>
      <c r="L93" s="38">
        <f t="shared" si="24"/>
        <v>6.1254212119481411E-3</v>
      </c>
      <c r="M93" s="51">
        <v>50</v>
      </c>
      <c r="N93" s="38">
        <f t="shared" si="25"/>
        <v>7.13918556171112E-4</v>
      </c>
      <c r="O93" s="51">
        <v>981</v>
      </c>
      <c r="P93" s="38">
        <f t="shared" si="26"/>
        <v>1.4007082072077218E-2</v>
      </c>
      <c r="Q93" s="51">
        <f>'4A-VAPNHRaceAlone'!Q93</f>
        <v>2113</v>
      </c>
      <c r="R93" s="38">
        <f t="shared" si="27"/>
        <v>3.0170198183791193E-2</v>
      </c>
      <c r="S93" s="51">
        <f t="shared" si="28"/>
        <v>3128</v>
      </c>
      <c r="T93" s="38">
        <f t="shared" si="29"/>
        <v>4.4662744874064769E-2</v>
      </c>
    </row>
    <row r="94" spans="1:20" ht="15" x14ac:dyDescent="0.25">
      <c r="A94" s="3">
        <v>92</v>
      </c>
      <c r="C94" s="36">
        <f>Overview!M94</f>
        <v>73959</v>
      </c>
      <c r="D94" s="38">
        <f t="shared" si="20"/>
        <v>1.0356008058518911</v>
      </c>
      <c r="E94" s="51">
        <v>63756</v>
      </c>
      <c r="F94" s="38">
        <f t="shared" si="21"/>
        <v>0.86204518719831258</v>
      </c>
      <c r="G94" s="51">
        <v>4311</v>
      </c>
      <c r="H94" s="38">
        <f t="shared" si="22"/>
        <v>5.8289052042347786E-2</v>
      </c>
      <c r="I94" s="51">
        <v>2864</v>
      </c>
      <c r="J94" s="38">
        <f t="shared" si="23"/>
        <v>3.8724157979421032E-2</v>
      </c>
      <c r="K94" s="51">
        <v>1301</v>
      </c>
      <c r="L94" s="38">
        <f t="shared" si="24"/>
        <v>1.7590827350288673E-2</v>
      </c>
      <c r="M94" s="51">
        <v>68</v>
      </c>
      <c r="N94" s="38">
        <f t="shared" si="25"/>
        <v>9.1942833191362779E-4</v>
      </c>
      <c r="O94" s="51">
        <v>766</v>
      </c>
      <c r="P94" s="38">
        <f t="shared" si="26"/>
        <v>1.0357089738909395E-2</v>
      </c>
      <c r="Q94" s="51">
        <f>'4A-VAPNHRaceAlone'!Q94</f>
        <v>3526</v>
      </c>
      <c r="R94" s="38">
        <f t="shared" si="27"/>
        <v>4.7675063210697817E-2</v>
      </c>
      <c r="S94" s="51">
        <f t="shared" si="28"/>
        <v>10203</v>
      </c>
      <c r="T94" s="38">
        <f t="shared" si="29"/>
        <v>0.13795481280168742</v>
      </c>
    </row>
    <row r="95" spans="1:20" ht="15" x14ac:dyDescent="0.25">
      <c r="A95" s="3">
        <v>93</v>
      </c>
      <c r="C95" s="36">
        <f>Overview!M95</f>
        <v>72182</v>
      </c>
      <c r="D95" s="38">
        <f t="shared" si="20"/>
        <v>1.0235100163475659</v>
      </c>
      <c r="E95" s="51">
        <v>64700</v>
      </c>
      <c r="F95" s="38">
        <f t="shared" si="21"/>
        <v>0.89634534925604725</v>
      </c>
      <c r="G95" s="51">
        <v>3236</v>
      </c>
      <c r="H95" s="38">
        <f t="shared" si="22"/>
        <v>4.4831121332188077E-2</v>
      </c>
      <c r="I95" s="51">
        <v>943</v>
      </c>
      <c r="J95" s="38">
        <f t="shared" si="23"/>
        <v>1.3064198830733424E-2</v>
      </c>
      <c r="K95" s="51">
        <v>1008</v>
      </c>
      <c r="L95" s="38">
        <f t="shared" si="24"/>
        <v>1.3964700340805186E-2</v>
      </c>
      <c r="M95" s="51">
        <v>41</v>
      </c>
      <c r="N95" s="38">
        <f t="shared" si="25"/>
        <v>5.6800864481449667E-4</v>
      </c>
      <c r="O95" s="51">
        <v>701</v>
      </c>
      <c r="P95" s="38">
        <f t="shared" si="26"/>
        <v>9.7115624393893218E-3</v>
      </c>
      <c r="Q95" s="51">
        <f>'4A-VAPNHRaceAlone'!Q95</f>
        <v>3250</v>
      </c>
      <c r="R95" s="38">
        <f t="shared" si="27"/>
        <v>4.5025075503588155E-2</v>
      </c>
      <c r="S95" s="51">
        <f t="shared" si="28"/>
        <v>7482</v>
      </c>
      <c r="T95" s="38">
        <f t="shared" si="29"/>
        <v>0.10365465074395279</v>
      </c>
    </row>
    <row r="96" spans="1:20" ht="15" x14ac:dyDescent="0.25">
      <c r="A96" s="3">
        <v>94</v>
      </c>
      <c r="C96" s="36">
        <f>Overview!M96</f>
        <v>69020</v>
      </c>
      <c r="D96" s="38">
        <f t="shared" si="20"/>
        <v>1.0355694001738627</v>
      </c>
      <c r="E96" s="51">
        <v>37474</v>
      </c>
      <c r="F96" s="38">
        <f t="shared" si="21"/>
        <v>0.54294407418139667</v>
      </c>
      <c r="G96" s="51">
        <v>23182</v>
      </c>
      <c r="H96" s="38">
        <f t="shared" si="22"/>
        <v>0.33587365980875111</v>
      </c>
      <c r="I96" s="51">
        <v>1085</v>
      </c>
      <c r="J96" s="38">
        <f t="shared" si="23"/>
        <v>1.5720081135902637E-2</v>
      </c>
      <c r="K96" s="51">
        <v>1093</v>
      </c>
      <c r="L96" s="38">
        <f t="shared" si="24"/>
        <v>1.5835989568241088E-2</v>
      </c>
      <c r="M96" s="51">
        <v>72</v>
      </c>
      <c r="N96" s="38">
        <f t="shared" si="25"/>
        <v>1.0431758910460736E-3</v>
      </c>
      <c r="O96" s="51">
        <v>758</v>
      </c>
      <c r="P96" s="38">
        <f t="shared" si="26"/>
        <v>1.0982323964068386E-2</v>
      </c>
      <c r="Q96" s="51">
        <f>'4A-VAPNHRaceAlone'!Q96</f>
        <v>7811</v>
      </c>
      <c r="R96" s="38">
        <f t="shared" si="27"/>
        <v>0.11317009562445668</v>
      </c>
      <c r="S96" s="51">
        <f t="shared" si="28"/>
        <v>31546</v>
      </c>
      <c r="T96" s="38">
        <f t="shared" si="29"/>
        <v>0.45705592581860333</v>
      </c>
    </row>
    <row r="97" spans="1:20" ht="15" x14ac:dyDescent="0.25">
      <c r="A97" s="3">
        <v>95</v>
      </c>
      <c r="C97" s="36">
        <f>Overview!M97</f>
        <v>71873</v>
      </c>
      <c r="D97" s="38">
        <f t="shared" si="20"/>
        <v>1.0351731526442474</v>
      </c>
      <c r="E97" s="51">
        <v>67440</v>
      </c>
      <c r="F97" s="38">
        <f t="shared" si="21"/>
        <v>0.93832176199685557</v>
      </c>
      <c r="G97" s="51">
        <v>1015</v>
      </c>
      <c r="H97" s="38">
        <f t="shared" si="22"/>
        <v>1.4122132094110444E-2</v>
      </c>
      <c r="I97" s="51">
        <v>1468</v>
      </c>
      <c r="J97" s="38">
        <f t="shared" si="23"/>
        <v>2.0424916171580428E-2</v>
      </c>
      <c r="K97" s="51">
        <v>1560</v>
      </c>
      <c r="L97" s="38">
        <f t="shared" si="24"/>
        <v>2.1704951789962852E-2</v>
      </c>
      <c r="M97" s="51">
        <v>86</v>
      </c>
      <c r="N97" s="38">
        <f t="shared" si="25"/>
        <v>1.1965550345748751E-3</v>
      </c>
      <c r="O97" s="51">
        <v>1050</v>
      </c>
      <c r="P97" s="38">
        <f t="shared" si="26"/>
        <v>1.460910216632115E-2</v>
      </c>
      <c r="Q97" s="51">
        <f>'4A-VAPNHRaceAlone'!Q97</f>
        <v>1782</v>
      </c>
      <c r="R97" s="38">
        <f t="shared" si="27"/>
        <v>2.479373339084218E-2</v>
      </c>
      <c r="S97" s="51">
        <f t="shared" si="28"/>
        <v>4433</v>
      </c>
      <c r="T97" s="38">
        <f t="shared" si="29"/>
        <v>6.1678238003144432E-2</v>
      </c>
    </row>
    <row r="98" spans="1:20" ht="15" x14ac:dyDescent="0.25">
      <c r="A98" s="3">
        <v>96</v>
      </c>
      <c r="C98" s="36">
        <f>Overview!M98</f>
        <v>72724</v>
      </c>
      <c r="D98" s="38">
        <f t="shared" si="20"/>
        <v>1.0336615147681647</v>
      </c>
      <c r="E98" s="51">
        <v>67230</v>
      </c>
      <c r="F98" s="38">
        <f t="shared" si="21"/>
        <v>0.92445410043451959</v>
      </c>
      <c r="G98" s="51">
        <v>1622</v>
      </c>
      <c r="H98" s="38">
        <f t="shared" si="22"/>
        <v>2.2303503657664595E-2</v>
      </c>
      <c r="I98" s="51">
        <v>1376</v>
      </c>
      <c r="J98" s="38">
        <f t="shared" si="23"/>
        <v>1.8920851438314724E-2</v>
      </c>
      <c r="K98" s="51">
        <v>616</v>
      </c>
      <c r="L98" s="38">
        <f t="shared" si="24"/>
        <v>8.4703811671525218E-3</v>
      </c>
      <c r="M98" s="51">
        <v>16</v>
      </c>
      <c r="N98" s="38">
        <f t="shared" si="25"/>
        <v>2.2000990044552005E-4</v>
      </c>
      <c r="O98" s="51">
        <v>791</v>
      </c>
      <c r="P98" s="38">
        <f t="shared" si="26"/>
        <v>1.0876739453275398E-2</v>
      </c>
      <c r="Q98" s="51">
        <f>'4A-VAPNHRaceAlone'!Q98</f>
        <v>3521</v>
      </c>
      <c r="R98" s="38">
        <f t="shared" si="27"/>
        <v>4.8415928716792254E-2</v>
      </c>
      <c r="S98" s="51">
        <f t="shared" si="28"/>
        <v>5494</v>
      </c>
      <c r="T98" s="38">
        <f t="shared" si="29"/>
        <v>7.554589956548044E-2</v>
      </c>
    </row>
    <row r="99" spans="1:20" ht="15" x14ac:dyDescent="0.25">
      <c r="A99" s="3">
        <v>97</v>
      </c>
      <c r="C99" s="36">
        <f>Overview!M99</f>
        <v>73355</v>
      </c>
      <c r="D99" s="38">
        <f t="shared" ref="D99:D112" si="30">F99+H99+J99+L99+N99+P99+R99</f>
        <v>1.0320359893667779</v>
      </c>
      <c r="E99" s="51">
        <v>68426</v>
      </c>
      <c r="F99" s="38">
        <f t="shared" ref="F99:F112" si="31">E99/C99</f>
        <v>0.93280621634517069</v>
      </c>
      <c r="G99" s="51">
        <v>1965</v>
      </c>
      <c r="H99" s="38">
        <f t="shared" ref="H99:H112" si="32">G99/C99</f>
        <v>2.6787540044986707E-2</v>
      </c>
      <c r="I99" s="51">
        <v>1443</v>
      </c>
      <c r="J99" s="38">
        <f t="shared" ref="J99:J112" si="33">I99/C99</f>
        <v>1.9671460704791765E-2</v>
      </c>
      <c r="K99" s="51">
        <v>452</v>
      </c>
      <c r="L99" s="38">
        <f t="shared" ref="L99:L112" si="34">K99/C99</f>
        <v>6.161815827141981E-3</v>
      </c>
      <c r="M99" s="51">
        <v>24</v>
      </c>
      <c r="N99" s="38">
        <f t="shared" ref="N99:N112" si="35">M99/C99</f>
        <v>3.2717606161815826E-4</v>
      </c>
      <c r="O99" s="51">
        <v>971</v>
      </c>
      <c r="P99" s="38">
        <f t="shared" ref="P99:P112" si="36">O99/C99</f>
        <v>1.3236998159634653E-2</v>
      </c>
      <c r="Q99" s="51">
        <f>'4A-VAPNHRaceAlone'!Q99</f>
        <v>2424</v>
      </c>
      <c r="R99" s="38">
        <f t="shared" ref="R99:R112" si="37">Q99/C99</f>
        <v>3.3044782223433988E-2</v>
      </c>
      <c r="S99" s="51">
        <f t="shared" ref="S99:S112" si="38">C99-E99</f>
        <v>4929</v>
      </c>
      <c r="T99" s="38">
        <f t="shared" ref="T99:T112" si="39">S99/$C99</f>
        <v>6.7193783654829253E-2</v>
      </c>
    </row>
    <row r="100" spans="1:20" ht="15" x14ac:dyDescent="0.25">
      <c r="A100" s="3">
        <v>98</v>
      </c>
      <c r="C100" s="36">
        <f>Overview!M100</f>
        <v>72801</v>
      </c>
      <c r="D100" s="38">
        <f t="shared" si="30"/>
        <v>1.0242441724701583</v>
      </c>
      <c r="E100" s="51">
        <v>69982</v>
      </c>
      <c r="F100" s="38">
        <f t="shared" si="31"/>
        <v>0.96127800442301614</v>
      </c>
      <c r="G100" s="51">
        <v>345</v>
      </c>
      <c r="H100" s="38">
        <f t="shared" si="32"/>
        <v>4.7389458936003626E-3</v>
      </c>
      <c r="I100" s="51">
        <v>1172</v>
      </c>
      <c r="J100" s="38">
        <f t="shared" si="33"/>
        <v>1.6098679963187319E-2</v>
      </c>
      <c r="K100" s="51">
        <v>304</v>
      </c>
      <c r="L100" s="38">
        <f t="shared" si="34"/>
        <v>4.1757668163898845E-3</v>
      </c>
      <c r="M100" s="51">
        <v>33</v>
      </c>
      <c r="N100" s="38">
        <f t="shared" si="35"/>
        <v>4.532904767791651E-4</v>
      </c>
      <c r="O100" s="51">
        <v>720</v>
      </c>
      <c r="P100" s="38">
        <f t="shared" si="36"/>
        <v>9.8899740388181476E-3</v>
      </c>
      <c r="Q100" s="51">
        <f>'4A-VAPNHRaceAlone'!Q100</f>
        <v>2010</v>
      </c>
      <c r="R100" s="38">
        <f t="shared" si="37"/>
        <v>2.7609510858367329E-2</v>
      </c>
      <c r="S100" s="51">
        <f t="shared" si="38"/>
        <v>2819</v>
      </c>
      <c r="T100" s="38">
        <f t="shared" si="39"/>
        <v>3.8721995576983831E-2</v>
      </c>
    </row>
    <row r="101" spans="1:20" ht="15" x14ac:dyDescent="0.25">
      <c r="A101" s="3">
        <v>99</v>
      </c>
      <c r="C101" s="36">
        <f>Overview!M101</f>
        <v>72792</v>
      </c>
      <c r="D101" s="38">
        <f t="shared" si="30"/>
        <v>1.0321463897131551</v>
      </c>
      <c r="E101" s="51">
        <v>70531</v>
      </c>
      <c r="F101" s="38">
        <f t="shared" si="31"/>
        <v>0.96893889438399827</v>
      </c>
      <c r="G101" s="51">
        <v>437</v>
      </c>
      <c r="H101" s="38">
        <f t="shared" si="32"/>
        <v>6.0034069677986591E-3</v>
      </c>
      <c r="I101" s="51">
        <v>1685</v>
      </c>
      <c r="J101" s="38">
        <f t="shared" si="33"/>
        <v>2.3148148148148147E-2</v>
      </c>
      <c r="K101" s="51">
        <v>383</v>
      </c>
      <c r="L101" s="38">
        <f t="shared" si="34"/>
        <v>5.2615672051873836E-3</v>
      </c>
      <c r="M101" s="51">
        <v>28</v>
      </c>
      <c r="N101" s="38">
        <f t="shared" si="35"/>
        <v>3.8465765468732828E-4</v>
      </c>
      <c r="O101" s="51">
        <v>873</v>
      </c>
      <c r="P101" s="38">
        <f t="shared" si="36"/>
        <v>1.1993076162215628E-2</v>
      </c>
      <c r="Q101" s="51">
        <f>'4A-VAPNHRaceAlone'!Q101</f>
        <v>1195</v>
      </c>
      <c r="R101" s="38">
        <f t="shared" si="37"/>
        <v>1.6416639191119905E-2</v>
      </c>
      <c r="S101" s="51">
        <f t="shared" si="38"/>
        <v>2261</v>
      </c>
      <c r="T101" s="38">
        <f t="shared" si="39"/>
        <v>3.1061105616001759E-2</v>
      </c>
    </row>
    <row r="102" spans="1:20" ht="15" x14ac:dyDescent="0.25">
      <c r="A102" s="3">
        <v>100</v>
      </c>
      <c r="C102" s="36">
        <f>Overview!M102</f>
        <v>72641</v>
      </c>
      <c r="D102" s="38">
        <f t="shared" si="30"/>
        <v>1.0374857174323042</v>
      </c>
      <c r="E102" s="51">
        <v>69415</v>
      </c>
      <c r="F102" s="38">
        <f t="shared" si="31"/>
        <v>0.95558981842210322</v>
      </c>
      <c r="G102" s="51">
        <v>1212</v>
      </c>
      <c r="H102" s="38">
        <f t="shared" si="32"/>
        <v>1.6684792334907283E-2</v>
      </c>
      <c r="I102" s="51">
        <v>1789</v>
      </c>
      <c r="J102" s="38">
        <f t="shared" si="33"/>
        <v>2.4627964923390373E-2</v>
      </c>
      <c r="K102" s="51">
        <v>549</v>
      </c>
      <c r="L102" s="38">
        <f t="shared" si="34"/>
        <v>7.5577153398218638E-3</v>
      </c>
      <c r="M102" s="51">
        <v>39</v>
      </c>
      <c r="N102" s="38">
        <f t="shared" si="35"/>
        <v>5.3688688206384827E-4</v>
      </c>
      <c r="O102" s="51">
        <v>990</v>
      </c>
      <c r="P102" s="38">
        <f t="shared" si="36"/>
        <v>1.3628667006236148E-2</v>
      </c>
      <c r="Q102" s="51">
        <f>'4A-VAPNHRaceAlone'!Q102</f>
        <v>1370</v>
      </c>
      <c r="R102" s="38">
        <f t="shared" si="37"/>
        <v>1.8859872523781334E-2</v>
      </c>
      <c r="S102" s="51">
        <f t="shared" si="38"/>
        <v>3226</v>
      </c>
      <c r="T102" s="38">
        <f t="shared" si="39"/>
        <v>4.4410181577896779E-2</v>
      </c>
    </row>
    <row r="103" spans="1:20" ht="15" x14ac:dyDescent="0.25">
      <c r="A103" s="3">
        <v>101</v>
      </c>
      <c r="C103" s="36">
        <f>Overview!M103</f>
        <v>72534</v>
      </c>
      <c r="D103" s="38">
        <f t="shared" si="30"/>
        <v>1.0367276036065844</v>
      </c>
      <c r="E103" s="51">
        <v>66976</v>
      </c>
      <c r="F103" s="38">
        <f t="shared" si="31"/>
        <v>0.92337386604902527</v>
      </c>
      <c r="G103" s="51">
        <v>1435</v>
      </c>
      <c r="H103" s="38">
        <f t="shared" si="32"/>
        <v>1.9783825516309594E-2</v>
      </c>
      <c r="I103" s="51">
        <v>1702</v>
      </c>
      <c r="J103" s="38">
        <f t="shared" si="33"/>
        <v>2.3464857859762319E-2</v>
      </c>
      <c r="K103" s="51">
        <v>485</v>
      </c>
      <c r="L103" s="38">
        <f t="shared" si="34"/>
        <v>6.6865194253729289E-3</v>
      </c>
      <c r="M103" s="51">
        <v>64</v>
      </c>
      <c r="N103" s="38">
        <f t="shared" si="35"/>
        <v>8.8234483138941735E-4</v>
      </c>
      <c r="O103" s="51">
        <v>1045</v>
      </c>
      <c r="P103" s="38">
        <f t="shared" si="36"/>
        <v>1.440703670003033E-2</v>
      </c>
      <c r="Q103" s="51">
        <f>'4A-VAPNHRaceAlone'!Q103</f>
        <v>3491</v>
      </c>
      <c r="R103" s="38">
        <f t="shared" si="37"/>
        <v>4.8129153224694625E-2</v>
      </c>
      <c r="S103" s="51">
        <f t="shared" si="38"/>
        <v>5558</v>
      </c>
      <c r="T103" s="38">
        <f t="shared" si="39"/>
        <v>7.6626133950974715E-2</v>
      </c>
    </row>
    <row r="104" spans="1:20" ht="15" x14ac:dyDescent="0.25">
      <c r="A104" s="3">
        <v>102</v>
      </c>
      <c r="C104" s="36">
        <f>Overview!M104</f>
        <v>72924</v>
      </c>
      <c r="D104" s="38">
        <f t="shared" si="30"/>
        <v>1.0366271734956942</v>
      </c>
      <c r="E104" s="51">
        <v>66621</v>
      </c>
      <c r="F104" s="38">
        <f t="shared" si="31"/>
        <v>0.91356754977785093</v>
      </c>
      <c r="G104" s="51">
        <v>1166</v>
      </c>
      <c r="H104" s="38">
        <f t="shared" si="32"/>
        <v>1.5989249081235259E-2</v>
      </c>
      <c r="I104" s="51">
        <v>2126</v>
      </c>
      <c r="J104" s="38">
        <f t="shared" si="33"/>
        <v>2.9153639405408369E-2</v>
      </c>
      <c r="K104" s="51">
        <v>449</v>
      </c>
      <c r="L104" s="38">
        <f t="shared" si="34"/>
        <v>6.1570950578684657E-3</v>
      </c>
      <c r="M104" s="51">
        <v>43</v>
      </c>
      <c r="N104" s="38">
        <f t="shared" si="35"/>
        <v>5.8965498327025396E-4</v>
      </c>
      <c r="O104" s="51">
        <v>1048</v>
      </c>
      <c r="P104" s="38">
        <f t="shared" si="36"/>
        <v>1.437112610388898E-2</v>
      </c>
      <c r="Q104" s="51">
        <f>'4A-VAPNHRaceAlone'!Q104</f>
        <v>4142</v>
      </c>
      <c r="R104" s="38">
        <f t="shared" si="37"/>
        <v>5.6798859086171903E-2</v>
      </c>
      <c r="S104" s="51">
        <f t="shared" si="38"/>
        <v>6303</v>
      </c>
      <c r="T104" s="38">
        <f t="shared" si="39"/>
        <v>8.6432450222149085E-2</v>
      </c>
    </row>
    <row r="105" spans="1:20" ht="15" x14ac:dyDescent="0.25">
      <c r="A105" s="3">
        <v>103</v>
      </c>
      <c r="C105" s="36">
        <f>Overview!M105</f>
        <v>76458</v>
      </c>
      <c r="D105" s="38">
        <f t="shared" si="30"/>
        <v>1.0327761646917262</v>
      </c>
      <c r="E105" s="51">
        <v>72316</v>
      </c>
      <c r="F105" s="38">
        <f t="shared" si="31"/>
        <v>0.945826466818384</v>
      </c>
      <c r="G105" s="51">
        <v>639</v>
      </c>
      <c r="H105" s="38">
        <f t="shared" si="32"/>
        <v>8.3575296241073533E-3</v>
      </c>
      <c r="I105" s="51">
        <v>2018</v>
      </c>
      <c r="J105" s="38">
        <f t="shared" si="33"/>
        <v>2.6393575557822596E-2</v>
      </c>
      <c r="K105" s="51">
        <v>794</v>
      </c>
      <c r="L105" s="38">
        <f t="shared" si="34"/>
        <v>1.0384786418687383E-2</v>
      </c>
      <c r="M105" s="51">
        <v>58</v>
      </c>
      <c r="N105" s="38">
        <f t="shared" si="35"/>
        <v>7.5858641345575347E-4</v>
      </c>
      <c r="O105" s="51">
        <v>1082</v>
      </c>
      <c r="P105" s="38">
        <f t="shared" si="36"/>
        <v>1.4151560333778021E-2</v>
      </c>
      <c r="Q105" s="51">
        <f>'4A-VAPNHRaceAlone'!Q105</f>
        <v>2057</v>
      </c>
      <c r="R105" s="38">
        <f t="shared" si="37"/>
        <v>2.6903659525491119E-2</v>
      </c>
      <c r="S105" s="51">
        <f t="shared" si="38"/>
        <v>4142</v>
      </c>
      <c r="T105" s="38">
        <f t="shared" si="39"/>
        <v>5.4173533181616051E-2</v>
      </c>
    </row>
    <row r="106" spans="1:20" ht="15" x14ac:dyDescent="0.25">
      <c r="A106" s="3">
        <v>104</v>
      </c>
      <c r="C106" s="36">
        <f>Overview!M106</f>
        <v>71871</v>
      </c>
      <c r="D106" s="38">
        <f t="shared" si="30"/>
        <v>1.0347428030777366</v>
      </c>
      <c r="E106" s="51">
        <v>68963</v>
      </c>
      <c r="F106" s="38">
        <f t="shared" si="31"/>
        <v>0.95953861780133853</v>
      </c>
      <c r="G106" s="51">
        <v>442</v>
      </c>
      <c r="H106" s="38">
        <f t="shared" si="32"/>
        <v>6.1499074731115469E-3</v>
      </c>
      <c r="I106" s="51">
        <v>2012</v>
      </c>
      <c r="J106" s="38">
        <f t="shared" si="33"/>
        <v>2.7994601438688763E-2</v>
      </c>
      <c r="K106" s="51">
        <v>518</v>
      </c>
      <c r="L106" s="38">
        <f t="shared" si="34"/>
        <v>7.207357626859234E-3</v>
      </c>
      <c r="M106" s="51">
        <v>78</v>
      </c>
      <c r="N106" s="38">
        <f t="shared" si="35"/>
        <v>1.085277789372626E-3</v>
      </c>
      <c r="O106" s="51">
        <v>949</v>
      </c>
      <c r="P106" s="38">
        <f t="shared" si="36"/>
        <v>1.3204213104033616E-2</v>
      </c>
      <c r="Q106" s="51">
        <f>'4A-VAPNHRaceAlone'!Q106</f>
        <v>1406</v>
      </c>
      <c r="R106" s="38">
        <f t="shared" si="37"/>
        <v>1.9562827844332206E-2</v>
      </c>
      <c r="S106" s="51">
        <f t="shared" si="38"/>
        <v>2908</v>
      </c>
      <c r="T106" s="38">
        <f t="shared" si="39"/>
        <v>4.0461382198661494E-2</v>
      </c>
    </row>
    <row r="107" spans="1:20" ht="15" x14ac:dyDescent="0.25">
      <c r="A107" s="3">
        <v>105</v>
      </c>
      <c r="C107" s="36">
        <f>Overview!M107</f>
        <v>72736</v>
      </c>
      <c r="D107" s="38">
        <f t="shared" si="30"/>
        <v>1.0338346898372193</v>
      </c>
      <c r="E107" s="51">
        <v>70590</v>
      </c>
      <c r="F107" s="38">
        <f t="shared" si="31"/>
        <v>0.97049604047514293</v>
      </c>
      <c r="G107" s="51">
        <v>387</v>
      </c>
      <c r="H107" s="38">
        <f t="shared" si="32"/>
        <v>5.320611526616806E-3</v>
      </c>
      <c r="I107" s="51">
        <v>1711</v>
      </c>
      <c r="J107" s="38">
        <f t="shared" si="33"/>
        <v>2.3523427188737352E-2</v>
      </c>
      <c r="K107" s="51">
        <v>377</v>
      </c>
      <c r="L107" s="38">
        <f t="shared" si="34"/>
        <v>5.1831280246370437E-3</v>
      </c>
      <c r="M107" s="51">
        <v>53</v>
      </c>
      <c r="N107" s="38">
        <f t="shared" si="35"/>
        <v>7.2866256049274091E-4</v>
      </c>
      <c r="O107" s="51">
        <v>944</v>
      </c>
      <c r="P107" s="38">
        <f t="shared" si="36"/>
        <v>1.2978442586889573E-2</v>
      </c>
      <c r="Q107" s="51">
        <f>'4A-VAPNHRaceAlone'!Q107</f>
        <v>1135</v>
      </c>
      <c r="R107" s="38">
        <f t="shared" si="37"/>
        <v>1.5604377474703036E-2</v>
      </c>
      <c r="S107" s="51">
        <f t="shared" si="38"/>
        <v>2146</v>
      </c>
      <c r="T107" s="38">
        <f t="shared" si="39"/>
        <v>2.9503959524857019E-2</v>
      </c>
    </row>
    <row r="108" spans="1:20" ht="15" x14ac:dyDescent="0.25">
      <c r="A108" s="3">
        <v>106</v>
      </c>
      <c r="C108" s="36">
        <f>Overview!M108</f>
        <v>75466</v>
      </c>
      <c r="D108" s="38">
        <f t="shared" si="30"/>
        <v>1.0353139162006735</v>
      </c>
      <c r="E108" s="51">
        <v>73255</v>
      </c>
      <c r="F108" s="38">
        <f t="shared" si="31"/>
        <v>0.97070203800386934</v>
      </c>
      <c r="G108" s="51">
        <v>402</v>
      </c>
      <c r="H108" s="38">
        <f t="shared" si="32"/>
        <v>5.3269021811146742E-3</v>
      </c>
      <c r="I108" s="51">
        <v>2315</v>
      </c>
      <c r="J108" s="38">
        <f t="shared" si="33"/>
        <v>3.0676066042986245E-2</v>
      </c>
      <c r="K108" s="51">
        <v>395</v>
      </c>
      <c r="L108" s="38">
        <f t="shared" si="34"/>
        <v>5.2341451779609359E-3</v>
      </c>
      <c r="M108" s="51">
        <v>63</v>
      </c>
      <c r="N108" s="38">
        <f t="shared" si="35"/>
        <v>8.3481302838364299E-4</v>
      </c>
      <c r="O108" s="51">
        <v>905</v>
      </c>
      <c r="P108" s="38">
        <f t="shared" si="36"/>
        <v>1.1992155407733284E-2</v>
      </c>
      <c r="Q108" s="51">
        <f>'4A-VAPNHRaceAlone'!Q108</f>
        <v>796</v>
      </c>
      <c r="R108" s="38">
        <f t="shared" si="37"/>
        <v>1.0547796358625076E-2</v>
      </c>
      <c r="S108" s="51">
        <f t="shared" si="38"/>
        <v>2211</v>
      </c>
      <c r="T108" s="38">
        <f t="shared" si="39"/>
        <v>2.9297961996130707E-2</v>
      </c>
    </row>
    <row r="109" spans="1:20" ht="15" x14ac:dyDescent="0.25">
      <c r="A109" s="3">
        <v>107</v>
      </c>
      <c r="C109" s="36">
        <f>Overview!M109</f>
        <v>75875</v>
      </c>
      <c r="D109" s="38">
        <f t="shared" si="30"/>
        <v>1.0492125205930809</v>
      </c>
      <c r="E109" s="51">
        <v>68262</v>
      </c>
      <c r="F109" s="38">
        <f t="shared" si="31"/>
        <v>0.89966392092256997</v>
      </c>
      <c r="G109" s="51">
        <v>1309</v>
      </c>
      <c r="H109" s="38">
        <f t="shared" si="32"/>
        <v>1.7252059308072488E-2</v>
      </c>
      <c r="I109" s="51">
        <v>7411</v>
      </c>
      <c r="J109" s="38">
        <f t="shared" si="33"/>
        <v>9.7673805601317956E-2</v>
      </c>
      <c r="K109" s="51">
        <v>554</v>
      </c>
      <c r="L109" s="38">
        <f t="shared" si="34"/>
        <v>7.3014827018121915E-3</v>
      </c>
      <c r="M109" s="51">
        <v>122</v>
      </c>
      <c r="N109" s="38">
        <f t="shared" si="35"/>
        <v>1.6079077429983525E-3</v>
      </c>
      <c r="O109" s="51">
        <v>870</v>
      </c>
      <c r="P109" s="38">
        <f t="shared" si="36"/>
        <v>1.1466227347611203E-2</v>
      </c>
      <c r="Q109" s="51">
        <f>'4A-VAPNHRaceAlone'!Q109</f>
        <v>1081</v>
      </c>
      <c r="R109" s="38">
        <f t="shared" si="37"/>
        <v>1.4247116968698518E-2</v>
      </c>
      <c r="S109" s="51">
        <f t="shared" si="38"/>
        <v>7613</v>
      </c>
      <c r="T109" s="38">
        <f t="shared" si="39"/>
        <v>0.10033607907742999</v>
      </c>
    </row>
    <row r="110" spans="1:20" ht="15" x14ac:dyDescent="0.25">
      <c r="A110" s="3">
        <v>108</v>
      </c>
      <c r="C110" s="36">
        <f>Overview!M110</f>
        <v>72443</v>
      </c>
      <c r="D110" s="38">
        <f t="shared" si="30"/>
        <v>1.0415775161161189</v>
      </c>
      <c r="E110" s="51">
        <v>65888</v>
      </c>
      <c r="F110" s="38">
        <f t="shared" si="31"/>
        <v>0.90951506701820739</v>
      </c>
      <c r="G110" s="51">
        <v>2072</v>
      </c>
      <c r="H110" s="38">
        <f t="shared" si="32"/>
        <v>2.8601797275099042E-2</v>
      </c>
      <c r="I110" s="51">
        <v>5392</v>
      </c>
      <c r="J110" s="38">
        <f t="shared" si="33"/>
        <v>7.4430931905084E-2</v>
      </c>
      <c r="K110" s="51">
        <v>434</v>
      </c>
      <c r="L110" s="38">
        <f t="shared" si="34"/>
        <v>5.9909169968112861E-3</v>
      </c>
      <c r="M110" s="51">
        <v>65</v>
      </c>
      <c r="N110" s="38">
        <f t="shared" si="35"/>
        <v>8.972571539003078E-4</v>
      </c>
      <c r="O110" s="51">
        <v>700</v>
      </c>
      <c r="P110" s="38">
        <f t="shared" si="36"/>
        <v>9.662769349695623E-3</v>
      </c>
      <c r="Q110" s="51">
        <f>'4A-VAPNHRaceAlone'!Q110</f>
        <v>904</v>
      </c>
      <c r="R110" s="38">
        <f t="shared" si="37"/>
        <v>1.2478776417321204E-2</v>
      </c>
      <c r="S110" s="51">
        <f t="shared" si="38"/>
        <v>6555</v>
      </c>
      <c r="T110" s="38">
        <f t="shared" si="39"/>
        <v>9.0484932981792582E-2</v>
      </c>
    </row>
    <row r="111" spans="1:20" ht="15" x14ac:dyDescent="0.25">
      <c r="A111" s="3">
        <v>109</v>
      </c>
      <c r="C111" s="36">
        <f>Overview!M111</f>
        <v>73187</v>
      </c>
      <c r="D111" s="38">
        <f t="shared" si="30"/>
        <v>1.0401027504884748</v>
      </c>
      <c r="E111" s="51">
        <v>67639</v>
      </c>
      <c r="F111" s="38">
        <f t="shared" si="31"/>
        <v>0.92419418749231419</v>
      </c>
      <c r="G111" s="51">
        <v>2102</v>
      </c>
      <c r="H111" s="38">
        <f t="shared" si="32"/>
        <v>2.8720947709292635E-2</v>
      </c>
      <c r="I111" s="51">
        <v>3767</v>
      </c>
      <c r="J111" s="38">
        <f t="shared" si="33"/>
        <v>5.1470889638870289E-2</v>
      </c>
      <c r="K111" s="51">
        <v>615</v>
      </c>
      <c r="L111" s="38">
        <f t="shared" si="34"/>
        <v>8.4031317037178734E-3</v>
      </c>
      <c r="M111" s="51">
        <v>34</v>
      </c>
      <c r="N111" s="38">
        <f t="shared" si="35"/>
        <v>4.6456337874212634E-4</v>
      </c>
      <c r="O111" s="51">
        <v>774</v>
      </c>
      <c r="P111" s="38">
        <f t="shared" si="36"/>
        <v>1.057564868077664E-2</v>
      </c>
      <c r="Q111" s="51">
        <f>'4A-VAPNHRaceAlone'!Q111</f>
        <v>1191</v>
      </c>
      <c r="R111" s="38">
        <f t="shared" si="37"/>
        <v>1.6273381884760955E-2</v>
      </c>
      <c r="S111" s="51">
        <f t="shared" si="38"/>
        <v>5548</v>
      </c>
      <c r="T111" s="38">
        <f t="shared" si="39"/>
        <v>7.5805812507685796E-2</v>
      </c>
    </row>
    <row r="112" spans="1:20" ht="15" x14ac:dyDescent="0.25">
      <c r="A112" s="3">
        <v>110</v>
      </c>
      <c r="C112" s="36">
        <f>Overview!M112</f>
        <v>74036</v>
      </c>
      <c r="D112" s="38">
        <f t="shared" si="30"/>
        <v>1.0317278080933601</v>
      </c>
      <c r="E112" s="51">
        <v>70842</v>
      </c>
      <c r="F112" s="38">
        <f t="shared" si="31"/>
        <v>0.95685882543627421</v>
      </c>
      <c r="G112" s="51">
        <v>573</v>
      </c>
      <c r="H112" s="38">
        <f t="shared" si="32"/>
        <v>7.7394780917391538E-3</v>
      </c>
      <c r="I112" s="51">
        <v>1837</v>
      </c>
      <c r="J112" s="38">
        <f t="shared" si="33"/>
        <v>2.4812253498298124E-2</v>
      </c>
      <c r="K112" s="51">
        <v>1192</v>
      </c>
      <c r="L112" s="38">
        <f t="shared" si="34"/>
        <v>1.6100275541628396E-2</v>
      </c>
      <c r="M112" s="51">
        <v>62</v>
      </c>
      <c r="N112" s="38">
        <f t="shared" si="35"/>
        <v>8.3743043924577236E-4</v>
      </c>
      <c r="O112" s="51">
        <v>834</v>
      </c>
      <c r="P112" s="38">
        <f t="shared" si="36"/>
        <v>1.1264790102112485E-2</v>
      </c>
      <c r="Q112" s="51">
        <f>'4A-VAPNHRaceAlone'!Q112</f>
        <v>1045</v>
      </c>
      <c r="R112" s="38">
        <f t="shared" si="37"/>
        <v>1.4114754984061808E-2</v>
      </c>
      <c r="S112" s="51">
        <f t="shared" si="38"/>
        <v>3194</v>
      </c>
      <c r="T112" s="38">
        <f t="shared" si="39"/>
        <v>4.3141174563725758E-2</v>
      </c>
    </row>
    <row r="113" spans="3:20" x14ac:dyDescent="0.2">
      <c r="C113" s="48"/>
      <c r="D113" s="39"/>
      <c r="F113" s="39"/>
      <c r="H113" s="39"/>
      <c r="J113" s="39"/>
      <c r="L113" s="39"/>
      <c r="N113" s="39"/>
      <c r="P113" s="39"/>
      <c r="R113" s="39"/>
      <c r="T113" s="39"/>
    </row>
    <row r="114" spans="3:20" x14ac:dyDescent="0.2">
      <c r="C114" s="48"/>
      <c r="D114" s="39"/>
      <c r="F114" s="39"/>
      <c r="H114" s="39"/>
      <c r="J114" s="39"/>
      <c r="L114" s="39"/>
      <c r="N114" s="39"/>
      <c r="P114" s="39"/>
      <c r="R114" s="39"/>
      <c r="T114" s="39"/>
    </row>
    <row r="115" spans="3:20" x14ac:dyDescent="0.2">
      <c r="C115" s="48"/>
      <c r="D115" s="39"/>
      <c r="F115" s="39"/>
      <c r="H115" s="39"/>
      <c r="J115" s="39"/>
      <c r="L115" s="39"/>
      <c r="N115" s="39"/>
      <c r="P115" s="39"/>
      <c r="R115" s="39"/>
      <c r="T115" s="39"/>
    </row>
    <row r="116" spans="3:20" x14ac:dyDescent="0.2">
      <c r="C116" s="48"/>
      <c r="D116" s="39"/>
      <c r="F116" s="39"/>
      <c r="H116" s="39"/>
      <c r="J116" s="39"/>
      <c r="L116" s="39"/>
      <c r="N116" s="39"/>
      <c r="P116" s="39"/>
      <c r="R116" s="39"/>
      <c r="T116" s="39"/>
    </row>
    <row r="117" spans="3:20" x14ac:dyDescent="0.2">
      <c r="C117" s="48"/>
      <c r="D117" s="39"/>
      <c r="F117" s="39"/>
      <c r="H117" s="39"/>
      <c r="J117" s="39"/>
      <c r="L117" s="39"/>
      <c r="N117" s="39"/>
      <c r="P117" s="39"/>
      <c r="R117" s="39"/>
      <c r="T117" s="39"/>
    </row>
    <row r="118" spans="3:20" x14ac:dyDescent="0.2">
      <c r="C118" s="48"/>
      <c r="D118" s="39"/>
      <c r="F118" s="39"/>
      <c r="H118" s="39"/>
      <c r="J118" s="39"/>
      <c r="L118" s="39"/>
      <c r="N118" s="39"/>
      <c r="P118" s="39"/>
      <c r="R118" s="39"/>
      <c r="T118" s="39"/>
    </row>
    <row r="119" spans="3:20" x14ac:dyDescent="0.2">
      <c r="C119" s="48"/>
      <c r="D119" s="39"/>
      <c r="F119" s="39"/>
      <c r="H119" s="39"/>
      <c r="J119" s="39"/>
      <c r="L119" s="39"/>
      <c r="N119" s="39"/>
      <c r="P119" s="39"/>
      <c r="R119" s="39"/>
      <c r="T119" s="39"/>
    </row>
    <row r="120" spans="3:20" x14ac:dyDescent="0.2">
      <c r="C120" s="48"/>
      <c r="D120" s="39"/>
      <c r="F120" s="39"/>
      <c r="H120" s="39"/>
      <c r="J120" s="39"/>
      <c r="L120" s="39"/>
      <c r="N120" s="39"/>
      <c r="P120" s="39"/>
      <c r="R120" s="39"/>
      <c r="T120" s="39"/>
    </row>
    <row r="121" spans="3:20" x14ac:dyDescent="0.2">
      <c r="C121" s="48"/>
      <c r="D121" s="39"/>
      <c r="F121" s="39"/>
      <c r="H121" s="39"/>
      <c r="J121" s="39"/>
      <c r="L121" s="39"/>
      <c r="N121" s="39"/>
      <c r="P121" s="39"/>
      <c r="R121" s="39"/>
      <c r="T121" s="39"/>
    </row>
    <row r="122" spans="3:20" x14ac:dyDescent="0.2">
      <c r="C122" s="48"/>
      <c r="D122" s="39"/>
      <c r="F122" s="39"/>
      <c r="H122" s="39"/>
      <c r="J122" s="39"/>
      <c r="L122" s="39"/>
      <c r="N122" s="39"/>
      <c r="P122" s="39"/>
      <c r="R122" s="39"/>
      <c r="T122" s="39"/>
    </row>
    <row r="123" spans="3:20" x14ac:dyDescent="0.2">
      <c r="C123" s="48"/>
      <c r="D123" s="39"/>
      <c r="F123" s="39"/>
      <c r="H123" s="39"/>
      <c r="J123" s="39"/>
      <c r="L123" s="39"/>
      <c r="N123" s="39"/>
      <c r="P123" s="39"/>
      <c r="R123" s="39"/>
      <c r="T123" s="39"/>
    </row>
    <row r="124" spans="3:20" x14ac:dyDescent="0.2">
      <c r="C124" s="48"/>
      <c r="D124" s="39"/>
      <c r="F124" s="39"/>
      <c r="H124" s="39"/>
      <c r="J124" s="39"/>
      <c r="L124" s="39"/>
      <c r="N124" s="39"/>
      <c r="P124" s="39"/>
      <c r="R124" s="39"/>
      <c r="T124" s="39"/>
    </row>
    <row r="125" spans="3:20" x14ac:dyDescent="0.2">
      <c r="C125" s="48"/>
      <c r="D125" s="39"/>
      <c r="F125" s="39"/>
      <c r="H125" s="39"/>
      <c r="J125" s="39"/>
      <c r="L125" s="39"/>
      <c r="N125" s="39"/>
      <c r="P125" s="39"/>
      <c r="R125" s="39"/>
      <c r="T125" s="39"/>
    </row>
    <row r="126" spans="3:20" x14ac:dyDescent="0.2">
      <c r="C126" s="48"/>
      <c r="D126" s="39"/>
      <c r="F126" s="39"/>
      <c r="H126" s="39"/>
      <c r="J126" s="39"/>
      <c r="L126" s="39"/>
      <c r="N126" s="39"/>
      <c r="P126" s="39"/>
      <c r="R126" s="39"/>
      <c r="T126" s="39"/>
    </row>
    <row r="127" spans="3:20" x14ac:dyDescent="0.2">
      <c r="C127" s="48"/>
      <c r="D127" s="39"/>
      <c r="F127" s="39"/>
      <c r="H127" s="39"/>
      <c r="J127" s="39"/>
      <c r="L127" s="39"/>
      <c r="N127" s="39"/>
      <c r="P127" s="39"/>
      <c r="R127" s="39"/>
      <c r="T127" s="39"/>
    </row>
    <row r="128" spans="3:20" x14ac:dyDescent="0.2">
      <c r="C128" s="48"/>
      <c r="D128" s="39"/>
      <c r="F128" s="39"/>
      <c r="H128" s="39"/>
      <c r="J128" s="39"/>
      <c r="L128" s="39"/>
      <c r="N128" s="39"/>
      <c r="P128" s="39"/>
      <c r="R128" s="39"/>
      <c r="T128" s="39"/>
    </row>
    <row r="129" spans="3:20" x14ac:dyDescent="0.2">
      <c r="C129" s="48"/>
      <c r="D129" s="39"/>
      <c r="F129" s="39"/>
      <c r="H129" s="39"/>
      <c r="J129" s="39"/>
      <c r="L129" s="39"/>
      <c r="N129" s="39"/>
      <c r="P129" s="39"/>
      <c r="R129" s="39"/>
      <c r="T129" s="39"/>
    </row>
    <row r="130" spans="3:20" x14ac:dyDescent="0.2">
      <c r="C130" s="48"/>
      <c r="D130" s="39"/>
      <c r="F130" s="39"/>
      <c r="H130" s="39"/>
      <c r="J130" s="39"/>
      <c r="L130" s="39"/>
      <c r="N130" s="39"/>
      <c r="P130" s="39"/>
      <c r="R130" s="39"/>
      <c r="T130" s="39"/>
    </row>
    <row r="131" spans="3:20" x14ac:dyDescent="0.2">
      <c r="C131" s="48"/>
      <c r="D131" s="39"/>
      <c r="F131" s="39"/>
      <c r="H131" s="39"/>
      <c r="J131" s="39"/>
      <c r="L131" s="39"/>
      <c r="N131" s="39"/>
      <c r="P131" s="39"/>
      <c r="R131" s="39"/>
      <c r="T131" s="39"/>
    </row>
    <row r="132" spans="3:20" x14ac:dyDescent="0.2">
      <c r="C132" s="48"/>
      <c r="D132" s="39"/>
      <c r="F132" s="39"/>
      <c r="H132" s="39"/>
      <c r="J132" s="39"/>
      <c r="L132" s="39"/>
      <c r="N132" s="39"/>
      <c r="P132" s="39"/>
      <c r="R132" s="39"/>
      <c r="T132" s="39"/>
    </row>
    <row r="133" spans="3:20" x14ac:dyDescent="0.2">
      <c r="C133" s="48"/>
      <c r="D133" s="39"/>
      <c r="F133" s="39"/>
      <c r="H133" s="39"/>
      <c r="J133" s="39"/>
      <c r="L133" s="39"/>
      <c r="N133" s="39"/>
      <c r="P133" s="39"/>
      <c r="R133" s="39"/>
      <c r="T133" s="39"/>
    </row>
    <row r="134" spans="3:20" x14ac:dyDescent="0.2">
      <c r="C134" s="48"/>
      <c r="D134" s="39"/>
      <c r="F134" s="39"/>
      <c r="H134" s="39"/>
      <c r="J134" s="39"/>
      <c r="L134" s="39"/>
      <c r="N134" s="39"/>
      <c r="P134" s="39"/>
      <c r="R134" s="39"/>
      <c r="T134" s="39"/>
    </row>
    <row r="135" spans="3:20" x14ac:dyDescent="0.2">
      <c r="C135" s="48"/>
      <c r="D135" s="39"/>
      <c r="F135" s="39"/>
      <c r="H135" s="39"/>
      <c r="J135" s="39"/>
      <c r="L135" s="39"/>
      <c r="N135" s="39"/>
      <c r="P135" s="39"/>
      <c r="R135" s="39"/>
      <c r="T135" s="39"/>
    </row>
    <row r="136" spans="3:20" x14ac:dyDescent="0.2">
      <c r="C136" s="48"/>
      <c r="D136" s="39"/>
      <c r="F136" s="39"/>
      <c r="H136" s="39"/>
      <c r="J136" s="39"/>
      <c r="L136" s="39"/>
      <c r="N136" s="39"/>
      <c r="P136" s="39"/>
      <c r="R136" s="39"/>
      <c r="T136" s="39"/>
    </row>
    <row r="137" spans="3:20" x14ac:dyDescent="0.2">
      <c r="C137" s="48"/>
      <c r="D137" s="39"/>
      <c r="F137" s="39"/>
      <c r="H137" s="39"/>
      <c r="J137" s="39"/>
      <c r="L137" s="39"/>
      <c r="N137" s="39"/>
      <c r="P137" s="39"/>
      <c r="R137" s="39"/>
      <c r="T137" s="39"/>
    </row>
    <row r="138" spans="3:20" x14ac:dyDescent="0.2">
      <c r="C138" s="48"/>
      <c r="D138" s="39"/>
      <c r="F138" s="39"/>
      <c r="H138" s="39"/>
      <c r="J138" s="39"/>
      <c r="L138" s="39"/>
      <c r="N138" s="39"/>
      <c r="P138" s="39"/>
      <c r="R138" s="39"/>
      <c r="T138" s="39"/>
    </row>
    <row r="139" spans="3:20" x14ac:dyDescent="0.2">
      <c r="C139" s="48"/>
      <c r="D139" s="39"/>
      <c r="F139" s="39"/>
      <c r="H139" s="39"/>
      <c r="J139" s="39"/>
      <c r="L139" s="39"/>
      <c r="N139" s="39"/>
      <c r="P139" s="39"/>
      <c r="R139" s="39"/>
      <c r="T139" s="39"/>
    </row>
    <row r="140" spans="3:20" x14ac:dyDescent="0.2">
      <c r="C140" s="48"/>
      <c r="D140" s="39"/>
      <c r="F140" s="39"/>
      <c r="H140" s="39"/>
      <c r="J140" s="39"/>
      <c r="L140" s="39"/>
      <c r="N140" s="39"/>
      <c r="P140" s="39"/>
      <c r="R140" s="39"/>
      <c r="T140" s="39"/>
    </row>
    <row r="141" spans="3:20" x14ac:dyDescent="0.2">
      <c r="C141" s="48"/>
      <c r="D141" s="39"/>
      <c r="F141" s="39"/>
      <c r="H141" s="39"/>
      <c r="J141" s="39"/>
      <c r="L141" s="39"/>
      <c r="N141" s="39"/>
      <c r="P141" s="39"/>
      <c r="R141" s="39"/>
      <c r="T141" s="39"/>
    </row>
    <row r="142" spans="3:20" x14ac:dyDescent="0.2">
      <c r="C142" s="48"/>
      <c r="D142" s="39"/>
      <c r="F142" s="39"/>
      <c r="H142" s="39"/>
      <c r="J142" s="39"/>
      <c r="L142" s="39"/>
      <c r="N142" s="39"/>
      <c r="P142" s="39"/>
      <c r="R142" s="39"/>
      <c r="T142" s="39"/>
    </row>
    <row r="143" spans="3:20" x14ac:dyDescent="0.2">
      <c r="C143" s="48"/>
      <c r="D143" s="39"/>
      <c r="F143" s="39"/>
      <c r="H143" s="39"/>
      <c r="J143" s="39"/>
      <c r="L143" s="39"/>
      <c r="N143" s="39"/>
      <c r="P143" s="39"/>
      <c r="R143" s="39"/>
      <c r="T143" s="39"/>
    </row>
    <row r="144" spans="3:20" x14ac:dyDescent="0.2">
      <c r="C144" s="48"/>
      <c r="D144" s="39"/>
      <c r="F144" s="39"/>
      <c r="H144" s="39"/>
      <c r="J144" s="39"/>
      <c r="L144" s="39"/>
      <c r="N144" s="39"/>
      <c r="P144" s="39"/>
      <c r="R144" s="39"/>
      <c r="T144" s="39"/>
    </row>
    <row r="145" spans="3:20" x14ac:dyDescent="0.2">
      <c r="C145" s="48"/>
      <c r="D145" s="39"/>
      <c r="F145" s="39"/>
      <c r="H145" s="39"/>
      <c r="J145" s="39"/>
      <c r="L145" s="39"/>
      <c r="N145" s="39"/>
      <c r="P145" s="39"/>
      <c r="R145" s="39"/>
      <c r="T145" s="39"/>
    </row>
    <row r="146" spans="3:20" x14ac:dyDescent="0.2">
      <c r="C146" s="48"/>
      <c r="D146" s="39"/>
      <c r="F146" s="39"/>
      <c r="H146" s="39"/>
      <c r="J146" s="39"/>
      <c r="L146" s="39"/>
      <c r="N146" s="39"/>
      <c r="P146" s="39"/>
      <c r="R146" s="39"/>
      <c r="T146" s="39"/>
    </row>
    <row r="147" spans="3:20" x14ac:dyDescent="0.2">
      <c r="C147" s="48"/>
      <c r="D147" s="39"/>
      <c r="F147" s="39"/>
      <c r="H147" s="39"/>
      <c r="J147" s="39"/>
      <c r="L147" s="39"/>
      <c r="N147" s="39"/>
      <c r="P147" s="39"/>
      <c r="R147" s="39"/>
      <c r="T147" s="39"/>
    </row>
    <row r="148" spans="3:20" x14ac:dyDescent="0.2">
      <c r="C148" s="48"/>
      <c r="D148" s="39"/>
      <c r="F148" s="39"/>
      <c r="H148" s="39"/>
      <c r="J148" s="39"/>
      <c r="L148" s="39"/>
      <c r="N148" s="39"/>
      <c r="P148" s="39"/>
      <c r="R148" s="39"/>
      <c r="T148" s="39"/>
    </row>
    <row r="149" spans="3:20" x14ac:dyDescent="0.2">
      <c r="C149" s="48"/>
      <c r="D149" s="39"/>
      <c r="F149" s="39"/>
      <c r="H149" s="39"/>
      <c r="J149" s="39"/>
      <c r="L149" s="39"/>
      <c r="N149" s="39"/>
      <c r="P149" s="39"/>
      <c r="R149" s="39"/>
      <c r="T149" s="39"/>
    </row>
    <row r="150" spans="3:20" x14ac:dyDescent="0.2">
      <c r="C150" s="48"/>
      <c r="D150" s="39"/>
      <c r="F150" s="39"/>
      <c r="H150" s="39"/>
      <c r="J150" s="39"/>
      <c r="L150" s="39"/>
      <c r="N150" s="39"/>
      <c r="P150" s="39"/>
      <c r="R150" s="39"/>
      <c r="T150" s="39"/>
    </row>
    <row r="151" spans="3:20" x14ac:dyDescent="0.2">
      <c r="C151" s="48"/>
      <c r="D151" s="39"/>
      <c r="F151" s="39"/>
      <c r="H151" s="39"/>
      <c r="J151" s="39"/>
      <c r="L151" s="39"/>
      <c r="N151" s="39"/>
      <c r="P151" s="39"/>
      <c r="R151" s="39"/>
      <c r="T151" s="39"/>
    </row>
    <row r="152" spans="3:20" x14ac:dyDescent="0.2">
      <c r="C152" s="48"/>
      <c r="D152" s="39"/>
      <c r="F152" s="39"/>
      <c r="H152" s="39"/>
      <c r="J152" s="39"/>
      <c r="L152" s="39"/>
      <c r="N152" s="39"/>
      <c r="P152" s="39"/>
      <c r="R152" s="39"/>
      <c r="T152" s="39"/>
    </row>
    <row r="153" spans="3:20" x14ac:dyDescent="0.2">
      <c r="C153" s="48"/>
      <c r="D153" s="39"/>
      <c r="F153" s="39"/>
      <c r="H153" s="39"/>
      <c r="J153" s="39"/>
      <c r="L153" s="39"/>
      <c r="N153" s="39"/>
      <c r="P153" s="39"/>
      <c r="R153" s="39"/>
      <c r="T153" s="39"/>
    </row>
    <row r="154" spans="3:20" x14ac:dyDescent="0.2">
      <c r="C154" s="48"/>
      <c r="D154" s="39"/>
      <c r="F154" s="39"/>
      <c r="H154" s="39"/>
      <c r="J154" s="39"/>
      <c r="L154" s="39"/>
      <c r="N154" s="39"/>
      <c r="P154" s="39"/>
      <c r="R154" s="39"/>
      <c r="T154" s="39"/>
    </row>
    <row r="155" spans="3:20" x14ac:dyDescent="0.2">
      <c r="C155" s="48"/>
      <c r="D155" s="39"/>
      <c r="F155" s="39"/>
      <c r="H155" s="39"/>
      <c r="J155" s="39"/>
      <c r="L155" s="39"/>
      <c r="N155" s="39"/>
      <c r="P155" s="39"/>
      <c r="R155" s="39"/>
      <c r="T155" s="39"/>
    </row>
    <row r="156" spans="3:20" x14ac:dyDescent="0.2">
      <c r="C156" s="48"/>
      <c r="D156" s="39"/>
      <c r="F156" s="39"/>
      <c r="H156" s="39"/>
      <c r="J156" s="39"/>
      <c r="L156" s="39"/>
      <c r="N156" s="39"/>
      <c r="P156" s="39"/>
      <c r="R156" s="39"/>
      <c r="T156" s="39"/>
    </row>
    <row r="157" spans="3:20" x14ac:dyDescent="0.2">
      <c r="C157" s="48"/>
      <c r="D157" s="39"/>
      <c r="F157" s="39"/>
      <c r="H157" s="39"/>
      <c r="J157" s="39"/>
      <c r="L157" s="39"/>
      <c r="N157" s="39"/>
      <c r="P157" s="39"/>
      <c r="R157" s="39"/>
      <c r="T157" s="39"/>
    </row>
    <row r="158" spans="3:20" x14ac:dyDescent="0.2">
      <c r="C158" s="48"/>
      <c r="D158" s="39"/>
      <c r="F158" s="39"/>
      <c r="H158" s="39"/>
      <c r="J158" s="39"/>
      <c r="L158" s="39"/>
      <c r="N158" s="39"/>
      <c r="P158" s="39"/>
      <c r="R158" s="39"/>
      <c r="T158" s="39"/>
    </row>
    <row r="159" spans="3:20" x14ac:dyDescent="0.2">
      <c r="C159" s="48"/>
      <c r="D159" s="39"/>
      <c r="F159" s="39"/>
      <c r="H159" s="39"/>
      <c r="J159" s="39"/>
      <c r="L159" s="39"/>
      <c r="N159" s="39"/>
      <c r="P159" s="39"/>
      <c r="R159" s="39"/>
      <c r="T159" s="39"/>
    </row>
    <row r="160" spans="3:20" x14ac:dyDescent="0.2">
      <c r="C160" s="48"/>
      <c r="D160" s="39"/>
      <c r="F160" s="39"/>
      <c r="H160" s="39"/>
      <c r="J160" s="39"/>
      <c r="L160" s="39"/>
      <c r="N160" s="39"/>
      <c r="P160" s="39"/>
      <c r="R160" s="39"/>
      <c r="T160" s="39"/>
    </row>
    <row r="161" spans="3:20" x14ac:dyDescent="0.2">
      <c r="C161" s="48"/>
      <c r="D161" s="39"/>
      <c r="F161" s="39"/>
      <c r="H161" s="39"/>
      <c r="J161" s="39"/>
      <c r="L161" s="39"/>
      <c r="N161" s="39"/>
      <c r="P161" s="39"/>
      <c r="R161" s="39"/>
      <c r="T161" s="39"/>
    </row>
    <row r="162" spans="3:20" x14ac:dyDescent="0.2">
      <c r="C162" s="48"/>
      <c r="D162" s="39"/>
      <c r="F162" s="39"/>
      <c r="H162" s="39"/>
      <c r="J162" s="39"/>
      <c r="L162" s="39"/>
      <c r="N162" s="39"/>
      <c r="P162" s="39"/>
      <c r="R162" s="39"/>
      <c r="T162" s="39"/>
    </row>
    <row r="163" spans="3:20" x14ac:dyDescent="0.2">
      <c r="C163" s="48"/>
      <c r="D163" s="39"/>
      <c r="F163" s="39"/>
      <c r="H163" s="39"/>
      <c r="J163" s="39"/>
      <c r="L163" s="39"/>
      <c r="N163" s="39"/>
      <c r="P163" s="39"/>
      <c r="R163" s="39"/>
      <c r="T163" s="39"/>
    </row>
    <row r="164" spans="3:20" x14ac:dyDescent="0.2">
      <c r="C164" s="48"/>
      <c r="D164" s="39"/>
      <c r="F164" s="39"/>
      <c r="H164" s="39"/>
      <c r="J164" s="39"/>
      <c r="L164" s="39"/>
      <c r="N164" s="39"/>
      <c r="P164" s="39"/>
      <c r="R164" s="39"/>
      <c r="T164" s="39"/>
    </row>
    <row r="165" spans="3:20" x14ac:dyDescent="0.2">
      <c r="C165" s="48"/>
      <c r="D165" s="39"/>
      <c r="F165" s="39"/>
      <c r="H165" s="39"/>
      <c r="J165" s="39"/>
      <c r="L165" s="39"/>
      <c r="N165" s="39"/>
      <c r="P165" s="39"/>
      <c r="R165" s="39"/>
      <c r="T165" s="39"/>
    </row>
    <row r="166" spans="3:20" x14ac:dyDescent="0.2">
      <c r="C166" s="48"/>
      <c r="D166" s="39"/>
      <c r="F166" s="39"/>
      <c r="H166" s="39"/>
      <c r="J166" s="39"/>
      <c r="L166" s="39"/>
      <c r="N166" s="39"/>
      <c r="P166" s="39"/>
      <c r="R166" s="39"/>
      <c r="T166" s="39"/>
    </row>
    <row r="167" spans="3:20" x14ac:dyDescent="0.2">
      <c r="C167" s="48"/>
      <c r="D167" s="39"/>
      <c r="F167" s="39"/>
      <c r="H167" s="39"/>
      <c r="J167" s="39"/>
      <c r="L167" s="39"/>
      <c r="N167" s="39"/>
      <c r="P167" s="39"/>
      <c r="R167" s="39"/>
      <c r="T167" s="39"/>
    </row>
    <row r="168" spans="3:20" x14ac:dyDescent="0.2">
      <c r="C168" s="48"/>
      <c r="D168" s="39"/>
      <c r="F168" s="39"/>
      <c r="H168" s="39"/>
      <c r="J168" s="39"/>
      <c r="L168" s="39"/>
      <c r="N168" s="39"/>
      <c r="P168" s="39"/>
      <c r="R168" s="39"/>
      <c r="T168" s="39"/>
    </row>
    <row r="169" spans="3:20" x14ac:dyDescent="0.2">
      <c r="C169" s="48"/>
      <c r="D169" s="39"/>
      <c r="F169" s="39"/>
      <c r="H169" s="39"/>
      <c r="J169" s="39"/>
      <c r="L169" s="39"/>
      <c r="N169" s="39"/>
      <c r="P169" s="39"/>
      <c r="R169" s="39"/>
      <c r="T169" s="39"/>
    </row>
    <row r="170" spans="3:20" x14ac:dyDescent="0.2">
      <c r="C170" s="48"/>
      <c r="D170" s="39"/>
      <c r="F170" s="39"/>
      <c r="H170" s="39"/>
      <c r="J170" s="39"/>
      <c r="L170" s="39"/>
      <c r="N170" s="39"/>
      <c r="P170" s="39"/>
      <c r="R170" s="39"/>
      <c r="T170" s="39"/>
    </row>
    <row r="171" spans="3:20" x14ac:dyDescent="0.2">
      <c r="C171" s="48"/>
      <c r="D171" s="39"/>
      <c r="F171" s="39"/>
      <c r="H171" s="39"/>
      <c r="J171" s="39"/>
      <c r="L171" s="39"/>
      <c r="N171" s="39"/>
      <c r="P171" s="39"/>
      <c r="R171" s="39"/>
      <c r="T171" s="39"/>
    </row>
    <row r="172" spans="3:20" x14ac:dyDescent="0.2">
      <c r="C172" s="48"/>
      <c r="D172" s="39"/>
      <c r="F172" s="39"/>
      <c r="H172" s="39"/>
      <c r="J172" s="39"/>
      <c r="L172" s="39"/>
      <c r="N172" s="39"/>
      <c r="P172" s="39"/>
      <c r="R172" s="39"/>
      <c r="T172" s="39"/>
    </row>
    <row r="173" spans="3:20" x14ac:dyDescent="0.2">
      <c r="C173" s="48"/>
      <c r="D173" s="39"/>
      <c r="F173" s="39"/>
      <c r="H173" s="39"/>
      <c r="J173" s="39"/>
      <c r="L173" s="39"/>
      <c r="N173" s="39"/>
      <c r="P173" s="39"/>
      <c r="R173" s="39"/>
      <c r="T173" s="39"/>
    </row>
    <row r="174" spans="3:20" x14ac:dyDescent="0.2">
      <c r="C174" s="48"/>
      <c r="D174" s="39"/>
      <c r="F174" s="39"/>
      <c r="H174" s="39"/>
      <c r="J174" s="39"/>
      <c r="L174" s="39"/>
      <c r="N174" s="39"/>
      <c r="P174" s="39"/>
      <c r="R174" s="39"/>
      <c r="T174" s="39"/>
    </row>
    <row r="175" spans="3:20" x14ac:dyDescent="0.2">
      <c r="C175" s="48"/>
      <c r="D175" s="39"/>
      <c r="F175" s="39"/>
      <c r="H175" s="39"/>
      <c r="J175" s="39"/>
      <c r="L175" s="39"/>
      <c r="N175" s="39"/>
      <c r="P175" s="39"/>
      <c r="R175" s="39"/>
      <c r="T175" s="39"/>
    </row>
    <row r="176" spans="3:20" x14ac:dyDescent="0.2">
      <c r="C176" s="48"/>
      <c r="D176" s="39"/>
      <c r="F176" s="39"/>
      <c r="H176" s="39"/>
      <c r="J176" s="39"/>
      <c r="L176" s="39"/>
      <c r="N176" s="39"/>
      <c r="P176" s="39"/>
      <c r="R176" s="39"/>
      <c r="T176" s="39"/>
    </row>
    <row r="177" spans="3:20" x14ac:dyDescent="0.2">
      <c r="C177" s="48"/>
      <c r="D177" s="39"/>
      <c r="F177" s="39"/>
      <c r="H177" s="39"/>
      <c r="J177" s="39"/>
      <c r="L177" s="39"/>
      <c r="N177" s="39"/>
      <c r="P177" s="39"/>
      <c r="R177" s="39"/>
      <c r="T177" s="39"/>
    </row>
    <row r="178" spans="3:20" x14ac:dyDescent="0.2">
      <c r="C178" s="48"/>
      <c r="D178" s="39"/>
      <c r="F178" s="39"/>
      <c r="H178" s="39"/>
      <c r="J178" s="39"/>
      <c r="L178" s="39"/>
      <c r="N178" s="39"/>
      <c r="P178" s="39"/>
      <c r="R178" s="39"/>
      <c r="T178" s="39"/>
    </row>
    <row r="179" spans="3:20" x14ac:dyDescent="0.2">
      <c r="C179" s="48"/>
      <c r="D179" s="39"/>
      <c r="F179" s="39"/>
      <c r="H179" s="39"/>
      <c r="J179" s="39"/>
      <c r="L179" s="39"/>
      <c r="N179" s="39"/>
      <c r="P179" s="39"/>
      <c r="R179" s="39"/>
      <c r="T179" s="39"/>
    </row>
    <row r="180" spans="3:20" x14ac:dyDescent="0.2">
      <c r="C180" s="48"/>
      <c r="D180" s="39"/>
      <c r="F180" s="39"/>
      <c r="H180" s="39"/>
      <c r="J180" s="39"/>
      <c r="L180" s="39"/>
      <c r="N180" s="39"/>
      <c r="P180" s="39"/>
      <c r="R180" s="39"/>
      <c r="T180" s="39"/>
    </row>
    <row r="181" spans="3:20" x14ac:dyDescent="0.2">
      <c r="C181" s="48"/>
      <c r="D181" s="39"/>
      <c r="F181" s="39"/>
      <c r="H181" s="39"/>
      <c r="J181" s="39"/>
      <c r="L181" s="39"/>
      <c r="N181" s="39"/>
      <c r="P181" s="39"/>
      <c r="R181" s="39"/>
      <c r="T181" s="39"/>
    </row>
    <row r="182" spans="3:20" x14ac:dyDescent="0.2">
      <c r="C182" s="48"/>
      <c r="D182" s="39"/>
      <c r="F182" s="39"/>
      <c r="H182" s="39"/>
      <c r="J182" s="39"/>
      <c r="L182" s="39"/>
      <c r="N182" s="39"/>
      <c r="P182" s="39"/>
      <c r="R182" s="39"/>
      <c r="T182" s="39"/>
    </row>
    <row r="183" spans="3:20" x14ac:dyDescent="0.2">
      <c r="C183" s="48"/>
      <c r="D183" s="39"/>
      <c r="F183" s="39"/>
      <c r="H183" s="39"/>
      <c r="J183" s="39"/>
      <c r="L183" s="39"/>
      <c r="N183" s="39"/>
      <c r="P183" s="39"/>
      <c r="R183" s="39"/>
      <c r="T183" s="39"/>
    </row>
    <row r="184" spans="3:20" x14ac:dyDescent="0.2">
      <c r="C184" s="48"/>
      <c r="D184" s="39"/>
      <c r="F184" s="39"/>
      <c r="H184" s="39"/>
      <c r="J184" s="39"/>
      <c r="L184" s="39"/>
      <c r="N184" s="39"/>
      <c r="P184" s="39"/>
      <c r="R184" s="39"/>
      <c r="T184" s="39"/>
    </row>
    <row r="185" spans="3:20" x14ac:dyDescent="0.2">
      <c r="C185" s="48"/>
      <c r="D185" s="39"/>
      <c r="F185" s="39"/>
      <c r="H185" s="39"/>
      <c r="J185" s="39"/>
      <c r="L185" s="39"/>
      <c r="N185" s="39"/>
      <c r="P185" s="39"/>
      <c r="R185" s="39"/>
      <c r="T185" s="39"/>
    </row>
    <row r="186" spans="3:20" x14ac:dyDescent="0.2">
      <c r="C186" s="48"/>
      <c r="D186" s="39"/>
      <c r="F186" s="39"/>
      <c r="H186" s="39"/>
      <c r="J186" s="39"/>
      <c r="L186" s="39"/>
      <c r="N186" s="39"/>
      <c r="P186" s="39"/>
      <c r="R186" s="39"/>
      <c r="T186" s="39"/>
    </row>
    <row r="187" spans="3:20" x14ac:dyDescent="0.2">
      <c r="C187" s="48"/>
      <c r="D187" s="39"/>
      <c r="F187" s="39"/>
      <c r="H187" s="39"/>
      <c r="J187" s="39"/>
      <c r="L187" s="39"/>
      <c r="N187" s="39"/>
      <c r="P187" s="39"/>
      <c r="R187" s="39"/>
      <c r="T187" s="39"/>
    </row>
    <row r="188" spans="3:20" x14ac:dyDescent="0.2">
      <c r="C188" s="48"/>
      <c r="D188" s="39"/>
      <c r="F188" s="39"/>
      <c r="H188" s="39"/>
      <c r="J188" s="39"/>
      <c r="L188" s="39"/>
      <c r="N188" s="39"/>
      <c r="P188" s="39"/>
      <c r="R188" s="39"/>
      <c r="T188" s="39"/>
    </row>
    <row r="189" spans="3:20" x14ac:dyDescent="0.2">
      <c r="C189" s="48"/>
      <c r="D189" s="39"/>
      <c r="F189" s="39"/>
      <c r="H189" s="39"/>
      <c r="J189" s="39"/>
      <c r="L189" s="39"/>
      <c r="N189" s="39"/>
      <c r="P189" s="39"/>
      <c r="R189" s="39"/>
      <c r="T189" s="39"/>
    </row>
    <row r="190" spans="3:20" x14ac:dyDescent="0.2">
      <c r="C190" s="48"/>
      <c r="D190" s="39"/>
      <c r="F190" s="39"/>
      <c r="H190" s="39"/>
      <c r="J190" s="39"/>
      <c r="L190" s="39"/>
      <c r="N190" s="39"/>
      <c r="P190" s="39"/>
      <c r="R190" s="39"/>
      <c r="T190" s="39"/>
    </row>
    <row r="191" spans="3:20" x14ac:dyDescent="0.2">
      <c r="C191" s="48"/>
      <c r="D191" s="39"/>
      <c r="F191" s="39"/>
      <c r="H191" s="39"/>
      <c r="J191" s="39"/>
      <c r="L191" s="39"/>
      <c r="N191" s="39"/>
      <c r="P191" s="39"/>
      <c r="R191" s="39"/>
      <c r="T191" s="39"/>
    </row>
    <row r="192" spans="3:20" x14ac:dyDescent="0.2">
      <c r="C192" s="48"/>
      <c r="D192" s="39"/>
      <c r="F192" s="39"/>
      <c r="H192" s="39"/>
      <c r="J192" s="39"/>
      <c r="L192" s="39"/>
      <c r="N192" s="39"/>
      <c r="P192" s="39"/>
      <c r="R192" s="39"/>
      <c r="T192" s="39"/>
    </row>
    <row r="193" spans="3:20" x14ac:dyDescent="0.2">
      <c r="C193" s="48"/>
      <c r="D193" s="39"/>
      <c r="F193" s="39"/>
      <c r="H193" s="39"/>
      <c r="J193" s="39"/>
      <c r="L193" s="39"/>
      <c r="N193" s="39"/>
      <c r="P193" s="39"/>
      <c r="R193" s="39"/>
      <c r="T193" s="39"/>
    </row>
    <row r="194" spans="3:20" x14ac:dyDescent="0.2">
      <c r="C194" s="48"/>
      <c r="D194" s="39"/>
      <c r="F194" s="39"/>
      <c r="H194" s="39"/>
      <c r="J194" s="39"/>
      <c r="L194" s="39"/>
      <c r="N194" s="39"/>
      <c r="P194" s="39"/>
      <c r="R194" s="39"/>
      <c r="T194" s="39"/>
    </row>
    <row r="195" spans="3:20" x14ac:dyDescent="0.2">
      <c r="C195" s="48"/>
      <c r="D195" s="39"/>
      <c r="F195" s="39"/>
      <c r="H195" s="39"/>
      <c r="J195" s="39"/>
      <c r="L195" s="39"/>
      <c r="N195" s="39"/>
      <c r="P195" s="39"/>
      <c r="R195" s="39"/>
      <c r="T195" s="39"/>
    </row>
    <row r="196" spans="3:20" x14ac:dyDescent="0.2">
      <c r="C196" s="48"/>
      <c r="D196" s="39"/>
      <c r="F196" s="39"/>
      <c r="H196" s="39"/>
      <c r="J196" s="39"/>
      <c r="L196" s="39"/>
      <c r="N196" s="39"/>
      <c r="P196" s="39"/>
      <c r="R196" s="39"/>
      <c r="T196" s="39"/>
    </row>
    <row r="197" spans="3:20" x14ac:dyDescent="0.2">
      <c r="C197" s="48"/>
      <c r="D197" s="39"/>
      <c r="F197" s="39"/>
      <c r="H197" s="39"/>
      <c r="J197" s="39"/>
      <c r="L197" s="39"/>
      <c r="N197" s="39"/>
      <c r="P197" s="39"/>
      <c r="R197" s="39"/>
      <c r="T197" s="39"/>
    </row>
    <row r="198" spans="3:20" x14ac:dyDescent="0.2">
      <c r="C198" s="48"/>
      <c r="D198" s="39"/>
      <c r="F198" s="39"/>
      <c r="H198" s="39"/>
      <c r="J198" s="39"/>
      <c r="L198" s="39"/>
      <c r="N198" s="39"/>
      <c r="P198" s="39"/>
      <c r="R198" s="39"/>
      <c r="T198" s="39"/>
    </row>
    <row r="199" spans="3:20" x14ac:dyDescent="0.2">
      <c r="C199" s="48"/>
      <c r="D199" s="39"/>
      <c r="F199" s="39"/>
      <c r="H199" s="39"/>
      <c r="J199" s="39"/>
      <c r="L199" s="39"/>
      <c r="N199" s="39"/>
      <c r="P199" s="39"/>
      <c r="R199" s="39"/>
      <c r="T199" s="39"/>
    </row>
    <row r="200" spans="3:20" x14ac:dyDescent="0.2">
      <c r="C200" s="48"/>
      <c r="D200" s="39"/>
      <c r="F200" s="39"/>
      <c r="H200" s="39"/>
      <c r="J200" s="39"/>
      <c r="L200" s="39"/>
      <c r="N200" s="39"/>
      <c r="P200" s="39"/>
      <c r="R200" s="39"/>
      <c r="T200" s="39"/>
    </row>
    <row r="201" spans="3:20" x14ac:dyDescent="0.2">
      <c r="C201" s="48"/>
      <c r="D201" s="39"/>
      <c r="F201" s="39"/>
      <c r="H201" s="39"/>
      <c r="J201" s="39"/>
      <c r="L201" s="39"/>
      <c r="N201" s="39"/>
      <c r="P201" s="39"/>
      <c r="R201" s="39"/>
      <c r="T201" s="39"/>
    </row>
    <row r="202" spans="3:20" x14ac:dyDescent="0.2">
      <c r="C202" s="48"/>
      <c r="D202" s="39"/>
      <c r="F202" s="39"/>
      <c r="H202" s="39"/>
      <c r="J202" s="39"/>
      <c r="L202" s="39"/>
      <c r="N202" s="39"/>
      <c r="P202" s="39"/>
      <c r="R202" s="39"/>
      <c r="T202" s="39"/>
    </row>
    <row r="203" spans="3:20" x14ac:dyDescent="0.2">
      <c r="C203" s="48"/>
      <c r="D203" s="39"/>
      <c r="F203" s="39"/>
      <c r="H203" s="39"/>
      <c r="J203" s="39"/>
      <c r="L203" s="39"/>
      <c r="N203" s="39"/>
      <c r="P203" s="39"/>
      <c r="R203" s="39"/>
      <c r="T203" s="39"/>
    </row>
    <row r="204" spans="3:20" x14ac:dyDescent="0.2">
      <c r="C204" s="48"/>
      <c r="D204" s="39"/>
      <c r="F204" s="39"/>
      <c r="H204" s="39"/>
      <c r="J204" s="39"/>
      <c r="L204" s="39"/>
      <c r="N204" s="39"/>
      <c r="P204" s="39"/>
      <c r="R204" s="39"/>
      <c r="T204" s="39"/>
    </row>
    <row r="205" spans="3:20" x14ac:dyDescent="0.2">
      <c r="C205" s="48"/>
      <c r="D205" s="39"/>
      <c r="F205" s="39"/>
      <c r="H205" s="39"/>
      <c r="J205" s="39"/>
      <c r="L205" s="39"/>
      <c r="N205" s="39"/>
      <c r="P205" s="39"/>
      <c r="R205" s="39"/>
      <c r="T205" s="39"/>
    </row>
    <row r="206" spans="3:20" x14ac:dyDescent="0.2">
      <c r="C206" s="48"/>
      <c r="D206" s="39"/>
      <c r="F206" s="39"/>
      <c r="H206" s="39"/>
      <c r="J206" s="39"/>
      <c r="L206" s="39"/>
      <c r="N206" s="39"/>
      <c r="P206" s="39"/>
      <c r="R206" s="39"/>
      <c r="T206" s="39"/>
    </row>
    <row r="207" spans="3:20" x14ac:dyDescent="0.2">
      <c r="C207" s="48"/>
      <c r="D207" s="39"/>
      <c r="F207" s="39"/>
      <c r="H207" s="39"/>
      <c r="J207" s="39"/>
      <c r="L207" s="39"/>
      <c r="N207" s="39"/>
      <c r="P207" s="39"/>
      <c r="R207" s="39"/>
      <c r="T207" s="39"/>
    </row>
    <row r="208" spans="3:20" x14ac:dyDescent="0.2">
      <c r="C208" s="48"/>
      <c r="D208" s="39"/>
      <c r="F208" s="39"/>
      <c r="H208" s="39"/>
      <c r="J208" s="39"/>
      <c r="L208" s="39"/>
      <c r="N208" s="39"/>
      <c r="P208" s="39"/>
      <c r="R208" s="39"/>
      <c r="T208" s="39"/>
    </row>
    <row r="209" spans="3:20" x14ac:dyDescent="0.2">
      <c r="C209" s="48"/>
      <c r="D209" s="39"/>
      <c r="F209" s="39"/>
      <c r="H209" s="39"/>
      <c r="J209" s="39"/>
      <c r="L209" s="39"/>
      <c r="N209" s="39"/>
      <c r="P209" s="39"/>
      <c r="R209" s="39"/>
      <c r="T209" s="39"/>
    </row>
    <row r="210" spans="3:20" x14ac:dyDescent="0.2">
      <c r="C210" s="48"/>
      <c r="D210" s="39"/>
      <c r="F210" s="39"/>
      <c r="H210" s="39"/>
      <c r="J210" s="39"/>
      <c r="L210" s="39"/>
      <c r="N210" s="39"/>
      <c r="P210" s="39"/>
      <c r="R210" s="39"/>
      <c r="T210" s="39"/>
    </row>
    <row r="211" spans="3:20" x14ac:dyDescent="0.2">
      <c r="C211" s="48"/>
      <c r="D211" s="39"/>
      <c r="F211" s="39"/>
      <c r="H211" s="39"/>
      <c r="J211" s="39"/>
      <c r="L211" s="39"/>
      <c r="N211" s="39"/>
      <c r="P211" s="39"/>
      <c r="R211" s="39"/>
      <c r="T211" s="39"/>
    </row>
    <row r="212" spans="3:20" x14ac:dyDescent="0.2">
      <c r="C212" s="48"/>
      <c r="D212" s="39"/>
      <c r="F212" s="39"/>
      <c r="H212" s="39"/>
      <c r="J212" s="39"/>
      <c r="L212" s="39"/>
      <c r="N212" s="39"/>
      <c r="P212" s="39"/>
      <c r="R212" s="39"/>
      <c r="T212" s="39"/>
    </row>
    <row r="213" spans="3:20" x14ac:dyDescent="0.2">
      <c r="C213" s="48"/>
      <c r="D213" s="39"/>
      <c r="F213" s="39"/>
      <c r="H213" s="39"/>
      <c r="J213" s="39"/>
      <c r="L213" s="39"/>
      <c r="N213" s="39"/>
      <c r="P213" s="39"/>
      <c r="R213" s="39"/>
      <c r="T213" s="39"/>
    </row>
    <row r="214" spans="3:20" x14ac:dyDescent="0.2">
      <c r="C214" s="48"/>
      <c r="D214" s="39"/>
      <c r="F214" s="39"/>
      <c r="H214" s="39"/>
      <c r="J214" s="39"/>
      <c r="L214" s="39"/>
      <c r="N214" s="39"/>
      <c r="P214" s="39"/>
      <c r="R214" s="39"/>
      <c r="T214" s="39"/>
    </row>
    <row r="215" spans="3:20" x14ac:dyDescent="0.2">
      <c r="C215" s="48"/>
      <c r="D215" s="39"/>
      <c r="F215" s="39"/>
      <c r="H215" s="39"/>
      <c r="J215" s="39"/>
      <c r="L215" s="39"/>
      <c r="N215" s="39"/>
      <c r="P215" s="39"/>
      <c r="R215" s="39"/>
      <c r="T215" s="39"/>
    </row>
    <row r="216" spans="3:20" x14ac:dyDescent="0.2">
      <c r="C216" s="48"/>
      <c r="D216" s="39"/>
      <c r="F216" s="39"/>
      <c r="H216" s="39"/>
      <c r="J216" s="39"/>
      <c r="L216" s="39"/>
      <c r="N216" s="39"/>
      <c r="P216" s="39"/>
      <c r="R216" s="39"/>
      <c r="T216" s="39"/>
    </row>
    <row r="217" spans="3:20" x14ac:dyDescent="0.2">
      <c r="C217" s="48"/>
      <c r="D217" s="39"/>
      <c r="F217" s="39"/>
      <c r="H217" s="39"/>
      <c r="J217" s="39"/>
      <c r="L217" s="39"/>
      <c r="N217" s="39"/>
      <c r="P217" s="39"/>
      <c r="R217" s="39"/>
      <c r="T217" s="39"/>
    </row>
    <row r="218" spans="3:20" x14ac:dyDescent="0.2">
      <c r="C218" s="48"/>
      <c r="D218" s="39"/>
      <c r="F218" s="39"/>
      <c r="H218" s="39"/>
      <c r="J218" s="39"/>
      <c r="L218" s="39"/>
      <c r="N218" s="39"/>
      <c r="P218" s="39"/>
      <c r="R218" s="39"/>
      <c r="T218" s="39"/>
    </row>
    <row r="219" spans="3:20" x14ac:dyDescent="0.2">
      <c r="C219" s="48"/>
      <c r="D219" s="39"/>
      <c r="F219" s="39"/>
      <c r="H219" s="39"/>
      <c r="J219" s="39"/>
      <c r="L219" s="39"/>
      <c r="N219" s="39"/>
      <c r="P219" s="39"/>
      <c r="R219" s="39"/>
      <c r="T219" s="39"/>
    </row>
    <row r="220" spans="3:20" x14ac:dyDescent="0.2">
      <c r="C220" s="48"/>
      <c r="D220" s="39"/>
      <c r="F220" s="39"/>
      <c r="H220" s="39"/>
      <c r="J220" s="39"/>
      <c r="L220" s="39"/>
      <c r="N220" s="39"/>
      <c r="P220" s="39"/>
      <c r="R220" s="39"/>
      <c r="T220" s="39"/>
    </row>
    <row r="221" spans="3:20" x14ac:dyDescent="0.2">
      <c r="C221" s="48"/>
      <c r="D221" s="39"/>
      <c r="F221" s="39"/>
      <c r="H221" s="39"/>
      <c r="J221" s="39"/>
      <c r="L221" s="39"/>
      <c r="N221" s="39"/>
      <c r="P221" s="39"/>
      <c r="R221" s="39"/>
      <c r="T221" s="39"/>
    </row>
    <row r="222" spans="3:20" x14ac:dyDescent="0.2">
      <c r="C222" s="48"/>
      <c r="D222" s="39"/>
      <c r="F222" s="39"/>
      <c r="H222" s="39"/>
      <c r="J222" s="39"/>
      <c r="L222" s="39"/>
      <c r="N222" s="39"/>
      <c r="P222" s="39"/>
      <c r="R222" s="39"/>
      <c r="T222" s="39"/>
    </row>
    <row r="223" spans="3:20" x14ac:dyDescent="0.2">
      <c r="C223" s="48"/>
      <c r="D223" s="39"/>
      <c r="F223" s="39"/>
      <c r="H223" s="39"/>
      <c r="J223" s="39"/>
      <c r="L223" s="39"/>
      <c r="N223" s="39"/>
      <c r="P223" s="39"/>
      <c r="R223" s="39"/>
      <c r="T223" s="39"/>
    </row>
    <row r="224" spans="3:20" x14ac:dyDescent="0.2">
      <c r="C224" s="48"/>
      <c r="D224" s="39"/>
      <c r="F224" s="39"/>
      <c r="H224" s="39"/>
      <c r="J224" s="39"/>
      <c r="L224" s="39"/>
      <c r="N224" s="39"/>
      <c r="P224" s="39"/>
      <c r="R224" s="39"/>
      <c r="T224" s="39"/>
    </row>
    <row r="225" spans="3:20" x14ac:dyDescent="0.2">
      <c r="C225" s="48"/>
      <c r="D225" s="39"/>
      <c r="F225" s="39"/>
      <c r="H225" s="39"/>
      <c r="J225" s="39"/>
      <c r="L225" s="39"/>
      <c r="N225" s="39"/>
      <c r="P225" s="39"/>
      <c r="R225" s="39"/>
      <c r="T225" s="39"/>
    </row>
    <row r="226" spans="3:20" x14ac:dyDescent="0.2">
      <c r="C226" s="48"/>
      <c r="D226" s="39"/>
      <c r="F226" s="39"/>
      <c r="H226" s="39"/>
      <c r="J226" s="39"/>
      <c r="L226" s="39"/>
      <c r="N226" s="39"/>
      <c r="P226" s="39"/>
      <c r="R226" s="39"/>
      <c r="T226" s="39"/>
    </row>
    <row r="227" spans="3:20" x14ac:dyDescent="0.2">
      <c r="C227" s="48"/>
      <c r="D227" s="39"/>
      <c r="F227" s="39"/>
      <c r="H227" s="39"/>
      <c r="J227" s="39"/>
      <c r="L227" s="39"/>
      <c r="N227" s="39"/>
      <c r="P227" s="39"/>
      <c r="R227" s="39"/>
      <c r="T227" s="39"/>
    </row>
    <row r="228" spans="3:20" x14ac:dyDescent="0.2">
      <c r="C228" s="48"/>
      <c r="D228" s="39"/>
      <c r="F228" s="39"/>
      <c r="H228" s="39"/>
      <c r="J228" s="39"/>
      <c r="L228" s="39"/>
      <c r="N228" s="39"/>
      <c r="P228" s="39"/>
      <c r="R228" s="39"/>
      <c r="T228" s="39"/>
    </row>
    <row r="229" spans="3:20" x14ac:dyDescent="0.2">
      <c r="C229" s="48"/>
      <c r="D229" s="39"/>
      <c r="F229" s="39"/>
      <c r="H229" s="39"/>
      <c r="J229" s="39"/>
      <c r="L229" s="39"/>
      <c r="N229" s="39"/>
      <c r="P229" s="39"/>
      <c r="R229" s="39"/>
      <c r="T229" s="39"/>
    </row>
    <row r="230" spans="3:20" x14ac:dyDescent="0.2">
      <c r="C230" s="48"/>
      <c r="D230" s="39"/>
      <c r="F230" s="39"/>
      <c r="H230" s="39"/>
      <c r="J230" s="39"/>
      <c r="L230" s="39"/>
      <c r="N230" s="39"/>
      <c r="P230" s="39"/>
      <c r="R230" s="39"/>
      <c r="T230" s="39"/>
    </row>
    <row r="231" spans="3:20" x14ac:dyDescent="0.2">
      <c r="C231" s="48"/>
      <c r="D231" s="39"/>
      <c r="F231" s="39"/>
      <c r="H231" s="39"/>
      <c r="J231" s="39"/>
      <c r="L231" s="39"/>
      <c r="N231" s="39"/>
      <c r="P231" s="39"/>
      <c r="R231" s="39"/>
      <c r="T231" s="39"/>
    </row>
    <row r="232" spans="3:20" x14ac:dyDescent="0.2">
      <c r="C232" s="48"/>
      <c r="D232" s="39"/>
      <c r="F232" s="39"/>
      <c r="H232" s="39"/>
      <c r="J232" s="39"/>
      <c r="L232" s="39"/>
      <c r="N232" s="39"/>
      <c r="P232" s="39"/>
      <c r="R232" s="39"/>
      <c r="T232" s="39"/>
    </row>
    <row r="233" spans="3:20" x14ac:dyDescent="0.2">
      <c r="C233" s="48"/>
      <c r="D233" s="39"/>
      <c r="F233" s="39"/>
      <c r="H233" s="39"/>
      <c r="J233" s="39"/>
      <c r="L233" s="39"/>
      <c r="N233" s="39"/>
      <c r="P233" s="39"/>
      <c r="R233" s="39"/>
      <c r="T233" s="39"/>
    </row>
    <row r="234" spans="3:20" x14ac:dyDescent="0.2">
      <c r="C234" s="48"/>
      <c r="D234" s="39"/>
      <c r="F234" s="39"/>
      <c r="H234" s="39"/>
      <c r="J234" s="39"/>
      <c r="L234" s="39"/>
      <c r="N234" s="39"/>
      <c r="P234" s="39"/>
      <c r="R234" s="39"/>
      <c r="T234" s="39"/>
    </row>
    <row r="235" spans="3:20" x14ac:dyDescent="0.2">
      <c r="C235" s="48"/>
      <c r="D235" s="39"/>
      <c r="F235" s="39"/>
      <c r="H235" s="39"/>
      <c r="J235" s="39"/>
      <c r="L235" s="39"/>
      <c r="N235" s="39"/>
      <c r="P235" s="39"/>
      <c r="R235" s="39"/>
      <c r="T235" s="39"/>
    </row>
    <row r="236" spans="3:20" x14ac:dyDescent="0.2">
      <c r="C236" s="48"/>
      <c r="D236" s="39"/>
      <c r="F236" s="39"/>
      <c r="H236" s="39"/>
      <c r="J236" s="39"/>
      <c r="L236" s="39"/>
      <c r="N236" s="39"/>
      <c r="P236" s="39"/>
      <c r="R236" s="39"/>
      <c r="T236" s="39"/>
    </row>
    <row r="237" spans="3:20" x14ac:dyDescent="0.2">
      <c r="C237" s="48" t="e">
        <f>#REF!</f>
        <v>#REF!</v>
      </c>
      <c r="D237" s="39" t="e">
        <f t="shared" ref="D237:D268" si="40">F237+H237+J237+L237+N237+P237+R237</f>
        <v>#REF!</v>
      </c>
      <c r="E237" t="e">
        <f>#REF!</f>
        <v>#REF!</v>
      </c>
      <c r="F237" s="39" t="e">
        <f t="shared" ref="F237:F268" si="41">E237/C237</f>
        <v>#REF!</v>
      </c>
      <c r="G237" t="e">
        <f>#REF!</f>
        <v>#REF!</v>
      </c>
      <c r="H237" s="39" t="e">
        <f t="shared" ref="H237:H268" si="42">G237/C237</f>
        <v>#REF!</v>
      </c>
      <c r="I237" t="e">
        <f>#REF!</f>
        <v>#REF!</v>
      </c>
      <c r="J237" s="39" t="e">
        <f t="shared" ref="J237:J268" si="43">I237/C237</f>
        <v>#REF!</v>
      </c>
      <c r="K237" t="e">
        <f>#REF!</f>
        <v>#REF!</v>
      </c>
      <c r="L237" s="39" t="e">
        <f t="shared" ref="L237:L268" si="44">K237/C237</f>
        <v>#REF!</v>
      </c>
      <c r="M237" t="e">
        <f>#REF!</f>
        <v>#REF!</v>
      </c>
      <c r="N237" s="39" t="e">
        <f t="shared" ref="N237:N268" si="45">M237/C237</f>
        <v>#REF!</v>
      </c>
      <c r="O237" t="e">
        <f>#REF!</f>
        <v>#REF!</v>
      </c>
      <c r="P237" s="39" t="e">
        <f t="shared" ref="P237:P268" si="46">O237/C237</f>
        <v>#REF!</v>
      </c>
      <c r="Q237" t="e">
        <f>#REF!</f>
        <v>#REF!</v>
      </c>
      <c r="R237" s="39" t="e">
        <f t="shared" ref="R237:R268" si="47">Q237/C237</f>
        <v>#REF!</v>
      </c>
      <c r="S237" s="9" t="e">
        <f t="shared" ref="S237:S268" si="48">C237-E237</f>
        <v>#REF!</v>
      </c>
      <c r="T237" s="39" t="e">
        <f t="shared" ref="T237:T268" si="49">S237/$C237</f>
        <v>#REF!</v>
      </c>
    </row>
    <row r="238" spans="3:20" x14ac:dyDescent="0.2">
      <c r="C238" s="48" t="e">
        <f>#REF!</f>
        <v>#REF!</v>
      </c>
      <c r="D238" s="39" t="e">
        <f t="shared" si="40"/>
        <v>#REF!</v>
      </c>
      <c r="E238" t="e">
        <f>#REF!</f>
        <v>#REF!</v>
      </c>
      <c r="F238" s="39" t="e">
        <f t="shared" si="41"/>
        <v>#REF!</v>
      </c>
      <c r="G238" t="e">
        <f>#REF!</f>
        <v>#REF!</v>
      </c>
      <c r="H238" s="39" t="e">
        <f t="shared" si="42"/>
        <v>#REF!</v>
      </c>
      <c r="I238" t="e">
        <f>#REF!</f>
        <v>#REF!</v>
      </c>
      <c r="J238" s="39" t="e">
        <f t="shared" si="43"/>
        <v>#REF!</v>
      </c>
      <c r="K238" t="e">
        <f>#REF!</f>
        <v>#REF!</v>
      </c>
      <c r="L238" s="39" t="e">
        <f t="shared" si="44"/>
        <v>#REF!</v>
      </c>
      <c r="M238" t="e">
        <f>#REF!</f>
        <v>#REF!</v>
      </c>
      <c r="N238" s="39" t="e">
        <f t="shared" si="45"/>
        <v>#REF!</v>
      </c>
      <c r="O238" t="e">
        <f>#REF!</f>
        <v>#REF!</v>
      </c>
      <c r="P238" s="39" t="e">
        <f t="shared" si="46"/>
        <v>#REF!</v>
      </c>
      <c r="Q238" t="e">
        <f>#REF!</f>
        <v>#REF!</v>
      </c>
      <c r="R238" s="39" t="e">
        <f t="shared" si="47"/>
        <v>#REF!</v>
      </c>
      <c r="S238" s="9" t="e">
        <f t="shared" si="48"/>
        <v>#REF!</v>
      </c>
      <c r="T238" s="39" t="e">
        <f t="shared" si="49"/>
        <v>#REF!</v>
      </c>
    </row>
    <row r="239" spans="3:20" x14ac:dyDescent="0.2">
      <c r="C239" s="48" t="e">
        <f>#REF!</f>
        <v>#REF!</v>
      </c>
      <c r="D239" s="39" t="e">
        <f t="shared" si="40"/>
        <v>#REF!</v>
      </c>
      <c r="E239" t="e">
        <f>#REF!</f>
        <v>#REF!</v>
      </c>
      <c r="F239" s="39" t="e">
        <f t="shared" si="41"/>
        <v>#REF!</v>
      </c>
      <c r="G239" t="e">
        <f>#REF!</f>
        <v>#REF!</v>
      </c>
      <c r="H239" s="39" t="e">
        <f t="shared" si="42"/>
        <v>#REF!</v>
      </c>
      <c r="I239" t="e">
        <f>#REF!</f>
        <v>#REF!</v>
      </c>
      <c r="J239" s="39" t="e">
        <f t="shared" si="43"/>
        <v>#REF!</v>
      </c>
      <c r="K239" t="e">
        <f>#REF!</f>
        <v>#REF!</v>
      </c>
      <c r="L239" s="39" t="e">
        <f t="shared" si="44"/>
        <v>#REF!</v>
      </c>
      <c r="M239" t="e">
        <f>#REF!</f>
        <v>#REF!</v>
      </c>
      <c r="N239" s="39" t="e">
        <f t="shared" si="45"/>
        <v>#REF!</v>
      </c>
      <c r="O239" t="e">
        <f>#REF!</f>
        <v>#REF!</v>
      </c>
      <c r="P239" s="39" t="e">
        <f t="shared" si="46"/>
        <v>#REF!</v>
      </c>
      <c r="Q239" t="e">
        <f>#REF!</f>
        <v>#REF!</v>
      </c>
      <c r="R239" s="39" t="e">
        <f t="shared" si="47"/>
        <v>#REF!</v>
      </c>
      <c r="S239" s="9" t="e">
        <f t="shared" si="48"/>
        <v>#REF!</v>
      </c>
      <c r="T239" s="39" t="e">
        <f t="shared" si="49"/>
        <v>#REF!</v>
      </c>
    </row>
    <row r="240" spans="3:20" x14ac:dyDescent="0.2">
      <c r="C240" s="48" t="e">
        <f>#REF!</f>
        <v>#REF!</v>
      </c>
      <c r="D240" s="39" t="e">
        <f t="shared" si="40"/>
        <v>#REF!</v>
      </c>
      <c r="E240" t="e">
        <f>#REF!</f>
        <v>#REF!</v>
      </c>
      <c r="F240" s="39" t="e">
        <f t="shared" si="41"/>
        <v>#REF!</v>
      </c>
      <c r="G240" t="e">
        <f>#REF!</f>
        <v>#REF!</v>
      </c>
      <c r="H240" s="39" t="e">
        <f t="shared" si="42"/>
        <v>#REF!</v>
      </c>
      <c r="I240" t="e">
        <f>#REF!</f>
        <v>#REF!</v>
      </c>
      <c r="J240" s="39" t="e">
        <f t="shared" si="43"/>
        <v>#REF!</v>
      </c>
      <c r="K240" t="e">
        <f>#REF!</f>
        <v>#REF!</v>
      </c>
      <c r="L240" s="39" t="e">
        <f t="shared" si="44"/>
        <v>#REF!</v>
      </c>
      <c r="M240" t="e">
        <f>#REF!</f>
        <v>#REF!</v>
      </c>
      <c r="N240" s="39" t="e">
        <f t="shared" si="45"/>
        <v>#REF!</v>
      </c>
      <c r="O240" t="e">
        <f>#REF!</f>
        <v>#REF!</v>
      </c>
      <c r="P240" s="39" t="e">
        <f t="shared" si="46"/>
        <v>#REF!</v>
      </c>
      <c r="Q240" t="e">
        <f>#REF!</f>
        <v>#REF!</v>
      </c>
      <c r="R240" s="39" t="e">
        <f t="shared" si="47"/>
        <v>#REF!</v>
      </c>
      <c r="S240" s="9" t="e">
        <f t="shared" si="48"/>
        <v>#REF!</v>
      </c>
      <c r="T240" s="39" t="e">
        <f t="shared" si="49"/>
        <v>#REF!</v>
      </c>
    </row>
    <row r="241" spans="3:20" x14ac:dyDescent="0.2">
      <c r="C241" s="48" t="e">
        <f>#REF!</f>
        <v>#REF!</v>
      </c>
      <c r="D241" s="39" t="e">
        <f t="shared" si="40"/>
        <v>#REF!</v>
      </c>
      <c r="E241" t="e">
        <f>#REF!</f>
        <v>#REF!</v>
      </c>
      <c r="F241" s="39" t="e">
        <f t="shared" si="41"/>
        <v>#REF!</v>
      </c>
      <c r="G241" t="e">
        <f>#REF!</f>
        <v>#REF!</v>
      </c>
      <c r="H241" s="39" t="e">
        <f t="shared" si="42"/>
        <v>#REF!</v>
      </c>
      <c r="I241" t="e">
        <f>#REF!</f>
        <v>#REF!</v>
      </c>
      <c r="J241" s="39" t="e">
        <f t="shared" si="43"/>
        <v>#REF!</v>
      </c>
      <c r="K241" t="e">
        <f>#REF!</f>
        <v>#REF!</v>
      </c>
      <c r="L241" s="39" t="e">
        <f t="shared" si="44"/>
        <v>#REF!</v>
      </c>
      <c r="M241" t="e">
        <f>#REF!</f>
        <v>#REF!</v>
      </c>
      <c r="N241" s="39" t="e">
        <f t="shared" si="45"/>
        <v>#REF!</v>
      </c>
      <c r="O241" t="e">
        <f>#REF!</f>
        <v>#REF!</v>
      </c>
      <c r="P241" s="39" t="e">
        <f t="shared" si="46"/>
        <v>#REF!</v>
      </c>
      <c r="Q241" t="e">
        <f>#REF!</f>
        <v>#REF!</v>
      </c>
      <c r="R241" s="39" t="e">
        <f t="shared" si="47"/>
        <v>#REF!</v>
      </c>
      <c r="S241" s="9" t="e">
        <f t="shared" si="48"/>
        <v>#REF!</v>
      </c>
      <c r="T241" s="39" t="e">
        <f t="shared" si="49"/>
        <v>#REF!</v>
      </c>
    </row>
    <row r="242" spans="3:20" x14ac:dyDescent="0.2">
      <c r="C242" s="48" t="e">
        <f>#REF!</f>
        <v>#REF!</v>
      </c>
      <c r="D242" s="39" t="e">
        <f t="shared" si="40"/>
        <v>#REF!</v>
      </c>
      <c r="E242" t="e">
        <f>#REF!</f>
        <v>#REF!</v>
      </c>
      <c r="F242" s="39" t="e">
        <f t="shared" si="41"/>
        <v>#REF!</v>
      </c>
      <c r="G242" t="e">
        <f>#REF!</f>
        <v>#REF!</v>
      </c>
      <c r="H242" s="39" t="e">
        <f t="shared" si="42"/>
        <v>#REF!</v>
      </c>
      <c r="I242" t="e">
        <f>#REF!</f>
        <v>#REF!</v>
      </c>
      <c r="J242" s="39" t="e">
        <f t="shared" si="43"/>
        <v>#REF!</v>
      </c>
      <c r="K242" t="e">
        <f>#REF!</f>
        <v>#REF!</v>
      </c>
      <c r="L242" s="39" t="e">
        <f t="shared" si="44"/>
        <v>#REF!</v>
      </c>
      <c r="M242" t="e">
        <f>#REF!</f>
        <v>#REF!</v>
      </c>
      <c r="N242" s="39" t="e">
        <f t="shared" si="45"/>
        <v>#REF!</v>
      </c>
      <c r="O242" t="e">
        <f>#REF!</f>
        <v>#REF!</v>
      </c>
      <c r="P242" s="39" t="e">
        <f t="shared" si="46"/>
        <v>#REF!</v>
      </c>
      <c r="Q242" t="e">
        <f>#REF!</f>
        <v>#REF!</v>
      </c>
      <c r="R242" s="39" t="e">
        <f t="shared" si="47"/>
        <v>#REF!</v>
      </c>
      <c r="S242" s="9" t="e">
        <f t="shared" si="48"/>
        <v>#REF!</v>
      </c>
      <c r="T242" s="39" t="e">
        <f t="shared" si="49"/>
        <v>#REF!</v>
      </c>
    </row>
    <row r="243" spans="3:20" x14ac:dyDescent="0.2">
      <c r="C243" s="48" t="e">
        <f>#REF!</f>
        <v>#REF!</v>
      </c>
      <c r="D243" s="39" t="e">
        <f t="shared" si="40"/>
        <v>#REF!</v>
      </c>
      <c r="E243" t="e">
        <f>#REF!</f>
        <v>#REF!</v>
      </c>
      <c r="F243" s="39" t="e">
        <f t="shared" si="41"/>
        <v>#REF!</v>
      </c>
      <c r="G243" t="e">
        <f>#REF!</f>
        <v>#REF!</v>
      </c>
      <c r="H243" s="39" t="e">
        <f t="shared" si="42"/>
        <v>#REF!</v>
      </c>
      <c r="I243" t="e">
        <f>#REF!</f>
        <v>#REF!</v>
      </c>
      <c r="J243" s="39" t="e">
        <f t="shared" si="43"/>
        <v>#REF!</v>
      </c>
      <c r="K243" t="e">
        <f>#REF!</f>
        <v>#REF!</v>
      </c>
      <c r="L243" s="39" t="e">
        <f t="shared" si="44"/>
        <v>#REF!</v>
      </c>
      <c r="M243" t="e">
        <f>#REF!</f>
        <v>#REF!</v>
      </c>
      <c r="N243" s="39" t="e">
        <f t="shared" si="45"/>
        <v>#REF!</v>
      </c>
      <c r="O243" t="e">
        <f>#REF!</f>
        <v>#REF!</v>
      </c>
      <c r="P243" s="39" t="e">
        <f t="shared" si="46"/>
        <v>#REF!</v>
      </c>
      <c r="Q243" t="e">
        <f>#REF!</f>
        <v>#REF!</v>
      </c>
      <c r="R243" s="39" t="e">
        <f t="shared" si="47"/>
        <v>#REF!</v>
      </c>
      <c r="S243" s="9" t="e">
        <f t="shared" si="48"/>
        <v>#REF!</v>
      </c>
      <c r="T243" s="39" t="e">
        <f t="shared" si="49"/>
        <v>#REF!</v>
      </c>
    </row>
    <row r="244" spans="3:20" x14ac:dyDescent="0.2">
      <c r="C244" s="48" t="e">
        <f>#REF!</f>
        <v>#REF!</v>
      </c>
      <c r="D244" s="39" t="e">
        <f t="shared" si="40"/>
        <v>#REF!</v>
      </c>
      <c r="E244" t="e">
        <f>#REF!</f>
        <v>#REF!</v>
      </c>
      <c r="F244" s="39" t="e">
        <f t="shared" si="41"/>
        <v>#REF!</v>
      </c>
      <c r="G244" t="e">
        <f>#REF!</f>
        <v>#REF!</v>
      </c>
      <c r="H244" s="39" t="e">
        <f t="shared" si="42"/>
        <v>#REF!</v>
      </c>
      <c r="I244" t="e">
        <f>#REF!</f>
        <v>#REF!</v>
      </c>
      <c r="J244" s="39" t="e">
        <f t="shared" si="43"/>
        <v>#REF!</v>
      </c>
      <c r="K244" t="e">
        <f>#REF!</f>
        <v>#REF!</v>
      </c>
      <c r="L244" s="39" t="e">
        <f t="shared" si="44"/>
        <v>#REF!</v>
      </c>
      <c r="M244" t="e">
        <f>#REF!</f>
        <v>#REF!</v>
      </c>
      <c r="N244" s="39" t="e">
        <f t="shared" si="45"/>
        <v>#REF!</v>
      </c>
      <c r="O244" t="e">
        <f>#REF!</f>
        <v>#REF!</v>
      </c>
      <c r="P244" s="39" t="e">
        <f t="shared" si="46"/>
        <v>#REF!</v>
      </c>
      <c r="Q244" t="e">
        <f>#REF!</f>
        <v>#REF!</v>
      </c>
      <c r="R244" s="39" t="e">
        <f t="shared" si="47"/>
        <v>#REF!</v>
      </c>
      <c r="S244" s="9" t="e">
        <f t="shared" si="48"/>
        <v>#REF!</v>
      </c>
      <c r="T244" s="39" t="e">
        <f t="shared" si="49"/>
        <v>#REF!</v>
      </c>
    </row>
    <row r="245" spans="3:20" x14ac:dyDescent="0.2">
      <c r="C245" s="48" t="e">
        <f>#REF!</f>
        <v>#REF!</v>
      </c>
      <c r="D245" s="39" t="e">
        <f t="shared" si="40"/>
        <v>#REF!</v>
      </c>
      <c r="E245" t="e">
        <f>#REF!</f>
        <v>#REF!</v>
      </c>
      <c r="F245" s="39" t="e">
        <f t="shared" si="41"/>
        <v>#REF!</v>
      </c>
      <c r="G245" t="e">
        <f>#REF!</f>
        <v>#REF!</v>
      </c>
      <c r="H245" s="39" t="e">
        <f t="shared" si="42"/>
        <v>#REF!</v>
      </c>
      <c r="I245" t="e">
        <f>#REF!</f>
        <v>#REF!</v>
      </c>
      <c r="J245" s="39" t="e">
        <f t="shared" si="43"/>
        <v>#REF!</v>
      </c>
      <c r="K245" t="e">
        <f>#REF!</f>
        <v>#REF!</v>
      </c>
      <c r="L245" s="39" t="e">
        <f t="shared" si="44"/>
        <v>#REF!</v>
      </c>
      <c r="M245" t="e">
        <f>#REF!</f>
        <v>#REF!</v>
      </c>
      <c r="N245" s="39" t="e">
        <f t="shared" si="45"/>
        <v>#REF!</v>
      </c>
      <c r="O245" t="e">
        <f>#REF!</f>
        <v>#REF!</v>
      </c>
      <c r="P245" s="39" t="e">
        <f t="shared" si="46"/>
        <v>#REF!</v>
      </c>
      <c r="Q245" t="e">
        <f>#REF!</f>
        <v>#REF!</v>
      </c>
      <c r="R245" s="39" t="e">
        <f t="shared" si="47"/>
        <v>#REF!</v>
      </c>
      <c r="S245" s="9" t="e">
        <f t="shared" si="48"/>
        <v>#REF!</v>
      </c>
      <c r="T245" s="39" t="e">
        <f t="shared" si="49"/>
        <v>#REF!</v>
      </c>
    </row>
    <row r="246" spans="3:20" x14ac:dyDescent="0.2">
      <c r="C246" s="48" t="e">
        <f>#REF!</f>
        <v>#REF!</v>
      </c>
      <c r="D246" s="39" t="e">
        <f t="shared" si="40"/>
        <v>#REF!</v>
      </c>
      <c r="E246" t="e">
        <f>#REF!</f>
        <v>#REF!</v>
      </c>
      <c r="F246" s="39" t="e">
        <f t="shared" si="41"/>
        <v>#REF!</v>
      </c>
      <c r="G246" t="e">
        <f>#REF!</f>
        <v>#REF!</v>
      </c>
      <c r="H246" s="39" t="e">
        <f t="shared" si="42"/>
        <v>#REF!</v>
      </c>
      <c r="I246" t="e">
        <f>#REF!</f>
        <v>#REF!</v>
      </c>
      <c r="J246" s="39" t="e">
        <f t="shared" si="43"/>
        <v>#REF!</v>
      </c>
      <c r="K246" t="e">
        <f>#REF!</f>
        <v>#REF!</v>
      </c>
      <c r="L246" s="39" t="e">
        <f t="shared" si="44"/>
        <v>#REF!</v>
      </c>
      <c r="M246" t="e">
        <f>#REF!</f>
        <v>#REF!</v>
      </c>
      <c r="N246" s="39" t="e">
        <f t="shared" si="45"/>
        <v>#REF!</v>
      </c>
      <c r="O246" t="e">
        <f>#REF!</f>
        <v>#REF!</v>
      </c>
      <c r="P246" s="39" t="e">
        <f t="shared" si="46"/>
        <v>#REF!</v>
      </c>
      <c r="Q246" t="e">
        <f>#REF!</f>
        <v>#REF!</v>
      </c>
      <c r="R246" s="39" t="e">
        <f t="shared" si="47"/>
        <v>#REF!</v>
      </c>
      <c r="S246" s="9" t="e">
        <f t="shared" si="48"/>
        <v>#REF!</v>
      </c>
      <c r="T246" s="39" t="e">
        <f t="shared" si="49"/>
        <v>#REF!</v>
      </c>
    </row>
    <row r="247" spans="3:20" x14ac:dyDescent="0.2">
      <c r="C247" s="48" t="e">
        <f>#REF!</f>
        <v>#REF!</v>
      </c>
      <c r="D247" s="39" t="e">
        <f t="shared" si="40"/>
        <v>#REF!</v>
      </c>
      <c r="E247" t="e">
        <f>#REF!</f>
        <v>#REF!</v>
      </c>
      <c r="F247" s="39" t="e">
        <f t="shared" si="41"/>
        <v>#REF!</v>
      </c>
      <c r="G247" t="e">
        <f>#REF!</f>
        <v>#REF!</v>
      </c>
      <c r="H247" s="39" t="e">
        <f t="shared" si="42"/>
        <v>#REF!</v>
      </c>
      <c r="I247" t="e">
        <f>#REF!</f>
        <v>#REF!</v>
      </c>
      <c r="J247" s="39" t="e">
        <f t="shared" si="43"/>
        <v>#REF!</v>
      </c>
      <c r="K247" t="e">
        <f>#REF!</f>
        <v>#REF!</v>
      </c>
      <c r="L247" s="39" t="e">
        <f t="shared" si="44"/>
        <v>#REF!</v>
      </c>
      <c r="M247" t="e">
        <f>#REF!</f>
        <v>#REF!</v>
      </c>
      <c r="N247" s="39" t="e">
        <f t="shared" si="45"/>
        <v>#REF!</v>
      </c>
      <c r="O247" t="e">
        <f>#REF!</f>
        <v>#REF!</v>
      </c>
      <c r="P247" s="39" t="e">
        <f t="shared" si="46"/>
        <v>#REF!</v>
      </c>
      <c r="Q247" t="e">
        <f>#REF!</f>
        <v>#REF!</v>
      </c>
      <c r="R247" s="39" t="e">
        <f t="shared" si="47"/>
        <v>#REF!</v>
      </c>
      <c r="S247" s="9" t="e">
        <f t="shared" si="48"/>
        <v>#REF!</v>
      </c>
      <c r="T247" s="39" t="e">
        <f t="shared" si="49"/>
        <v>#REF!</v>
      </c>
    </row>
    <row r="248" spans="3:20" x14ac:dyDescent="0.2">
      <c r="C248" s="48" t="e">
        <f>#REF!</f>
        <v>#REF!</v>
      </c>
      <c r="D248" s="39" t="e">
        <f t="shared" si="40"/>
        <v>#REF!</v>
      </c>
      <c r="E248" t="e">
        <f>#REF!</f>
        <v>#REF!</v>
      </c>
      <c r="F248" s="39" t="e">
        <f t="shared" si="41"/>
        <v>#REF!</v>
      </c>
      <c r="G248" t="e">
        <f>#REF!</f>
        <v>#REF!</v>
      </c>
      <c r="H248" s="39" t="e">
        <f t="shared" si="42"/>
        <v>#REF!</v>
      </c>
      <c r="I248" t="e">
        <f>#REF!</f>
        <v>#REF!</v>
      </c>
      <c r="J248" s="39" t="e">
        <f t="shared" si="43"/>
        <v>#REF!</v>
      </c>
      <c r="K248" t="e">
        <f>#REF!</f>
        <v>#REF!</v>
      </c>
      <c r="L248" s="39" t="e">
        <f t="shared" si="44"/>
        <v>#REF!</v>
      </c>
      <c r="M248" t="e">
        <f>#REF!</f>
        <v>#REF!</v>
      </c>
      <c r="N248" s="39" t="e">
        <f t="shared" si="45"/>
        <v>#REF!</v>
      </c>
      <c r="O248" t="e">
        <f>#REF!</f>
        <v>#REF!</v>
      </c>
      <c r="P248" s="39" t="e">
        <f t="shared" si="46"/>
        <v>#REF!</v>
      </c>
      <c r="Q248" t="e">
        <f>#REF!</f>
        <v>#REF!</v>
      </c>
      <c r="R248" s="39" t="e">
        <f t="shared" si="47"/>
        <v>#REF!</v>
      </c>
      <c r="S248" s="9" t="e">
        <f t="shared" si="48"/>
        <v>#REF!</v>
      </c>
      <c r="T248" s="39" t="e">
        <f t="shared" si="49"/>
        <v>#REF!</v>
      </c>
    </row>
    <row r="249" spans="3:20" x14ac:dyDescent="0.2">
      <c r="C249" s="48" t="e">
        <f>#REF!</f>
        <v>#REF!</v>
      </c>
      <c r="D249" s="39" t="e">
        <f t="shared" si="40"/>
        <v>#REF!</v>
      </c>
      <c r="E249" t="e">
        <f>#REF!</f>
        <v>#REF!</v>
      </c>
      <c r="F249" s="39" t="e">
        <f t="shared" si="41"/>
        <v>#REF!</v>
      </c>
      <c r="G249" t="e">
        <f>#REF!</f>
        <v>#REF!</v>
      </c>
      <c r="H249" s="39" t="e">
        <f t="shared" si="42"/>
        <v>#REF!</v>
      </c>
      <c r="I249" t="e">
        <f>#REF!</f>
        <v>#REF!</v>
      </c>
      <c r="J249" s="39" t="e">
        <f t="shared" si="43"/>
        <v>#REF!</v>
      </c>
      <c r="K249" t="e">
        <f>#REF!</f>
        <v>#REF!</v>
      </c>
      <c r="L249" s="39" t="e">
        <f t="shared" si="44"/>
        <v>#REF!</v>
      </c>
      <c r="M249" t="e">
        <f>#REF!</f>
        <v>#REF!</v>
      </c>
      <c r="N249" s="39" t="e">
        <f t="shared" si="45"/>
        <v>#REF!</v>
      </c>
      <c r="O249" t="e">
        <f>#REF!</f>
        <v>#REF!</v>
      </c>
      <c r="P249" s="39" t="e">
        <f t="shared" si="46"/>
        <v>#REF!</v>
      </c>
      <c r="Q249" t="e">
        <f>#REF!</f>
        <v>#REF!</v>
      </c>
      <c r="R249" s="39" t="e">
        <f t="shared" si="47"/>
        <v>#REF!</v>
      </c>
      <c r="S249" s="9" t="e">
        <f t="shared" si="48"/>
        <v>#REF!</v>
      </c>
      <c r="T249" s="39" t="e">
        <f t="shared" si="49"/>
        <v>#REF!</v>
      </c>
    </row>
    <row r="250" spans="3:20" x14ac:dyDescent="0.2">
      <c r="C250" s="48" t="e">
        <f>#REF!</f>
        <v>#REF!</v>
      </c>
      <c r="D250" s="39" t="e">
        <f t="shared" si="40"/>
        <v>#REF!</v>
      </c>
      <c r="E250" t="e">
        <f>#REF!</f>
        <v>#REF!</v>
      </c>
      <c r="F250" s="39" t="e">
        <f t="shared" si="41"/>
        <v>#REF!</v>
      </c>
      <c r="G250" t="e">
        <f>#REF!</f>
        <v>#REF!</v>
      </c>
      <c r="H250" s="39" t="e">
        <f t="shared" si="42"/>
        <v>#REF!</v>
      </c>
      <c r="I250" t="e">
        <f>#REF!</f>
        <v>#REF!</v>
      </c>
      <c r="J250" s="39" t="e">
        <f t="shared" si="43"/>
        <v>#REF!</v>
      </c>
      <c r="K250" t="e">
        <f>#REF!</f>
        <v>#REF!</v>
      </c>
      <c r="L250" s="39" t="e">
        <f t="shared" si="44"/>
        <v>#REF!</v>
      </c>
      <c r="M250" t="e">
        <f>#REF!</f>
        <v>#REF!</v>
      </c>
      <c r="N250" s="39" t="e">
        <f t="shared" si="45"/>
        <v>#REF!</v>
      </c>
      <c r="O250" t="e">
        <f>#REF!</f>
        <v>#REF!</v>
      </c>
      <c r="P250" s="39" t="e">
        <f t="shared" si="46"/>
        <v>#REF!</v>
      </c>
      <c r="Q250" t="e">
        <f>#REF!</f>
        <v>#REF!</v>
      </c>
      <c r="R250" s="39" t="e">
        <f t="shared" si="47"/>
        <v>#REF!</v>
      </c>
      <c r="S250" s="9" t="e">
        <f t="shared" si="48"/>
        <v>#REF!</v>
      </c>
      <c r="T250" s="39" t="e">
        <f t="shared" si="49"/>
        <v>#REF!</v>
      </c>
    </row>
    <row r="251" spans="3:20" x14ac:dyDescent="0.2">
      <c r="C251" s="48" t="e">
        <f>#REF!</f>
        <v>#REF!</v>
      </c>
      <c r="D251" s="39" t="e">
        <f t="shared" si="40"/>
        <v>#REF!</v>
      </c>
      <c r="E251" t="e">
        <f>#REF!</f>
        <v>#REF!</v>
      </c>
      <c r="F251" s="39" t="e">
        <f t="shared" si="41"/>
        <v>#REF!</v>
      </c>
      <c r="G251" t="e">
        <f>#REF!</f>
        <v>#REF!</v>
      </c>
      <c r="H251" s="39" t="e">
        <f t="shared" si="42"/>
        <v>#REF!</v>
      </c>
      <c r="I251" t="e">
        <f>#REF!</f>
        <v>#REF!</v>
      </c>
      <c r="J251" s="39" t="e">
        <f t="shared" si="43"/>
        <v>#REF!</v>
      </c>
      <c r="K251" t="e">
        <f>#REF!</f>
        <v>#REF!</v>
      </c>
      <c r="L251" s="39" t="e">
        <f t="shared" si="44"/>
        <v>#REF!</v>
      </c>
      <c r="M251" t="e">
        <f>#REF!</f>
        <v>#REF!</v>
      </c>
      <c r="N251" s="39" t="e">
        <f t="shared" si="45"/>
        <v>#REF!</v>
      </c>
      <c r="O251" t="e">
        <f>#REF!</f>
        <v>#REF!</v>
      </c>
      <c r="P251" s="39" t="e">
        <f t="shared" si="46"/>
        <v>#REF!</v>
      </c>
      <c r="Q251" t="e">
        <f>#REF!</f>
        <v>#REF!</v>
      </c>
      <c r="R251" s="39" t="e">
        <f t="shared" si="47"/>
        <v>#REF!</v>
      </c>
      <c r="S251" s="9" t="e">
        <f t="shared" si="48"/>
        <v>#REF!</v>
      </c>
      <c r="T251" s="39" t="e">
        <f t="shared" si="49"/>
        <v>#REF!</v>
      </c>
    </row>
    <row r="252" spans="3:20" x14ac:dyDescent="0.2">
      <c r="C252" s="48" t="e">
        <f>#REF!</f>
        <v>#REF!</v>
      </c>
      <c r="D252" s="39" t="e">
        <f t="shared" si="40"/>
        <v>#REF!</v>
      </c>
      <c r="E252" t="e">
        <f>#REF!</f>
        <v>#REF!</v>
      </c>
      <c r="F252" s="39" t="e">
        <f t="shared" si="41"/>
        <v>#REF!</v>
      </c>
      <c r="G252" t="e">
        <f>#REF!</f>
        <v>#REF!</v>
      </c>
      <c r="H252" s="39" t="e">
        <f t="shared" si="42"/>
        <v>#REF!</v>
      </c>
      <c r="I252" t="e">
        <f>#REF!</f>
        <v>#REF!</v>
      </c>
      <c r="J252" s="39" t="e">
        <f t="shared" si="43"/>
        <v>#REF!</v>
      </c>
      <c r="K252" t="e">
        <f>#REF!</f>
        <v>#REF!</v>
      </c>
      <c r="L252" s="39" t="e">
        <f t="shared" si="44"/>
        <v>#REF!</v>
      </c>
      <c r="M252" t="e">
        <f>#REF!</f>
        <v>#REF!</v>
      </c>
      <c r="N252" s="39" t="e">
        <f t="shared" si="45"/>
        <v>#REF!</v>
      </c>
      <c r="O252" t="e">
        <f>#REF!</f>
        <v>#REF!</v>
      </c>
      <c r="P252" s="39" t="e">
        <f t="shared" si="46"/>
        <v>#REF!</v>
      </c>
      <c r="Q252" t="e">
        <f>#REF!</f>
        <v>#REF!</v>
      </c>
      <c r="R252" s="39" t="e">
        <f t="shared" si="47"/>
        <v>#REF!</v>
      </c>
      <c r="S252" s="9" t="e">
        <f t="shared" si="48"/>
        <v>#REF!</v>
      </c>
      <c r="T252" s="39" t="e">
        <f t="shared" si="49"/>
        <v>#REF!</v>
      </c>
    </row>
    <row r="253" spans="3:20" x14ac:dyDescent="0.2">
      <c r="C253" s="48" t="e">
        <f>#REF!</f>
        <v>#REF!</v>
      </c>
      <c r="D253" s="39" t="e">
        <f t="shared" si="40"/>
        <v>#REF!</v>
      </c>
      <c r="E253" t="e">
        <f>#REF!</f>
        <v>#REF!</v>
      </c>
      <c r="F253" s="39" t="e">
        <f t="shared" si="41"/>
        <v>#REF!</v>
      </c>
      <c r="G253" t="e">
        <f>#REF!</f>
        <v>#REF!</v>
      </c>
      <c r="H253" s="39" t="e">
        <f t="shared" si="42"/>
        <v>#REF!</v>
      </c>
      <c r="I253" t="e">
        <f>#REF!</f>
        <v>#REF!</v>
      </c>
      <c r="J253" s="39" t="e">
        <f t="shared" si="43"/>
        <v>#REF!</v>
      </c>
      <c r="K253" t="e">
        <f>#REF!</f>
        <v>#REF!</v>
      </c>
      <c r="L253" s="39" t="e">
        <f t="shared" si="44"/>
        <v>#REF!</v>
      </c>
      <c r="M253" t="e">
        <f>#REF!</f>
        <v>#REF!</v>
      </c>
      <c r="N253" s="39" t="e">
        <f t="shared" si="45"/>
        <v>#REF!</v>
      </c>
      <c r="O253" t="e">
        <f>#REF!</f>
        <v>#REF!</v>
      </c>
      <c r="P253" s="39" t="e">
        <f t="shared" si="46"/>
        <v>#REF!</v>
      </c>
      <c r="Q253" t="e">
        <f>#REF!</f>
        <v>#REF!</v>
      </c>
      <c r="R253" s="39" t="e">
        <f t="shared" si="47"/>
        <v>#REF!</v>
      </c>
      <c r="S253" s="9" t="e">
        <f t="shared" si="48"/>
        <v>#REF!</v>
      </c>
      <c r="T253" s="39" t="e">
        <f t="shared" si="49"/>
        <v>#REF!</v>
      </c>
    </row>
    <row r="254" spans="3:20" x14ac:dyDescent="0.2">
      <c r="C254" s="48" t="e">
        <f>#REF!</f>
        <v>#REF!</v>
      </c>
      <c r="D254" s="39" t="e">
        <f t="shared" si="40"/>
        <v>#REF!</v>
      </c>
      <c r="E254" t="e">
        <f>#REF!</f>
        <v>#REF!</v>
      </c>
      <c r="F254" s="39" t="e">
        <f t="shared" si="41"/>
        <v>#REF!</v>
      </c>
      <c r="G254" t="e">
        <f>#REF!</f>
        <v>#REF!</v>
      </c>
      <c r="H254" s="39" t="e">
        <f t="shared" si="42"/>
        <v>#REF!</v>
      </c>
      <c r="I254" t="e">
        <f>#REF!</f>
        <v>#REF!</v>
      </c>
      <c r="J254" s="39" t="e">
        <f t="shared" si="43"/>
        <v>#REF!</v>
      </c>
      <c r="K254" t="e">
        <f>#REF!</f>
        <v>#REF!</v>
      </c>
      <c r="L254" s="39" t="e">
        <f t="shared" si="44"/>
        <v>#REF!</v>
      </c>
      <c r="M254" t="e">
        <f>#REF!</f>
        <v>#REF!</v>
      </c>
      <c r="N254" s="39" t="e">
        <f t="shared" si="45"/>
        <v>#REF!</v>
      </c>
      <c r="O254" t="e">
        <f>#REF!</f>
        <v>#REF!</v>
      </c>
      <c r="P254" s="39" t="e">
        <f t="shared" si="46"/>
        <v>#REF!</v>
      </c>
      <c r="Q254" t="e">
        <f>#REF!</f>
        <v>#REF!</v>
      </c>
      <c r="R254" s="39" t="e">
        <f t="shared" si="47"/>
        <v>#REF!</v>
      </c>
      <c r="S254" s="9" t="e">
        <f t="shared" si="48"/>
        <v>#REF!</v>
      </c>
      <c r="T254" s="39" t="e">
        <f t="shared" si="49"/>
        <v>#REF!</v>
      </c>
    </row>
    <row r="255" spans="3:20" x14ac:dyDescent="0.2">
      <c r="C255" s="48" t="e">
        <f>#REF!</f>
        <v>#REF!</v>
      </c>
      <c r="D255" s="39" t="e">
        <f t="shared" si="40"/>
        <v>#REF!</v>
      </c>
      <c r="E255" t="e">
        <f>#REF!</f>
        <v>#REF!</v>
      </c>
      <c r="F255" s="39" t="e">
        <f t="shared" si="41"/>
        <v>#REF!</v>
      </c>
      <c r="G255" t="e">
        <f>#REF!</f>
        <v>#REF!</v>
      </c>
      <c r="H255" s="39" t="e">
        <f t="shared" si="42"/>
        <v>#REF!</v>
      </c>
      <c r="I255" t="e">
        <f>#REF!</f>
        <v>#REF!</v>
      </c>
      <c r="J255" s="39" t="e">
        <f t="shared" si="43"/>
        <v>#REF!</v>
      </c>
      <c r="K255" t="e">
        <f>#REF!</f>
        <v>#REF!</v>
      </c>
      <c r="L255" s="39" t="e">
        <f t="shared" si="44"/>
        <v>#REF!</v>
      </c>
      <c r="M255" t="e">
        <f>#REF!</f>
        <v>#REF!</v>
      </c>
      <c r="N255" s="39" t="e">
        <f t="shared" si="45"/>
        <v>#REF!</v>
      </c>
      <c r="O255" t="e">
        <f>#REF!</f>
        <v>#REF!</v>
      </c>
      <c r="P255" s="39" t="e">
        <f t="shared" si="46"/>
        <v>#REF!</v>
      </c>
      <c r="Q255" t="e">
        <f>#REF!</f>
        <v>#REF!</v>
      </c>
      <c r="R255" s="39" t="e">
        <f t="shared" si="47"/>
        <v>#REF!</v>
      </c>
      <c r="S255" s="9" t="e">
        <f t="shared" si="48"/>
        <v>#REF!</v>
      </c>
      <c r="T255" s="39" t="e">
        <f t="shared" si="49"/>
        <v>#REF!</v>
      </c>
    </row>
    <row r="256" spans="3:20" x14ac:dyDescent="0.2">
      <c r="C256" s="48" t="e">
        <f>#REF!</f>
        <v>#REF!</v>
      </c>
      <c r="D256" s="39" t="e">
        <f t="shared" si="40"/>
        <v>#REF!</v>
      </c>
      <c r="E256" t="e">
        <f>#REF!</f>
        <v>#REF!</v>
      </c>
      <c r="F256" s="39" t="e">
        <f t="shared" si="41"/>
        <v>#REF!</v>
      </c>
      <c r="G256" t="e">
        <f>#REF!</f>
        <v>#REF!</v>
      </c>
      <c r="H256" s="39" t="e">
        <f t="shared" si="42"/>
        <v>#REF!</v>
      </c>
      <c r="I256" t="e">
        <f>#REF!</f>
        <v>#REF!</v>
      </c>
      <c r="J256" s="39" t="e">
        <f t="shared" si="43"/>
        <v>#REF!</v>
      </c>
      <c r="K256" t="e">
        <f>#REF!</f>
        <v>#REF!</v>
      </c>
      <c r="L256" s="39" t="e">
        <f t="shared" si="44"/>
        <v>#REF!</v>
      </c>
      <c r="M256" t="e">
        <f>#REF!</f>
        <v>#REF!</v>
      </c>
      <c r="N256" s="39" t="e">
        <f t="shared" si="45"/>
        <v>#REF!</v>
      </c>
      <c r="O256" t="e">
        <f>#REF!</f>
        <v>#REF!</v>
      </c>
      <c r="P256" s="39" t="e">
        <f t="shared" si="46"/>
        <v>#REF!</v>
      </c>
      <c r="Q256" t="e">
        <f>#REF!</f>
        <v>#REF!</v>
      </c>
      <c r="R256" s="39" t="e">
        <f t="shared" si="47"/>
        <v>#REF!</v>
      </c>
      <c r="S256" s="9" t="e">
        <f t="shared" si="48"/>
        <v>#REF!</v>
      </c>
      <c r="T256" s="39" t="e">
        <f t="shared" si="49"/>
        <v>#REF!</v>
      </c>
    </row>
    <row r="257" spans="3:20" x14ac:dyDescent="0.2">
      <c r="C257" s="48" t="e">
        <f>#REF!</f>
        <v>#REF!</v>
      </c>
      <c r="D257" s="39" t="e">
        <f t="shared" si="40"/>
        <v>#REF!</v>
      </c>
      <c r="E257" t="e">
        <f>#REF!</f>
        <v>#REF!</v>
      </c>
      <c r="F257" s="39" t="e">
        <f t="shared" si="41"/>
        <v>#REF!</v>
      </c>
      <c r="G257" t="e">
        <f>#REF!</f>
        <v>#REF!</v>
      </c>
      <c r="H257" s="39" t="e">
        <f t="shared" si="42"/>
        <v>#REF!</v>
      </c>
      <c r="I257" t="e">
        <f>#REF!</f>
        <v>#REF!</v>
      </c>
      <c r="J257" s="39" t="e">
        <f t="shared" si="43"/>
        <v>#REF!</v>
      </c>
      <c r="K257" t="e">
        <f>#REF!</f>
        <v>#REF!</v>
      </c>
      <c r="L257" s="39" t="e">
        <f t="shared" si="44"/>
        <v>#REF!</v>
      </c>
      <c r="M257" t="e">
        <f>#REF!</f>
        <v>#REF!</v>
      </c>
      <c r="N257" s="39" t="e">
        <f t="shared" si="45"/>
        <v>#REF!</v>
      </c>
      <c r="O257" t="e">
        <f>#REF!</f>
        <v>#REF!</v>
      </c>
      <c r="P257" s="39" t="e">
        <f t="shared" si="46"/>
        <v>#REF!</v>
      </c>
      <c r="Q257" t="e">
        <f>#REF!</f>
        <v>#REF!</v>
      </c>
      <c r="R257" s="39" t="e">
        <f t="shared" si="47"/>
        <v>#REF!</v>
      </c>
      <c r="S257" s="9" t="e">
        <f t="shared" si="48"/>
        <v>#REF!</v>
      </c>
      <c r="T257" s="39" t="e">
        <f t="shared" si="49"/>
        <v>#REF!</v>
      </c>
    </row>
    <row r="258" spans="3:20" x14ac:dyDescent="0.2">
      <c r="C258" s="48" t="e">
        <f>#REF!</f>
        <v>#REF!</v>
      </c>
      <c r="D258" s="39" t="e">
        <f t="shared" si="40"/>
        <v>#REF!</v>
      </c>
      <c r="E258" t="e">
        <f>#REF!</f>
        <v>#REF!</v>
      </c>
      <c r="F258" s="39" t="e">
        <f t="shared" si="41"/>
        <v>#REF!</v>
      </c>
      <c r="G258" t="e">
        <f>#REF!</f>
        <v>#REF!</v>
      </c>
      <c r="H258" s="39" t="e">
        <f t="shared" si="42"/>
        <v>#REF!</v>
      </c>
      <c r="I258" t="e">
        <f>#REF!</f>
        <v>#REF!</v>
      </c>
      <c r="J258" s="39" t="e">
        <f t="shared" si="43"/>
        <v>#REF!</v>
      </c>
      <c r="K258" t="e">
        <f>#REF!</f>
        <v>#REF!</v>
      </c>
      <c r="L258" s="39" t="e">
        <f t="shared" si="44"/>
        <v>#REF!</v>
      </c>
      <c r="M258" t="e">
        <f>#REF!</f>
        <v>#REF!</v>
      </c>
      <c r="N258" s="39" t="e">
        <f t="shared" si="45"/>
        <v>#REF!</v>
      </c>
      <c r="O258" t="e">
        <f>#REF!</f>
        <v>#REF!</v>
      </c>
      <c r="P258" s="39" t="e">
        <f t="shared" si="46"/>
        <v>#REF!</v>
      </c>
      <c r="Q258" t="e">
        <f>#REF!</f>
        <v>#REF!</v>
      </c>
      <c r="R258" s="39" t="e">
        <f t="shared" si="47"/>
        <v>#REF!</v>
      </c>
      <c r="S258" s="9" t="e">
        <f t="shared" si="48"/>
        <v>#REF!</v>
      </c>
      <c r="T258" s="39" t="e">
        <f t="shared" si="49"/>
        <v>#REF!</v>
      </c>
    </row>
    <row r="259" spans="3:20" x14ac:dyDescent="0.2">
      <c r="C259" s="48" t="e">
        <f>#REF!</f>
        <v>#REF!</v>
      </c>
      <c r="D259" s="39" t="e">
        <f t="shared" si="40"/>
        <v>#REF!</v>
      </c>
      <c r="E259" t="e">
        <f>#REF!</f>
        <v>#REF!</v>
      </c>
      <c r="F259" s="39" t="e">
        <f t="shared" si="41"/>
        <v>#REF!</v>
      </c>
      <c r="G259" t="e">
        <f>#REF!</f>
        <v>#REF!</v>
      </c>
      <c r="H259" s="39" t="e">
        <f t="shared" si="42"/>
        <v>#REF!</v>
      </c>
      <c r="I259" t="e">
        <f>#REF!</f>
        <v>#REF!</v>
      </c>
      <c r="J259" s="39" t="e">
        <f t="shared" si="43"/>
        <v>#REF!</v>
      </c>
      <c r="K259" t="e">
        <f>#REF!</f>
        <v>#REF!</v>
      </c>
      <c r="L259" s="39" t="e">
        <f t="shared" si="44"/>
        <v>#REF!</v>
      </c>
      <c r="M259" t="e">
        <f>#REF!</f>
        <v>#REF!</v>
      </c>
      <c r="N259" s="39" t="e">
        <f t="shared" si="45"/>
        <v>#REF!</v>
      </c>
      <c r="O259" t="e">
        <f>#REF!</f>
        <v>#REF!</v>
      </c>
      <c r="P259" s="39" t="e">
        <f t="shared" si="46"/>
        <v>#REF!</v>
      </c>
      <c r="Q259" t="e">
        <f>#REF!</f>
        <v>#REF!</v>
      </c>
      <c r="R259" s="39" t="e">
        <f t="shared" si="47"/>
        <v>#REF!</v>
      </c>
      <c r="S259" s="9" t="e">
        <f t="shared" si="48"/>
        <v>#REF!</v>
      </c>
      <c r="T259" s="39" t="e">
        <f t="shared" si="49"/>
        <v>#REF!</v>
      </c>
    </row>
    <row r="260" spans="3:20" x14ac:dyDescent="0.2">
      <c r="C260" s="48" t="e">
        <f>#REF!</f>
        <v>#REF!</v>
      </c>
      <c r="D260" s="39" t="e">
        <f t="shared" si="40"/>
        <v>#REF!</v>
      </c>
      <c r="E260" t="e">
        <f>#REF!</f>
        <v>#REF!</v>
      </c>
      <c r="F260" s="39" t="e">
        <f t="shared" si="41"/>
        <v>#REF!</v>
      </c>
      <c r="G260" t="e">
        <f>#REF!</f>
        <v>#REF!</v>
      </c>
      <c r="H260" s="39" t="e">
        <f t="shared" si="42"/>
        <v>#REF!</v>
      </c>
      <c r="I260" t="e">
        <f>#REF!</f>
        <v>#REF!</v>
      </c>
      <c r="J260" s="39" t="e">
        <f t="shared" si="43"/>
        <v>#REF!</v>
      </c>
      <c r="K260" t="e">
        <f>#REF!</f>
        <v>#REF!</v>
      </c>
      <c r="L260" s="39" t="e">
        <f t="shared" si="44"/>
        <v>#REF!</v>
      </c>
      <c r="M260" t="e">
        <f>#REF!</f>
        <v>#REF!</v>
      </c>
      <c r="N260" s="39" t="e">
        <f t="shared" si="45"/>
        <v>#REF!</v>
      </c>
      <c r="O260" t="e">
        <f>#REF!</f>
        <v>#REF!</v>
      </c>
      <c r="P260" s="39" t="e">
        <f t="shared" si="46"/>
        <v>#REF!</v>
      </c>
      <c r="Q260" t="e">
        <f>#REF!</f>
        <v>#REF!</v>
      </c>
      <c r="R260" s="39" t="e">
        <f t="shared" si="47"/>
        <v>#REF!</v>
      </c>
      <c r="S260" s="9" t="e">
        <f t="shared" si="48"/>
        <v>#REF!</v>
      </c>
      <c r="T260" s="39" t="e">
        <f t="shared" si="49"/>
        <v>#REF!</v>
      </c>
    </row>
    <row r="261" spans="3:20" x14ac:dyDescent="0.2">
      <c r="C261" s="48" t="e">
        <f>#REF!</f>
        <v>#REF!</v>
      </c>
      <c r="D261" s="39" t="e">
        <f t="shared" si="40"/>
        <v>#REF!</v>
      </c>
      <c r="E261" t="e">
        <f>#REF!</f>
        <v>#REF!</v>
      </c>
      <c r="F261" s="39" t="e">
        <f t="shared" si="41"/>
        <v>#REF!</v>
      </c>
      <c r="G261" t="e">
        <f>#REF!</f>
        <v>#REF!</v>
      </c>
      <c r="H261" s="39" t="e">
        <f t="shared" si="42"/>
        <v>#REF!</v>
      </c>
      <c r="I261" t="e">
        <f>#REF!</f>
        <v>#REF!</v>
      </c>
      <c r="J261" s="39" t="e">
        <f t="shared" si="43"/>
        <v>#REF!</v>
      </c>
      <c r="K261" t="e">
        <f>#REF!</f>
        <v>#REF!</v>
      </c>
      <c r="L261" s="39" t="e">
        <f t="shared" si="44"/>
        <v>#REF!</v>
      </c>
      <c r="M261" t="e">
        <f>#REF!</f>
        <v>#REF!</v>
      </c>
      <c r="N261" s="39" t="e">
        <f t="shared" si="45"/>
        <v>#REF!</v>
      </c>
      <c r="O261" t="e">
        <f>#REF!</f>
        <v>#REF!</v>
      </c>
      <c r="P261" s="39" t="e">
        <f t="shared" si="46"/>
        <v>#REF!</v>
      </c>
      <c r="Q261" t="e">
        <f>#REF!</f>
        <v>#REF!</v>
      </c>
      <c r="R261" s="39" t="e">
        <f t="shared" si="47"/>
        <v>#REF!</v>
      </c>
      <c r="S261" s="9" t="e">
        <f t="shared" si="48"/>
        <v>#REF!</v>
      </c>
      <c r="T261" s="39" t="e">
        <f t="shared" si="49"/>
        <v>#REF!</v>
      </c>
    </row>
    <row r="262" spans="3:20" x14ac:dyDescent="0.2">
      <c r="C262" s="48" t="e">
        <f>#REF!</f>
        <v>#REF!</v>
      </c>
      <c r="D262" s="39" t="e">
        <f t="shared" si="40"/>
        <v>#REF!</v>
      </c>
      <c r="E262" t="e">
        <f>#REF!</f>
        <v>#REF!</v>
      </c>
      <c r="F262" s="39" t="e">
        <f t="shared" si="41"/>
        <v>#REF!</v>
      </c>
      <c r="G262" t="e">
        <f>#REF!</f>
        <v>#REF!</v>
      </c>
      <c r="H262" s="39" t="e">
        <f t="shared" si="42"/>
        <v>#REF!</v>
      </c>
      <c r="I262" t="e">
        <f>#REF!</f>
        <v>#REF!</v>
      </c>
      <c r="J262" s="39" t="e">
        <f t="shared" si="43"/>
        <v>#REF!</v>
      </c>
      <c r="K262" t="e">
        <f>#REF!</f>
        <v>#REF!</v>
      </c>
      <c r="L262" s="39" t="e">
        <f t="shared" si="44"/>
        <v>#REF!</v>
      </c>
      <c r="M262" t="e">
        <f>#REF!</f>
        <v>#REF!</v>
      </c>
      <c r="N262" s="39" t="e">
        <f t="shared" si="45"/>
        <v>#REF!</v>
      </c>
      <c r="O262" t="e">
        <f>#REF!</f>
        <v>#REF!</v>
      </c>
      <c r="P262" s="39" t="e">
        <f t="shared" si="46"/>
        <v>#REF!</v>
      </c>
      <c r="Q262" t="e">
        <f>#REF!</f>
        <v>#REF!</v>
      </c>
      <c r="R262" s="39" t="e">
        <f t="shared" si="47"/>
        <v>#REF!</v>
      </c>
      <c r="S262" s="9" t="e">
        <f t="shared" si="48"/>
        <v>#REF!</v>
      </c>
      <c r="T262" s="39" t="e">
        <f t="shared" si="49"/>
        <v>#REF!</v>
      </c>
    </row>
    <row r="263" spans="3:20" x14ac:dyDescent="0.2">
      <c r="C263" s="48" t="e">
        <f>#REF!</f>
        <v>#REF!</v>
      </c>
      <c r="D263" s="39" t="e">
        <f t="shared" si="40"/>
        <v>#REF!</v>
      </c>
      <c r="E263" t="e">
        <f>#REF!</f>
        <v>#REF!</v>
      </c>
      <c r="F263" s="39" t="e">
        <f t="shared" si="41"/>
        <v>#REF!</v>
      </c>
      <c r="G263" t="e">
        <f>#REF!</f>
        <v>#REF!</v>
      </c>
      <c r="H263" s="39" t="e">
        <f t="shared" si="42"/>
        <v>#REF!</v>
      </c>
      <c r="I263" t="e">
        <f>#REF!</f>
        <v>#REF!</v>
      </c>
      <c r="J263" s="39" t="e">
        <f t="shared" si="43"/>
        <v>#REF!</v>
      </c>
      <c r="K263" t="e">
        <f>#REF!</f>
        <v>#REF!</v>
      </c>
      <c r="L263" s="39" t="e">
        <f t="shared" si="44"/>
        <v>#REF!</v>
      </c>
      <c r="M263" t="e">
        <f>#REF!</f>
        <v>#REF!</v>
      </c>
      <c r="N263" s="39" t="e">
        <f t="shared" si="45"/>
        <v>#REF!</v>
      </c>
      <c r="O263" t="e">
        <f>#REF!</f>
        <v>#REF!</v>
      </c>
      <c r="P263" s="39" t="e">
        <f t="shared" si="46"/>
        <v>#REF!</v>
      </c>
      <c r="Q263" t="e">
        <f>#REF!</f>
        <v>#REF!</v>
      </c>
      <c r="R263" s="39" t="e">
        <f t="shared" si="47"/>
        <v>#REF!</v>
      </c>
      <c r="S263" s="9" t="e">
        <f t="shared" si="48"/>
        <v>#REF!</v>
      </c>
      <c r="T263" s="39" t="e">
        <f t="shared" si="49"/>
        <v>#REF!</v>
      </c>
    </row>
    <row r="264" spans="3:20" x14ac:dyDescent="0.2">
      <c r="C264" s="48" t="e">
        <f>#REF!</f>
        <v>#REF!</v>
      </c>
      <c r="D264" s="39" t="e">
        <f t="shared" si="40"/>
        <v>#REF!</v>
      </c>
      <c r="E264" t="e">
        <f>#REF!</f>
        <v>#REF!</v>
      </c>
      <c r="F264" s="39" t="e">
        <f t="shared" si="41"/>
        <v>#REF!</v>
      </c>
      <c r="G264" t="e">
        <f>#REF!</f>
        <v>#REF!</v>
      </c>
      <c r="H264" s="39" t="e">
        <f t="shared" si="42"/>
        <v>#REF!</v>
      </c>
      <c r="I264" t="e">
        <f>#REF!</f>
        <v>#REF!</v>
      </c>
      <c r="J264" s="39" t="e">
        <f t="shared" si="43"/>
        <v>#REF!</v>
      </c>
      <c r="K264" t="e">
        <f>#REF!</f>
        <v>#REF!</v>
      </c>
      <c r="L264" s="39" t="e">
        <f t="shared" si="44"/>
        <v>#REF!</v>
      </c>
      <c r="M264" t="e">
        <f>#REF!</f>
        <v>#REF!</v>
      </c>
      <c r="N264" s="39" t="e">
        <f t="shared" si="45"/>
        <v>#REF!</v>
      </c>
      <c r="O264" t="e">
        <f>#REF!</f>
        <v>#REF!</v>
      </c>
      <c r="P264" s="39" t="e">
        <f t="shared" si="46"/>
        <v>#REF!</v>
      </c>
      <c r="Q264" t="e">
        <f>#REF!</f>
        <v>#REF!</v>
      </c>
      <c r="R264" s="39" t="e">
        <f t="shared" si="47"/>
        <v>#REF!</v>
      </c>
      <c r="S264" s="9" t="e">
        <f t="shared" si="48"/>
        <v>#REF!</v>
      </c>
      <c r="T264" s="39" t="e">
        <f t="shared" si="49"/>
        <v>#REF!</v>
      </c>
    </row>
    <row r="265" spans="3:20" x14ac:dyDescent="0.2">
      <c r="C265" s="48" t="e">
        <f>#REF!</f>
        <v>#REF!</v>
      </c>
      <c r="D265" s="39" t="e">
        <f t="shared" si="40"/>
        <v>#REF!</v>
      </c>
      <c r="E265" t="e">
        <f>#REF!</f>
        <v>#REF!</v>
      </c>
      <c r="F265" s="39" t="e">
        <f t="shared" si="41"/>
        <v>#REF!</v>
      </c>
      <c r="G265" t="e">
        <f>#REF!</f>
        <v>#REF!</v>
      </c>
      <c r="H265" s="39" t="e">
        <f t="shared" si="42"/>
        <v>#REF!</v>
      </c>
      <c r="I265" t="e">
        <f>#REF!</f>
        <v>#REF!</v>
      </c>
      <c r="J265" s="39" t="e">
        <f t="shared" si="43"/>
        <v>#REF!</v>
      </c>
      <c r="K265" t="e">
        <f>#REF!</f>
        <v>#REF!</v>
      </c>
      <c r="L265" s="39" t="e">
        <f t="shared" si="44"/>
        <v>#REF!</v>
      </c>
      <c r="M265" t="e">
        <f>#REF!</f>
        <v>#REF!</v>
      </c>
      <c r="N265" s="39" t="e">
        <f t="shared" si="45"/>
        <v>#REF!</v>
      </c>
      <c r="O265" t="e">
        <f>#REF!</f>
        <v>#REF!</v>
      </c>
      <c r="P265" s="39" t="e">
        <f t="shared" si="46"/>
        <v>#REF!</v>
      </c>
      <c r="Q265" t="e">
        <f>#REF!</f>
        <v>#REF!</v>
      </c>
      <c r="R265" s="39" t="e">
        <f t="shared" si="47"/>
        <v>#REF!</v>
      </c>
      <c r="S265" s="9" t="e">
        <f t="shared" si="48"/>
        <v>#REF!</v>
      </c>
      <c r="T265" s="39" t="e">
        <f t="shared" si="49"/>
        <v>#REF!</v>
      </c>
    </row>
    <row r="266" spans="3:20" x14ac:dyDescent="0.2">
      <c r="C266" s="48" t="e">
        <f>#REF!</f>
        <v>#REF!</v>
      </c>
      <c r="D266" s="39" t="e">
        <f t="shared" si="40"/>
        <v>#REF!</v>
      </c>
      <c r="E266" t="e">
        <f>#REF!</f>
        <v>#REF!</v>
      </c>
      <c r="F266" s="39" t="e">
        <f t="shared" si="41"/>
        <v>#REF!</v>
      </c>
      <c r="G266" t="e">
        <f>#REF!</f>
        <v>#REF!</v>
      </c>
      <c r="H266" s="39" t="e">
        <f t="shared" si="42"/>
        <v>#REF!</v>
      </c>
      <c r="I266" t="e">
        <f>#REF!</f>
        <v>#REF!</v>
      </c>
      <c r="J266" s="39" t="e">
        <f t="shared" si="43"/>
        <v>#REF!</v>
      </c>
      <c r="K266" t="e">
        <f>#REF!</f>
        <v>#REF!</v>
      </c>
      <c r="L266" s="39" t="e">
        <f t="shared" si="44"/>
        <v>#REF!</v>
      </c>
      <c r="M266" t="e">
        <f>#REF!</f>
        <v>#REF!</v>
      </c>
      <c r="N266" s="39" t="e">
        <f t="shared" si="45"/>
        <v>#REF!</v>
      </c>
      <c r="O266" t="e">
        <f>#REF!</f>
        <v>#REF!</v>
      </c>
      <c r="P266" s="39" t="e">
        <f t="shared" si="46"/>
        <v>#REF!</v>
      </c>
      <c r="Q266" t="e">
        <f>#REF!</f>
        <v>#REF!</v>
      </c>
      <c r="R266" s="39" t="e">
        <f t="shared" si="47"/>
        <v>#REF!</v>
      </c>
      <c r="S266" s="9" t="e">
        <f t="shared" si="48"/>
        <v>#REF!</v>
      </c>
      <c r="T266" s="39" t="e">
        <f t="shared" si="49"/>
        <v>#REF!</v>
      </c>
    </row>
    <row r="267" spans="3:20" x14ac:dyDescent="0.2">
      <c r="C267" s="48" t="e">
        <f>#REF!</f>
        <v>#REF!</v>
      </c>
      <c r="D267" s="39" t="e">
        <f t="shared" si="40"/>
        <v>#REF!</v>
      </c>
      <c r="E267" t="e">
        <f>#REF!</f>
        <v>#REF!</v>
      </c>
      <c r="F267" s="39" t="e">
        <f t="shared" si="41"/>
        <v>#REF!</v>
      </c>
      <c r="G267" t="e">
        <f>#REF!</f>
        <v>#REF!</v>
      </c>
      <c r="H267" s="39" t="e">
        <f t="shared" si="42"/>
        <v>#REF!</v>
      </c>
      <c r="I267" t="e">
        <f>#REF!</f>
        <v>#REF!</v>
      </c>
      <c r="J267" s="39" t="e">
        <f t="shared" si="43"/>
        <v>#REF!</v>
      </c>
      <c r="K267" t="e">
        <f>#REF!</f>
        <v>#REF!</v>
      </c>
      <c r="L267" s="39" t="e">
        <f t="shared" si="44"/>
        <v>#REF!</v>
      </c>
      <c r="M267" t="e">
        <f>#REF!</f>
        <v>#REF!</v>
      </c>
      <c r="N267" s="39" t="e">
        <f t="shared" si="45"/>
        <v>#REF!</v>
      </c>
      <c r="O267" t="e">
        <f>#REF!</f>
        <v>#REF!</v>
      </c>
      <c r="P267" s="39" t="e">
        <f t="shared" si="46"/>
        <v>#REF!</v>
      </c>
      <c r="Q267" t="e">
        <f>#REF!</f>
        <v>#REF!</v>
      </c>
      <c r="R267" s="39" t="e">
        <f t="shared" si="47"/>
        <v>#REF!</v>
      </c>
      <c r="S267" s="9" t="e">
        <f t="shared" si="48"/>
        <v>#REF!</v>
      </c>
      <c r="T267" s="39" t="e">
        <f t="shared" si="49"/>
        <v>#REF!</v>
      </c>
    </row>
    <row r="268" spans="3:20" x14ac:dyDescent="0.2">
      <c r="C268" s="48" t="e">
        <f>#REF!</f>
        <v>#REF!</v>
      </c>
      <c r="D268" s="39" t="e">
        <f t="shared" si="40"/>
        <v>#REF!</v>
      </c>
      <c r="E268" t="e">
        <f>#REF!</f>
        <v>#REF!</v>
      </c>
      <c r="F268" s="39" t="e">
        <f t="shared" si="41"/>
        <v>#REF!</v>
      </c>
      <c r="G268" t="e">
        <f>#REF!</f>
        <v>#REF!</v>
      </c>
      <c r="H268" s="39" t="e">
        <f t="shared" si="42"/>
        <v>#REF!</v>
      </c>
      <c r="I268" t="e">
        <f>#REF!</f>
        <v>#REF!</v>
      </c>
      <c r="J268" s="39" t="e">
        <f t="shared" si="43"/>
        <v>#REF!</v>
      </c>
      <c r="K268" t="e">
        <f>#REF!</f>
        <v>#REF!</v>
      </c>
      <c r="L268" s="39" t="e">
        <f t="shared" si="44"/>
        <v>#REF!</v>
      </c>
      <c r="M268" t="e">
        <f>#REF!</f>
        <v>#REF!</v>
      </c>
      <c r="N268" s="39" t="e">
        <f t="shared" si="45"/>
        <v>#REF!</v>
      </c>
      <c r="O268" t="e">
        <f>#REF!</f>
        <v>#REF!</v>
      </c>
      <c r="P268" s="39" t="e">
        <f t="shared" si="46"/>
        <v>#REF!</v>
      </c>
      <c r="Q268" t="e">
        <f>#REF!</f>
        <v>#REF!</v>
      </c>
      <c r="R268" s="39" t="e">
        <f t="shared" si="47"/>
        <v>#REF!</v>
      </c>
      <c r="S268" s="9" t="e">
        <f t="shared" si="48"/>
        <v>#REF!</v>
      </c>
      <c r="T268" s="39" t="e">
        <f t="shared" si="49"/>
        <v>#REF!</v>
      </c>
    </row>
    <row r="269" spans="3:20" x14ac:dyDescent="0.2">
      <c r="C269" s="48" t="e">
        <f>#REF!</f>
        <v>#REF!</v>
      </c>
      <c r="D269" s="39" t="e">
        <f t="shared" ref="D269:D300" si="50">F269+H269+J269+L269+N269+P269+R269</f>
        <v>#REF!</v>
      </c>
      <c r="E269" t="e">
        <f>#REF!</f>
        <v>#REF!</v>
      </c>
      <c r="F269" s="39" t="e">
        <f t="shared" ref="F269:F300" si="51">E269/C269</f>
        <v>#REF!</v>
      </c>
      <c r="G269" t="e">
        <f>#REF!</f>
        <v>#REF!</v>
      </c>
      <c r="H269" s="39" t="e">
        <f t="shared" ref="H269:H300" si="52">G269/C269</f>
        <v>#REF!</v>
      </c>
      <c r="I269" t="e">
        <f>#REF!</f>
        <v>#REF!</v>
      </c>
      <c r="J269" s="39" t="e">
        <f t="shared" ref="J269:J300" si="53">I269/C269</f>
        <v>#REF!</v>
      </c>
      <c r="K269" t="e">
        <f>#REF!</f>
        <v>#REF!</v>
      </c>
      <c r="L269" s="39" t="e">
        <f t="shared" ref="L269:L300" si="54">K269/C269</f>
        <v>#REF!</v>
      </c>
      <c r="M269" t="e">
        <f>#REF!</f>
        <v>#REF!</v>
      </c>
      <c r="N269" s="39" t="e">
        <f t="shared" ref="N269:N300" si="55">M269/C269</f>
        <v>#REF!</v>
      </c>
      <c r="O269" t="e">
        <f>#REF!</f>
        <v>#REF!</v>
      </c>
      <c r="P269" s="39" t="e">
        <f t="shared" ref="P269:P300" si="56">O269/C269</f>
        <v>#REF!</v>
      </c>
      <c r="Q269" t="e">
        <f>#REF!</f>
        <v>#REF!</v>
      </c>
      <c r="R269" s="39" t="e">
        <f t="shared" ref="R269:R300" si="57">Q269/C269</f>
        <v>#REF!</v>
      </c>
      <c r="S269" s="9" t="e">
        <f t="shared" ref="S269:S300" si="58">C269-E269</f>
        <v>#REF!</v>
      </c>
      <c r="T269" s="39" t="e">
        <f t="shared" ref="T269:T300" si="59">S269/$C269</f>
        <v>#REF!</v>
      </c>
    </row>
    <row r="270" spans="3:20" x14ac:dyDescent="0.2">
      <c r="C270" s="48" t="e">
        <f>#REF!</f>
        <v>#REF!</v>
      </c>
      <c r="D270" s="39" t="e">
        <f t="shared" si="50"/>
        <v>#REF!</v>
      </c>
      <c r="E270" t="e">
        <f>#REF!</f>
        <v>#REF!</v>
      </c>
      <c r="F270" s="39" t="e">
        <f t="shared" si="51"/>
        <v>#REF!</v>
      </c>
      <c r="G270" t="e">
        <f>#REF!</f>
        <v>#REF!</v>
      </c>
      <c r="H270" s="39" t="e">
        <f t="shared" si="52"/>
        <v>#REF!</v>
      </c>
      <c r="I270" t="e">
        <f>#REF!</f>
        <v>#REF!</v>
      </c>
      <c r="J270" s="39" t="e">
        <f t="shared" si="53"/>
        <v>#REF!</v>
      </c>
      <c r="K270" t="e">
        <f>#REF!</f>
        <v>#REF!</v>
      </c>
      <c r="L270" s="39" t="e">
        <f t="shared" si="54"/>
        <v>#REF!</v>
      </c>
      <c r="M270" t="e">
        <f>#REF!</f>
        <v>#REF!</v>
      </c>
      <c r="N270" s="39" t="e">
        <f t="shared" si="55"/>
        <v>#REF!</v>
      </c>
      <c r="O270" t="e">
        <f>#REF!</f>
        <v>#REF!</v>
      </c>
      <c r="P270" s="39" t="e">
        <f t="shared" si="56"/>
        <v>#REF!</v>
      </c>
      <c r="Q270" t="e">
        <f>#REF!</f>
        <v>#REF!</v>
      </c>
      <c r="R270" s="39" t="e">
        <f t="shared" si="57"/>
        <v>#REF!</v>
      </c>
      <c r="S270" s="9" t="e">
        <f t="shared" si="58"/>
        <v>#REF!</v>
      </c>
      <c r="T270" s="39" t="e">
        <f t="shared" si="59"/>
        <v>#REF!</v>
      </c>
    </row>
    <row r="271" spans="3:20" x14ac:dyDescent="0.2">
      <c r="C271" s="48" t="e">
        <f>#REF!</f>
        <v>#REF!</v>
      </c>
      <c r="D271" s="39" t="e">
        <f t="shared" si="50"/>
        <v>#REF!</v>
      </c>
      <c r="E271" t="e">
        <f>#REF!</f>
        <v>#REF!</v>
      </c>
      <c r="F271" s="39" t="e">
        <f t="shared" si="51"/>
        <v>#REF!</v>
      </c>
      <c r="G271" t="e">
        <f>#REF!</f>
        <v>#REF!</v>
      </c>
      <c r="H271" s="39" t="e">
        <f t="shared" si="52"/>
        <v>#REF!</v>
      </c>
      <c r="I271" t="e">
        <f>#REF!</f>
        <v>#REF!</v>
      </c>
      <c r="J271" s="39" t="e">
        <f t="shared" si="53"/>
        <v>#REF!</v>
      </c>
      <c r="K271" t="e">
        <f>#REF!</f>
        <v>#REF!</v>
      </c>
      <c r="L271" s="39" t="e">
        <f t="shared" si="54"/>
        <v>#REF!</v>
      </c>
      <c r="M271" t="e">
        <f>#REF!</f>
        <v>#REF!</v>
      </c>
      <c r="N271" s="39" t="e">
        <f t="shared" si="55"/>
        <v>#REF!</v>
      </c>
      <c r="O271" t="e">
        <f>#REF!</f>
        <v>#REF!</v>
      </c>
      <c r="P271" s="39" t="e">
        <f t="shared" si="56"/>
        <v>#REF!</v>
      </c>
      <c r="Q271" t="e">
        <f>#REF!</f>
        <v>#REF!</v>
      </c>
      <c r="R271" s="39" t="e">
        <f t="shared" si="57"/>
        <v>#REF!</v>
      </c>
      <c r="S271" s="9" t="e">
        <f t="shared" si="58"/>
        <v>#REF!</v>
      </c>
      <c r="T271" s="39" t="e">
        <f t="shared" si="59"/>
        <v>#REF!</v>
      </c>
    </row>
    <row r="272" spans="3:20" x14ac:dyDescent="0.2">
      <c r="C272" s="48" t="e">
        <f>#REF!</f>
        <v>#REF!</v>
      </c>
      <c r="D272" s="39" t="e">
        <f t="shared" si="50"/>
        <v>#REF!</v>
      </c>
      <c r="E272" t="e">
        <f>#REF!</f>
        <v>#REF!</v>
      </c>
      <c r="F272" s="39" t="e">
        <f t="shared" si="51"/>
        <v>#REF!</v>
      </c>
      <c r="G272" t="e">
        <f>#REF!</f>
        <v>#REF!</v>
      </c>
      <c r="H272" s="39" t="e">
        <f t="shared" si="52"/>
        <v>#REF!</v>
      </c>
      <c r="I272" t="e">
        <f>#REF!</f>
        <v>#REF!</v>
      </c>
      <c r="J272" s="39" t="e">
        <f t="shared" si="53"/>
        <v>#REF!</v>
      </c>
      <c r="K272" t="e">
        <f>#REF!</f>
        <v>#REF!</v>
      </c>
      <c r="L272" s="39" t="e">
        <f t="shared" si="54"/>
        <v>#REF!</v>
      </c>
      <c r="M272" t="e">
        <f>#REF!</f>
        <v>#REF!</v>
      </c>
      <c r="N272" s="39" t="e">
        <f t="shared" si="55"/>
        <v>#REF!</v>
      </c>
      <c r="O272" t="e">
        <f>#REF!</f>
        <v>#REF!</v>
      </c>
      <c r="P272" s="39" t="e">
        <f t="shared" si="56"/>
        <v>#REF!</v>
      </c>
      <c r="Q272" t="e">
        <f>#REF!</f>
        <v>#REF!</v>
      </c>
      <c r="R272" s="39" t="e">
        <f t="shared" si="57"/>
        <v>#REF!</v>
      </c>
      <c r="S272" s="9" t="e">
        <f t="shared" si="58"/>
        <v>#REF!</v>
      </c>
      <c r="T272" s="39" t="e">
        <f t="shared" si="59"/>
        <v>#REF!</v>
      </c>
    </row>
    <row r="273" spans="3:20" x14ac:dyDescent="0.2">
      <c r="C273" s="48" t="e">
        <f>#REF!</f>
        <v>#REF!</v>
      </c>
      <c r="D273" s="39" t="e">
        <f t="shared" si="50"/>
        <v>#REF!</v>
      </c>
      <c r="E273" t="e">
        <f>#REF!</f>
        <v>#REF!</v>
      </c>
      <c r="F273" s="39" t="e">
        <f t="shared" si="51"/>
        <v>#REF!</v>
      </c>
      <c r="G273" t="e">
        <f>#REF!</f>
        <v>#REF!</v>
      </c>
      <c r="H273" s="39" t="e">
        <f t="shared" si="52"/>
        <v>#REF!</v>
      </c>
      <c r="I273" t="e">
        <f>#REF!</f>
        <v>#REF!</v>
      </c>
      <c r="J273" s="39" t="e">
        <f t="shared" si="53"/>
        <v>#REF!</v>
      </c>
      <c r="K273" t="e">
        <f>#REF!</f>
        <v>#REF!</v>
      </c>
      <c r="L273" s="39" t="e">
        <f t="shared" si="54"/>
        <v>#REF!</v>
      </c>
      <c r="M273" t="e">
        <f>#REF!</f>
        <v>#REF!</v>
      </c>
      <c r="N273" s="39" t="e">
        <f t="shared" si="55"/>
        <v>#REF!</v>
      </c>
      <c r="O273" t="e">
        <f>#REF!</f>
        <v>#REF!</v>
      </c>
      <c r="P273" s="39" t="e">
        <f t="shared" si="56"/>
        <v>#REF!</v>
      </c>
      <c r="Q273" t="e">
        <f>#REF!</f>
        <v>#REF!</v>
      </c>
      <c r="R273" s="39" t="e">
        <f t="shared" si="57"/>
        <v>#REF!</v>
      </c>
      <c r="S273" s="9" t="e">
        <f t="shared" si="58"/>
        <v>#REF!</v>
      </c>
      <c r="T273" s="39" t="e">
        <f t="shared" si="59"/>
        <v>#REF!</v>
      </c>
    </row>
    <row r="274" spans="3:20" x14ac:dyDescent="0.2">
      <c r="C274" s="48" t="e">
        <f>#REF!</f>
        <v>#REF!</v>
      </c>
      <c r="D274" s="39" t="e">
        <f t="shared" si="50"/>
        <v>#REF!</v>
      </c>
      <c r="E274" t="e">
        <f>#REF!</f>
        <v>#REF!</v>
      </c>
      <c r="F274" s="39" t="e">
        <f t="shared" si="51"/>
        <v>#REF!</v>
      </c>
      <c r="G274" t="e">
        <f>#REF!</f>
        <v>#REF!</v>
      </c>
      <c r="H274" s="39" t="e">
        <f t="shared" si="52"/>
        <v>#REF!</v>
      </c>
      <c r="I274" t="e">
        <f>#REF!</f>
        <v>#REF!</v>
      </c>
      <c r="J274" s="39" t="e">
        <f t="shared" si="53"/>
        <v>#REF!</v>
      </c>
      <c r="K274" t="e">
        <f>#REF!</f>
        <v>#REF!</v>
      </c>
      <c r="L274" s="39" t="e">
        <f t="shared" si="54"/>
        <v>#REF!</v>
      </c>
      <c r="M274" t="e">
        <f>#REF!</f>
        <v>#REF!</v>
      </c>
      <c r="N274" s="39" t="e">
        <f t="shared" si="55"/>
        <v>#REF!</v>
      </c>
      <c r="O274" t="e">
        <f>#REF!</f>
        <v>#REF!</v>
      </c>
      <c r="P274" s="39" t="e">
        <f t="shared" si="56"/>
        <v>#REF!</v>
      </c>
      <c r="Q274" t="e">
        <f>#REF!</f>
        <v>#REF!</v>
      </c>
      <c r="R274" s="39" t="e">
        <f t="shared" si="57"/>
        <v>#REF!</v>
      </c>
      <c r="S274" s="9" t="e">
        <f t="shared" si="58"/>
        <v>#REF!</v>
      </c>
      <c r="T274" s="39" t="e">
        <f t="shared" si="59"/>
        <v>#REF!</v>
      </c>
    </row>
    <row r="275" spans="3:20" x14ac:dyDescent="0.2">
      <c r="C275" s="48" t="e">
        <f>#REF!</f>
        <v>#REF!</v>
      </c>
      <c r="D275" s="39" t="e">
        <f t="shared" si="50"/>
        <v>#REF!</v>
      </c>
      <c r="E275" t="e">
        <f>#REF!</f>
        <v>#REF!</v>
      </c>
      <c r="F275" s="39" t="e">
        <f t="shared" si="51"/>
        <v>#REF!</v>
      </c>
      <c r="G275" t="e">
        <f>#REF!</f>
        <v>#REF!</v>
      </c>
      <c r="H275" s="39" t="e">
        <f t="shared" si="52"/>
        <v>#REF!</v>
      </c>
      <c r="I275" t="e">
        <f>#REF!</f>
        <v>#REF!</v>
      </c>
      <c r="J275" s="39" t="e">
        <f t="shared" si="53"/>
        <v>#REF!</v>
      </c>
      <c r="K275" t="e">
        <f>#REF!</f>
        <v>#REF!</v>
      </c>
      <c r="L275" s="39" t="e">
        <f t="shared" si="54"/>
        <v>#REF!</v>
      </c>
      <c r="M275" t="e">
        <f>#REF!</f>
        <v>#REF!</v>
      </c>
      <c r="N275" s="39" t="e">
        <f t="shared" si="55"/>
        <v>#REF!</v>
      </c>
      <c r="O275" t="e">
        <f>#REF!</f>
        <v>#REF!</v>
      </c>
      <c r="P275" s="39" t="e">
        <f t="shared" si="56"/>
        <v>#REF!</v>
      </c>
      <c r="Q275" t="e">
        <f>#REF!</f>
        <v>#REF!</v>
      </c>
      <c r="R275" s="39" t="e">
        <f t="shared" si="57"/>
        <v>#REF!</v>
      </c>
      <c r="S275" s="9" t="e">
        <f t="shared" si="58"/>
        <v>#REF!</v>
      </c>
      <c r="T275" s="39" t="e">
        <f t="shared" si="59"/>
        <v>#REF!</v>
      </c>
    </row>
    <row r="276" spans="3:20" x14ac:dyDescent="0.2">
      <c r="C276" s="48" t="e">
        <f>#REF!</f>
        <v>#REF!</v>
      </c>
      <c r="D276" s="39" t="e">
        <f t="shared" si="50"/>
        <v>#REF!</v>
      </c>
      <c r="E276" t="e">
        <f>#REF!</f>
        <v>#REF!</v>
      </c>
      <c r="F276" s="39" t="e">
        <f t="shared" si="51"/>
        <v>#REF!</v>
      </c>
      <c r="G276" t="e">
        <f>#REF!</f>
        <v>#REF!</v>
      </c>
      <c r="H276" s="39" t="e">
        <f t="shared" si="52"/>
        <v>#REF!</v>
      </c>
      <c r="I276" t="e">
        <f>#REF!</f>
        <v>#REF!</v>
      </c>
      <c r="J276" s="39" t="e">
        <f t="shared" si="53"/>
        <v>#REF!</v>
      </c>
      <c r="K276" t="e">
        <f>#REF!</f>
        <v>#REF!</v>
      </c>
      <c r="L276" s="39" t="e">
        <f t="shared" si="54"/>
        <v>#REF!</v>
      </c>
      <c r="M276" t="e">
        <f>#REF!</f>
        <v>#REF!</v>
      </c>
      <c r="N276" s="39" t="e">
        <f t="shared" si="55"/>
        <v>#REF!</v>
      </c>
      <c r="O276" t="e">
        <f>#REF!</f>
        <v>#REF!</v>
      </c>
      <c r="P276" s="39" t="e">
        <f t="shared" si="56"/>
        <v>#REF!</v>
      </c>
      <c r="Q276" t="e">
        <f>#REF!</f>
        <v>#REF!</v>
      </c>
      <c r="R276" s="39" t="e">
        <f t="shared" si="57"/>
        <v>#REF!</v>
      </c>
      <c r="S276" s="9" t="e">
        <f t="shared" si="58"/>
        <v>#REF!</v>
      </c>
      <c r="T276" s="39" t="e">
        <f t="shared" si="59"/>
        <v>#REF!</v>
      </c>
    </row>
    <row r="277" spans="3:20" x14ac:dyDescent="0.2">
      <c r="C277" s="48" t="e">
        <f>#REF!</f>
        <v>#REF!</v>
      </c>
      <c r="D277" s="39" t="e">
        <f t="shared" si="50"/>
        <v>#REF!</v>
      </c>
      <c r="E277" t="e">
        <f>#REF!</f>
        <v>#REF!</v>
      </c>
      <c r="F277" s="39" t="e">
        <f t="shared" si="51"/>
        <v>#REF!</v>
      </c>
      <c r="G277" t="e">
        <f>#REF!</f>
        <v>#REF!</v>
      </c>
      <c r="H277" s="39" t="e">
        <f t="shared" si="52"/>
        <v>#REF!</v>
      </c>
      <c r="I277" t="e">
        <f>#REF!</f>
        <v>#REF!</v>
      </c>
      <c r="J277" s="39" t="e">
        <f t="shared" si="53"/>
        <v>#REF!</v>
      </c>
      <c r="K277" t="e">
        <f>#REF!</f>
        <v>#REF!</v>
      </c>
      <c r="L277" s="39" t="e">
        <f t="shared" si="54"/>
        <v>#REF!</v>
      </c>
      <c r="M277" t="e">
        <f>#REF!</f>
        <v>#REF!</v>
      </c>
      <c r="N277" s="39" t="e">
        <f t="shared" si="55"/>
        <v>#REF!</v>
      </c>
      <c r="O277" t="e">
        <f>#REF!</f>
        <v>#REF!</v>
      </c>
      <c r="P277" s="39" t="e">
        <f t="shared" si="56"/>
        <v>#REF!</v>
      </c>
      <c r="Q277" t="e">
        <f>#REF!</f>
        <v>#REF!</v>
      </c>
      <c r="R277" s="39" t="e">
        <f t="shared" si="57"/>
        <v>#REF!</v>
      </c>
      <c r="S277" s="9" t="e">
        <f t="shared" si="58"/>
        <v>#REF!</v>
      </c>
      <c r="T277" s="39" t="e">
        <f t="shared" si="59"/>
        <v>#REF!</v>
      </c>
    </row>
    <row r="278" spans="3:20" x14ac:dyDescent="0.2">
      <c r="C278" s="48" t="e">
        <f>#REF!</f>
        <v>#REF!</v>
      </c>
      <c r="D278" s="39" t="e">
        <f t="shared" si="50"/>
        <v>#REF!</v>
      </c>
      <c r="E278" t="e">
        <f>#REF!</f>
        <v>#REF!</v>
      </c>
      <c r="F278" s="39" t="e">
        <f t="shared" si="51"/>
        <v>#REF!</v>
      </c>
      <c r="G278" t="e">
        <f>#REF!</f>
        <v>#REF!</v>
      </c>
      <c r="H278" s="39" t="e">
        <f t="shared" si="52"/>
        <v>#REF!</v>
      </c>
      <c r="I278" t="e">
        <f>#REF!</f>
        <v>#REF!</v>
      </c>
      <c r="J278" s="39" t="e">
        <f t="shared" si="53"/>
        <v>#REF!</v>
      </c>
      <c r="K278" t="e">
        <f>#REF!</f>
        <v>#REF!</v>
      </c>
      <c r="L278" s="39" t="e">
        <f t="shared" si="54"/>
        <v>#REF!</v>
      </c>
      <c r="M278" t="e">
        <f>#REF!</f>
        <v>#REF!</v>
      </c>
      <c r="N278" s="39" t="e">
        <f t="shared" si="55"/>
        <v>#REF!</v>
      </c>
      <c r="O278" t="e">
        <f>#REF!</f>
        <v>#REF!</v>
      </c>
      <c r="P278" s="39" t="e">
        <f t="shared" si="56"/>
        <v>#REF!</v>
      </c>
      <c r="Q278" t="e">
        <f>#REF!</f>
        <v>#REF!</v>
      </c>
      <c r="R278" s="39" t="e">
        <f t="shared" si="57"/>
        <v>#REF!</v>
      </c>
      <c r="S278" s="9" t="e">
        <f t="shared" si="58"/>
        <v>#REF!</v>
      </c>
      <c r="T278" s="39" t="e">
        <f t="shared" si="59"/>
        <v>#REF!</v>
      </c>
    </row>
    <row r="279" spans="3:20" x14ac:dyDescent="0.2">
      <c r="C279" s="48" t="e">
        <f>#REF!</f>
        <v>#REF!</v>
      </c>
      <c r="D279" s="39" t="e">
        <f t="shared" si="50"/>
        <v>#REF!</v>
      </c>
      <c r="E279" t="e">
        <f>#REF!</f>
        <v>#REF!</v>
      </c>
      <c r="F279" s="39" t="e">
        <f t="shared" si="51"/>
        <v>#REF!</v>
      </c>
      <c r="G279" t="e">
        <f>#REF!</f>
        <v>#REF!</v>
      </c>
      <c r="H279" s="39" t="e">
        <f t="shared" si="52"/>
        <v>#REF!</v>
      </c>
      <c r="I279" t="e">
        <f>#REF!</f>
        <v>#REF!</v>
      </c>
      <c r="J279" s="39" t="e">
        <f t="shared" si="53"/>
        <v>#REF!</v>
      </c>
      <c r="K279" t="e">
        <f>#REF!</f>
        <v>#REF!</v>
      </c>
      <c r="L279" s="39" t="e">
        <f t="shared" si="54"/>
        <v>#REF!</v>
      </c>
      <c r="M279" t="e">
        <f>#REF!</f>
        <v>#REF!</v>
      </c>
      <c r="N279" s="39" t="e">
        <f t="shared" si="55"/>
        <v>#REF!</v>
      </c>
      <c r="O279" t="e">
        <f>#REF!</f>
        <v>#REF!</v>
      </c>
      <c r="P279" s="39" t="e">
        <f t="shared" si="56"/>
        <v>#REF!</v>
      </c>
      <c r="Q279" t="e">
        <f>#REF!</f>
        <v>#REF!</v>
      </c>
      <c r="R279" s="39" t="e">
        <f t="shared" si="57"/>
        <v>#REF!</v>
      </c>
      <c r="S279" s="9" t="e">
        <f t="shared" si="58"/>
        <v>#REF!</v>
      </c>
      <c r="T279" s="39" t="e">
        <f t="shared" si="59"/>
        <v>#REF!</v>
      </c>
    </row>
    <row r="280" spans="3:20" x14ac:dyDescent="0.2">
      <c r="C280" s="48" t="e">
        <f>#REF!</f>
        <v>#REF!</v>
      </c>
      <c r="D280" s="39" t="e">
        <f t="shared" si="50"/>
        <v>#REF!</v>
      </c>
      <c r="E280" t="e">
        <f>#REF!</f>
        <v>#REF!</v>
      </c>
      <c r="F280" s="39" t="e">
        <f t="shared" si="51"/>
        <v>#REF!</v>
      </c>
      <c r="G280" t="e">
        <f>#REF!</f>
        <v>#REF!</v>
      </c>
      <c r="H280" s="39" t="e">
        <f t="shared" si="52"/>
        <v>#REF!</v>
      </c>
      <c r="I280" t="e">
        <f>#REF!</f>
        <v>#REF!</v>
      </c>
      <c r="J280" s="39" t="e">
        <f t="shared" si="53"/>
        <v>#REF!</v>
      </c>
      <c r="K280" t="e">
        <f>#REF!</f>
        <v>#REF!</v>
      </c>
      <c r="L280" s="39" t="e">
        <f t="shared" si="54"/>
        <v>#REF!</v>
      </c>
      <c r="M280" t="e">
        <f>#REF!</f>
        <v>#REF!</v>
      </c>
      <c r="N280" s="39" t="e">
        <f t="shared" si="55"/>
        <v>#REF!</v>
      </c>
      <c r="O280" t="e">
        <f>#REF!</f>
        <v>#REF!</v>
      </c>
      <c r="P280" s="39" t="e">
        <f t="shared" si="56"/>
        <v>#REF!</v>
      </c>
      <c r="Q280" t="e">
        <f>#REF!</f>
        <v>#REF!</v>
      </c>
      <c r="R280" s="39" t="e">
        <f t="shared" si="57"/>
        <v>#REF!</v>
      </c>
      <c r="S280" s="9" t="e">
        <f t="shared" si="58"/>
        <v>#REF!</v>
      </c>
      <c r="T280" s="39" t="e">
        <f t="shared" si="59"/>
        <v>#REF!</v>
      </c>
    </row>
    <row r="281" spans="3:20" x14ac:dyDescent="0.2">
      <c r="C281" s="48" t="e">
        <f>#REF!</f>
        <v>#REF!</v>
      </c>
      <c r="D281" s="39" t="e">
        <f t="shared" si="50"/>
        <v>#REF!</v>
      </c>
      <c r="E281" t="e">
        <f>#REF!</f>
        <v>#REF!</v>
      </c>
      <c r="F281" s="39" t="e">
        <f t="shared" si="51"/>
        <v>#REF!</v>
      </c>
      <c r="G281" t="e">
        <f>#REF!</f>
        <v>#REF!</v>
      </c>
      <c r="H281" s="39" t="e">
        <f t="shared" si="52"/>
        <v>#REF!</v>
      </c>
      <c r="I281" t="e">
        <f>#REF!</f>
        <v>#REF!</v>
      </c>
      <c r="J281" s="39" t="e">
        <f t="shared" si="53"/>
        <v>#REF!</v>
      </c>
      <c r="K281" t="e">
        <f>#REF!</f>
        <v>#REF!</v>
      </c>
      <c r="L281" s="39" t="e">
        <f t="shared" si="54"/>
        <v>#REF!</v>
      </c>
      <c r="M281" t="e">
        <f>#REF!</f>
        <v>#REF!</v>
      </c>
      <c r="N281" s="39" t="e">
        <f t="shared" si="55"/>
        <v>#REF!</v>
      </c>
      <c r="O281" t="e">
        <f>#REF!</f>
        <v>#REF!</v>
      </c>
      <c r="P281" s="39" t="e">
        <f t="shared" si="56"/>
        <v>#REF!</v>
      </c>
      <c r="Q281" t="e">
        <f>#REF!</f>
        <v>#REF!</v>
      </c>
      <c r="R281" s="39" t="e">
        <f t="shared" si="57"/>
        <v>#REF!</v>
      </c>
      <c r="S281" s="9" t="e">
        <f t="shared" si="58"/>
        <v>#REF!</v>
      </c>
      <c r="T281" s="39" t="e">
        <f t="shared" si="59"/>
        <v>#REF!</v>
      </c>
    </row>
    <row r="282" spans="3:20" x14ac:dyDescent="0.2">
      <c r="C282" s="48" t="e">
        <f>#REF!</f>
        <v>#REF!</v>
      </c>
      <c r="D282" s="39" t="e">
        <f t="shared" si="50"/>
        <v>#REF!</v>
      </c>
      <c r="E282" t="e">
        <f>#REF!</f>
        <v>#REF!</v>
      </c>
      <c r="F282" s="39" t="e">
        <f t="shared" si="51"/>
        <v>#REF!</v>
      </c>
      <c r="G282" t="e">
        <f>#REF!</f>
        <v>#REF!</v>
      </c>
      <c r="H282" s="39" t="e">
        <f t="shared" si="52"/>
        <v>#REF!</v>
      </c>
      <c r="I282" t="e">
        <f>#REF!</f>
        <v>#REF!</v>
      </c>
      <c r="J282" s="39" t="e">
        <f t="shared" si="53"/>
        <v>#REF!</v>
      </c>
      <c r="K282" t="e">
        <f>#REF!</f>
        <v>#REF!</v>
      </c>
      <c r="L282" s="39" t="e">
        <f t="shared" si="54"/>
        <v>#REF!</v>
      </c>
      <c r="M282" t="e">
        <f>#REF!</f>
        <v>#REF!</v>
      </c>
      <c r="N282" s="39" t="e">
        <f t="shared" si="55"/>
        <v>#REF!</v>
      </c>
      <c r="O282" t="e">
        <f>#REF!</f>
        <v>#REF!</v>
      </c>
      <c r="P282" s="39" t="e">
        <f t="shared" si="56"/>
        <v>#REF!</v>
      </c>
      <c r="Q282" t="e">
        <f>#REF!</f>
        <v>#REF!</v>
      </c>
      <c r="R282" s="39" t="e">
        <f t="shared" si="57"/>
        <v>#REF!</v>
      </c>
      <c r="S282" s="9" t="e">
        <f t="shared" si="58"/>
        <v>#REF!</v>
      </c>
      <c r="T282" s="39" t="e">
        <f t="shared" si="59"/>
        <v>#REF!</v>
      </c>
    </row>
    <row r="283" spans="3:20" x14ac:dyDescent="0.2">
      <c r="C283" s="48" t="e">
        <f>#REF!</f>
        <v>#REF!</v>
      </c>
      <c r="D283" s="39" t="e">
        <f t="shared" si="50"/>
        <v>#REF!</v>
      </c>
      <c r="E283" t="e">
        <f>#REF!</f>
        <v>#REF!</v>
      </c>
      <c r="F283" s="39" t="e">
        <f t="shared" si="51"/>
        <v>#REF!</v>
      </c>
      <c r="G283" t="e">
        <f>#REF!</f>
        <v>#REF!</v>
      </c>
      <c r="H283" s="39" t="e">
        <f t="shared" si="52"/>
        <v>#REF!</v>
      </c>
      <c r="I283" t="e">
        <f>#REF!</f>
        <v>#REF!</v>
      </c>
      <c r="J283" s="39" t="e">
        <f t="shared" si="53"/>
        <v>#REF!</v>
      </c>
      <c r="K283" t="e">
        <f>#REF!</f>
        <v>#REF!</v>
      </c>
      <c r="L283" s="39" t="e">
        <f t="shared" si="54"/>
        <v>#REF!</v>
      </c>
      <c r="M283" t="e">
        <f>#REF!</f>
        <v>#REF!</v>
      </c>
      <c r="N283" s="39" t="e">
        <f t="shared" si="55"/>
        <v>#REF!</v>
      </c>
      <c r="O283" t="e">
        <f>#REF!</f>
        <v>#REF!</v>
      </c>
      <c r="P283" s="39" t="e">
        <f t="shared" si="56"/>
        <v>#REF!</v>
      </c>
      <c r="Q283" t="e">
        <f>#REF!</f>
        <v>#REF!</v>
      </c>
      <c r="R283" s="39" t="e">
        <f t="shared" si="57"/>
        <v>#REF!</v>
      </c>
      <c r="S283" s="9" t="e">
        <f t="shared" si="58"/>
        <v>#REF!</v>
      </c>
      <c r="T283" s="39" t="e">
        <f t="shared" si="59"/>
        <v>#REF!</v>
      </c>
    </row>
    <row r="284" spans="3:20" x14ac:dyDescent="0.2">
      <c r="C284" s="48" t="e">
        <f>#REF!</f>
        <v>#REF!</v>
      </c>
      <c r="D284" s="39" t="e">
        <f t="shared" si="50"/>
        <v>#REF!</v>
      </c>
      <c r="E284" t="e">
        <f>#REF!</f>
        <v>#REF!</v>
      </c>
      <c r="F284" s="39" t="e">
        <f t="shared" si="51"/>
        <v>#REF!</v>
      </c>
      <c r="G284" t="e">
        <f>#REF!</f>
        <v>#REF!</v>
      </c>
      <c r="H284" s="39" t="e">
        <f t="shared" si="52"/>
        <v>#REF!</v>
      </c>
      <c r="I284" t="e">
        <f>#REF!</f>
        <v>#REF!</v>
      </c>
      <c r="J284" s="39" t="e">
        <f t="shared" si="53"/>
        <v>#REF!</v>
      </c>
      <c r="K284" t="e">
        <f>#REF!</f>
        <v>#REF!</v>
      </c>
      <c r="L284" s="39" t="e">
        <f t="shared" si="54"/>
        <v>#REF!</v>
      </c>
      <c r="M284" t="e">
        <f>#REF!</f>
        <v>#REF!</v>
      </c>
      <c r="N284" s="39" t="e">
        <f t="shared" si="55"/>
        <v>#REF!</v>
      </c>
      <c r="O284" t="e">
        <f>#REF!</f>
        <v>#REF!</v>
      </c>
      <c r="P284" s="39" t="e">
        <f t="shared" si="56"/>
        <v>#REF!</v>
      </c>
      <c r="Q284" t="e">
        <f>#REF!</f>
        <v>#REF!</v>
      </c>
      <c r="R284" s="39" t="e">
        <f t="shared" si="57"/>
        <v>#REF!</v>
      </c>
      <c r="S284" s="9" t="e">
        <f t="shared" si="58"/>
        <v>#REF!</v>
      </c>
      <c r="T284" s="39" t="e">
        <f t="shared" si="59"/>
        <v>#REF!</v>
      </c>
    </row>
    <row r="285" spans="3:20" x14ac:dyDescent="0.2">
      <c r="C285" s="48" t="e">
        <f>#REF!</f>
        <v>#REF!</v>
      </c>
      <c r="D285" s="39" t="e">
        <f t="shared" si="50"/>
        <v>#REF!</v>
      </c>
      <c r="E285" t="e">
        <f>#REF!</f>
        <v>#REF!</v>
      </c>
      <c r="F285" s="39" t="e">
        <f t="shared" si="51"/>
        <v>#REF!</v>
      </c>
      <c r="G285" t="e">
        <f>#REF!</f>
        <v>#REF!</v>
      </c>
      <c r="H285" s="39" t="e">
        <f t="shared" si="52"/>
        <v>#REF!</v>
      </c>
      <c r="I285" t="e">
        <f>#REF!</f>
        <v>#REF!</v>
      </c>
      <c r="J285" s="39" t="e">
        <f t="shared" si="53"/>
        <v>#REF!</v>
      </c>
      <c r="K285" t="e">
        <f>#REF!</f>
        <v>#REF!</v>
      </c>
      <c r="L285" s="39" t="e">
        <f t="shared" si="54"/>
        <v>#REF!</v>
      </c>
      <c r="M285" t="e">
        <f>#REF!</f>
        <v>#REF!</v>
      </c>
      <c r="N285" s="39" t="e">
        <f t="shared" si="55"/>
        <v>#REF!</v>
      </c>
      <c r="O285" t="e">
        <f>#REF!</f>
        <v>#REF!</v>
      </c>
      <c r="P285" s="39" t="e">
        <f t="shared" si="56"/>
        <v>#REF!</v>
      </c>
      <c r="Q285" t="e">
        <f>#REF!</f>
        <v>#REF!</v>
      </c>
      <c r="R285" s="39" t="e">
        <f t="shared" si="57"/>
        <v>#REF!</v>
      </c>
      <c r="S285" s="9" t="e">
        <f t="shared" si="58"/>
        <v>#REF!</v>
      </c>
      <c r="T285" s="39" t="e">
        <f t="shared" si="59"/>
        <v>#REF!</v>
      </c>
    </row>
    <row r="286" spans="3:20" x14ac:dyDescent="0.2">
      <c r="C286" s="48" t="e">
        <f>#REF!</f>
        <v>#REF!</v>
      </c>
      <c r="D286" s="39" t="e">
        <f t="shared" si="50"/>
        <v>#REF!</v>
      </c>
      <c r="E286" t="e">
        <f>#REF!</f>
        <v>#REF!</v>
      </c>
      <c r="F286" s="39" t="e">
        <f t="shared" si="51"/>
        <v>#REF!</v>
      </c>
      <c r="G286" t="e">
        <f>#REF!</f>
        <v>#REF!</v>
      </c>
      <c r="H286" s="39" t="e">
        <f t="shared" si="52"/>
        <v>#REF!</v>
      </c>
      <c r="I286" t="e">
        <f>#REF!</f>
        <v>#REF!</v>
      </c>
      <c r="J286" s="39" t="e">
        <f t="shared" si="53"/>
        <v>#REF!</v>
      </c>
      <c r="K286" t="e">
        <f>#REF!</f>
        <v>#REF!</v>
      </c>
      <c r="L286" s="39" t="e">
        <f t="shared" si="54"/>
        <v>#REF!</v>
      </c>
      <c r="M286" t="e">
        <f>#REF!</f>
        <v>#REF!</v>
      </c>
      <c r="N286" s="39" t="e">
        <f t="shared" si="55"/>
        <v>#REF!</v>
      </c>
      <c r="O286" t="e">
        <f>#REF!</f>
        <v>#REF!</v>
      </c>
      <c r="P286" s="39" t="e">
        <f t="shared" si="56"/>
        <v>#REF!</v>
      </c>
      <c r="Q286" t="e">
        <f>#REF!</f>
        <v>#REF!</v>
      </c>
      <c r="R286" s="39" t="e">
        <f t="shared" si="57"/>
        <v>#REF!</v>
      </c>
      <c r="S286" s="9" t="e">
        <f t="shared" si="58"/>
        <v>#REF!</v>
      </c>
      <c r="T286" s="39" t="e">
        <f t="shared" si="59"/>
        <v>#REF!</v>
      </c>
    </row>
    <row r="287" spans="3:20" x14ac:dyDescent="0.2">
      <c r="C287" s="48" t="e">
        <f>#REF!</f>
        <v>#REF!</v>
      </c>
      <c r="D287" s="39" t="e">
        <f t="shared" si="50"/>
        <v>#REF!</v>
      </c>
      <c r="E287" t="e">
        <f>#REF!</f>
        <v>#REF!</v>
      </c>
      <c r="F287" s="39" t="e">
        <f t="shared" si="51"/>
        <v>#REF!</v>
      </c>
      <c r="G287" t="e">
        <f>#REF!</f>
        <v>#REF!</v>
      </c>
      <c r="H287" s="39" t="e">
        <f t="shared" si="52"/>
        <v>#REF!</v>
      </c>
      <c r="I287" t="e">
        <f>#REF!</f>
        <v>#REF!</v>
      </c>
      <c r="J287" s="39" t="e">
        <f t="shared" si="53"/>
        <v>#REF!</v>
      </c>
      <c r="K287" t="e">
        <f>#REF!</f>
        <v>#REF!</v>
      </c>
      <c r="L287" s="39" t="e">
        <f t="shared" si="54"/>
        <v>#REF!</v>
      </c>
      <c r="M287" t="e">
        <f>#REF!</f>
        <v>#REF!</v>
      </c>
      <c r="N287" s="39" t="e">
        <f t="shared" si="55"/>
        <v>#REF!</v>
      </c>
      <c r="O287" t="e">
        <f>#REF!</f>
        <v>#REF!</v>
      </c>
      <c r="P287" s="39" t="e">
        <f t="shared" si="56"/>
        <v>#REF!</v>
      </c>
      <c r="Q287" t="e">
        <f>#REF!</f>
        <v>#REF!</v>
      </c>
      <c r="R287" s="39" t="e">
        <f t="shared" si="57"/>
        <v>#REF!</v>
      </c>
      <c r="S287" s="9" t="e">
        <f t="shared" si="58"/>
        <v>#REF!</v>
      </c>
      <c r="T287" s="39" t="e">
        <f t="shared" si="59"/>
        <v>#REF!</v>
      </c>
    </row>
    <row r="288" spans="3:20" x14ac:dyDescent="0.2">
      <c r="C288" s="48" t="e">
        <f>#REF!</f>
        <v>#REF!</v>
      </c>
      <c r="D288" s="39" t="e">
        <f t="shared" si="50"/>
        <v>#REF!</v>
      </c>
      <c r="E288" t="e">
        <f>#REF!</f>
        <v>#REF!</v>
      </c>
      <c r="F288" s="39" t="e">
        <f t="shared" si="51"/>
        <v>#REF!</v>
      </c>
      <c r="G288" t="e">
        <f>#REF!</f>
        <v>#REF!</v>
      </c>
      <c r="H288" s="39" t="e">
        <f t="shared" si="52"/>
        <v>#REF!</v>
      </c>
      <c r="I288" t="e">
        <f>#REF!</f>
        <v>#REF!</v>
      </c>
      <c r="J288" s="39" t="e">
        <f t="shared" si="53"/>
        <v>#REF!</v>
      </c>
      <c r="K288" t="e">
        <f>#REF!</f>
        <v>#REF!</v>
      </c>
      <c r="L288" s="39" t="e">
        <f t="shared" si="54"/>
        <v>#REF!</v>
      </c>
      <c r="M288" t="e">
        <f>#REF!</f>
        <v>#REF!</v>
      </c>
      <c r="N288" s="39" t="e">
        <f t="shared" si="55"/>
        <v>#REF!</v>
      </c>
      <c r="O288" t="e">
        <f>#REF!</f>
        <v>#REF!</v>
      </c>
      <c r="P288" s="39" t="e">
        <f t="shared" si="56"/>
        <v>#REF!</v>
      </c>
      <c r="Q288" t="e">
        <f>#REF!</f>
        <v>#REF!</v>
      </c>
      <c r="R288" s="39" t="e">
        <f t="shared" si="57"/>
        <v>#REF!</v>
      </c>
      <c r="S288" s="9" t="e">
        <f t="shared" si="58"/>
        <v>#REF!</v>
      </c>
      <c r="T288" s="39" t="e">
        <f t="shared" si="59"/>
        <v>#REF!</v>
      </c>
    </row>
    <row r="289" spans="3:20" x14ac:dyDescent="0.2">
      <c r="C289" s="48" t="e">
        <f>#REF!</f>
        <v>#REF!</v>
      </c>
      <c r="D289" s="39" t="e">
        <f t="shared" si="50"/>
        <v>#REF!</v>
      </c>
      <c r="E289" t="e">
        <f>#REF!</f>
        <v>#REF!</v>
      </c>
      <c r="F289" s="39" t="e">
        <f t="shared" si="51"/>
        <v>#REF!</v>
      </c>
      <c r="G289" t="e">
        <f>#REF!</f>
        <v>#REF!</v>
      </c>
      <c r="H289" s="39" t="e">
        <f t="shared" si="52"/>
        <v>#REF!</v>
      </c>
      <c r="I289" t="e">
        <f>#REF!</f>
        <v>#REF!</v>
      </c>
      <c r="J289" s="39" t="e">
        <f t="shared" si="53"/>
        <v>#REF!</v>
      </c>
      <c r="K289" t="e">
        <f>#REF!</f>
        <v>#REF!</v>
      </c>
      <c r="L289" s="39" t="e">
        <f t="shared" si="54"/>
        <v>#REF!</v>
      </c>
      <c r="M289" t="e">
        <f>#REF!</f>
        <v>#REF!</v>
      </c>
      <c r="N289" s="39" t="e">
        <f t="shared" si="55"/>
        <v>#REF!</v>
      </c>
      <c r="O289" t="e">
        <f>#REF!</f>
        <v>#REF!</v>
      </c>
      <c r="P289" s="39" t="e">
        <f t="shared" si="56"/>
        <v>#REF!</v>
      </c>
      <c r="Q289" t="e">
        <f>#REF!</f>
        <v>#REF!</v>
      </c>
      <c r="R289" s="39" t="e">
        <f t="shared" si="57"/>
        <v>#REF!</v>
      </c>
      <c r="S289" s="9" t="e">
        <f t="shared" si="58"/>
        <v>#REF!</v>
      </c>
      <c r="T289" s="39" t="e">
        <f t="shared" si="59"/>
        <v>#REF!</v>
      </c>
    </row>
    <row r="290" spans="3:20" x14ac:dyDescent="0.2">
      <c r="C290" s="48" t="e">
        <f>#REF!</f>
        <v>#REF!</v>
      </c>
      <c r="D290" s="39" t="e">
        <f t="shared" si="50"/>
        <v>#REF!</v>
      </c>
      <c r="E290" t="e">
        <f>#REF!</f>
        <v>#REF!</v>
      </c>
      <c r="F290" s="39" t="e">
        <f t="shared" si="51"/>
        <v>#REF!</v>
      </c>
      <c r="G290" t="e">
        <f>#REF!</f>
        <v>#REF!</v>
      </c>
      <c r="H290" s="39" t="e">
        <f t="shared" si="52"/>
        <v>#REF!</v>
      </c>
      <c r="I290" t="e">
        <f>#REF!</f>
        <v>#REF!</v>
      </c>
      <c r="J290" s="39" t="e">
        <f t="shared" si="53"/>
        <v>#REF!</v>
      </c>
      <c r="K290" t="e">
        <f>#REF!</f>
        <v>#REF!</v>
      </c>
      <c r="L290" s="39" t="e">
        <f t="shared" si="54"/>
        <v>#REF!</v>
      </c>
      <c r="M290" t="e">
        <f>#REF!</f>
        <v>#REF!</v>
      </c>
      <c r="N290" s="39" t="e">
        <f t="shared" si="55"/>
        <v>#REF!</v>
      </c>
      <c r="O290" t="e">
        <f>#REF!</f>
        <v>#REF!</v>
      </c>
      <c r="P290" s="39" t="e">
        <f t="shared" si="56"/>
        <v>#REF!</v>
      </c>
      <c r="Q290" t="e">
        <f>#REF!</f>
        <v>#REF!</v>
      </c>
      <c r="R290" s="39" t="e">
        <f t="shared" si="57"/>
        <v>#REF!</v>
      </c>
      <c r="S290" s="9" t="e">
        <f t="shared" si="58"/>
        <v>#REF!</v>
      </c>
      <c r="T290" s="39" t="e">
        <f t="shared" si="59"/>
        <v>#REF!</v>
      </c>
    </row>
    <row r="291" spans="3:20" x14ac:dyDescent="0.2">
      <c r="C291" s="48" t="e">
        <f>#REF!</f>
        <v>#REF!</v>
      </c>
      <c r="D291" s="39" t="e">
        <f t="shared" si="50"/>
        <v>#REF!</v>
      </c>
      <c r="E291" t="e">
        <f>#REF!</f>
        <v>#REF!</v>
      </c>
      <c r="F291" s="39" t="e">
        <f t="shared" si="51"/>
        <v>#REF!</v>
      </c>
      <c r="G291" t="e">
        <f>#REF!</f>
        <v>#REF!</v>
      </c>
      <c r="H291" s="39" t="e">
        <f t="shared" si="52"/>
        <v>#REF!</v>
      </c>
      <c r="I291" t="e">
        <f>#REF!</f>
        <v>#REF!</v>
      </c>
      <c r="J291" s="39" t="e">
        <f t="shared" si="53"/>
        <v>#REF!</v>
      </c>
      <c r="K291" t="e">
        <f>#REF!</f>
        <v>#REF!</v>
      </c>
      <c r="L291" s="39" t="e">
        <f t="shared" si="54"/>
        <v>#REF!</v>
      </c>
      <c r="M291" t="e">
        <f>#REF!</f>
        <v>#REF!</v>
      </c>
      <c r="N291" s="39" t="e">
        <f t="shared" si="55"/>
        <v>#REF!</v>
      </c>
      <c r="O291" t="e">
        <f>#REF!</f>
        <v>#REF!</v>
      </c>
      <c r="P291" s="39" t="e">
        <f t="shared" si="56"/>
        <v>#REF!</v>
      </c>
      <c r="Q291" t="e">
        <f>#REF!</f>
        <v>#REF!</v>
      </c>
      <c r="R291" s="39" t="e">
        <f t="shared" si="57"/>
        <v>#REF!</v>
      </c>
      <c r="S291" s="9" t="e">
        <f t="shared" si="58"/>
        <v>#REF!</v>
      </c>
      <c r="T291" s="39" t="e">
        <f t="shared" si="59"/>
        <v>#REF!</v>
      </c>
    </row>
    <row r="292" spans="3:20" x14ac:dyDescent="0.2">
      <c r="C292" s="48" t="e">
        <f>#REF!</f>
        <v>#REF!</v>
      </c>
      <c r="D292" s="39" t="e">
        <f t="shared" si="50"/>
        <v>#REF!</v>
      </c>
      <c r="E292" t="e">
        <f>#REF!</f>
        <v>#REF!</v>
      </c>
      <c r="F292" s="39" t="e">
        <f t="shared" si="51"/>
        <v>#REF!</v>
      </c>
      <c r="G292" t="e">
        <f>#REF!</f>
        <v>#REF!</v>
      </c>
      <c r="H292" s="39" t="e">
        <f t="shared" si="52"/>
        <v>#REF!</v>
      </c>
      <c r="I292" t="e">
        <f>#REF!</f>
        <v>#REF!</v>
      </c>
      <c r="J292" s="39" t="e">
        <f t="shared" si="53"/>
        <v>#REF!</v>
      </c>
      <c r="K292" t="e">
        <f>#REF!</f>
        <v>#REF!</v>
      </c>
      <c r="L292" s="39" t="e">
        <f t="shared" si="54"/>
        <v>#REF!</v>
      </c>
      <c r="M292" t="e">
        <f>#REF!</f>
        <v>#REF!</v>
      </c>
      <c r="N292" s="39" t="e">
        <f t="shared" si="55"/>
        <v>#REF!</v>
      </c>
      <c r="O292" t="e">
        <f>#REF!</f>
        <v>#REF!</v>
      </c>
      <c r="P292" s="39" t="e">
        <f t="shared" si="56"/>
        <v>#REF!</v>
      </c>
      <c r="Q292" t="e">
        <f>#REF!</f>
        <v>#REF!</v>
      </c>
      <c r="R292" s="39" t="e">
        <f t="shared" si="57"/>
        <v>#REF!</v>
      </c>
      <c r="S292" s="9" t="e">
        <f t="shared" si="58"/>
        <v>#REF!</v>
      </c>
      <c r="T292" s="39" t="e">
        <f t="shared" si="59"/>
        <v>#REF!</v>
      </c>
    </row>
    <row r="293" spans="3:20" x14ac:dyDescent="0.2">
      <c r="C293" s="48" t="e">
        <f>#REF!</f>
        <v>#REF!</v>
      </c>
      <c r="D293" s="39" t="e">
        <f t="shared" si="50"/>
        <v>#REF!</v>
      </c>
      <c r="E293" t="e">
        <f>#REF!</f>
        <v>#REF!</v>
      </c>
      <c r="F293" s="39" t="e">
        <f t="shared" si="51"/>
        <v>#REF!</v>
      </c>
      <c r="G293" t="e">
        <f>#REF!</f>
        <v>#REF!</v>
      </c>
      <c r="H293" s="39" t="e">
        <f t="shared" si="52"/>
        <v>#REF!</v>
      </c>
      <c r="I293" t="e">
        <f>#REF!</f>
        <v>#REF!</v>
      </c>
      <c r="J293" s="39" t="e">
        <f t="shared" si="53"/>
        <v>#REF!</v>
      </c>
      <c r="K293" t="e">
        <f>#REF!</f>
        <v>#REF!</v>
      </c>
      <c r="L293" s="39" t="e">
        <f t="shared" si="54"/>
        <v>#REF!</v>
      </c>
      <c r="M293" t="e">
        <f>#REF!</f>
        <v>#REF!</v>
      </c>
      <c r="N293" s="39" t="e">
        <f t="shared" si="55"/>
        <v>#REF!</v>
      </c>
      <c r="O293" t="e">
        <f>#REF!</f>
        <v>#REF!</v>
      </c>
      <c r="P293" s="39" t="e">
        <f t="shared" si="56"/>
        <v>#REF!</v>
      </c>
      <c r="Q293" t="e">
        <f>#REF!</f>
        <v>#REF!</v>
      </c>
      <c r="R293" s="39" t="e">
        <f t="shared" si="57"/>
        <v>#REF!</v>
      </c>
      <c r="S293" s="9" t="e">
        <f t="shared" si="58"/>
        <v>#REF!</v>
      </c>
      <c r="T293" s="39" t="e">
        <f t="shared" si="59"/>
        <v>#REF!</v>
      </c>
    </row>
    <row r="294" spans="3:20" x14ac:dyDescent="0.2">
      <c r="C294" s="48" t="e">
        <f>#REF!</f>
        <v>#REF!</v>
      </c>
      <c r="D294" s="39" t="e">
        <f t="shared" si="50"/>
        <v>#REF!</v>
      </c>
      <c r="E294" t="e">
        <f>#REF!</f>
        <v>#REF!</v>
      </c>
      <c r="F294" s="39" t="e">
        <f t="shared" si="51"/>
        <v>#REF!</v>
      </c>
      <c r="G294" t="e">
        <f>#REF!</f>
        <v>#REF!</v>
      </c>
      <c r="H294" s="39" t="e">
        <f t="shared" si="52"/>
        <v>#REF!</v>
      </c>
      <c r="I294" t="e">
        <f>#REF!</f>
        <v>#REF!</v>
      </c>
      <c r="J294" s="39" t="e">
        <f t="shared" si="53"/>
        <v>#REF!</v>
      </c>
      <c r="K294" t="e">
        <f>#REF!</f>
        <v>#REF!</v>
      </c>
      <c r="L294" s="39" t="e">
        <f t="shared" si="54"/>
        <v>#REF!</v>
      </c>
      <c r="M294" t="e">
        <f>#REF!</f>
        <v>#REF!</v>
      </c>
      <c r="N294" s="39" t="e">
        <f t="shared" si="55"/>
        <v>#REF!</v>
      </c>
      <c r="O294" t="e">
        <f>#REF!</f>
        <v>#REF!</v>
      </c>
      <c r="P294" s="39" t="e">
        <f t="shared" si="56"/>
        <v>#REF!</v>
      </c>
      <c r="Q294" t="e">
        <f>#REF!</f>
        <v>#REF!</v>
      </c>
      <c r="R294" s="39" t="e">
        <f t="shared" si="57"/>
        <v>#REF!</v>
      </c>
      <c r="S294" s="9" t="e">
        <f t="shared" si="58"/>
        <v>#REF!</v>
      </c>
      <c r="T294" s="39" t="e">
        <f t="shared" si="59"/>
        <v>#REF!</v>
      </c>
    </row>
    <row r="295" spans="3:20" x14ac:dyDescent="0.2">
      <c r="C295" s="48" t="e">
        <f>#REF!</f>
        <v>#REF!</v>
      </c>
      <c r="D295" s="39" t="e">
        <f t="shared" si="50"/>
        <v>#REF!</v>
      </c>
      <c r="E295" t="e">
        <f>#REF!</f>
        <v>#REF!</v>
      </c>
      <c r="F295" s="39" t="e">
        <f t="shared" si="51"/>
        <v>#REF!</v>
      </c>
      <c r="G295" t="e">
        <f>#REF!</f>
        <v>#REF!</v>
      </c>
      <c r="H295" s="39" t="e">
        <f t="shared" si="52"/>
        <v>#REF!</v>
      </c>
      <c r="I295" t="e">
        <f>#REF!</f>
        <v>#REF!</v>
      </c>
      <c r="J295" s="39" t="e">
        <f t="shared" si="53"/>
        <v>#REF!</v>
      </c>
      <c r="K295" t="e">
        <f>#REF!</f>
        <v>#REF!</v>
      </c>
      <c r="L295" s="39" t="e">
        <f t="shared" si="54"/>
        <v>#REF!</v>
      </c>
      <c r="M295" t="e">
        <f>#REF!</f>
        <v>#REF!</v>
      </c>
      <c r="N295" s="39" t="e">
        <f t="shared" si="55"/>
        <v>#REF!</v>
      </c>
      <c r="O295" t="e">
        <f>#REF!</f>
        <v>#REF!</v>
      </c>
      <c r="P295" s="39" t="e">
        <f t="shared" si="56"/>
        <v>#REF!</v>
      </c>
      <c r="Q295" t="e">
        <f>#REF!</f>
        <v>#REF!</v>
      </c>
      <c r="R295" s="39" t="e">
        <f t="shared" si="57"/>
        <v>#REF!</v>
      </c>
      <c r="S295" s="9" t="e">
        <f t="shared" si="58"/>
        <v>#REF!</v>
      </c>
      <c r="T295" s="39" t="e">
        <f t="shared" si="59"/>
        <v>#REF!</v>
      </c>
    </row>
    <row r="296" spans="3:20" x14ac:dyDescent="0.2">
      <c r="C296" s="48" t="e">
        <f>#REF!</f>
        <v>#REF!</v>
      </c>
      <c r="D296" s="39" t="e">
        <f t="shared" si="50"/>
        <v>#REF!</v>
      </c>
      <c r="E296" t="e">
        <f>#REF!</f>
        <v>#REF!</v>
      </c>
      <c r="F296" s="39" t="e">
        <f t="shared" si="51"/>
        <v>#REF!</v>
      </c>
      <c r="G296" t="e">
        <f>#REF!</f>
        <v>#REF!</v>
      </c>
      <c r="H296" s="39" t="e">
        <f t="shared" si="52"/>
        <v>#REF!</v>
      </c>
      <c r="I296" t="e">
        <f>#REF!</f>
        <v>#REF!</v>
      </c>
      <c r="J296" s="39" t="e">
        <f t="shared" si="53"/>
        <v>#REF!</v>
      </c>
      <c r="K296" t="e">
        <f>#REF!</f>
        <v>#REF!</v>
      </c>
      <c r="L296" s="39" t="e">
        <f t="shared" si="54"/>
        <v>#REF!</v>
      </c>
      <c r="M296" t="e">
        <f>#REF!</f>
        <v>#REF!</v>
      </c>
      <c r="N296" s="39" t="e">
        <f t="shared" si="55"/>
        <v>#REF!</v>
      </c>
      <c r="O296" t="e">
        <f>#REF!</f>
        <v>#REF!</v>
      </c>
      <c r="P296" s="39" t="e">
        <f t="shared" si="56"/>
        <v>#REF!</v>
      </c>
      <c r="Q296" t="e">
        <f>#REF!</f>
        <v>#REF!</v>
      </c>
      <c r="R296" s="39" t="e">
        <f t="shared" si="57"/>
        <v>#REF!</v>
      </c>
      <c r="S296" s="9" t="e">
        <f t="shared" si="58"/>
        <v>#REF!</v>
      </c>
      <c r="T296" s="39" t="e">
        <f t="shared" si="59"/>
        <v>#REF!</v>
      </c>
    </row>
    <row r="297" spans="3:20" x14ac:dyDescent="0.2">
      <c r="C297" s="48" t="e">
        <f>#REF!</f>
        <v>#REF!</v>
      </c>
      <c r="D297" s="39" t="e">
        <f t="shared" si="50"/>
        <v>#REF!</v>
      </c>
      <c r="E297" t="e">
        <f>#REF!</f>
        <v>#REF!</v>
      </c>
      <c r="F297" s="39" t="e">
        <f t="shared" si="51"/>
        <v>#REF!</v>
      </c>
      <c r="G297" t="e">
        <f>#REF!</f>
        <v>#REF!</v>
      </c>
      <c r="H297" s="39" t="e">
        <f t="shared" si="52"/>
        <v>#REF!</v>
      </c>
      <c r="I297" t="e">
        <f>#REF!</f>
        <v>#REF!</v>
      </c>
      <c r="J297" s="39" t="e">
        <f t="shared" si="53"/>
        <v>#REF!</v>
      </c>
      <c r="K297" t="e">
        <f>#REF!</f>
        <v>#REF!</v>
      </c>
      <c r="L297" s="39" t="e">
        <f t="shared" si="54"/>
        <v>#REF!</v>
      </c>
      <c r="M297" t="e">
        <f>#REF!</f>
        <v>#REF!</v>
      </c>
      <c r="N297" s="39" t="e">
        <f t="shared" si="55"/>
        <v>#REF!</v>
      </c>
      <c r="O297" t="e">
        <f>#REF!</f>
        <v>#REF!</v>
      </c>
      <c r="P297" s="39" t="e">
        <f t="shared" si="56"/>
        <v>#REF!</v>
      </c>
      <c r="Q297" t="e">
        <f>#REF!</f>
        <v>#REF!</v>
      </c>
      <c r="R297" s="39" t="e">
        <f t="shared" si="57"/>
        <v>#REF!</v>
      </c>
      <c r="S297" s="9" t="e">
        <f t="shared" si="58"/>
        <v>#REF!</v>
      </c>
      <c r="T297" s="39" t="e">
        <f t="shared" si="59"/>
        <v>#REF!</v>
      </c>
    </row>
    <row r="298" spans="3:20" x14ac:dyDescent="0.2">
      <c r="C298" s="48" t="e">
        <f>#REF!</f>
        <v>#REF!</v>
      </c>
      <c r="D298" s="39" t="e">
        <f t="shared" si="50"/>
        <v>#REF!</v>
      </c>
      <c r="E298" t="e">
        <f>#REF!</f>
        <v>#REF!</v>
      </c>
      <c r="F298" s="39" t="e">
        <f t="shared" si="51"/>
        <v>#REF!</v>
      </c>
      <c r="G298" t="e">
        <f>#REF!</f>
        <v>#REF!</v>
      </c>
      <c r="H298" s="39" t="e">
        <f t="shared" si="52"/>
        <v>#REF!</v>
      </c>
      <c r="I298" t="e">
        <f>#REF!</f>
        <v>#REF!</v>
      </c>
      <c r="J298" s="39" t="e">
        <f t="shared" si="53"/>
        <v>#REF!</v>
      </c>
      <c r="K298" t="e">
        <f>#REF!</f>
        <v>#REF!</v>
      </c>
      <c r="L298" s="39" t="e">
        <f t="shared" si="54"/>
        <v>#REF!</v>
      </c>
      <c r="M298" t="e">
        <f>#REF!</f>
        <v>#REF!</v>
      </c>
      <c r="N298" s="39" t="e">
        <f t="shared" si="55"/>
        <v>#REF!</v>
      </c>
      <c r="O298" t="e">
        <f>#REF!</f>
        <v>#REF!</v>
      </c>
      <c r="P298" s="39" t="e">
        <f t="shared" si="56"/>
        <v>#REF!</v>
      </c>
      <c r="Q298" t="e">
        <f>#REF!</f>
        <v>#REF!</v>
      </c>
      <c r="R298" s="39" t="e">
        <f t="shared" si="57"/>
        <v>#REF!</v>
      </c>
      <c r="S298" s="9" t="e">
        <f t="shared" si="58"/>
        <v>#REF!</v>
      </c>
      <c r="T298" s="39" t="e">
        <f t="shared" si="59"/>
        <v>#REF!</v>
      </c>
    </row>
    <row r="299" spans="3:20" x14ac:dyDescent="0.2">
      <c r="C299" s="48" t="e">
        <f>#REF!</f>
        <v>#REF!</v>
      </c>
      <c r="D299" s="39" t="e">
        <f t="shared" si="50"/>
        <v>#REF!</v>
      </c>
      <c r="E299" t="e">
        <f>#REF!</f>
        <v>#REF!</v>
      </c>
      <c r="F299" s="39" t="e">
        <f t="shared" si="51"/>
        <v>#REF!</v>
      </c>
      <c r="G299" t="e">
        <f>#REF!</f>
        <v>#REF!</v>
      </c>
      <c r="H299" s="39" t="e">
        <f t="shared" si="52"/>
        <v>#REF!</v>
      </c>
      <c r="I299" t="e">
        <f>#REF!</f>
        <v>#REF!</v>
      </c>
      <c r="J299" s="39" t="e">
        <f t="shared" si="53"/>
        <v>#REF!</v>
      </c>
      <c r="K299" t="e">
        <f>#REF!</f>
        <v>#REF!</v>
      </c>
      <c r="L299" s="39" t="e">
        <f t="shared" si="54"/>
        <v>#REF!</v>
      </c>
      <c r="M299" t="e">
        <f>#REF!</f>
        <v>#REF!</v>
      </c>
      <c r="N299" s="39" t="e">
        <f t="shared" si="55"/>
        <v>#REF!</v>
      </c>
      <c r="O299" t="e">
        <f>#REF!</f>
        <v>#REF!</v>
      </c>
      <c r="P299" s="39" t="e">
        <f t="shared" si="56"/>
        <v>#REF!</v>
      </c>
      <c r="Q299" t="e">
        <f>#REF!</f>
        <v>#REF!</v>
      </c>
      <c r="R299" s="39" t="e">
        <f t="shared" si="57"/>
        <v>#REF!</v>
      </c>
      <c r="S299" s="9" t="e">
        <f t="shared" si="58"/>
        <v>#REF!</v>
      </c>
      <c r="T299" s="39" t="e">
        <f t="shared" si="59"/>
        <v>#REF!</v>
      </c>
    </row>
    <row r="300" spans="3:20" x14ac:dyDescent="0.2">
      <c r="C300" s="48" t="e">
        <f>#REF!</f>
        <v>#REF!</v>
      </c>
      <c r="D300" s="39" t="e">
        <f t="shared" si="50"/>
        <v>#REF!</v>
      </c>
      <c r="E300" t="e">
        <f>#REF!</f>
        <v>#REF!</v>
      </c>
      <c r="F300" s="39" t="e">
        <f t="shared" si="51"/>
        <v>#REF!</v>
      </c>
      <c r="G300" t="e">
        <f>#REF!</f>
        <v>#REF!</v>
      </c>
      <c r="H300" s="39" t="e">
        <f t="shared" si="52"/>
        <v>#REF!</v>
      </c>
      <c r="I300" t="e">
        <f>#REF!</f>
        <v>#REF!</v>
      </c>
      <c r="J300" s="39" t="e">
        <f t="shared" si="53"/>
        <v>#REF!</v>
      </c>
      <c r="K300" t="e">
        <f>#REF!</f>
        <v>#REF!</v>
      </c>
      <c r="L300" s="39" t="e">
        <f t="shared" si="54"/>
        <v>#REF!</v>
      </c>
      <c r="M300" t="e">
        <f>#REF!</f>
        <v>#REF!</v>
      </c>
      <c r="N300" s="39" t="e">
        <f t="shared" si="55"/>
        <v>#REF!</v>
      </c>
      <c r="O300" t="e">
        <f>#REF!</f>
        <v>#REF!</v>
      </c>
      <c r="P300" s="39" t="e">
        <f t="shared" si="56"/>
        <v>#REF!</v>
      </c>
      <c r="Q300" t="e">
        <f>#REF!</f>
        <v>#REF!</v>
      </c>
      <c r="R300" s="39" t="e">
        <f t="shared" si="57"/>
        <v>#REF!</v>
      </c>
      <c r="S300" s="9" t="e">
        <f t="shared" si="58"/>
        <v>#REF!</v>
      </c>
      <c r="T300" s="39" t="e">
        <f t="shared" si="59"/>
        <v>#REF!</v>
      </c>
    </row>
    <row r="301" spans="3:20" x14ac:dyDescent="0.2">
      <c r="C301" s="48" t="e">
        <f>#REF!</f>
        <v>#REF!</v>
      </c>
      <c r="D301" s="39" t="e">
        <f t="shared" ref="D301:D332" si="60">F301+H301+J301+L301+N301+P301+R301</f>
        <v>#REF!</v>
      </c>
      <c r="E301" t="e">
        <f>#REF!</f>
        <v>#REF!</v>
      </c>
      <c r="F301" s="39" t="e">
        <f t="shared" ref="F301:F332" si="61">E301/C301</f>
        <v>#REF!</v>
      </c>
      <c r="G301" t="e">
        <f>#REF!</f>
        <v>#REF!</v>
      </c>
      <c r="H301" s="39" t="e">
        <f t="shared" ref="H301:H332" si="62">G301/C301</f>
        <v>#REF!</v>
      </c>
      <c r="I301" t="e">
        <f>#REF!</f>
        <v>#REF!</v>
      </c>
      <c r="J301" s="39" t="e">
        <f t="shared" ref="J301:J332" si="63">I301/C301</f>
        <v>#REF!</v>
      </c>
      <c r="K301" t="e">
        <f>#REF!</f>
        <v>#REF!</v>
      </c>
      <c r="L301" s="39" t="e">
        <f t="shared" ref="L301:L332" si="64">K301/C301</f>
        <v>#REF!</v>
      </c>
      <c r="M301" t="e">
        <f>#REF!</f>
        <v>#REF!</v>
      </c>
      <c r="N301" s="39" t="e">
        <f t="shared" ref="N301:N332" si="65">M301/C301</f>
        <v>#REF!</v>
      </c>
      <c r="O301" t="e">
        <f>#REF!</f>
        <v>#REF!</v>
      </c>
      <c r="P301" s="39" t="e">
        <f t="shared" ref="P301:P332" si="66">O301/C301</f>
        <v>#REF!</v>
      </c>
      <c r="Q301" t="e">
        <f>#REF!</f>
        <v>#REF!</v>
      </c>
      <c r="R301" s="39" t="e">
        <f t="shared" ref="R301:R332" si="67">Q301/C301</f>
        <v>#REF!</v>
      </c>
      <c r="S301" s="9" t="e">
        <f t="shared" ref="S301:S332" si="68">C301-E301</f>
        <v>#REF!</v>
      </c>
      <c r="T301" s="39" t="e">
        <f t="shared" ref="T301:T332" si="69">S301/$C301</f>
        <v>#REF!</v>
      </c>
    </row>
    <row r="302" spans="3:20" x14ac:dyDescent="0.2">
      <c r="C302" s="48" t="e">
        <f>#REF!</f>
        <v>#REF!</v>
      </c>
      <c r="D302" s="39" t="e">
        <f t="shared" si="60"/>
        <v>#REF!</v>
      </c>
      <c r="E302" t="e">
        <f>#REF!</f>
        <v>#REF!</v>
      </c>
      <c r="F302" s="39" t="e">
        <f t="shared" si="61"/>
        <v>#REF!</v>
      </c>
      <c r="G302" t="e">
        <f>#REF!</f>
        <v>#REF!</v>
      </c>
      <c r="H302" s="39" t="e">
        <f t="shared" si="62"/>
        <v>#REF!</v>
      </c>
      <c r="I302" t="e">
        <f>#REF!</f>
        <v>#REF!</v>
      </c>
      <c r="J302" s="39" t="e">
        <f t="shared" si="63"/>
        <v>#REF!</v>
      </c>
      <c r="K302" t="e">
        <f>#REF!</f>
        <v>#REF!</v>
      </c>
      <c r="L302" s="39" t="e">
        <f t="shared" si="64"/>
        <v>#REF!</v>
      </c>
      <c r="M302" t="e">
        <f>#REF!</f>
        <v>#REF!</v>
      </c>
      <c r="N302" s="39" t="e">
        <f t="shared" si="65"/>
        <v>#REF!</v>
      </c>
      <c r="O302" t="e">
        <f>#REF!</f>
        <v>#REF!</v>
      </c>
      <c r="P302" s="39" t="e">
        <f t="shared" si="66"/>
        <v>#REF!</v>
      </c>
      <c r="Q302" t="e">
        <f>#REF!</f>
        <v>#REF!</v>
      </c>
      <c r="R302" s="39" t="e">
        <f t="shared" si="67"/>
        <v>#REF!</v>
      </c>
      <c r="S302" s="9" t="e">
        <f t="shared" si="68"/>
        <v>#REF!</v>
      </c>
      <c r="T302" s="39" t="e">
        <f t="shared" si="69"/>
        <v>#REF!</v>
      </c>
    </row>
    <row r="303" spans="3:20" x14ac:dyDescent="0.2">
      <c r="C303" s="48" t="e">
        <f>#REF!</f>
        <v>#REF!</v>
      </c>
      <c r="D303" s="39" t="e">
        <f t="shared" si="60"/>
        <v>#REF!</v>
      </c>
      <c r="E303" t="e">
        <f>#REF!</f>
        <v>#REF!</v>
      </c>
      <c r="F303" s="39" t="e">
        <f t="shared" si="61"/>
        <v>#REF!</v>
      </c>
      <c r="G303" t="e">
        <f>#REF!</f>
        <v>#REF!</v>
      </c>
      <c r="H303" s="39" t="e">
        <f t="shared" si="62"/>
        <v>#REF!</v>
      </c>
      <c r="I303" t="e">
        <f>#REF!</f>
        <v>#REF!</v>
      </c>
      <c r="J303" s="39" t="e">
        <f t="shared" si="63"/>
        <v>#REF!</v>
      </c>
      <c r="K303" t="e">
        <f>#REF!</f>
        <v>#REF!</v>
      </c>
      <c r="L303" s="39" t="e">
        <f t="shared" si="64"/>
        <v>#REF!</v>
      </c>
      <c r="M303" t="e">
        <f>#REF!</f>
        <v>#REF!</v>
      </c>
      <c r="N303" s="39" t="e">
        <f t="shared" si="65"/>
        <v>#REF!</v>
      </c>
      <c r="O303" t="e">
        <f>#REF!</f>
        <v>#REF!</v>
      </c>
      <c r="P303" s="39" t="e">
        <f t="shared" si="66"/>
        <v>#REF!</v>
      </c>
      <c r="Q303" t="e">
        <f>#REF!</f>
        <v>#REF!</v>
      </c>
      <c r="R303" s="39" t="e">
        <f t="shared" si="67"/>
        <v>#REF!</v>
      </c>
      <c r="S303" s="9" t="e">
        <f t="shared" si="68"/>
        <v>#REF!</v>
      </c>
      <c r="T303" s="39" t="e">
        <f t="shared" si="69"/>
        <v>#REF!</v>
      </c>
    </row>
    <row r="304" spans="3:20" x14ac:dyDescent="0.2">
      <c r="C304" s="48" t="e">
        <f>#REF!</f>
        <v>#REF!</v>
      </c>
      <c r="D304" s="39" t="e">
        <f t="shared" si="60"/>
        <v>#REF!</v>
      </c>
      <c r="E304" t="e">
        <f>#REF!</f>
        <v>#REF!</v>
      </c>
      <c r="F304" s="39" t="e">
        <f t="shared" si="61"/>
        <v>#REF!</v>
      </c>
      <c r="G304" t="e">
        <f>#REF!</f>
        <v>#REF!</v>
      </c>
      <c r="H304" s="39" t="e">
        <f t="shared" si="62"/>
        <v>#REF!</v>
      </c>
      <c r="I304" t="e">
        <f>#REF!</f>
        <v>#REF!</v>
      </c>
      <c r="J304" s="39" t="e">
        <f t="shared" si="63"/>
        <v>#REF!</v>
      </c>
      <c r="K304" t="e">
        <f>#REF!</f>
        <v>#REF!</v>
      </c>
      <c r="L304" s="39" t="e">
        <f t="shared" si="64"/>
        <v>#REF!</v>
      </c>
      <c r="M304" t="e">
        <f>#REF!</f>
        <v>#REF!</v>
      </c>
      <c r="N304" s="39" t="e">
        <f t="shared" si="65"/>
        <v>#REF!</v>
      </c>
      <c r="O304" t="e">
        <f>#REF!</f>
        <v>#REF!</v>
      </c>
      <c r="P304" s="39" t="e">
        <f t="shared" si="66"/>
        <v>#REF!</v>
      </c>
      <c r="Q304" t="e">
        <f>#REF!</f>
        <v>#REF!</v>
      </c>
      <c r="R304" s="39" t="e">
        <f t="shared" si="67"/>
        <v>#REF!</v>
      </c>
      <c r="S304" s="9" t="e">
        <f t="shared" si="68"/>
        <v>#REF!</v>
      </c>
      <c r="T304" s="39" t="e">
        <f t="shared" si="69"/>
        <v>#REF!</v>
      </c>
    </row>
    <row r="305" spans="3:20" x14ac:dyDescent="0.2">
      <c r="C305" s="48" t="e">
        <f>#REF!</f>
        <v>#REF!</v>
      </c>
      <c r="D305" s="39" t="e">
        <f t="shared" si="60"/>
        <v>#REF!</v>
      </c>
      <c r="E305" t="e">
        <f>#REF!</f>
        <v>#REF!</v>
      </c>
      <c r="F305" s="39" t="e">
        <f t="shared" si="61"/>
        <v>#REF!</v>
      </c>
      <c r="G305" t="e">
        <f>#REF!</f>
        <v>#REF!</v>
      </c>
      <c r="H305" s="39" t="e">
        <f t="shared" si="62"/>
        <v>#REF!</v>
      </c>
      <c r="I305" t="e">
        <f>#REF!</f>
        <v>#REF!</v>
      </c>
      <c r="J305" s="39" t="e">
        <f t="shared" si="63"/>
        <v>#REF!</v>
      </c>
      <c r="K305" t="e">
        <f>#REF!</f>
        <v>#REF!</v>
      </c>
      <c r="L305" s="39" t="e">
        <f t="shared" si="64"/>
        <v>#REF!</v>
      </c>
      <c r="M305" t="e">
        <f>#REF!</f>
        <v>#REF!</v>
      </c>
      <c r="N305" s="39" t="e">
        <f t="shared" si="65"/>
        <v>#REF!</v>
      </c>
      <c r="O305" t="e">
        <f>#REF!</f>
        <v>#REF!</v>
      </c>
      <c r="P305" s="39" t="e">
        <f t="shared" si="66"/>
        <v>#REF!</v>
      </c>
      <c r="Q305" t="e">
        <f>#REF!</f>
        <v>#REF!</v>
      </c>
      <c r="R305" s="39" t="e">
        <f t="shared" si="67"/>
        <v>#REF!</v>
      </c>
      <c r="S305" s="9" t="e">
        <f t="shared" si="68"/>
        <v>#REF!</v>
      </c>
      <c r="T305" s="39" t="e">
        <f t="shared" si="69"/>
        <v>#REF!</v>
      </c>
    </row>
    <row r="306" spans="3:20" x14ac:dyDescent="0.2">
      <c r="C306" s="48" t="e">
        <f>#REF!</f>
        <v>#REF!</v>
      </c>
      <c r="D306" s="39" t="e">
        <f t="shared" si="60"/>
        <v>#REF!</v>
      </c>
      <c r="E306" t="e">
        <f>#REF!</f>
        <v>#REF!</v>
      </c>
      <c r="F306" s="39" t="e">
        <f t="shared" si="61"/>
        <v>#REF!</v>
      </c>
      <c r="G306" t="e">
        <f>#REF!</f>
        <v>#REF!</v>
      </c>
      <c r="H306" s="39" t="e">
        <f t="shared" si="62"/>
        <v>#REF!</v>
      </c>
      <c r="I306" t="e">
        <f>#REF!</f>
        <v>#REF!</v>
      </c>
      <c r="J306" s="39" t="e">
        <f t="shared" si="63"/>
        <v>#REF!</v>
      </c>
      <c r="K306" t="e">
        <f>#REF!</f>
        <v>#REF!</v>
      </c>
      <c r="L306" s="39" t="e">
        <f t="shared" si="64"/>
        <v>#REF!</v>
      </c>
      <c r="M306" t="e">
        <f>#REF!</f>
        <v>#REF!</v>
      </c>
      <c r="N306" s="39" t="e">
        <f t="shared" si="65"/>
        <v>#REF!</v>
      </c>
      <c r="O306" t="e">
        <f>#REF!</f>
        <v>#REF!</v>
      </c>
      <c r="P306" s="39" t="e">
        <f t="shared" si="66"/>
        <v>#REF!</v>
      </c>
      <c r="Q306" t="e">
        <f>#REF!</f>
        <v>#REF!</v>
      </c>
      <c r="R306" s="39" t="e">
        <f t="shared" si="67"/>
        <v>#REF!</v>
      </c>
      <c r="S306" s="9" t="e">
        <f t="shared" si="68"/>
        <v>#REF!</v>
      </c>
      <c r="T306" s="39" t="e">
        <f t="shared" si="69"/>
        <v>#REF!</v>
      </c>
    </row>
    <row r="307" spans="3:20" x14ac:dyDescent="0.2">
      <c r="C307" s="48" t="e">
        <f>#REF!</f>
        <v>#REF!</v>
      </c>
      <c r="D307" s="39" t="e">
        <f t="shared" si="60"/>
        <v>#REF!</v>
      </c>
      <c r="E307" t="e">
        <f>#REF!</f>
        <v>#REF!</v>
      </c>
      <c r="F307" s="39" t="e">
        <f t="shared" si="61"/>
        <v>#REF!</v>
      </c>
      <c r="G307" t="e">
        <f>#REF!</f>
        <v>#REF!</v>
      </c>
      <c r="H307" s="39" t="e">
        <f t="shared" si="62"/>
        <v>#REF!</v>
      </c>
      <c r="I307" t="e">
        <f>#REF!</f>
        <v>#REF!</v>
      </c>
      <c r="J307" s="39" t="e">
        <f t="shared" si="63"/>
        <v>#REF!</v>
      </c>
      <c r="K307" t="e">
        <f>#REF!</f>
        <v>#REF!</v>
      </c>
      <c r="L307" s="39" t="e">
        <f t="shared" si="64"/>
        <v>#REF!</v>
      </c>
      <c r="M307" t="e">
        <f>#REF!</f>
        <v>#REF!</v>
      </c>
      <c r="N307" s="39" t="e">
        <f t="shared" si="65"/>
        <v>#REF!</v>
      </c>
      <c r="O307" t="e">
        <f>#REF!</f>
        <v>#REF!</v>
      </c>
      <c r="P307" s="39" t="e">
        <f t="shared" si="66"/>
        <v>#REF!</v>
      </c>
      <c r="Q307" t="e">
        <f>#REF!</f>
        <v>#REF!</v>
      </c>
      <c r="R307" s="39" t="e">
        <f t="shared" si="67"/>
        <v>#REF!</v>
      </c>
      <c r="S307" s="9" t="e">
        <f t="shared" si="68"/>
        <v>#REF!</v>
      </c>
      <c r="T307" s="39" t="e">
        <f t="shared" si="69"/>
        <v>#REF!</v>
      </c>
    </row>
    <row r="308" spans="3:20" x14ac:dyDescent="0.2">
      <c r="C308" s="48" t="e">
        <f>#REF!</f>
        <v>#REF!</v>
      </c>
      <c r="D308" s="39" t="e">
        <f t="shared" si="60"/>
        <v>#REF!</v>
      </c>
      <c r="E308" t="e">
        <f>#REF!</f>
        <v>#REF!</v>
      </c>
      <c r="F308" s="39" t="e">
        <f t="shared" si="61"/>
        <v>#REF!</v>
      </c>
      <c r="G308" t="e">
        <f>#REF!</f>
        <v>#REF!</v>
      </c>
      <c r="H308" s="39" t="e">
        <f t="shared" si="62"/>
        <v>#REF!</v>
      </c>
      <c r="I308" t="e">
        <f>#REF!</f>
        <v>#REF!</v>
      </c>
      <c r="J308" s="39" t="e">
        <f t="shared" si="63"/>
        <v>#REF!</v>
      </c>
      <c r="K308" t="e">
        <f>#REF!</f>
        <v>#REF!</v>
      </c>
      <c r="L308" s="39" t="e">
        <f t="shared" si="64"/>
        <v>#REF!</v>
      </c>
      <c r="M308" t="e">
        <f>#REF!</f>
        <v>#REF!</v>
      </c>
      <c r="N308" s="39" t="e">
        <f t="shared" si="65"/>
        <v>#REF!</v>
      </c>
      <c r="O308" t="e">
        <f>#REF!</f>
        <v>#REF!</v>
      </c>
      <c r="P308" s="39" t="e">
        <f t="shared" si="66"/>
        <v>#REF!</v>
      </c>
      <c r="Q308" t="e">
        <f>#REF!</f>
        <v>#REF!</v>
      </c>
      <c r="R308" s="39" t="e">
        <f t="shared" si="67"/>
        <v>#REF!</v>
      </c>
      <c r="S308" s="9" t="e">
        <f t="shared" si="68"/>
        <v>#REF!</v>
      </c>
      <c r="T308" s="39" t="e">
        <f t="shared" si="69"/>
        <v>#REF!</v>
      </c>
    </row>
    <row r="309" spans="3:20" x14ac:dyDescent="0.2">
      <c r="C309" s="48" t="e">
        <f>#REF!</f>
        <v>#REF!</v>
      </c>
      <c r="D309" s="39" t="e">
        <f t="shared" si="60"/>
        <v>#REF!</v>
      </c>
      <c r="E309" t="e">
        <f>#REF!</f>
        <v>#REF!</v>
      </c>
      <c r="F309" s="39" t="e">
        <f t="shared" si="61"/>
        <v>#REF!</v>
      </c>
      <c r="G309" t="e">
        <f>#REF!</f>
        <v>#REF!</v>
      </c>
      <c r="H309" s="39" t="e">
        <f t="shared" si="62"/>
        <v>#REF!</v>
      </c>
      <c r="I309" t="e">
        <f>#REF!</f>
        <v>#REF!</v>
      </c>
      <c r="J309" s="39" t="e">
        <f t="shared" si="63"/>
        <v>#REF!</v>
      </c>
      <c r="K309" t="e">
        <f>#REF!</f>
        <v>#REF!</v>
      </c>
      <c r="L309" s="39" t="e">
        <f t="shared" si="64"/>
        <v>#REF!</v>
      </c>
      <c r="M309" t="e">
        <f>#REF!</f>
        <v>#REF!</v>
      </c>
      <c r="N309" s="39" t="e">
        <f t="shared" si="65"/>
        <v>#REF!</v>
      </c>
      <c r="O309" t="e">
        <f>#REF!</f>
        <v>#REF!</v>
      </c>
      <c r="P309" s="39" t="e">
        <f t="shared" si="66"/>
        <v>#REF!</v>
      </c>
      <c r="Q309" t="e">
        <f>#REF!</f>
        <v>#REF!</v>
      </c>
      <c r="R309" s="39" t="e">
        <f t="shared" si="67"/>
        <v>#REF!</v>
      </c>
      <c r="S309" s="9" t="e">
        <f t="shared" si="68"/>
        <v>#REF!</v>
      </c>
      <c r="T309" s="39" t="e">
        <f t="shared" si="69"/>
        <v>#REF!</v>
      </c>
    </row>
    <row r="310" spans="3:20" x14ac:dyDescent="0.2">
      <c r="C310" s="48" t="e">
        <f>#REF!</f>
        <v>#REF!</v>
      </c>
      <c r="D310" s="39" t="e">
        <f t="shared" si="60"/>
        <v>#REF!</v>
      </c>
      <c r="E310" t="e">
        <f>#REF!</f>
        <v>#REF!</v>
      </c>
      <c r="F310" s="39" t="e">
        <f t="shared" si="61"/>
        <v>#REF!</v>
      </c>
      <c r="G310" t="e">
        <f>#REF!</f>
        <v>#REF!</v>
      </c>
      <c r="H310" s="39" t="e">
        <f t="shared" si="62"/>
        <v>#REF!</v>
      </c>
      <c r="I310" t="e">
        <f>#REF!</f>
        <v>#REF!</v>
      </c>
      <c r="J310" s="39" t="e">
        <f t="shared" si="63"/>
        <v>#REF!</v>
      </c>
      <c r="K310" t="e">
        <f>#REF!</f>
        <v>#REF!</v>
      </c>
      <c r="L310" s="39" t="e">
        <f t="shared" si="64"/>
        <v>#REF!</v>
      </c>
      <c r="M310" t="e">
        <f>#REF!</f>
        <v>#REF!</v>
      </c>
      <c r="N310" s="39" t="e">
        <f t="shared" si="65"/>
        <v>#REF!</v>
      </c>
      <c r="O310" t="e">
        <f>#REF!</f>
        <v>#REF!</v>
      </c>
      <c r="P310" s="39" t="e">
        <f t="shared" si="66"/>
        <v>#REF!</v>
      </c>
      <c r="Q310" t="e">
        <f>#REF!</f>
        <v>#REF!</v>
      </c>
      <c r="R310" s="39" t="e">
        <f t="shared" si="67"/>
        <v>#REF!</v>
      </c>
      <c r="S310" s="9" t="e">
        <f t="shared" si="68"/>
        <v>#REF!</v>
      </c>
      <c r="T310" s="39" t="e">
        <f t="shared" si="69"/>
        <v>#REF!</v>
      </c>
    </row>
    <row r="311" spans="3:20" x14ac:dyDescent="0.2">
      <c r="C311" s="48" t="e">
        <f>#REF!</f>
        <v>#REF!</v>
      </c>
      <c r="D311" s="39" t="e">
        <f t="shared" si="60"/>
        <v>#REF!</v>
      </c>
      <c r="E311" t="e">
        <f>#REF!</f>
        <v>#REF!</v>
      </c>
      <c r="F311" s="39" t="e">
        <f t="shared" si="61"/>
        <v>#REF!</v>
      </c>
      <c r="G311" t="e">
        <f>#REF!</f>
        <v>#REF!</v>
      </c>
      <c r="H311" s="39" t="e">
        <f t="shared" si="62"/>
        <v>#REF!</v>
      </c>
      <c r="I311" t="e">
        <f>#REF!</f>
        <v>#REF!</v>
      </c>
      <c r="J311" s="39" t="e">
        <f t="shared" si="63"/>
        <v>#REF!</v>
      </c>
      <c r="K311" t="e">
        <f>#REF!</f>
        <v>#REF!</v>
      </c>
      <c r="L311" s="39" t="e">
        <f t="shared" si="64"/>
        <v>#REF!</v>
      </c>
      <c r="M311" t="e">
        <f>#REF!</f>
        <v>#REF!</v>
      </c>
      <c r="N311" s="39" t="e">
        <f t="shared" si="65"/>
        <v>#REF!</v>
      </c>
      <c r="O311" t="e">
        <f>#REF!</f>
        <v>#REF!</v>
      </c>
      <c r="P311" s="39" t="e">
        <f t="shared" si="66"/>
        <v>#REF!</v>
      </c>
      <c r="Q311" t="e">
        <f>#REF!</f>
        <v>#REF!</v>
      </c>
      <c r="R311" s="39" t="e">
        <f t="shared" si="67"/>
        <v>#REF!</v>
      </c>
      <c r="S311" s="9" t="e">
        <f t="shared" si="68"/>
        <v>#REF!</v>
      </c>
      <c r="T311" s="39" t="e">
        <f t="shared" si="69"/>
        <v>#REF!</v>
      </c>
    </row>
    <row r="312" spans="3:20" x14ac:dyDescent="0.2">
      <c r="C312" s="48" t="e">
        <f>#REF!</f>
        <v>#REF!</v>
      </c>
      <c r="D312" s="39" t="e">
        <f t="shared" si="60"/>
        <v>#REF!</v>
      </c>
      <c r="E312" t="e">
        <f>#REF!</f>
        <v>#REF!</v>
      </c>
      <c r="F312" s="39" t="e">
        <f t="shared" si="61"/>
        <v>#REF!</v>
      </c>
      <c r="G312" t="e">
        <f>#REF!</f>
        <v>#REF!</v>
      </c>
      <c r="H312" s="39" t="e">
        <f t="shared" si="62"/>
        <v>#REF!</v>
      </c>
      <c r="I312" t="e">
        <f>#REF!</f>
        <v>#REF!</v>
      </c>
      <c r="J312" s="39" t="e">
        <f t="shared" si="63"/>
        <v>#REF!</v>
      </c>
      <c r="K312" t="e">
        <f>#REF!</f>
        <v>#REF!</v>
      </c>
      <c r="L312" s="39" t="e">
        <f t="shared" si="64"/>
        <v>#REF!</v>
      </c>
      <c r="M312" t="e">
        <f>#REF!</f>
        <v>#REF!</v>
      </c>
      <c r="N312" s="39" t="e">
        <f t="shared" si="65"/>
        <v>#REF!</v>
      </c>
      <c r="O312" t="e">
        <f>#REF!</f>
        <v>#REF!</v>
      </c>
      <c r="P312" s="39" t="e">
        <f t="shared" si="66"/>
        <v>#REF!</v>
      </c>
      <c r="Q312" t="e">
        <f>#REF!</f>
        <v>#REF!</v>
      </c>
      <c r="R312" s="39" t="e">
        <f t="shared" si="67"/>
        <v>#REF!</v>
      </c>
      <c r="S312" s="9" t="e">
        <f t="shared" si="68"/>
        <v>#REF!</v>
      </c>
      <c r="T312" s="39" t="e">
        <f t="shared" si="69"/>
        <v>#REF!</v>
      </c>
    </row>
    <row r="313" spans="3:20" x14ac:dyDescent="0.2">
      <c r="C313" s="48" t="e">
        <f>#REF!</f>
        <v>#REF!</v>
      </c>
      <c r="D313" s="39" t="e">
        <f t="shared" si="60"/>
        <v>#REF!</v>
      </c>
      <c r="E313" t="e">
        <f>#REF!</f>
        <v>#REF!</v>
      </c>
      <c r="F313" s="39" t="e">
        <f t="shared" si="61"/>
        <v>#REF!</v>
      </c>
      <c r="G313" t="e">
        <f>#REF!</f>
        <v>#REF!</v>
      </c>
      <c r="H313" s="39" t="e">
        <f t="shared" si="62"/>
        <v>#REF!</v>
      </c>
      <c r="I313" t="e">
        <f>#REF!</f>
        <v>#REF!</v>
      </c>
      <c r="J313" s="39" t="e">
        <f t="shared" si="63"/>
        <v>#REF!</v>
      </c>
      <c r="K313" t="e">
        <f>#REF!</f>
        <v>#REF!</v>
      </c>
      <c r="L313" s="39" t="e">
        <f t="shared" si="64"/>
        <v>#REF!</v>
      </c>
      <c r="M313" t="e">
        <f>#REF!</f>
        <v>#REF!</v>
      </c>
      <c r="N313" s="39" t="e">
        <f t="shared" si="65"/>
        <v>#REF!</v>
      </c>
      <c r="O313" t="e">
        <f>#REF!</f>
        <v>#REF!</v>
      </c>
      <c r="P313" s="39" t="e">
        <f t="shared" si="66"/>
        <v>#REF!</v>
      </c>
      <c r="Q313" t="e">
        <f>#REF!</f>
        <v>#REF!</v>
      </c>
      <c r="R313" s="39" t="e">
        <f t="shared" si="67"/>
        <v>#REF!</v>
      </c>
      <c r="S313" s="9" t="e">
        <f t="shared" si="68"/>
        <v>#REF!</v>
      </c>
      <c r="T313" s="39" t="e">
        <f t="shared" si="69"/>
        <v>#REF!</v>
      </c>
    </row>
    <row r="314" spans="3:20" x14ac:dyDescent="0.2">
      <c r="C314" s="48" t="e">
        <f>#REF!</f>
        <v>#REF!</v>
      </c>
      <c r="D314" s="39" t="e">
        <f t="shared" si="60"/>
        <v>#REF!</v>
      </c>
      <c r="E314" t="e">
        <f>#REF!</f>
        <v>#REF!</v>
      </c>
      <c r="F314" s="39" t="e">
        <f t="shared" si="61"/>
        <v>#REF!</v>
      </c>
      <c r="G314" t="e">
        <f>#REF!</f>
        <v>#REF!</v>
      </c>
      <c r="H314" s="39" t="e">
        <f t="shared" si="62"/>
        <v>#REF!</v>
      </c>
      <c r="I314" t="e">
        <f>#REF!</f>
        <v>#REF!</v>
      </c>
      <c r="J314" s="39" t="e">
        <f t="shared" si="63"/>
        <v>#REF!</v>
      </c>
      <c r="K314" t="e">
        <f>#REF!</f>
        <v>#REF!</v>
      </c>
      <c r="L314" s="39" t="e">
        <f t="shared" si="64"/>
        <v>#REF!</v>
      </c>
      <c r="M314" t="e">
        <f>#REF!</f>
        <v>#REF!</v>
      </c>
      <c r="N314" s="39" t="e">
        <f t="shared" si="65"/>
        <v>#REF!</v>
      </c>
      <c r="O314" t="e">
        <f>#REF!</f>
        <v>#REF!</v>
      </c>
      <c r="P314" s="39" t="e">
        <f t="shared" si="66"/>
        <v>#REF!</v>
      </c>
      <c r="Q314" t="e">
        <f>#REF!</f>
        <v>#REF!</v>
      </c>
      <c r="R314" s="39" t="e">
        <f t="shared" si="67"/>
        <v>#REF!</v>
      </c>
      <c r="S314" s="9" t="e">
        <f t="shared" si="68"/>
        <v>#REF!</v>
      </c>
      <c r="T314" s="39" t="e">
        <f t="shared" si="69"/>
        <v>#REF!</v>
      </c>
    </row>
    <row r="315" spans="3:20" x14ac:dyDescent="0.2">
      <c r="C315" s="48" t="e">
        <f>#REF!</f>
        <v>#REF!</v>
      </c>
      <c r="D315" s="39" t="e">
        <f t="shared" si="60"/>
        <v>#REF!</v>
      </c>
      <c r="E315" t="e">
        <f>#REF!</f>
        <v>#REF!</v>
      </c>
      <c r="F315" s="39" t="e">
        <f t="shared" si="61"/>
        <v>#REF!</v>
      </c>
      <c r="G315" t="e">
        <f>#REF!</f>
        <v>#REF!</v>
      </c>
      <c r="H315" s="39" t="e">
        <f t="shared" si="62"/>
        <v>#REF!</v>
      </c>
      <c r="I315" t="e">
        <f>#REF!</f>
        <v>#REF!</v>
      </c>
      <c r="J315" s="39" t="e">
        <f t="shared" si="63"/>
        <v>#REF!</v>
      </c>
      <c r="K315" t="e">
        <f>#REF!</f>
        <v>#REF!</v>
      </c>
      <c r="L315" s="39" t="e">
        <f t="shared" si="64"/>
        <v>#REF!</v>
      </c>
      <c r="M315" t="e">
        <f>#REF!</f>
        <v>#REF!</v>
      </c>
      <c r="N315" s="39" t="e">
        <f t="shared" si="65"/>
        <v>#REF!</v>
      </c>
      <c r="O315" t="e">
        <f>#REF!</f>
        <v>#REF!</v>
      </c>
      <c r="P315" s="39" t="e">
        <f t="shared" si="66"/>
        <v>#REF!</v>
      </c>
      <c r="Q315" t="e">
        <f>#REF!</f>
        <v>#REF!</v>
      </c>
      <c r="R315" s="39" t="e">
        <f t="shared" si="67"/>
        <v>#REF!</v>
      </c>
      <c r="S315" s="9" t="e">
        <f t="shared" si="68"/>
        <v>#REF!</v>
      </c>
      <c r="T315" s="39" t="e">
        <f t="shared" si="69"/>
        <v>#REF!</v>
      </c>
    </row>
    <row r="316" spans="3:20" x14ac:dyDescent="0.2">
      <c r="C316" s="48" t="e">
        <f>#REF!</f>
        <v>#REF!</v>
      </c>
      <c r="D316" s="39" t="e">
        <f t="shared" si="60"/>
        <v>#REF!</v>
      </c>
      <c r="E316" t="e">
        <f>#REF!</f>
        <v>#REF!</v>
      </c>
      <c r="F316" s="39" t="e">
        <f t="shared" si="61"/>
        <v>#REF!</v>
      </c>
      <c r="G316" t="e">
        <f>#REF!</f>
        <v>#REF!</v>
      </c>
      <c r="H316" s="39" t="e">
        <f t="shared" si="62"/>
        <v>#REF!</v>
      </c>
      <c r="I316" t="e">
        <f>#REF!</f>
        <v>#REF!</v>
      </c>
      <c r="J316" s="39" t="e">
        <f t="shared" si="63"/>
        <v>#REF!</v>
      </c>
      <c r="K316" t="e">
        <f>#REF!</f>
        <v>#REF!</v>
      </c>
      <c r="L316" s="39" t="e">
        <f t="shared" si="64"/>
        <v>#REF!</v>
      </c>
      <c r="M316" t="e">
        <f>#REF!</f>
        <v>#REF!</v>
      </c>
      <c r="N316" s="39" t="e">
        <f t="shared" si="65"/>
        <v>#REF!</v>
      </c>
      <c r="O316" t="e">
        <f>#REF!</f>
        <v>#REF!</v>
      </c>
      <c r="P316" s="39" t="e">
        <f t="shared" si="66"/>
        <v>#REF!</v>
      </c>
      <c r="Q316" t="e">
        <f>#REF!</f>
        <v>#REF!</v>
      </c>
      <c r="R316" s="39" t="e">
        <f t="shared" si="67"/>
        <v>#REF!</v>
      </c>
      <c r="S316" s="9" t="e">
        <f t="shared" si="68"/>
        <v>#REF!</v>
      </c>
      <c r="T316" s="39" t="e">
        <f t="shared" si="69"/>
        <v>#REF!</v>
      </c>
    </row>
    <row r="317" spans="3:20" x14ac:dyDescent="0.2">
      <c r="C317" s="48" t="e">
        <f>#REF!</f>
        <v>#REF!</v>
      </c>
      <c r="D317" s="39" t="e">
        <f t="shared" si="60"/>
        <v>#REF!</v>
      </c>
      <c r="E317" t="e">
        <f>#REF!</f>
        <v>#REF!</v>
      </c>
      <c r="F317" s="39" t="e">
        <f t="shared" si="61"/>
        <v>#REF!</v>
      </c>
      <c r="G317" t="e">
        <f>#REF!</f>
        <v>#REF!</v>
      </c>
      <c r="H317" s="39" t="e">
        <f t="shared" si="62"/>
        <v>#REF!</v>
      </c>
      <c r="I317" t="e">
        <f>#REF!</f>
        <v>#REF!</v>
      </c>
      <c r="J317" s="39" t="e">
        <f t="shared" si="63"/>
        <v>#REF!</v>
      </c>
      <c r="K317" t="e">
        <f>#REF!</f>
        <v>#REF!</v>
      </c>
      <c r="L317" s="39" t="e">
        <f t="shared" si="64"/>
        <v>#REF!</v>
      </c>
      <c r="M317" t="e">
        <f>#REF!</f>
        <v>#REF!</v>
      </c>
      <c r="N317" s="39" t="e">
        <f t="shared" si="65"/>
        <v>#REF!</v>
      </c>
      <c r="O317" t="e">
        <f>#REF!</f>
        <v>#REF!</v>
      </c>
      <c r="P317" s="39" t="e">
        <f t="shared" si="66"/>
        <v>#REF!</v>
      </c>
      <c r="Q317" t="e">
        <f>#REF!</f>
        <v>#REF!</v>
      </c>
      <c r="R317" s="39" t="e">
        <f t="shared" si="67"/>
        <v>#REF!</v>
      </c>
      <c r="S317" s="9" t="e">
        <f t="shared" si="68"/>
        <v>#REF!</v>
      </c>
      <c r="T317" s="39" t="e">
        <f t="shared" si="69"/>
        <v>#REF!</v>
      </c>
    </row>
    <row r="318" spans="3:20" x14ac:dyDescent="0.2">
      <c r="C318" s="48" t="e">
        <f>#REF!</f>
        <v>#REF!</v>
      </c>
      <c r="D318" s="39" t="e">
        <f t="shared" si="60"/>
        <v>#REF!</v>
      </c>
      <c r="E318" t="e">
        <f>#REF!</f>
        <v>#REF!</v>
      </c>
      <c r="F318" s="39" t="e">
        <f t="shared" si="61"/>
        <v>#REF!</v>
      </c>
      <c r="G318" t="e">
        <f>#REF!</f>
        <v>#REF!</v>
      </c>
      <c r="H318" s="39" t="e">
        <f t="shared" si="62"/>
        <v>#REF!</v>
      </c>
      <c r="I318" t="e">
        <f>#REF!</f>
        <v>#REF!</v>
      </c>
      <c r="J318" s="39" t="e">
        <f t="shared" si="63"/>
        <v>#REF!</v>
      </c>
      <c r="K318" t="e">
        <f>#REF!</f>
        <v>#REF!</v>
      </c>
      <c r="L318" s="39" t="e">
        <f t="shared" si="64"/>
        <v>#REF!</v>
      </c>
      <c r="M318" t="e">
        <f>#REF!</f>
        <v>#REF!</v>
      </c>
      <c r="N318" s="39" t="e">
        <f t="shared" si="65"/>
        <v>#REF!</v>
      </c>
      <c r="O318" t="e">
        <f>#REF!</f>
        <v>#REF!</v>
      </c>
      <c r="P318" s="39" t="e">
        <f t="shared" si="66"/>
        <v>#REF!</v>
      </c>
      <c r="Q318" t="e">
        <f>#REF!</f>
        <v>#REF!</v>
      </c>
      <c r="R318" s="39" t="e">
        <f t="shared" si="67"/>
        <v>#REF!</v>
      </c>
      <c r="S318" s="9" t="e">
        <f t="shared" si="68"/>
        <v>#REF!</v>
      </c>
      <c r="T318" s="39" t="e">
        <f t="shared" si="69"/>
        <v>#REF!</v>
      </c>
    </row>
    <row r="319" spans="3:20" x14ac:dyDescent="0.2">
      <c r="C319" s="48" t="e">
        <f>#REF!</f>
        <v>#REF!</v>
      </c>
      <c r="D319" s="39" t="e">
        <f t="shared" si="60"/>
        <v>#REF!</v>
      </c>
      <c r="E319" t="e">
        <f>#REF!</f>
        <v>#REF!</v>
      </c>
      <c r="F319" s="39" t="e">
        <f t="shared" si="61"/>
        <v>#REF!</v>
      </c>
      <c r="G319" t="e">
        <f>#REF!</f>
        <v>#REF!</v>
      </c>
      <c r="H319" s="39" t="e">
        <f t="shared" si="62"/>
        <v>#REF!</v>
      </c>
      <c r="I319" t="e">
        <f>#REF!</f>
        <v>#REF!</v>
      </c>
      <c r="J319" s="39" t="e">
        <f t="shared" si="63"/>
        <v>#REF!</v>
      </c>
      <c r="K319" t="e">
        <f>#REF!</f>
        <v>#REF!</v>
      </c>
      <c r="L319" s="39" t="e">
        <f t="shared" si="64"/>
        <v>#REF!</v>
      </c>
      <c r="M319" t="e">
        <f>#REF!</f>
        <v>#REF!</v>
      </c>
      <c r="N319" s="39" t="e">
        <f t="shared" si="65"/>
        <v>#REF!</v>
      </c>
      <c r="O319" t="e">
        <f>#REF!</f>
        <v>#REF!</v>
      </c>
      <c r="P319" s="39" t="e">
        <f t="shared" si="66"/>
        <v>#REF!</v>
      </c>
      <c r="Q319" t="e">
        <f>#REF!</f>
        <v>#REF!</v>
      </c>
      <c r="R319" s="39" t="e">
        <f t="shared" si="67"/>
        <v>#REF!</v>
      </c>
      <c r="S319" s="9" t="e">
        <f t="shared" si="68"/>
        <v>#REF!</v>
      </c>
      <c r="T319" s="39" t="e">
        <f t="shared" si="69"/>
        <v>#REF!</v>
      </c>
    </row>
    <row r="320" spans="3:20" x14ac:dyDescent="0.2">
      <c r="C320" s="48" t="e">
        <f>#REF!</f>
        <v>#REF!</v>
      </c>
      <c r="D320" s="39" t="e">
        <f t="shared" si="60"/>
        <v>#REF!</v>
      </c>
      <c r="E320" t="e">
        <f>#REF!</f>
        <v>#REF!</v>
      </c>
      <c r="F320" s="39" t="e">
        <f t="shared" si="61"/>
        <v>#REF!</v>
      </c>
      <c r="G320" t="e">
        <f>#REF!</f>
        <v>#REF!</v>
      </c>
      <c r="H320" s="39" t="e">
        <f t="shared" si="62"/>
        <v>#REF!</v>
      </c>
      <c r="I320" t="e">
        <f>#REF!</f>
        <v>#REF!</v>
      </c>
      <c r="J320" s="39" t="e">
        <f t="shared" si="63"/>
        <v>#REF!</v>
      </c>
      <c r="K320" t="e">
        <f>#REF!</f>
        <v>#REF!</v>
      </c>
      <c r="L320" s="39" t="e">
        <f t="shared" si="64"/>
        <v>#REF!</v>
      </c>
      <c r="M320" t="e">
        <f>#REF!</f>
        <v>#REF!</v>
      </c>
      <c r="N320" s="39" t="e">
        <f t="shared" si="65"/>
        <v>#REF!</v>
      </c>
      <c r="O320" t="e">
        <f>#REF!</f>
        <v>#REF!</v>
      </c>
      <c r="P320" s="39" t="e">
        <f t="shared" si="66"/>
        <v>#REF!</v>
      </c>
      <c r="Q320" t="e">
        <f>#REF!</f>
        <v>#REF!</v>
      </c>
      <c r="R320" s="39" t="e">
        <f t="shared" si="67"/>
        <v>#REF!</v>
      </c>
      <c r="S320" s="9" t="e">
        <f t="shared" si="68"/>
        <v>#REF!</v>
      </c>
      <c r="T320" s="39" t="e">
        <f t="shared" si="69"/>
        <v>#REF!</v>
      </c>
    </row>
    <row r="321" spans="3:20" x14ac:dyDescent="0.2">
      <c r="C321" s="48" t="e">
        <f>#REF!</f>
        <v>#REF!</v>
      </c>
      <c r="D321" s="39" t="e">
        <f t="shared" si="60"/>
        <v>#REF!</v>
      </c>
      <c r="E321" t="e">
        <f>#REF!</f>
        <v>#REF!</v>
      </c>
      <c r="F321" s="39" t="e">
        <f t="shared" si="61"/>
        <v>#REF!</v>
      </c>
      <c r="G321" t="e">
        <f>#REF!</f>
        <v>#REF!</v>
      </c>
      <c r="H321" s="39" t="e">
        <f t="shared" si="62"/>
        <v>#REF!</v>
      </c>
      <c r="I321" t="e">
        <f>#REF!</f>
        <v>#REF!</v>
      </c>
      <c r="J321" s="39" t="e">
        <f t="shared" si="63"/>
        <v>#REF!</v>
      </c>
      <c r="K321" t="e">
        <f>#REF!</f>
        <v>#REF!</v>
      </c>
      <c r="L321" s="39" t="e">
        <f t="shared" si="64"/>
        <v>#REF!</v>
      </c>
      <c r="M321" t="e">
        <f>#REF!</f>
        <v>#REF!</v>
      </c>
      <c r="N321" s="39" t="e">
        <f t="shared" si="65"/>
        <v>#REF!</v>
      </c>
      <c r="O321" t="e">
        <f>#REF!</f>
        <v>#REF!</v>
      </c>
      <c r="P321" s="39" t="e">
        <f t="shared" si="66"/>
        <v>#REF!</v>
      </c>
      <c r="Q321" t="e">
        <f>#REF!</f>
        <v>#REF!</v>
      </c>
      <c r="R321" s="39" t="e">
        <f t="shared" si="67"/>
        <v>#REF!</v>
      </c>
      <c r="S321" s="9" t="e">
        <f t="shared" si="68"/>
        <v>#REF!</v>
      </c>
      <c r="T321" s="39" t="e">
        <f t="shared" si="69"/>
        <v>#REF!</v>
      </c>
    </row>
    <row r="322" spans="3:20" x14ac:dyDescent="0.2">
      <c r="C322" s="48" t="e">
        <f>#REF!</f>
        <v>#REF!</v>
      </c>
      <c r="D322" s="39" t="e">
        <f t="shared" si="60"/>
        <v>#REF!</v>
      </c>
      <c r="E322" t="e">
        <f>#REF!</f>
        <v>#REF!</v>
      </c>
      <c r="F322" s="39" t="e">
        <f t="shared" si="61"/>
        <v>#REF!</v>
      </c>
      <c r="G322" t="e">
        <f>#REF!</f>
        <v>#REF!</v>
      </c>
      <c r="H322" s="39" t="e">
        <f t="shared" si="62"/>
        <v>#REF!</v>
      </c>
      <c r="I322" t="e">
        <f>#REF!</f>
        <v>#REF!</v>
      </c>
      <c r="J322" s="39" t="e">
        <f t="shared" si="63"/>
        <v>#REF!</v>
      </c>
      <c r="K322" t="e">
        <f>#REF!</f>
        <v>#REF!</v>
      </c>
      <c r="L322" s="39" t="e">
        <f t="shared" si="64"/>
        <v>#REF!</v>
      </c>
      <c r="M322" t="e">
        <f>#REF!</f>
        <v>#REF!</v>
      </c>
      <c r="N322" s="39" t="e">
        <f t="shared" si="65"/>
        <v>#REF!</v>
      </c>
      <c r="O322" t="e">
        <f>#REF!</f>
        <v>#REF!</v>
      </c>
      <c r="P322" s="39" t="e">
        <f t="shared" si="66"/>
        <v>#REF!</v>
      </c>
      <c r="Q322" t="e">
        <f>#REF!</f>
        <v>#REF!</v>
      </c>
      <c r="R322" s="39" t="e">
        <f t="shared" si="67"/>
        <v>#REF!</v>
      </c>
      <c r="S322" s="9" t="e">
        <f t="shared" si="68"/>
        <v>#REF!</v>
      </c>
      <c r="T322" s="39" t="e">
        <f t="shared" si="69"/>
        <v>#REF!</v>
      </c>
    </row>
    <row r="323" spans="3:20" x14ac:dyDescent="0.2">
      <c r="C323" s="48" t="e">
        <f>#REF!</f>
        <v>#REF!</v>
      </c>
      <c r="D323" s="39" t="e">
        <f t="shared" si="60"/>
        <v>#REF!</v>
      </c>
      <c r="E323" t="e">
        <f>#REF!</f>
        <v>#REF!</v>
      </c>
      <c r="F323" s="39" t="e">
        <f t="shared" si="61"/>
        <v>#REF!</v>
      </c>
      <c r="G323" t="e">
        <f>#REF!</f>
        <v>#REF!</v>
      </c>
      <c r="H323" s="39" t="e">
        <f t="shared" si="62"/>
        <v>#REF!</v>
      </c>
      <c r="I323" t="e">
        <f>#REF!</f>
        <v>#REF!</v>
      </c>
      <c r="J323" s="39" t="e">
        <f t="shared" si="63"/>
        <v>#REF!</v>
      </c>
      <c r="K323" t="e">
        <f>#REF!</f>
        <v>#REF!</v>
      </c>
      <c r="L323" s="39" t="e">
        <f t="shared" si="64"/>
        <v>#REF!</v>
      </c>
      <c r="M323" t="e">
        <f>#REF!</f>
        <v>#REF!</v>
      </c>
      <c r="N323" s="39" t="e">
        <f t="shared" si="65"/>
        <v>#REF!</v>
      </c>
      <c r="O323" t="e">
        <f>#REF!</f>
        <v>#REF!</v>
      </c>
      <c r="P323" s="39" t="e">
        <f t="shared" si="66"/>
        <v>#REF!</v>
      </c>
      <c r="Q323" t="e">
        <f>#REF!</f>
        <v>#REF!</v>
      </c>
      <c r="R323" s="39" t="e">
        <f t="shared" si="67"/>
        <v>#REF!</v>
      </c>
      <c r="S323" s="9" t="e">
        <f t="shared" si="68"/>
        <v>#REF!</v>
      </c>
      <c r="T323" s="39" t="e">
        <f t="shared" si="69"/>
        <v>#REF!</v>
      </c>
    </row>
    <row r="324" spans="3:20" x14ac:dyDescent="0.2">
      <c r="C324" s="48" t="e">
        <f>#REF!</f>
        <v>#REF!</v>
      </c>
      <c r="D324" s="39" t="e">
        <f t="shared" si="60"/>
        <v>#REF!</v>
      </c>
      <c r="E324" t="e">
        <f>#REF!</f>
        <v>#REF!</v>
      </c>
      <c r="F324" s="39" t="e">
        <f t="shared" si="61"/>
        <v>#REF!</v>
      </c>
      <c r="G324" t="e">
        <f>#REF!</f>
        <v>#REF!</v>
      </c>
      <c r="H324" s="39" t="e">
        <f t="shared" si="62"/>
        <v>#REF!</v>
      </c>
      <c r="I324" t="e">
        <f>#REF!</f>
        <v>#REF!</v>
      </c>
      <c r="J324" s="39" t="e">
        <f t="shared" si="63"/>
        <v>#REF!</v>
      </c>
      <c r="K324" t="e">
        <f>#REF!</f>
        <v>#REF!</v>
      </c>
      <c r="L324" s="39" t="e">
        <f t="shared" si="64"/>
        <v>#REF!</v>
      </c>
      <c r="M324" t="e">
        <f>#REF!</f>
        <v>#REF!</v>
      </c>
      <c r="N324" s="39" t="e">
        <f t="shared" si="65"/>
        <v>#REF!</v>
      </c>
      <c r="O324" t="e">
        <f>#REF!</f>
        <v>#REF!</v>
      </c>
      <c r="P324" s="39" t="e">
        <f t="shared" si="66"/>
        <v>#REF!</v>
      </c>
      <c r="Q324" t="e">
        <f>#REF!</f>
        <v>#REF!</v>
      </c>
      <c r="R324" s="39" t="e">
        <f t="shared" si="67"/>
        <v>#REF!</v>
      </c>
      <c r="S324" s="9" t="e">
        <f t="shared" si="68"/>
        <v>#REF!</v>
      </c>
      <c r="T324" s="39" t="e">
        <f t="shared" si="69"/>
        <v>#REF!</v>
      </c>
    </row>
    <row r="325" spans="3:20" x14ac:dyDescent="0.2">
      <c r="C325" s="48" t="e">
        <f>#REF!</f>
        <v>#REF!</v>
      </c>
      <c r="D325" s="39" t="e">
        <f t="shared" si="60"/>
        <v>#REF!</v>
      </c>
      <c r="E325" t="e">
        <f>#REF!</f>
        <v>#REF!</v>
      </c>
      <c r="F325" s="39" t="e">
        <f t="shared" si="61"/>
        <v>#REF!</v>
      </c>
      <c r="G325" t="e">
        <f>#REF!</f>
        <v>#REF!</v>
      </c>
      <c r="H325" s="39" t="e">
        <f t="shared" si="62"/>
        <v>#REF!</v>
      </c>
      <c r="I325" t="e">
        <f>#REF!</f>
        <v>#REF!</v>
      </c>
      <c r="J325" s="39" t="e">
        <f t="shared" si="63"/>
        <v>#REF!</v>
      </c>
      <c r="K325" t="e">
        <f>#REF!</f>
        <v>#REF!</v>
      </c>
      <c r="L325" s="39" t="e">
        <f t="shared" si="64"/>
        <v>#REF!</v>
      </c>
      <c r="M325" t="e">
        <f>#REF!</f>
        <v>#REF!</v>
      </c>
      <c r="N325" s="39" t="e">
        <f t="shared" si="65"/>
        <v>#REF!</v>
      </c>
      <c r="O325" t="e">
        <f>#REF!</f>
        <v>#REF!</v>
      </c>
      <c r="P325" s="39" t="e">
        <f t="shared" si="66"/>
        <v>#REF!</v>
      </c>
      <c r="Q325" t="e">
        <f>#REF!</f>
        <v>#REF!</v>
      </c>
      <c r="R325" s="39" t="e">
        <f t="shared" si="67"/>
        <v>#REF!</v>
      </c>
      <c r="S325" s="9" t="e">
        <f t="shared" si="68"/>
        <v>#REF!</v>
      </c>
      <c r="T325" s="39" t="e">
        <f t="shared" si="69"/>
        <v>#REF!</v>
      </c>
    </row>
    <row r="326" spans="3:20" x14ac:dyDescent="0.2">
      <c r="C326" s="48" t="e">
        <f>#REF!</f>
        <v>#REF!</v>
      </c>
      <c r="D326" s="39" t="e">
        <f t="shared" si="60"/>
        <v>#REF!</v>
      </c>
      <c r="E326" t="e">
        <f>#REF!</f>
        <v>#REF!</v>
      </c>
      <c r="F326" s="39" t="e">
        <f t="shared" si="61"/>
        <v>#REF!</v>
      </c>
      <c r="G326" t="e">
        <f>#REF!</f>
        <v>#REF!</v>
      </c>
      <c r="H326" s="39" t="e">
        <f t="shared" si="62"/>
        <v>#REF!</v>
      </c>
      <c r="I326" t="e">
        <f>#REF!</f>
        <v>#REF!</v>
      </c>
      <c r="J326" s="39" t="e">
        <f t="shared" si="63"/>
        <v>#REF!</v>
      </c>
      <c r="K326" t="e">
        <f>#REF!</f>
        <v>#REF!</v>
      </c>
      <c r="L326" s="39" t="e">
        <f t="shared" si="64"/>
        <v>#REF!</v>
      </c>
      <c r="M326" t="e">
        <f>#REF!</f>
        <v>#REF!</v>
      </c>
      <c r="N326" s="39" t="e">
        <f t="shared" si="65"/>
        <v>#REF!</v>
      </c>
      <c r="O326" t="e">
        <f>#REF!</f>
        <v>#REF!</v>
      </c>
      <c r="P326" s="39" t="e">
        <f t="shared" si="66"/>
        <v>#REF!</v>
      </c>
      <c r="Q326" t="e">
        <f>#REF!</f>
        <v>#REF!</v>
      </c>
      <c r="R326" s="39" t="e">
        <f t="shared" si="67"/>
        <v>#REF!</v>
      </c>
      <c r="S326" s="9" t="e">
        <f t="shared" si="68"/>
        <v>#REF!</v>
      </c>
      <c r="T326" s="39" t="e">
        <f t="shared" si="69"/>
        <v>#REF!</v>
      </c>
    </row>
    <row r="327" spans="3:20" x14ac:dyDescent="0.2">
      <c r="C327" s="48" t="e">
        <f>#REF!</f>
        <v>#REF!</v>
      </c>
      <c r="D327" s="39" t="e">
        <f t="shared" si="60"/>
        <v>#REF!</v>
      </c>
      <c r="E327" t="e">
        <f>#REF!</f>
        <v>#REF!</v>
      </c>
      <c r="F327" s="39" t="e">
        <f t="shared" si="61"/>
        <v>#REF!</v>
      </c>
      <c r="G327" t="e">
        <f>#REF!</f>
        <v>#REF!</v>
      </c>
      <c r="H327" s="39" t="e">
        <f t="shared" si="62"/>
        <v>#REF!</v>
      </c>
      <c r="I327" t="e">
        <f>#REF!</f>
        <v>#REF!</v>
      </c>
      <c r="J327" s="39" t="e">
        <f t="shared" si="63"/>
        <v>#REF!</v>
      </c>
      <c r="K327" t="e">
        <f>#REF!</f>
        <v>#REF!</v>
      </c>
      <c r="L327" s="39" t="e">
        <f t="shared" si="64"/>
        <v>#REF!</v>
      </c>
      <c r="M327" t="e">
        <f>#REF!</f>
        <v>#REF!</v>
      </c>
      <c r="N327" s="39" t="e">
        <f t="shared" si="65"/>
        <v>#REF!</v>
      </c>
      <c r="O327" t="e">
        <f>#REF!</f>
        <v>#REF!</v>
      </c>
      <c r="P327" s="39" t="e">
        <f t="shared" si="66"/>
        <v>#REF!</v>
      </c>
      <c r="Q327" t="e">
        <f>#REF!</f>
        <v>#REF!</v>
      </c>
      <c r="R327" s="39" t="e">
        <f t="shared" si="67"/>
        <v>#REF!</v>
      </c>
      <c r="S327" s="9" t="e">
        <f t="shared" si="68"/>
        <v>#REF!</v>
      </c>
      <c r="T327" s="39" t="e">
        <f t="shared" si="69"/>
        <v>#REF!</v>
      </c>
    </row>
    <row r="328" spans="3:20" x14ac:dyDescent="0.2">
      <c r="C328" s="48" t="e">
        <f>#REF!</f>
        <v>#REF!</v>
      </c>
      <c r="D328" s="39" t="e">
        <f t="shared" si="60"/>
        <v>#REF!</v>
      </c>
      <c r="E328" t="e">
        <f>#REF!</f>
        <v>#REF!</v>
      </c>
      <c r="F328" s="39" t="e">
        <f t="shared" si="61"/>
        <v>#REF!</v>
      </c>
      <c r="G328" t="e">
        <f>#REF!</f>
        <v>#REF!</v>
      </c>
      <c r="H328" s="39" t="e">
        <f t="shared" si="62"/>
        <v>#REF!</v>
      </c>
      <c r="I328" t="e">
        <f>#REF!</f>
        <v>#REF!</v>
      </c>
      <c r="J328" s="39" t="e">
        <f t="shared" si="63"/>
        <v>#REF!</v>
      </c>
      <c r="K328" t="e">
        <f>#REF!</f>
        <v>#REF!</v>
      </c>
      <c r="L328" s="39" t="e">
        <f t="shared" si="64"/>
        <v>#REF!</v>
      </c>
      <c r="M328" t="e">
        <f>#REF!</f>
        <v>#REF!</v>
      </c>
      <c r="N328" s="39" t="e">
        <f t="shared" si="65"/>
        <v>#REF!</v>
      </c>
      <c r="O328" t="e">
        <f>#REF!</f>
        <v>#REF!</v>
      </c>
      <c r="P328" s="39" t="e">
        <f t="shared" si="66"/>
        <v>#REF!</v>
      </c>
      <c r="Q328" t="e">
        <f>#REF!</f>
        <v>#REF!</v>
      </c>
      <c r="R328" s="39" t="e">
        <f t="shared" si="67"/>
        <v>#REF!</v>
      </c>
      <c r="S328" s="9" t="e">
        <f t="shared" si="68"/>
        <v>#REF!</v>
      </c>
      <c r="T328" s="39" t="e">
        <f t="shared" si="69"/>
        <v>#REF!</v>
      </c>
    </row>
    <row r="329" spans="3:20" x14ac:dyDescent="0.2">
      <c r="C329" s="48" t="e">
        <f>#REF!</f>
        <v>#REF!</v>
      </c>
      <c r="D329" s="39" t="e">
        <f t="shared" si="60"/>
        <v>#REF!</v>
      </c>
      <c r="E329" t="e">
        <f>#REF!</f>
        <v>#REF!</v>
      </c>
      <c r="F329" s="39" t="e">
        <f t="shared" si="61"/>
        <v>#REF!</v>
      </c>
      <c r="G329" t="e">
        <f>#REF!</f>
        <v>#REF!</v>
      </c>
      <c r="H329" s="39" t="e">
        <f t="shared" si="62"/>
        <v>#REF!</v>
      </c>
      <c r="I329" t="e">
        <f>#REF!</f>
        <v>#REF!</v>
      </c>
      <c r="J329" s="39" t="e">
        <f t="shared" si="63"/>
        <v>#REF!</v>
      </c>
      <c r="K329" t="e">
        <f>#REF!</f>
        <v>#REF!</v>
      </c>
      <c r="L329" s="39" t="e">
        <f t="shared" si="64"/>
        <v>#REF!</v>
      </c>
      <c r="M329" t="e">
        <f>#REF!</f>
        <v>#REF!</v>
      </c>
      <c r="N329" s="39" t="e">
        <f t="shared" si="65"/>
        <v>#REF!</v>
      </c>
      <c r="O329" t="e">
        <f>#REF!</f>
        <v>#REF!</v>
      </c>
      <c r="P329" s="39" t="e">
        <f t="shared" si="66"/>
        <v>#REF!</v>
      </c>
      <c r="Q329" t="e">
        <f>#REF!</f>
        <v>#REF!</v>
      </c>
      <c r="R329" s="39" t="e">
        <f t="shared" si="67"/>
        <v>#REF!</v>
      </c>
      <c r="S329" s="9" t="e">
        <f t="shared" si="68"/>
        <v>#REF!</v>
      </c>
      <c r="T329" s="39" t="e">
        <f t="shared" si="69"/>
        <v>#REF!</v>
      </c>
    </row>
    <row r="330" spans="3:20" x14ac:dyDescent="0.2">
      <c r="C330" s="48" t="e">
        <f>#REF!</f>
        <v>#REF!</v>
      </c>
      <c r="D330" s="39" t="e">
        <f t="shared" si="60"/>
        <v>#REF!</v>
      </c>
      <c r="E330" t="e">
        <f>#REF!</f>
        <v>#REF!</v>
      </c>
      <c r="F330" s="39" t="e">
        <f t="shared" si="61"/>
        <v>#REF!</v>
      </c>
      <c r="G330" t="e">
        <f>#REF!</f>
        <v>#REF!</v>
      </c>
      <c r="H330" s="39" t="e">
        <f t="shared" si="62"/>
        <v>#REF!</v>
      </c>
      <c r="I330" t="e">
        <f>#REF!</f>
        <v>#REF!</v>
      </c>
      <c r="J330" s="39" t="e">
        <f t="shared" si="63"/>
        <v>#REF!</v>
      </c>
      <c r="K330" t="e">
        <f>#REF!</f>
        <v>#REF!</v>
      </c>
      <c r="L330" s="39" t="e">
        <f t="shared" si="64"/>
        <v>#REF!</v>
      </c>
      <c r="M330" t="e">
        <f>#REF!</f>
        <v>#REF!</v>
      </c>
      <c r="N330" s="39" t="e">
        <f t="shared" si="65"/>
        <v>#REF!</v>
      </c>
      <c r="O330" t="e">
        <f>#REF!</f>
        <v>#REF!</v>
      </c>
      <c r="P330" s="39" t="e">
        <f t="shared" si="66"/>
        <v>#REF!</v>
      </c>
      <c r="Q330" t="e">
        <f>#REF!</f>
        <v>#REF!</v>
      </c>
      <c r="R330" s="39" t="e">
        <f t="shared" si="67"/>
        <v>#REF!</v>
      </c>
      <c r="S330" s="9" t="e">
        <f t="shared" si="68"/>
        <v>#REF!</v>
      </c>
      <c r="T330" s="39" t="e">
        <f t="shared" si="69"/>
        <v>#REF!</v>
      </c>
    </row>
    <row r="331" spans="3:20" x14ac:dyDescent="0.2">
      <c r="C331" s="48" t="e">
        <f>#REF!</f>
        <v>#REF!</v>
      </c>
      <c r="D331" s="39" t="e">
        <f t="shared" si="60"/>
        <v>#REF!</v>
      </c>
      <c r="E331" t="e">
        <f>#REF!</f>
        <v>#REF!</v>
      </c>
      <c r="F331" s="39" t="e">
        <f t="shared" si="61"/>
        <v>#REF!</v>
      </c>
      <c r="G331" t="e">
        <f>#REF!</f>
        <v>#REF!</v>
      </c>
      <c r="H331" s="39" t="e">
        <f t="shared" si="62"/>
        <v>#REF!</v>
      </c>
      <c r="I331" t="e">
        <f>#REF!</f>
        <v>#REF!</v>
      </c>
      <c r="J331" s="39" t="e">
        <f t="shared" si="63"/>
        <v>#REF!</v>
      </c>
      <c r="K331" t="e">
        <f>#REF!</f>
        <v>#REF!</v>
      </c>
      <c r="L331" s="39" t="e">
        <f t="shared" si="64"/>
        <v>#REF!</v>
      </c>
      <c r="M331" t="e">
        <f>#REF!</f>
        <v>#REF!</v>
      </c>
      <c r="N331" s="39" t="e">
        <f t="shared" si="65"/>
        <v>#REF!</v>
      </c>
      <c r="O331" t="e">
        <f>#REF!</f>
        <v>#REF!</v>
      </c>
      <c r="P331" s="39" t="e">
        <f t="shared" si="66"/>
        <v>#REF!</v>
      </c>
      <c r="Q331" t="e">
        <f>#REF!</f>
        <v>#REF!</v>
      </c>
      <c r="R331" s="39" t="e">
        <f t="shared" si="67"/>
        <v>#REF!</v>
      </c>
      <c r="S331" s="9" t="e">
        <f t="shared" si="68"/>
        <v>#REF!</v>
      </c>
      <c r="T331" s="39" t="e">
        <f t="shared" si="69"/>
        <v>#REF!</v>
      </c>
    </row>
    <row r="332" spans="3:20" x14ac:dyDescent="0.2">
      <c r="C332" s="48" t="e">
        <f>#REF!</f>
        <v>#REF!</v>
      </c>
      <c r="D332" s="39" t="e">
        <f t="shared" si="60"/>
        <v>#REF!</v>
      </c>
      <c r="E332" t="e">
        <f>#REF!</f>
        <v>#REF!</v>
      </c>
      <c r="F332" s="39" t="e">
        <f t="shared" si="61"/>
        <v>#REF!</v>
      </c>
      <c r="G332" t="e">
        <f>#REF!</f>
        <v>#REF!</v>
      </c>
      <c r="H332" s="39" t="e">
        <f t="shared" si="62"/>
        <v>#REF!</v>
      </c>
      <c r="I332" t="e">
        <f>#REF!</f>
        <v>#REF!</v>
      </c>
      <c r="J332" s="39" t="e">
        <f t="shared" si="63"/>
        <v>#REF!</v>
      </c>
      <c r="K332" t="e">
        <f>#REF!</f>
        <v>#REF!</v>
      </c>
      <c r="L332" s="39" t="e">
        <f t="shared" si="64"/>
        <v>#REF!</v>
      </c>
      <c r="M332" t="e">
        <f>#REF!</f>
        <v>#REF!</v>
      </c>
      <c r="N332" s="39" t="e">
        <f t="shared" si="65"/>
        <v>#REF!</v>
      </c>
      <c r="O332" t="e">
        <f>#REF!</f>
        <v>#REF!</v>
      </c>
      <c r="P332" s="39" t="e">
        <f t="shared" si="66"/>
        <v>#REF!</v>
      </c>
      <c r="Q332" t="e">
        <f>#REF!</f>
        <v>#REF!</v>
      </c>
      <c r="R332" s="39" t="e">
        <f t="shared" si="67"/>
        <v>#REF!</v>
      </c>
      <c r="S332" s="9" t="e">
        <f t="shared" si="68"/>
        <v>#REF!</v>
      </c>
      <c r="T332" s="39" t="e">
        <f t="shared" si="69"/>
        <v>#REF!</v>
      </c>
    </row>
    <row r="333" spans="3:20" x14ac:dyDescent="0.2">
      <c r="C333" s="48" t="e">
        <f>#REF!</f>
        <v>#REF!</v>
      </c>
      <c r="D333" s="39" t="e">
        <f t="shared" ref="D333:D364" si="70">F333+H333+J333+L333+N333+P333+R333</f>
        <v>#REF!</v>
      </c>
      <c r="E333" t="e">
        <f>#REF!</f>
        <v>#REF!</v>
      </c>
      <c r="F333" s="39" t="e">
        <f t="shared" ref="F333:F364" si="71">E333/C333</f>
        <v>#REF!</v>
      </c>
      <c r="G333" t="e">
        <f>#REF!</f>
        <v>#REF!</v>
      </c>
      <c r="H333" s="39" t="e">
        <f t="shared" ref="H333:H364" si="72">G333/C333</f>
        <v>#REF!</v>
      </c>
      <c r="I333" t="e">
        <f>#REF!</f>
        <v>#REF!</v>
      </c>
      <c r="J333" s="39" t="e">
        <f t="shared" ref="J333:J364" si="73">I333/C333</f>
        <v>#REF!</v>
      </c>
      <c r="K333" t="e">
        <f>#REF!</f>
        <v>#REF!</v>
      </c>
      <c r="L333" s="39" t="e">
        <f t="shared" ref="L333:L364" si="74">K333/C333</f>
        <v>#REF!</v>
      </c>
      <c r="M333" t="e">
        <f>#REF!</f>
        <v>#REF!</v>
      </c>
      <c r="N333" s="39" t="e">
        <f t="shared" ref="N333:N364" si="75">M333/C333</f>
        <v>#REF!</v>
      </c>
      <c r="O333" t="e">
        <f>#REF!</f>
        <v>#REF!</v>
      </c>
      <c r="P333" s="39" t="e">
        <f t="shared" ref="P333:P364" si="76">O333/C333</f>
        <v>#REF!</v>
      </c>
      <c r="Q333" t="e">
        <f>#REF!</f>
        <v>#REF!</v>
      </c>
      <c r="R333" s="39" t="e">
        <f t="shared" ref="R333:R364" si="77">Q333/C333</f>
        <v>#REF!</v>
      </c>
      <c r="S333" s="9" t="e">
        <f t="shared" ref="S333:S364" si="78">C333-E333</f>
        <v>#REF!</v>
      </c>
      <c r="T333" s="39" t="e">
        <f t="shared" ref="T333:T364" si="79">S333/$C333</f>
        <v>#REF!</v>
      </c>
    </row>
    <row r="334" spans="3:20" x14ac:dyDescent="0.2">
      <c r="C334" s="48" t="e">
        <f>#REF!</f>
        <v>#REF!</v>
      </c>
      <c r="D334" s="39" t="e">
        <f t="shared" si="70"/>
        <v>#REF!</v>
      </c>
      <c r="E334" t="e">
        <f>#REF!</f>
        <v>#REF!</v>
      </c>
      <c r="F334" s="39" t="e">
        <f t="shared" si="71"/>
        <v>#REF!</v>
      </c>
      <c r="G334" t="e">
        <f>#REF!</f>
        <v>#REF!</v>
      </c>
      <c r="H334" s="39" t="e">
        <f t="shared" si="72"/>
        <v>#REF!</v>
      </c>
      <c r="I334" t="e">
        <f>#REF!</f>
        <v>#REF!</v>
      </c>
      <c r="J334" s="39" t="e">
        <f t="shared" si="73"/>
        <v>#REF!</v>
      </c>
      <c r="K334" t="e">
        <f>#REF!</f>
        <v>#REF!</v>
      </c>
      <c r="L334" s="39" t="e">
        <f t="shared" si="74"/>
        <v>#REF!</v>
      </c>
      <c r="M334" t="e">
        <f>#REF!</f>
        <v>#REF!</v>
      </c>
      <c r="N334" s="39" t="e">
        <f t="shared" si="75"/>
        <v>#REF!</v>
      </c>
      <c r="O334" t="e">
        <f>#REF!</f>
        <v>#REF!</v>
      </c>
      <c r="P334" s="39" t="e">
        <f t="shared" si="76"/>
        <v>#REF!</v>
      </c>
      <c r="Q334" t="e">
        <f>#REF!</f>
        <v>#REF!</v>
      </c>
      <c r="R334" s="39" t="e">
        <f t="shared" si="77"/>
        <v>#REF!</v>
      </c>
      <c r="S334" s="9" t="e">
        <f t="shared" si="78"/>
        <v>#REF!</v>
      </c>
      <c r="T334" s="39" t="e">
        <f t="shared" si="79"/>
        <v>#REF!</v>
      </c>
    </row>
    <row r="335" spans="3:20" x14ac:dyDescent="0.2">
      <c r="C335" s="48" t="e">
        <f>#REF!</f>
        <v>#REF!</v>
      </c>
      <c r="D335" s="39" t="e">
        <f t="shared" si="70"/>
        <v>#REF!</v>
      </c>
      <c r="E335" t="e">
        <f>#REF!</f>
        <v>#REF!</v>
      </c>
      <c r="F335" s="39" t="e">
        <f t="shared" si="71"/>
        <v>#REF!</v>
      </c>
      <c r="G335" t="e">
        <f>#REF!</f>
        <v>#REF!</v>
      </c>
      <c r="H335" s="39" t="e">
        <f t="shared" si="72"/>
        <v>#REF!</v>
      </c>
      <c r="I335" t="e">
        <f>#REF!</f>
        <v>#REF!</v>
      </c>
      <c r="J335" s="39" t="e">
        <f t="shared" si="73"/>
        <v>#REF!</v>
      </c>
      <c r="K335" t="e">
        <f>#REF!</f>
        <v>#REF!</v>
      </c>
      <c r="L335" s="39" t="e">
        <f t="shared" si="74"/>
        <v>#REF!</v>
      </c>
      <c r="M335" t="e">
        <f>#REF!</f>
        <v>#REF!</v>
      </c>
      <c r="N335" s="39" t="e">
        <f t="shared" si="75"/>
        <v>#REF!</v>
      </c>
      <c r="O335" t="e">
        <f>#REF!</f>
        <v>#REF!</v>
      </c>
      <c r="P335" s="39" t="e">
        <f t="shared" si="76"/>
        <v>#REF!</v>
      </c>
      <c r="Q335" t="e">
        <f>#REF!</f>
        <v>#REF!</v>
      </c>
      <c r="R335" s="39" t="e">
        <f t="shared" si="77"/>
        <v>#REF!</v>
      </c>
      <c r="S335" s="9" t="e">
        <f t="shared" si="78"/>
        <v>#REF!</v>
      </c>
      <c r="T335" s="39" t="e">
        <f t="shared" si="79"/>
        <v>#REF!</v>
      </c>
    </row>
    <row r="336" spans="3:20" x14ac:dyDescent="0.2">
      <c r="C336" s="48" t="e">
        <f>#REF!</f>
        <v>#REF!</v>
      </c>
      <c r="D336" s="39" t="e">
        <f t="shared" si="70"/>
        <v>#REF!</v>
      </c>
      <c r="E336" t="e">
        <f>#REF!</f>
        <v>#REF!</v>
      </c>
      <c r="F336" s="39" t="e">
        <f t="shared" si="71"/>
        <v>#REF!</v>
      </c>
      <c r="G336" t="e">
        <f>#REF!</f>
        <v>#REF!</v>
      </c>
      <c r="H336" s="39" t="e">
        <f t="shared" si="72"/>
        <v>#REF!</v>
      </c>
      <c r="I336" t="e">
        <f>#REF!</f>
        <v>#REF!</v>
      </c>
      <c r="J336" s="39" t="e">
        <f t="shared" si="73"/>
        <v>#REF!</v>
      </c>
      <c r="K336" t="e">
        <f>#REF!</f>
        <v>#REF!</v>
      </c>
      <c r="L336" s="39" t="e">
        <f t="shared" si="74"/>
        <v>#REF!</v>
      </c>
      <c r="M336" t="e">
        <f>#REF!</f>
        <v>#REF!</v>
      </c>
      <c r="N336" s="39" t="e">
        <f t="shared" si="75"/>
        <v>#REF!</v>
      </c>
      <c r="O336" t="e">
        <f>#REF!</f>
        <v>#REF!</v>
      </c>
      <c r="P336" s="39" t="e">
        <f t="shared" si="76"/>
        <v>#REF!</v>
      </c>
      <c r="Q336" t="e">
        <f>#REF!</f>
        <v>#REF!</v>
      </c>
      <c r="R336" s="39" t="e">
        <f t="shared" si="77"/>
        <v>#REF!</v>
      </c>
      <c r="S336" s="9" t="e">
        <f t="shared" si="78"/>
        <v>#REF!</v>
      </c>
      <c r="T336" s="39" t="e">
        <f t="shared" si="79"/>
        <v>#REF!</v>
      </c>
    </row>
    <row r="337" spans="3:20" x14ac:dyDescent="0.2">
      <c r="C337" s="48" t="e">
        <f>#REF!</f>
        <v>#REF!</v>
      </c>
      <c r="D337" s="39" t="e">
        <f t="shared" si="70"/>
        <v>#REF!</v>
      </c>
      <c r="E337" t="e">
        <f>#REF!</f>
        <v>#REF!</v>
      </c>
      <c r="F337" s="39" t="e">
        <f t="shared" si="71"/>
        <v>#REF!</v>
      </c>
      <c r="G337" t="e">
        <f>#REF!</f>
        <v>#REF!</v>
      </c>
      <c r="H337" s="39" t="e">
        <f t="shared" si="72"/>
        <v>#REF!</v>
      </c>
      <c r="I337" t="e">
        <f>#REF!</f>
        <v>#REF!</v>
      </c>
      <c r="J337" s="39" t="e">
        <f t="shared" si="73"/>
        <v>#REF!</v>
      </c>
      <c r="K337" t="e">
        <f>#REF!</f>
        <v>#REF!</v>
      </c>
      <c r="L337" s="39" t="e">
        <f t="shared" si="74"/>
        <v>#REF!</v>
      </c>
      <c r="M337" t="e">
        <f>#REF!</f>
        <v>#REF!</v>
      </c>
      <c r="N337" s="39" t="e">
        <f t="shared" si="75"/>
        <v>#REF!</v>
      </c>
      <c r="O337" t="e">
        <f>#REF!</f>
        <v>#REF!</v>
      </c>
      <c r="P337" s="39" t="e">
        <f t="shared" si="76"/>
        <v>#REF!</v>
      </c>
      <c r="Q337" t="e">
        <f>#REF!</f>
        <v>#REF!</v>
      </c>
      <c r="R337" s="39" t="e">
        <f t="shared" si="77"/>
        <v>#REF!</v>
      </c>
      <c r="S337" s="9" t="e">
        <f t="shared" si="78"/>
        <v>#REF!</v>
      </c>
      <c r="T337" s="39" t="e">
        <f t="shared" si="79"/>
        <v>#REF!</v>
      </c>
    </row>
    <row r="338" spans="3:20" x14ac:dyDescent="0.2">
      <c r="C338" s="48" t="e">
        <f>#REF!</f>
        <v>#REF!</v>
      </c>
      <c r="D338" s="39" t="e">
        <f t="shared" si="70"/>
        <v>#REF!</v>
      </c>
      <c r="E338" t="e">
        <f>#REF!</f>
        <v>#REF!</v>
      </c>
      <c r="F338" s="39" t="e">
        <f t="shared" si="71"/>
        <v>#REF!</v>
      </c>
      <c r="G338" t="e">
        <f>#REF!</f>
        <v>#REF!</v>
      </c>
      <c r="H338" s="39" t="e">
        <f t="shared" si="72"/>
        <v>#REF!</v>
      </c>
      <c r="I338" t="e">
        <f>#REF!</f>
        <v>#REF!</v>
      </c>
      <c r="J338" s="39" t="e">
        <f t="shared" si="73"/>
        <v>#REF!</v>
      </c>
      <c r="K338" t="e">
        <f>#REF!</f>
        <v>#REF!</v>
      </c>
      <c r="L338" s="39" t="e">
        <f t="shared" si="74"/>
        <v>#REF!</v>
      </c>
      <c r="M338" t="e">
        <f>#REF!</f>
        <v>#REF!</v>
      </c>
      <c r="N338" s="39" t="e">
        <f t="shared" si="75"/>
        <v>#REF!</v>
      </c>
      <c r="O338" t="e">
        <f>#REF!</f>
        <v>#REF!</v>
      </c>
      <c r="P338" s="39" t="e">
        <f t="shared" si="76"/>
        <v>#REF!</v>
      </c>
      <c r="Q338" t="e">
        <f>#REF!</f>
        <v>#REF!</v>
      </c>
      <c r="R338" s="39" t="e">
        <f t="shared" si="77"/>
        <v>#REF!</v>
      </c>
      <c r="S338" s="9" t="e">
        <f t="shared" si="78"/>
        <v>#REF!</v>
      </c>
      <c r="T338" s="39" t="e">
        <f t="shared" si="79"/>
        <v>#REF!</v>
      </c>
    </row>
    <row r="339" spans="3:20" x14ac:dyDescent="0.2">
      <c r="C339" s="48" t="e">
        <f>#REF!</f>
        <v>#REF!</v>
      </c>
      <c r="D339" s="39" t="e">
        <f t="shared" si="70"/>
        <v>#REF!</v>
      </c>
      <c r="E339" t="e">
        <f>#REF!</f>
        <v>#REF!</v>
      </c>
      <c r="F339" s="39" t="e">
        <f t="shared" si="71"/>
        <v>#REF!</v>
      </c>
      <c r="G339" t="e">
        <f>#REF!</f>
        <v>#REF!</v>
      </c>
      <c r="H339" s="39" t="e">
        <f t="shared" si="72"/>
        <v>#REF!</v>
      </c>
      <c r="I339" t="e">
        <f>#REF!</f>
        <v>#REF!</v>
      </c>
      <c r="J339" s="39" t="e">
        <f t="shared" si="73"/>
        <v>#REF!</v>
      </c>
      <c r="K339" t="e">
        <f>#REF!</f>
        <v>#REF!</v>
      </c>
      <c r="L339" s="39" t="e">
        <f t="shared" si="74"/>
        <v>#REF!</v>
      </c>
      <c r="M339" t="e">
        <f>#REF!</f>
        <v>#REF!</v>
      </c>
      <c r="N339" s="39" t="e">
        <f t="shared" si="75"/>
        <v>#REF!</v>
      </c>
      <c r="O339" t="e">
        <f>#REF!</f>
        <v>#REF!</v>
      </c>
      <c r="P339" s="39" t="e">
        <f t="shared" si="76"/>
        <v>#REF!</v>
      </c>
      <c r="Q339" t="e">
        <f>#REF!</f>
        <v>#REF!</v>
      </c>
      <c r="R339" s="39" t="e">
        <f t="shared" si="77"/>
        <v>#REF!</v>
      </c>
      <c r="S339" s="9" t="e">
        <f t="shared" si="78"/>
        <v>#REF!</v>
      </c>
      <c r="T339" s="39" t="e">
        <f t="shared" si="79"/>
        <v>#REF!</v>
      </c>
    </row>
    <row r="340" spans="3:20" x14ac:dyDescent="0.2">
      <c r="C340" s="48" t="e">
        <f>#REF!</f>
        <v>#REF!</v>
      </c>
      <c r="D340" s="39" t="e">
        <f t="shared" si="70"/>
        <v>#REF!</v>
      </c>
      <c r="E340" t="e">
        <f>#REF!</f>
        <v>#REF!</v>
      </c>
      <c r="F340" s="39" t="e">
        <f t="shared" si="71"/>
        <v>#REF!</v>
      </c>
      <c r="G340" t="e">
        <f>#REF!</f>
        <v>#REF!</v>
      </c>
      <c r="H340" s="39" t="e">
        <f t="shared" si="72"/>
        <v>#REF!</v>
      </c>
      <c r="I340" t="e">
        <f>#REF!</f>
        <v>#REF!</v>
      </c>
      <c r="J340" s="39" t="e">
        <f t="shared" si="73"/>
        <v>#REF!</v>
      </c>
      <c r="K340" t="e">
        <f>#REF!</f>
        <v>#REF!</v>
      </c>
      <c r="L340" s="39" t="e">
        <f t="shared" si="74"/>
        <v>#REF!</v>
      </c>
      <c r="M340" t="e">
        <f>#REF!</f>
        <v>#REF!</v>
      </c>
      <c r="N340" s="39" t="e">
        <f t="shared" si="75"/>
        <v>#REF!</v>
      </c>
      <c r="O340" t="e">
        <f>#REF!</f>
        <v>#REF!</v>
      </c>
      <c r="P340" s="39" t="e">
        <f t="shared" si="76"/>
        <v>#REF!</v>
      </c>
      <c r="Q340" t="e">
        <f>#REF!</f>
        <v>#REF!</v>
      </c>
      <c r="R340" s="39" t="e">
        <f t="shared" si="77"/>
        <v>#REF!</v>
      </c>
      <c r="S340" s="9" t="e">
        <f t="shared" si="78"/>
        <v>#REF!</v>
      </c>
      <c r="T340" s="39" t="e">
        <f t="shared" si="79"/>
        <v>#REF!</v>
      </c>
    </row>
    <row r="341" spans="3:20" x14ac:dyDescent="0.2">
      <c r="C341" s="48" t="e">
        <f>#REF!</f>
        <v>#REF!</v>
      </c>
      <c r="D341" s="39" t="e">
        <f t="shared" si="70"/>
        <v>#REF!</v>
      </c>
      <c r="E341" t="e">
        <f>#REF!</f>
        <v>#REF!</v>
      </c>
      <c r="F341" s="39" t="e">
        <f t="shared" si="71"/>
        <v>#REF!</v>
      </c>
      <c r="G341" t="e">
        <f>#REF!</f>
        <v>#REF!</v>
      </c>
      <c r="H341" s="39" t="e">
        <f t="shared" si="72"/>
        <v>#REF!</v>
      </c>
      <c r="I341" t="e">
        <f>#REF!</f>
        <v>#REF!</v>
      </c>
      <c r="J341" s="39" t="e">
        <f t="shared" si="73"/>
        <v>#REF!</v>
      </c>
      <c r="K341" t="e">
        <f>#REF!</f>
        <v>#REF!</v>
      </c>
      <c r="L341" s="39" t="e">
        <f t="shared" si="74"/>
        <v>#REF!</v>
      </c>
      <c r="M341" t="e">
        <f>#REF!</f>
        <v>#REF!</v>
      </c>
      <c r="N341" s="39" t="e">
        <f t="shared" si="75"/>
        <v>#REF!</v>
      </c>
      <c r="O341" t="e">
        <f>#REF!</f>
        <v>#REF!</v>
      </c>
      <c r="P341" s="39" t="e">
        <f t="shared" si="76"/>
        <v>#REF!</v>
      </c>
      <c r="Q341" t="e">
        <f>#REF!</f>
        <v>#REF!</v>
      </c>
      <c r="R341" s="39" t="e">
        <f t="shared" si="77"/>
        <v>#REF!</v>
      </c>
      <c r="S341" s="9" t="e">
        <f t="shared" si="78"/>
        <v>#REF!</v>
      </c>
      <c r="T341" s="39" t="e">
        <f t="shared" si="79"/>
        <v>#REF!</v>
      </c>
    </row>
    <row r="342" spans="3:20" x14ac:dyDescent="0.2">
      <c r="C342" s="48" t="e">
        <f>#REF!</f>
        <v>#REF!</v>
      </c>
      <c r="D342" s="39" t="e">
        <f t="shared" si="70"/>
        <v>#REF!</v>
      </c>
      <c r="E342" t="e">
        <f>#REF!</f>
        <v>#REF!</v>
      </c>
      <c r="F342" s="39" t="e">
        <f t="shared" si="71"/>
        <v>#REF!</v>
      </c>
      <c r="G342" t="e">
        <f>#REF!</f>
        <v>#REF!</v>
      </c>
      <c r="H342" s="39" t="e">
        <f t="shared" si="72"/>
        <v>#REF!</v>
      </c>
      <c r="I342" t="e">
        <f>#REF!</f>
        <v>#REF!</v>
      </c>
      <c r="J342" s="39" t="e">
        <f t="shared" si="73"/>
        <v>#REF!</v>
      </c>
      <c r="K342" t="e">
        <f>#REF!</f>
        <v>#REF!</v>
      </c>
      <c r="L342" s="39" t="e">
        <f t="shared" si="74"/>
        <v>#REF!</v>
      </c>
      <c r="M342" t="e">
        <f>#REF!</f>
        <v>#REF!</v>
      </c>
      <c r="N342" s="39" t="e">
        <f t="shared" si="75"/>
        <v>#REF!</v>
      </c>
      <c r="O342" t="e">
        <f>#REF!</f>
        <v>#REF!</v>
      </c>
      <c r="P342" s="39" t="e">
        <f t="shared" si="76"/>
        <v>#REF!</v>
      </c>
      <c r="Q342" t="e">
        <f>#REF!</f>
        <v>#REF!</v>
      </c>
      <c r="R342" s="39" t="e">
        <f t="shared" si="77"/>
        <v>#REF!</v>
      </c>
      <c r="S342" s="9" t="e">
        <f t="shared" si="78"/>
        <v>#REF!</v>
      </c>
      <c r="T342" s="39" t="e">
        <f t="shared" si="79"/>
        <v>#REF!</v>
      </c>
    </row>
    <row r="343" spans="3:20" x14ac:dyDescent="0.2">
      <c r="C343" s="48" t="e">
        <f>#REF!</f>
        <v>#REF!</v>
      </c>
      <c r="D343" s="39" t="e">
        <f t="shared" si="70"/>
        <v>#REF!</v>
      </c>
      <c r="E343" t="e">
        <f>#REF!</f>
        <v>#REF!</v>
      </c>
      <c r="F343" s="39" t="e">
        <f t="shared" si="71"/>
        <v>#REF!</v>
      </c>
      <c r="G343" t="e">
        <f>#REF!</f>
        <v>#REF!</v>
      </c>
      <c r="H343" s="39" t="e">
        <f t="shared" si="72"/>
        <v>#REF!</v>
      </c>
      <c r="I343" t="e">
        <f>#REF!</f>
        <v>#REF!</v>
      </c>
      <c r="J343" s="39" t="e">
        <f t="shared" si="73"/>
        <v>#REF!</v>
      </c>
      <c r="K343" t="e">
        <f>#REF!</f>
        <v>#REF!</v>
      </c>
      <c r="L343" s="39" t="e">
        <f t="shared" si="74"/>
        <v>#REF!</v>
      </c>
      <c r="M343" t="e">
        <f>#REF!</f>
        <v>#REF!</v>
      </c>
      <c r="N343" s="39" t="e">
        <f t="shared" si="75"/>
        <v>#REF!</v>
      </c>
      <c r="O343" t="e">
        <f>#REF!</f>
        <v>#REF!</v>
      </c>
      <c r="P343" s="39" t="e">
        <f t="shared" si="76"/>
        <v>#REF!</v>
      </c>
      <c r="Q343" t="e">
        <f>#REF!</f>
        <v>#REF!</v>
      </c>
      <c r="R343" s="39" t="e">
        <f t="shared" si="77"/>
        <v>#REF!</v>
      </c>
      <c r="S343" s="9" t="e">
        <f t="shared" si="78"/>
        <v>#REF!</v>
      </c>
      <c r="T343" s="39" t="e">
        <f t="shared" si="79"/>
        <v>#REF!</v>
      </c>
    </row>
    <row r="344" spans="3:20" x14ac:dyDescent="0.2">
      <c r="C344" s="48" t="e">
        <f>#REF!</f>
        <v>#REF!</v>
      </c>
      <c r="D344" s="39" t="e">
        <f t="shared" si="70"/>
        <v>#REF!</v>
      </c>
      <c r="E344" t="e">
        <f>#REF!</f>
        <v>#REF!</v>
      </c>
      <c r="F344" s="39" t="e">
        <f t="shared" si="71"/>
        <v>#REF!</v>
      </c>
      <c r="G344" t="e">
        <f>#REF!</f>
        <v>#REF!</v>
      </c>
      <c r="H344" s="39" t="e">
        <f t="shared" si="72"/>
        <v>#REF!</v>
      </c>
      <c r="I344" t="e">
        <f>#REF!</f>
        <v>#REF!</v>
      </c>
      <c r="J344" s="39" t="e">
        <f t="shared" si="73"/>
        <v>#REF!</v>
      </c>
      <c r="K344" t="e">
        <f>#REF!</f>
        <v>#REF!</v>
      </c>
      <c r="L344" s="39" t="e">
        <f t="shared" si="74"/>
        <v>#REF!</v>
      </c>
      <c r="M344" t="e">
        <f>#REF!</f>
        <v>#REF!</v>
      </c>
      <c r="N344" s="39" t="e">
        <f t="shared" si="75"/>
        <v>#REF!</v>
      </c>
      <c r="O344" t="e">
        <f>#REF!</f>
        <v>#REF!</v>
      </c>
      <c r="P344" s="39" t="e">
        <f t="shared" si="76"/>
        <v>#REF!</v>
      </c>
      <c r="Q344" t="e">
        <f>#REF!</f>
        <v>#REF!</v>
      </c>
      <c r="R344" s="39" t="e">
        <f t="shared" si="77"/>
        <v>#REF!</v>
      </c>
      <c r="S344" s="9" t="e">
        <f t="shared" si="78"/>
        <v>#REF!</v>
      </c>
      <c r="T344" s="39" t="e">
        <f t="shared" si="79"/>
        <v>#REF!</v>
      </c>
    </row>
    <row r="345" spans="3:20" x14ac:dyDescent="0.2">
      <c r="C345" s="48" t="e">
        <f>#REF!</f>
        <v>#REF!</v>
      </c>
      <c r="D345" s="39" t="e">
        <f t="shared" si="70"/>
        <v>#REF!</v>
      </c>
      <c r="E345" t="e">
        <f>#REF!</f>
        <v>#REF!</v>
      </c>
      <c r="F345" s="39" t="e">
        <f t="shared" si="71"/>
        <v>#REF!</v>
      </c>
      <c r="G345" t="e">
        <f>#REF!</f>
        <v>#REF!</v>
      </c>
      <c r="H345" s="39" t="e">
        <f t="shared" si="72"/>
        <v>#REF!</v>
      </c>
      <c r="I345" t="e">
        <f>#REF!</f>
        <v>#REF!</v>
      </c>
      <c r="J345" s="39" t="e">
        <f t="shared" si="73"/>
        <v>#REF!</v>
      </c>
      <c r="K345" t="e">
        <f>#REF!</f>
        <v>#REF!</v>
      </c>
      <c r="L345" s="39" t="e">
        <f t="shared" si="74"/>
        <v>#REF!</v>
      </c>
      <c r="M345" t="e">
        <f>#REF!</f>
        <v>#REF!</v>
      </c>
      <c r="N345" s="39" t="e">
        <f t="shared" si="75"/>
        <v>#REF!</v>
      </c>
      <c r="O345" t="e">
        <f>#REF!</f>
        <v>#REF!</v>
      </c>
      <c r="P345" s="39" t="e">
        <f t="shared" si="76"/>
        <v>#REF!</v>
      </c>
      <c r="Q345" t="e">
        <f>#REF!</f>
        <v>#REF!</v>
      </c>
      <c r="R345" s="39" t="e">
        <f t="shared" si="77"/>
        <v>#REF!</v>
      </c>
      <c r="S345" s="9" t="e">
        <f t="shared" si="78"/>
        <v>#REF!</v>
      </c>
      <c r="T345" s="39" t="e">
        <f t="shared" si="79"/>
        <v>#REF!</v>
      </c>
    </row>
    <row r="346" spans="3:20" x14ac:dyDescent="0.2">
      <c r="C346" s="48" t="e">
        <f>#REF!</f>
        <v>#REF!</v>
      </c>
      <c r="D346" s="39" t="e">
        <f t="shared" si="70"/>
        <v>#REF!</v>
      </c>
      <c r="E346" t="e">
        <f>#REF!</f>
        <v>#REF!</v>
      </c>
      <c r="F346" s="39" t="e">
        <f t="shared" si="71"/>
        <v>#REF!</v>
      </c>
      <c r="G346" t="e">
        <f>#REF!</f>
        <v>#REF!</v>
      </c>
      <c r="H346" s="39" t="e">
        <f t="shared" si="72"/>
        <v>#REF!</v>
      </c>
      <c r="I346" t="e">
        <f>#REF!</f>
        <v>#REF!</v>
      </c>
      <c r="J346" s="39" t="e">
        <f t="shared" si="73"/>
        <v>#REF!</v>
      </c>
      <c r="K346" t="e">
        <f>#REF!</f>
        <v>#REF!</v>
      </c>
      <c r="L346" s="39" t="e">
        <f t="shared" si="74"/>
        <v>#REF!</v>
      </c>
      <c r="M346" t="e">
        <f>#REF!</f>
        <v>#REF!</v>
      </c>
      <c r="N346" s="39" t="e">
        <f t="shared" si="75"/>
        <v>#REF!</v>
      </c>
      <c r="O346" t="e">
        <f>#REF!</f>
        <v>#REF!</v>
      </c>
      <c r="P346" s="39" t="e">
        <f t="shared" si="76"/>
        <v>#REF!</v>
      </c>
      <c r="Q346" t="e">
        <f>#REF!</f>
        <v>#REF!</v>
      </c>
      <c r="R346" s="39" t="e">
        <f t="shared" si="77"/>
        <v>#REF!</v>
      </c>
      <c r="S346" s="9" t="e">
        <f t="shared" si="78"/>
        <v>#REF!</v>
      </c>
      <c r="T346" s="39" t="e">
        <f t="shared" si="79"/>
        <v>#REF!</v>
      </c>
    </row>
    <row r="347" spans="3:20" x14ac:dyDescent="0.2">
      <c r="C347" s="48" t="e">
        <f>#REF!</f>
        <v>#REF!</v>
      </c>
      <c r="D347" s="39" t="e">
        <f t="shared" si="70"/>
        <v>#REF!</v>
      </c>
      <c r="E347" t="e">
        <f>#REF!</f>
        <v>#REF!</v>
      </c>
      <c r="F347" s="39" t="e">
        <f t="shared" si="71"/>
        <v>#REF!</v>
      </c>
      <c r="G347" t="e">
        <f>#REF!</f>
        <v>#REF!</v>
      </c>
      <c r="H347" s="39" t="e">
        <f t="shared" si="72"/>
        <v>#REF!</v>
      </c>
      <c r="I347" t="e">
        <f>#REF!</f>
        <v>#REF!</v>
      </c>
      <c r="J347" s="39" t="e">
        <f t="shared" si="73"/>
        <v>#REF!</v>
      </c>
      <c r="K347" t="e">
        <f>#REF!</f>
        <v>#REF!</v>
      </c>
      <c r="L347" s="39" t="e">
        <f t="shared" si="74"/>
        <v>#REF!</v>
      </c>
      <c r="M347" t="e">
        <f>#REF!</f>
        <v>#REF!</v>
      </c>
      <c r="N347" s="39" t="e">
        <f t="shared" si="75"/>
        <v>#REF!</v>
      </c>
      <c r="O347" t="e">
        <f>#REF!</f>
        <v>#REF!</v>
      </c>
      <c r="P347" s="39" t="e">
        <f t="shared" si="76"/>
        <v>#REF!</v>
      </c>
      <c r="Q347" t="e">
        <f>#REF!</f>
        <v>#REF!</v>
      </c>
      <c r="R347" s="39" t="e">
        <f t="shared" si="77"/>
        <v>#REF!</v>
      </c>
      <c r="S347" s="9" t="e">
        <f t="shared" si="78"/>
        <v>#REF!</v>
      </c>
      <c r="T347" s="39" t="e">
        <f t="shared" si="79"/>
        <v>#REF!</v>
      </c>
    </row>
    <row r="348" spans="3:20" x14ac:dyDescent="0.2">
      <c r="C348" s="48" t="e">
        <f>#REF!</f>
        <v>#REF!</v>
      </c>
      <c r="D348" s="39" t="e">
        <f t="shared" si="70"/>
        <v>#REF!</v>
      </c>
      <c r="E348" t="e">
        <f>#REF!</f>
        <v>#REF!</v>
      </c>
      <c r="F348" s="39" t="e">
        <f t="shared" si="71"/>
        <v>#REF!</v>
      </c>
      <c r="G348" t="e">
        <f>#REF!</f>
        <v>#REF!</v>
      </c>
      <c r="H348" s="39" t="e">
        <f t="shared" si="72"/>
        <v>#REF!</v>
      </c>
      <c r="I348" t="e">
        <f>#REF!</f>
        <v>#REF!</v>
      </c>
      <c r="J348" s="39" t="e">
        <f t="shared" si="73"/>
        <v>#REF!</v>
      </c>
      <c r="K348" t="e">
        <f>#REF!</f>
        <v>#REF!</v>
      </c>
      <c r="L348" s="39" t="e">
        <f t="shared" si="74"/>
        <v>#REF!</v>
      </c>
      <c r="M348" t="e">
        <f>#REF!</f>
        <v>#REF!</v>
      </c>
      <c r="N348" s="39" t="e">
        <f t="shared" si="75"/>
        <v>#REF!</v>
      </c>
      <c r="O348" t="e">
        <f>#REF!</f>
        <v>#REF!</v>
      </c>
      <c r="P348" s="39" t="e">
        <f t="shared" si="76"/>
        <v>#REF!</v>
      </c>
      <c r="Q348" t="e">
        <f>#REF!</f>
        <v>#REF!</v>
      </c>
      <c r="R348" s="39" t="e">
        <f t="shared" si="77"/>
        <v>#REF!</v>
      </c>
      <c r="S348" s="9" t="e">
        <f t="shared" si="78"/>
        <v>#REF!</v>
      </c>
      <c r="T348" s="39" t="e">
        <f t="shared" si="79"/>
        <v>#REF!</v>
      </c>
    </row>
    <row r="349" spans="3:20" x14ac:dyDescent="0.2">
      <c r="C349" s="48" t="e">
        <f>#REF!</f>
        <v>#REF!</v>
      </c>
      <c r="D349" s="39" t="e">
        <f t="shared" si="70"/>
        <v>#REF!</v>
      </c>
      <c r="E349" t="e">
        <f>#REF!</f>
        <v>#REF!</v>
      </c>
      <c r="F349" s="39" t="e">
        <f t="shared" si="71"/>
        <v>#REF!</v>
      </c>
      <c r="G349" t="e">
        <f>#REF!</f>
        <v>#REF!</v>
      </c>
      <c r="H349" s="39" t="e">
        <f t="shared" si="72"/>
        <v>#REF!</v>
      </c>
      <c r="I349" t="e">
        <f>#REF!</f>
        <v>#REF!</v>
      </c>
      <c r="J349" s="39" t="e">
        <f t="shared" si="73"/>
        <v>#REF!</v>
      </c>
      <c r="K349" t="e">
        <f>#REF!</f>
        <v>#REF!</v>
      </c>
      <c r="L349" s="39" t="e">
        <f t="shared" si="74"/>
        <v>#REF!</v>
      </c>
      <c r="M349" t="e">
        <f>#REF!</f>
        <v>#REF!</v>
      </c>
      <c r="N349" s="39" t="e">
        <f t="shared" si="75"/>
        <v>#REF!</v>
      </c>
      <c r="O349" t="e">
        <f>#REF!</f>
        <v>#REF!</v>
      </c>
      <c r="P349" s="39" t="e">
        <f t="shared" si="76"/>
        <v>#REF!</v>
      </c>
      <c r="Q349" t="e">
        <f>#REF!</f>
        <v>#REF!</v>
      </c>
      <c r="R349" s="39" t="e">
        <f t="shared" si="77"/>
        <v>#REF!</v>
      </c>
      <c r="S349" s="9" t="e">
        <f t="shared" si="78"/>
        <v>#REF!</v>
      </c>
      <c r="T349" s="39" t="e">
        <f t="shared" si="79"/>
        <v>#REF!</v>
      </c>
    </row>
    <row r="350" spans="3:20" x14ac:dyDescent="0.2">
      <c r="C350" s="48" t="e">
        <f>#REF!</f>
        <v>#REF!</v>
      </c>
      <c r="D350" s="39" t="e">
        <f t="shared" si="70"/>
        <v>#REF!</v>
      </c>
      <c r="E350" t="e">
        <f>#REF!</f>
        <v>#REF!</v>
      </c>
      <c r="F350" s="39" t="e">
        <f t="shared" si="71"/>
        <v>#REF!</v>
      </c>
      <c r="G350" t="e">
        <f>#REF!</f>
        <v>#REF!</v>
      </c>
      <c r="H350" s="39" t="e">
        <f t="shared" si="72"/>
        <v>#REF!</v>
      </c>
      <c r="I350" t="e">
        <f>#REF!</f>
        <v>#REF!</v>
      </c>
      <c r="J350" s="39" t="e">
        <f t="shared" si="73"/>
        <v>#REF!</v>
      </c>
      <c r="K350" t="e">
        <f>#REF!</f>
        <v>#REF!</v>
      </c>
      <c r="L350" s="39" t="e">
        <f t="shared" si="74"/>
        <v>#REF!</v>
      </c>
      <c r="M350" t="e">
        <f>#REF!</f>
        <v>#REF!</v>
      </c>
      <c r="N350" s="39" t="e">
        <f t="shared" si="75"/>
        <v>#REF!</v>
      </c>
      <c r="O350" t="e">
        <f>#REF!</f>
        <v>#REF!</v>
      </c>
      <c r="P350" s="39" t="e">
        <f t="shared" si="76"/>
        <v>#REF!</v>
      </c>
      <c r="Q350" t="e">
        <f>#REF!</f>
        <v>#REF!</v>
      </c>
      <c r="R350" s="39" t="e">
        <f t="shared" si="77"/>
        <v>#REF!</v>
      </c>
      <c r="S350" s="9" t="e">
        <f t="shared" si="78"/>
        <v>#REF!</v>
      </c>
      <c r="T350" s="39" t="e">
        <f t="shared" si="79"/>
        <v>#REF!</v>
      </c>
    </row>
    <row r="351" spans="3:20" x14ac:dyDescent="0.2">
      <c r="C351" s="48" t="e">
        <f>#REF!</f>
        <v>#REF!</v>
      </c>
      <c r="D351" s="39" t="e">
        <f t="shared" si="70"/>
        <v>#REF!</v>
      </c>
      <c r="E351" t="e">
        <f>#REF!</f>
        <v>#REF!</v>
      </c>
      <c r="F351" s="39" t="e">
        <f t="shared" si="71"/>
        <v>#REF!</v>
      </c>
      <c r="G351" t="e">
        <f>#REF!</f>
        <v>#REF!</v>
      </c>
      <c r="H351" s="39" t="e">
        <f t="shared" si="72"/>
        <v>#REF!</v>
      </c>
      <c r="I351" t="e">
        <f>#REF!</f>
        <v>#REF!</v>
      </c>
      <c r="J351" s="39" t="e">
        <f t="shared" si="73"/>
        <v>#REF!</v>
      </c>
      <c r="K351" t="e">
        <f>#REF!</f>
        <v>#REF!</v>
      </c>
      <c r="L351" s="39" t="e">
        <f t="shared" si="74"/>
        <v>#REF!</v>
      </c>
      <c r="M351" t="e">
        <f>#REF!</f>
        <v>#REF!</v>
      </c>
      <c r="N351" s="39" t="e">
        <f t="shared" si="75"/>
        <v>#REF!</v>
      </c>
      <c r="O351" t="e">
        <f>#REF!</f>
        <v>#REF!</v>
      </c>
      <c r="P351" s="39" t="e">
        <f t="shared" si="76"/>
        <v>#REF!</v>
      </c>
      <c r="Q351" t="e">
        <f>#REF!</f>
        <v>#REF!</v>
      </c>
      <c r="R351" s="39" t="e">
        <f t="shared" si="77"/>
        <v>#REF!</v>
      </c>
      <c r="S351" s="9" t="e">
        <f t="shared" si="78"/>
        <v>#REF!</v>
      </c>
      <c r="T351" s="39" t="e">
        <f t="shared" si="79"/>
        <v>#REF!</v>
      </c>
    </row>
    <row r="352" spans="3:20" x14ac:dyDescent="0.2">
      <c r="C352" s="48" t="e">
        <f>#REF!</f>
        <v>#REF!</v>
      </c>
      <c r="D352" s="39" t="e">
        <f t="shared" si="70"/>
        <v>#REF!</v>
      </c>
      <c r="E352" t="e">
        <f>#REF!</f>
        <v>#REF!</v>
      </c>
      <c r="F352" s="39" t="e">
        <f t="shared" si="71"/>
        <v>#REF!</v>
      </c>
      <c r="G352" t="e">
        <f>#REF!</f>
        <v>#REF!</v>
      </c>
      <c r="H352" s="39" t="e">
        <f t="shared" si="72"/>
        <v>#REF!</v>
      </c>
      <c r="I352" t="e">
        <f>#REF!</f>
        <v>#REF!</v>
      </c>
      <c r="J352" s="39" t="e">
        <f t="shared" si="73"/>
        <v>#REF!</v>
      </c>
      <c r="K352" t="e">
        <f>#REF!</f>
        <v>#REF!</v>
      </c>
      <c r="L352" s="39" t="e">
        <f t="shared" si="74"/>
        <v>#REF!</v>
      </c>
      <c r="M352" t="e">
        <f>#REF!</f>
        <v>#REF!</v>
      </c>
      <c r="N352" s="39" t="e">
        <f t="shared" si="75"/>
        <v>#REF!</v>
      </c>
      <c r="O352" t="e">
        <f>#REF!</f>
        <v>#REF!</v>
      </c>
      <c r="P352" s="39" t="e">
        <f t="shared" si="76"/>
        <v>#REF!</v>
      </c>
      <c r="Q352" t="e">
        <f>#REF!</f>
        <v>#REF!</v>
      </c>
      <c r="R352" s="39" t="e">
        <f t="shared" si="77"/>
        <v>#REF!</v>
      </c>
      <c r="S352" s="9" t="e">
        <f t="shared" si="78"/>
        <v>#REF!</v>
      </c>
      <c r="T352" s="39" t="e">
        <f t="shared" si="79"/>
        <v>#REF!</v>
      </c>
    </row>
    <row r="353" spans="3:20" x14ac:dyDescent="0.2">
      <c r="C353" s="48" t="e">
        <f>#REF!</f>
        <v>#REF!</v>
      </c>
      <c r="D353" s="39" t="e">
        <f t="shared" si="70"/>
        <v>#REF!</v>
      </c>
      <c r="E353" t="e">
        <f>#REF!</f>
        <v>#REF!</v>
      </c>
      <c r="F353" s="39" t="e">
        <f t="shared" si="71"/>
        <v>#REF!</v>
      </c>
      <c r="G353" t="e">
        <f>#REF!</f>
        <v>#REF!</v>
      </c>
      <c r="H353" s="39" t="e">
        <f t="shared" si="72"/>
        <v>#REF!</v>
      </c>
      <c r="I353" t="e">
        <f>#REF!</f>
        <v>#REF!</v>
      </c>
      <c r="J353" s="39" t="e">
        <f t="shared" si="73"/>
        <v>#REF!</v>
      </c>
      <c r="K353" t="e">
        <f>#REF!</f>
        <v>#REF!</v>
      </c>
      <c r="L353" s="39" t="e">
        <f t="shared" si="74"/>
        <v>#REF!</v>
      </c>
      <c r="M353" t="e">
        <f>#REF!</f>
        <v>#REF!</v>
      </c>
      <c r="N353" s="39" t="e">
        <f t="shared" si="75"/>
        <v>#REF!</v>
      </c>
      <c r="O353" t="e">
        <f>#REF!</f>
        <v>#REF!</v>
      </c>
      <c r="P353" s="39" t="e">
        <f t="shared" si="76"/>
        <v>#REF!</v>
      </c>
      <c r="Q353" t="e">
        <f>#REF!</f>
        <v>#REF!</v>
      </c>
      <c r="R353" s="39" t="e">
        <f t="shared" si="77"/>
        <v>#REF!</v>
      </c>
      <c r="S353" s="9" t="e">
        <f t="shared" si="78"/>
        <v>#REF!</v>
      </c>
      <c r="T353" s="39" t="e">
        <f t="shared" si="79"/>
        <v>#REF!</v>
      </c>
    </row>
    <row r="354" spans="3:20" x14ac:dyDescent="0.2">
      <c r="C354" s="48" t="e">
        <f>#REF!</f>
        <v>#REF!</v>
      </c>
      <c r="D354" s="39" t="e">
        <f t="shared" si="70"/>
        <v>#REF!</v>
      </c>
      <c r="E354" t="e">
        <f>#REF!</f>
        <v>#REF!</v>
      </c>
      <c r="F354" s="39" t="e">
        <f t="shared" si="71"/>
        <v>#REF!</v>
      </c>
      <c r="G354" t="e">
        <f>#REF!</f>
        <v>#REF!</v>
      </c>
      <c r="H354" s="39" t="e">
        <f t="shared" si="72"/>
        <v>#REF!</v>
      </c>
      <c r="I354" t="e">
        <f>#REF!</f>
        <v>#REF!</v>
      </c>
      <c r="J354" s="39" t="e">
        <f t="shared" si="73"/>
        <v>#REF!</v>
      </c>
      <c r="K354" t="e">
        <f>#REF!</f>
        <v>#REF!</v>
      </c>
      <c r="L354" s="39" t="e">
        <f t="shared" si="74"/>
        <v>#REF!</v>
      </c>
      <c r="M354" t="e">
        <f>#REF!</f>
        <v>#REF!</v>
      </c>
      <c r="N354" s="39" t="e">
        <f t="shared" si="75"/>
        <v>#REF!</v>
      </c>
      <c r="O354" t="e">
        <f>#REF!</f>
        <v>#REF!</v>
      </c>
      <c r="P354" s="39" t="e">
        <f t="shared" si="76"/>
        <v>#REF!</v>
      </c>
      <c r="Q354" t="e">
        <f>#REF!</f>
        <v>#REF!</v>
      </c>
      <c r="R354" s="39" t="e">
        <f t="shared" si="77"/>
        <v>#REF!</v>
      </c>
      <c r="S354" s="9" t="e">
        <f t="shared" si="78"/>
        <v>#REF!</v>
      </c>
      <c r="T354" s="39" t="e">
        <f t="shared" si="79"/>
        <v>#REF!</v>
      </c>
    </row>
    <row r="355" spans="3:20" x14ac:dyDescent="0.2">
      <c r="C355" s="48" t="e">
        <f>#REF!</f>
        <v>#REF!</v>
      </c>
      <c r="D355" s="39" t="e">
        <f t="shared" si="70"/>
        <v>#REF!</v>
      </c>
      <c r="E355" t="e">
        <f>#REF!</f>
        <v>#REF!</v>
      </c>
      <c r="F355" s="39" t="e">
        <f t="shared" si="71"/>
        <v>#REF!</v>
      </c>
      <c r="G355" t="e">
        <f>#REF!</f>
        <v>#REF!</v>
      </c>
      <c r="H355" s="39" t="e">
        <f t="shared" si="72"/>
        <v>#REF!</v>
      </c>
      <c r="I355" t="e">
        <f>#REF!</f>
        <v>#REF!</v>
      </c>
      <c r="J355" s="39" t="e">
        <f t="shared" si="73"/>
        <v>#REF!</v>
      </c>
      <c r="K355" t="e">
        <f>#REF!</f>
        <v>#REF!</v>
      </c>
      <c r="L355" s="39" t="e">
        <f t="shared" si="74"/>
        <v>#REF!</v>
      </c>
      <c r="M355" t="e">
        <f>#REF!</f>
        <v>#REF!</v>
      </c>
      <c r="N355" s="39" t="e">
        <f t="shared" si="75"/>
        <v>#REF!</v>
      </c>
      <c r="O355" t="e">
        <f>#REF!</f>
        <v>#REF!</v>
      </c>
      <c r="P355" s="39" t="e">
        <f t="shared" si="76"/>
        <v>#REF!</v>
      </c>
      <c r="Q355" t="e">
        <f>#REF!</f>
        <v>#REF!</v>
      </c>
      <c r="R355" s="39" t="e">
        <f t="shared" si="77"/>
        <v>#REF!</v>
      </c>
      <c r="S355" s="9" t="e">
        <f t="shared" si="78"/>
        <v>#REF!</v>
      </c>
      <c r="T355" s="39" t="e">
        <f t="shared" si="79"/>
        <v>#REF!</v>
      </c>
    </row>
    <row r="356" spans="3:20" x14ac:dyDescent="0.2">
      <c r="C356" s="48" t="e">
        <f>#REF!</f>
        <v>#REF!</v>
      </c>
      <c r="D356" s="39" t="e">
        <f t="shared" si="70"/>
        <v>#REF!</v>
      </c>
      <c r="E356" t="e">
        <f>#REF!</f>
        <v>#REF!</v>
      </c>
      <c r="F356" s="39" t="e">
        <f t="shared" si="71"/>
        <v>#REF!</v>
      </c>
      <c r="G356" t="e">
        <f>#REF!</f>
        <v>#REF!</v>
      </c>
      <c r="H356" s="39" t="e">
        <f t="shared" si="72"/>
        <v>#REF!</v>
      </c>
      <c r="I356" t="e">
        <f>#REF!</f>
        <v>#REF!</v>
      </c>
      <c r="J356" s="39" t="e">
        <f t="shared" si="73"/>
        <v>#REF!</v>
      </c>
      <c r="K356" t="e">
        <f>#REF!</f>
        <v>#REF!</v>
      </c>
      <c r="L356" s="39" t="e">
        <f t="shared" si="74"/>
        <v>#REF!</v>
      </c>
      <c r="M356" t="e">
        <f>#REF!</f>
        <v>#REF!</v>
      </c>
      <c r="N356" s="39" t="e">
        <f t="shared" si="75"/>
        <v>#REF!</v>
      </c>
      <c r="O356" t="e">
        <f>#REF!</f>
        <v>#REF!</v>
      </c>
      <c r="P356" s="39" t="e">
        <f t="shared" si="76"/>
        <v>#REF!</v>
      </c>
      <c r="Q356" t="e">
        <f>#REF!</f>
        <v>#REF!</v>
      </c>
      <c r="R356" s="39" t="e">
        <f t="shared" si="77"/>
        <v>#REF!</v>
      </c>
      <c r="S356" s="9" t="e">
        <f t="shared" si="78"/>
        <v>#REF!</v>
      </c>
      <c r="T356" s="39" t="e">
        <f t="shared" si="79"/>
        <v>#REF!</v>
      </c>
    </row>
    <row r="357" spans="3:20" x14ac:dyDescent="0.2">
      <c r="C357" s="48" t="e">
        <f>#REF!</f>
        <v>#REF!</v>
      </c>
      <c r="D357" s="39" t="e">
        <f t="shared" si="70"/>
        <v>#REF!</v>
      </c>
      <c r="E357" t="e">
        <f>#REF!</f>
        <v>#REF!</v>
      </c>
      <c r="F357" s="39" t="e">
        <f t="shared" si="71"/>
        <v>#REF!</v>
      </c>
      <c r="G357" t="e">
        <f>#REF!</f>
        <v>#REF!</v>
      </c>
      <c r="H357" s="39" t="e">
        <f t="shared" si="72"/>
        <v>#REF!</v>
      </c>
      <c r="I357" t="e">
        <f>#REF!</f>
        <v>#REF!</v>
      </c>
      <c r="J357" s="39" t="e">
        <f t="shared" si="73"/>
        <v>#REF!</v>
      </c>
      <c r="K357" t="e">
        <f>#REF!</f>
        <v>#REF!</v>
      </c>
      <c r="L357" s="39" t="e">
        <f t="shared" si="74"/>
        <v>#REF!</v>
      </c>
      <c r="M357" t="e">
        <f>#REF!</f>
        <v>#REF!</v>
      </c>
      <c r="N357" s="39" t="e">
        <f t="shared" si="75"/>
        <v>#REF!</v>
      </c>
      <c r="O357" t="e">
        <f>#REF!</f>
        <v>#REF!</v>
      </c>
      <c r="P357" s="39" t="e">
        <f t="shared" si="76"/>
        <v>#REF!</v>
      </c>
      <c r="Q357" t="e">
        <f>#REF!</f>
        <v>#REF!</v>
      </c>
      <c r="R357" s="39" t="e">
        <f t="shared" si="77"/>
        <v>#REF!</v>
      </c>
      <c r="S357" s="9" t="e">
        <f t="shared" si="78"/>
        <v>#REF!</v>
      </c>
      <c r="T357" s="39" t="e">
        <f t="shared" si="79"/>
        <v>#REF!</v>
      </c>
    </row>
    <row r="358" spans="3:20" x14ac:dyDescent="0.2">
      <c r="C358" s="48" t="e">
        <f>#REF!</f>
        <v>#REF!</v>
      </c>
      <c r="D358" s="39" t="e">
        <f t="shared" si="70"/>
        <v>#REF!</v>
      </c>
      <c r="E358" t="e">
        <f>#REF!</f>
        <v>#REF!</v>
      </c>
      <c r="F358" s="39" t="e">
        <f t="shared" si="71"/>
        <v>#REF!</v>
      </c>
      <c r="G358" t="e">
        <f>#REF!</f>
        <v>#REF!</v>
      </c>
      <c r="H358" s="39" t="e">
        <f t="shared" si="72"/>
        <v>#REF!</v>
      </c>
      <c r="I358" t="e">
        <f>#REF!</f>
        <v>#REF!</v>
      </c>
      <c r="J358" s="39" t="e">
        <f t="shared" si="73"/>
        <v>#REF!</v>
      </c>
      <c r="K358" t="e">
        <f>#REF!</f>
        <v>#REF!</v>
      </c>
      <c r="L358" s="39" t="e">
        <f t="shared" si="74"/>
        <v>#REF!</v>
      </c>
      <c r="M358" t="e">
        <f>#REF!</f>
        <v>#REF!</v>
      </c>
      <c r="N358" s="39" t="e">
        <f t="shared" si="75"/>
        <v>#REF!</v>
      </c>
      <c r="O358" t="e">
        <f>#REF!</f>
        <v>#REF!</v>
      </c>
      <c r="P358" s="39" t="e">
        <f t="shared" si="76"/>
        <v>#REF!</v>
      </c>
      <c r="Q358" t="e">
        <f>#REF!</f>
        <v>#REF!</v>
      </c>
      <c r="R358" s="39" t="e">
        <f t="shared" si="77"/>
        <v>#REF!</v>
      </c>
      <c r="S358" s="9" t="e">
        <f t="shared" si="78"/>
        <v>#REF!</v>
      </c>
      <c r="T358" s="39" t="e">
        <f t="shared" si="79"/>
        <v>#REF!</v>
      </c>
    </row>
    <row r="359" spans="3:20" x14ac:dyDescent="0.2">
      <c r="C359" s="48" t="e">
        <f>#REF!</f>
        <v>#REF!</v>
      </c>
      <c r="D359" s="39" t="e">
        <f t="shared" si="70"/>
        <v>#REF!</v>
      </c>
      <c r="E359" t="e">
        <f>#REF!</f>
        <v>#REF!</v>
      </c>
      <c r="F359" s="39" t="e">
        <f t="shared" si="71"/>
        <v>#REF!</v>
      </c>
      <c r="G359" t="e">
        <f>#REF!</f>
        <v>#REF!</v>
      </c>
      <c r="H359" s="39" t="e">
        <f t="shared" si="72"/>
        <v>#REF!</v>
      </c>
      <c r="I359" t="e">
        <f>#REF!</f>
        <v>#REF!</v>
      </c>
      <c r="J359" s="39" t="e">
        <f t="shared" si="73"/>
        <v>#REF!</v>
      </c>
      <c r="K359" t="e">
        <f>#REF!</f>
        <v>#REF!</v>
      </c>
      <c r="L359" s="39" t="e">
        <f t="shared" si="74"/>
        <v>#REF!</v>
      </c>
      <c r="M359" t="e">
        <f>#REF!</f>
        <v>#REF!</v>
      </c>
      <c r="N359" s="39" t="e">
        <f t="shared" si="75"/>
        <v>#REF!</v>
      </c>
      <c r="O359" t="e">
        <f>#REF!</f>
        <v>#REF!</v>
      </c>
      <c r="P359" s="39" t="e">
        <f t="shared" si="76"/>
        <v>#REF!</v>
      </c>
      <c r="Q359" t="e">
        <f>#REF!</f>
        <v>#REF!</v>
      </c>
      <c r="R359" s="39" t="e">
        <f t="shared" si="77"/>
        <v>#REF!</v>
      </c>
      <c r="S359" s="9" t="e">
        <f t="shared" si="78"/>
        <v>#REF!</v>
      </c>
      <c r="T359" s="39" t="e">
        <f t="shared" si="79"/>
        <v>#REF!</v>
      </c>
    </row>
    <row r="360" spans="3:20" x14ac:dyDescent="0.2">
      <c r="C360" s="48" t="e">
        <f>#REF!</f>
        <v>#REF!</v>
      </c>
      <c r="D360" s="39" t="e">
        <f t="shared" si="70"/>
        <v>#REF!</v>
      </c>
      <c r="E360" t="e">
        <f>#REF!</f>
        <v>#REF!</v>
      </c>
      <c r="F360" s="39" t="e">
        <f t="shared" si="71"/>
        <v>#REF!</v>
      </c>
      <c r="G360" t="e">
        <f>#REF!</f>
        <v>#REF!</v>
      </c>
      <c r="H360" s="39" t="e">
        <f t="shared" si="72"/>
        <v>#REF!</v>
      </c>
      <c r="I360" t="e">
        <f>#REF!</f>
        <v>#REF!</v>
      </c>
      <c r="J360" s="39" t="e">
        <f t="shared" si="73"/>
        <v>#REF!</v>
      </c>
      <c r="K360" t="e">
        <f>#REF!</f>
        <v>#REF!</v>
      </c>
      <c r="L360" s="39" t="e">
        <f t="shared" si="74"/>
        <v>#REF!</v>
      </c>
      <c r="M360" t="e">
        <f>#REF!</f>
        <v>#REF!</v>
      </c>
      <c r="N360" s="39" t="e">
        <f t="shared" si="75"/>
        <v>#REF!</v>
      </c>
      <c r="O360" t="e">
        <f>#REF!</f>
        <v>#REF!</v>
      </c>
      <c r="P360" s="39" t="e">
        <f t="shared" si="76"/>
        <v>#REF!</v>
      </c>
      <c r="Q360" t="e">
        <f>#REF!</f>
        <v>#REF!</v>
      </c>
      <c r="R360" s="39" t="e">
        <f t="shared" si="77"/>
        <v>#REF!</v>
      </c>
      <c r="S360" s="9" t="e">
        <f t="shared" si="78"/>
        <v>#REF!</v>
      </c>
      <c r="T360" s="39" t="e">
        <f t="shared" si="79"/>
        <v>#REF!</v>
      </c>
    </row>
    <row r="361" spans="3:20" x14ac:dyDescent="0.2">
      <c r="C361" s="48" t="e">
        <f>#REF!</f>
        <v>#REF!</v>
      </c>
      <c r="D361" s="39" t="e">
        <f t="shared" si="70"/>
        <v>#REF!</v>
      </c>
      <c r="E361" t="e">
        <f>#REF!</f>
        <v>#REF!</v>
      </c>
      <c r="F361" s="39" t="e">
        <f t="shared" si="71"/>
        <v>#REF!</v>
      </c>
      <c r="G361" t="e">
        <f>#REF!</f>
        <v>#REF!</v>
      </c>
      <c r="H361" s="39" t="e">
        <f t="shared" si="72"/>
        <v>#REF!</v>
      </c>
      <c r="I361" t="e">
        <f>#REF!</f>
        <v>#REF!</v>
      </c>
      <c r="J361" s="39" t="e">
        <f t="shared" si="73"/>
        <v>#REF!</v>
      </c>
      <c r="K361" t="e">
        <f>#REF!</f>
        <v>#REF!</v>
      </c>
      <c r="L361" s="39" t="e">
        <f t="shared" si="74"/>
        <v>#REF!</v>
      </c>
      <c r="M361" t="e">
        <f>#REF!</f>
        <v>#REF!</v>
      </c>
      <c r="N361" s="39" t="e">
        <f t="shared" si="75"/>
        <v>#REF!</v>
      </c>
      <c r="O361" t="e">
        <f>#REF!</f>
        <v>#REF!</v>
      </c>
      <c r="P361" s="39" t="e">
        <f t="shared" si="76"/>
        <v>#REF!</v>
      </c>
      <c r="Q361" t="e">
        <f>#REF!</f>
        <v>#REF!</v>
      </c>
      <c r="R361" s="39" t="e">
        <f t="shared" si="77"/>
        <v>#REF!</v>
      </c>
      <c r="S361" s="9" t="e">
        <f t="shared" si="78"/>
        <v>#REF!</v>
      </c>
      <c r="T361" s="39" t="e">
        <f t="shared" si="79"/>
        <v>#REF!</v>
      </c>
    </row>
    <row r="362" spans="3:20" x14ac:dyDescent="0.2">
      <c r="C362" s="48" t="e">
        <f>#REF!</f>
        <v>#REF!</v>
      </c>
      <c r="D362" s="39" t="e">
        <f t="shared" si="70"/>
        <v>#REF!</v>
      </c>
      <c r="E362" t="e">
        <f>#REF!</f>
        <v>#REF!</v>
      </c>
      <c r="F362" s="39" t="e">
        <f t="shared" si="71"/>
        <v>#REF!</v>
      </c>
      <c r="G362" t="e">
        <f>#REF!</f>
        <v>#REF!</v>
      </c>
      <c r="H362" s="39" t="e">
        <f t="shared" si="72"/>
        <v>#REF!</v>
      </c>
      <c r="I362" t="e">
        <f>#REF!</f>
        <v>#REF!</v>
      </c>
      <c r="J362" s="39" t="e">
        <f t="shared" si="73"/>
        <v>#REF!</v>
      </c>
      <c r="K362" t="e">
        <f>#REF!</f>
        <v>#REF!</v>
      </c>
      <c r="L362" s="39" t="e">
        <f t="shared" si="74"/>
        <v>#REF!</v>
      </c>
      <c r="M362" t="e">
        <f>#REF!</f>
        <v>#REF!</v>
      </c>
      <c r="N362" s="39" t="e">
        <f t="shared" si="75"/>
        <v>#REF!</v>
      </c>
      <c r="O362" t="e">
        <f>#REF!</f>
        <v>#REF!</v>
      </c>
      <c r="P362" s="39" t="e">
        <f t="shared" si="76"/>
        <v>#REF!</v>
      </c>
      <c r="Q362" t="e">
        <f>#REF!</f>
        <v>#REF!</v>
      </c>
      <c r="R362" s="39" t="e">
        <f t="shared" si="77"/>
        <v>#REF!</v>
      </c>
      <c r="S362" s="9" t="e">
        <f t="shared" si="78"/>
        <v>#REF!</v>
      </c>
      <c r="T362" s="39" t="e">
        <f t="shared" si="79"/>
        <v>#REF!</v>
      </c>
    </row>
    <row r="363" spans="3:20" x14ac:dyDescent="0.2">
      <c r="C363" s="48" t="e">
        <f>#REF!</f>
        <v>#REF!</v>
      </c>
      <c r="D363" s="39" t="e">
        <f t="shared" si="70"/>
        <v>#REF!</v>
      </c>
      <c r="E363" t="e">
        <f>#REF!</f>
        <v>#REF!</v>
      </c>
      <c r="F363" s="39" t="e">
        <f t="shared" si="71"/>
        <v>#REF!</v>
      </c>
      <c r="G363" t="e">
        <f>#REF!</f>
        <v>#REF!</v>
      </c>
      <c r="H363" s="39" t="e">
        <f t="shared" si="72"/>
        <v>#REF!</v>
      </c>
      <c r="I363" t="e">
        <f>#REF!</f>
        <v>#REF!</v>
      </c>
      <c r="J363" s="39" t="e">
        <f t="shared" si="73"/>
        <v>#REF!</v>
      </c>
      <c r="K363" t="e">
        <f>#REF!</f>
        <v>#REF!</v>
      </c>
      <c r="L363" s="39" t="e">
        <f t="shared" si="74"/>
        <v>#REF!</v>
      </c>
      <c r="M363" t="e">
        <f>#REF!</f>
        <v>#REF!</v>
      </c>
      <c r="N363" s="39" t="e">
        <f t="shared" si="75"/>
        <v>#REF!</v>
      </c>
      <c r="O363" t="e">
        <f>#REF!</f>
        <v>#REF!</v>
      </c>
      <c r="P363" s="39" t="e">
        <f t="shared" si="76"/>
        <v>#REF!</v>
      </c>
      <c r="Q363" t="e">
        <f>#REF!</f>
        <v>#REF!</v>
      </c>
      <c r="R363" s="39" t="e">
        <f t="shared" si="77"/>
        <v>#REF!</v>
      </c>
      <c r="S363" s="9" t="e">
        <f t="shared" si="78"/>
        <v>#REF!</v>
      </c>
      <c r="T363" s="39" t="e">
        <f t="shared" si="79"/>
        <v>#REF!</v>
      </c>
    </row>
    <row r="364" spans="3:20" x14ac:dyDescent="0.2">
      <c r="C364" s="48" t="e">
        <f>#REF!</f>
        <v>#REF!</v>
      </c>
      <c r="D364" s="39" t="e">
        <f t="shared" si="70"/>
        <v>#REF!</v>
      </c>
      <c r="E364" t="e">
        <f>#REF!</f>
        <v>#REF!</v>
      </c>
      <c r="F364" s="39" t="e">
        <f t="shared" si="71"/>
        <v>#REF!</v>
      </c>
      <c r="G364" t="e">
        <f>#REF!</f>
        <v>#REF!</v>
      </c>
      <c r="H364" s="39" t="e">
        <f t="shared" si="72"/>
        <v>#REF!</v>
      </c>
      <c r="I364" t="e">
        <f>#REF!</f>
        <v>#REF!</v>
      </c>
      <c r="J364" s="39" t="e">
        <f t="shared" si="73"/>
        <v>#REF!</v>
      </c>
      <c r="K364" t="e">
        <f>#REF!</f>
        <v>#REF!</v>
      </c>
      <c r="L364" s="39" t="e">
        <f t="shared" si="74"/>
        <v>#REF!</v>
      </c>
      <c r="M364" t="e">
        <f>#REF!</f>
        <v>#REF!</v>
      </c>
      <c r="N364" s="39" t="e">
        <f t="shared" si="75"/>
        <v>#REF!</v>
      </c>
      <c r="O364" t="e">
        <f>#REF!</f>
        <v>#REF!</v>
      </c>
      <c r="P364" s="39" t="e">
        <f t="shared" si="76"/>
        <v>#REF!</v>
      </c>
      <c r="Q364" t="e">
        <f>#REF!</f>
        <v>#REF!</v>
      </c>
      <c r="R364" s="39" t="e">
        <f t="shared" si="77"/>
        <v>#REF!</v>
      </c>
      <c r="S364" s="9" t="e">
        <f t="shared" si="78"/>
        <v>#REF!</v>
      </c>
      <c r="T364" s="39" t="e">
        <f t="shared" si="79"/>
        <v>#REF!</v>
      </c>
    </row>
    <row r="365" spans="3:20" x14ac:dyDescent="0.2">
      <c r="C365" s="48" t="e">
        <f>#REF!</f>
        <v>#REF!</v>
      </c>
      <c r="D365" s="39" t="e">
        <f t="shared" ref="D365:D396" si="80">F365+H365+J365+L365+N365+P365+R365</f>
        <v>#REF!</v>
      </c>
      <c r="E365" t="e">
        <f>#REF!</f>
        <v>#REF!</v>
      </c>
      <c r="F365" s="39" t="e">
        <f t="shared" ref="F365:F396" si="81">E365/C365</f>
        <v>#REF!</v>
      </c>
      <c r="G365" t="e">
        <f>#REF!</f>
        <v>#REF!</v>
      </c>
      <c r="H365" s="39" t="e">
        <f t="shared" ref="H365:H396" si="82">G365/C365</f>
        <v>#REF!</v>
      </c>
      <c r="I365" t="e">
        <f>#REF!</f>
        <v>#REF!</v>
      </c>
      <c r="J365" s="39" t="e">
        <f t="shared" ref="J365:J396" si="83">I365/C365</f>
        <v>#REF!</v>
      </c>
      <c r="K365" t="e">
        <f>#REF!</f>
        <v>#REF!</v>
      </c>
      <c r="L365" s="39" t="e">
        <f t="shared" ref="L365:L396" si="84">K365/C365</f>
        <v>#REF!</v>
      </c>
      <c r="M365" t="e">
        <f>#REF!</f>
        <v>#REF!</v>
      </c>
      <c r="N365" s="39" t="e">
        <f t="shared" ref="N365:N396" si="85">M365/C365</f>
        <v>#REF!</v>
      </c>
      <c r="O365" t="e">
        <f>#REF!</f>
        <v>#REF!</v>
      </c>
      <c r="P365" s="39" t="e">
        <f t="shared" ref="P365:P396" si="86">O365/C365</f>
        <v>#REF!</v>
      </c>
      <c r="Q365" t="e">
        <f>#REF!</f>
        <v>#REF!</v>
      </c>
      <c r="R365" s="39" t="e">
        <f t="shared" ref="R365:R396" si="87">Q365/C365</f>
        <v>#REF!</v>
      </c>
      <c r="S365" s="9" t="e">
        <f t="shared" ref="S365:S396" si="88">C365-E365</f>
        <v>#REF!</v>
      </c>
      <c r="T365" s="39" t="e">
        <f t="shared" ref="T365:T396" si="89">S365/$C365</f>
        <v>#REF!</v>
      </c>
    </row>
    <row r="366" spans="3:20" x14ac:dyDescent="0.2">
      <c r="C366" s="48" t="e">
        <f>#REF!</f>
        <v>#REF!</v>
      </c>
      <c r="D366" s="39" t="e">
        <f t="shared" si="80"/>
        <v>#REF!</v>
      </c>
      <c r="E366" t="e">
        <f>#REF!</f>
        <v>#REF!</v>
      </c>
      <c r="F366" s="39" t="e">
        <f t="shared" si="81"/>
        <v>#REF!</v>
      </c>
      <c r="G366" t="e">
        <f>#REF!</f>
        <v>#REF!</v>
      </c>
      <c r="H366" s="39" t="e">
        <f t="shared" si="82"/>
        <v>#REF!</v>
      </c>
      <c r="I366" t="e">
        <f>#REF!</f>
        <v>#REF!</v>
      </c>
      <c r="J366" s="39" t="e">
        <f t="shared" si="83"/>
        <v>#REF!</v>
      </c>
      <c r="K366" t="e">
        <f>#REF!</f>
        <v>#REF!</v>
      </c>
      <c r="L366" s="39" t="e">
        <f t="shared" si="84"/>
        <v>#REF!</v>
      </c>
      <c r="M366" t="e">
        <f>#REF!</f>
        <v>#REF!</v>
      </c>
      <c r="N366" s="39" t="e">
        <f t="shared" si="85"/>
        <v>#REF!</v>
      </c>
      <c r="O366" t="e">
        <f>#REF!</f>
        <v>#REF!</v>
      </c>
      <c r="P366" s="39" t="e">
        <f t="shared" si="86"/>
        <v>#REF!</v>
      </c>
      <c r="Q366" t="e">
        <f>#REF!</f>
        <v>#REF!</v>
      </c>
      <c r="R366" s="39" t="e">
        <f t="shared" si="87"/>
        <v>#REF!</v>
      </c>
      <c r="S366" s="9" t="e">
        <f t="shared" si="88"/>
        <v>#REF!</v>
      </c>
      <c r="T366" s="39" t="e">
        <f t="shared" si="89"/>
        <v>#REF!</v>
      </c>
    </row>
    <row r="367" spans="3:20" x14ac:dyDescent="0.2">
      <c r="C367" s="48" t="e">
        <f>#REF!</f>
        <v>#REF!</v>
      </c>
      <c r="D367" s="39" t="e">
        <f t="shared" si="80"/>
        <v>#REF!</v>
      </c>
      <c r="E367" t="e">
        <f>#REF!</f>
        <v>#REF!</v>
      </c>
      <c r="F367" s="39" t="e">
        <f t="shared" si="81"/>
        <v>#REF!</v>
      </c>
      <c r="G367" t="e">
        <f>#REF!</f>
        <v>#REF!</v>
      </c>
      <c r="H367" s="39" t="e">
        <f t="shared" si="82"/>
        <v>#REF!</v>
      </c>
      <c r="I367" t="e">
        <f>#REF!</f>
        <v>#REF!</v>
      </c>
      <c r="J367" s="39" t="e">
        <f t="shared" si="83"/>
        <v>#REF!</v>
      </c>
      <c r="K367" t="e">
        <f>#REF!</f>
        <v>#REF!</v>
      </c>
      <c r="L367" s="39" t="e">
        <f t="shared" si="84"/>
        <v>#REF!</v>
      </c>
      <c r="M367" t="e">
        <f>#REF!</f>
        <v>#REF!</v>
      </c>
      <c r="N367" s="39" t="e">
        <f t="shared" si="85"/>
        <v>#REF!</v>
      </c>
      <c r="O367" t="e">
        <f>#REF!</f>
        <v>#REF!</v>
      </c>
      <c r="P367" s="39" t="e">
        <f t="shared" si="86"/>
        <v>#REF!</v>
      </c>
      <c r="Q367" t="e">
        <f>#REF!</f>
        <v>#REF!</v>
      </c>
      <c r="R367" s="39" t="e">
        <f t="shared" si="87"/>
        <v>#REF!</v>
      </c>
      <c r="S367" s="9" t="e">
        <f t="shared" si="88"/>
        <v>#REF!</v>
      </c>
      <c r="T367" s="39" t="e">
        <f t="shared" si="89"/>
        <v>#REF!</v>
      </c>
    </row>
    <row r="368" spans="3:20" x14ac:dyDescent="0.2">
      <c r="C368" s="48" t="e">
        <f>#REF!</f>
        <v>#REF!</v>
      </c>
      <c r="D368" s="39" t="e">
        <f t="shared" si="80"/>
        <v>#REF!</v>
      </c>
      <c r="E368" t="e">
        <f>#REF!</f>
        <v>#REF!</v>
      </c>
      <c r="F368" s="39" t="e">
        <f t="shared" si="81"/>
        <v>#REF!</v>
      </c>
      <c r="G368" t="e">
        <f>#REF!</f>
        <v>#REF!</v>
      </c>
      <c r="H368" s="39" t="e">
        <f t="shared" si="82"/>
        <v>#REF!</v>
      </c>
      <c r="I368" t="e">
        <f>#REF!</f>
        <v>#REF!</v>
      </c>
      <c r="J368" s="39" t="e">
        <f t="shared" si="83"/>
        <v>#REF!</v>
      </c>
      <c r="K368" t="e">
        <f>#REF!</f>
        <v>#REF!</v>
      </c>
      <c r="L368" s="39" t="e">
        <f t="shared" si="84"/>
        <v>#REF!</v>
      </c>
      <c r="M368" t="e">
        <f>#REF!</f>
        <v>#REF!</v>
      </c>
      <c r="N368" s="39" t="e">
        <f t="shared" si="85"/>
        <v>#REF!</v>
      </c>
      <c r="O368" t="e">
        <f>#REF!</f>
        <v>#REF!</v>
      </c>
      <c r="P368" s="39" t="e">
        <f t="shared" si="86"/>
        <v>#REF!</v>
      </c>
      <c r="Q368" t="e">
        <f>#REF!</f>
        <v>#REF!</v>
      </c>
      <c r="R368" s="39" t="e">
        <f t="shared" si="87"/>
        <v>#REF!</v>
      </c>
      <c r="S368" s="9" t="e">
        <f t="shared" si="88"/>
        <v>#REF!</v>
      </c>
      <c r="T368" s="39" t="e">
        <f t="shared" si="89"/>
        <v>#REF!</v>
      </c>
    </row>
    <row r="369" spans="3:20" x14ac:dyDescent="0.2">
      <c r="C369" s="48" t="e">
        <f>#REF!</f>
        <v>#REF!</v>
      </c>
      <c r="D369" s="39" t="e">
        <f t="shared" si="80"/>
        <v>#REF!</v>
      </c>
      <c r="E369" t="e">
        <f>#REF!</f>
        <v>#REF!</v>
      </c>
      <c r="F369" s="39" t="e">
        <f t="shared" si="81"/>
        <v>#REF!</v>
      </c>
      <c r="G369" t="e">
        <f>#REF!</f>
        <v>#REF!</v>
      </c>
      <c r="H369" s="39" t="e">
        <f t="shared" si="82"/>
        <v>#REF!</v>
      </c>
      <c r="I369" t="e">
        <f>#REF!</f>
        <v>#REF!</v>
      </c>
      <c r="J369" s="39" t="e">
        <f t="shared" si="83"/>
        <v>#REF!</v>
      </c>
      <c r="K369" t="e">
        <f>#REF!</f>
        <v>#REF!</v>
      </c>
      <c r="L369" s="39" t="e">
        <f t="shared" si="84"/>
        <v>#REF!</v>
      </c>
      <c r="M369" t="e">
        <f>#REF!</f>
        <v>#REF!</v>
      </c>
      <c r="N369" s="39" t="e">
        <f t="shared" si="85"/>
        <v>#REF!</v>
      </c>
      <c r="O369" t="e">
        <f>#REF!</f>
        <v>#REF!</v>
      </c>
      <c r="P369" s="39" t="e">
        <f t="shared" si="86"/>
        <v>#REF!</v>
      </c>
      <c r="Q369" t="e">
        <f>#REF!</f>
        <v>#REF!</v>
      </c>
      <c r="R369" s="39" t="e">
        <f t="shared" si="87"/>
        <v>#REF!</v>
      </c>
      <c r="S369" s="9" t="e">
        <f t="shared" si="88"/>
        <v>#REF!</v>
      </c>
      <c r="T369" s="39" t="e">
        <f t="shared" si="89"/>
        <v>#REF!</v>
      </c>
    </row>
    <row r="370" spans="3:20" x14ac:dyDescent="0.2">
      <c r="C370" s="48" t="e">
        <f>#REF!</f>
        <v>#REF!</v>
      </c>
      <c r="D370" s="39" t="e">
        <f t="shared" si="80"/>
        <v>#REF!</v>
      </c>
      <c r="E370" t="e">
        <f>#REF!</f>
        <v>#REF!</v>
      </c>
      <c r="F370" s="39" t="e">
        <f t="shared" si="81"/>
        <v>#REF!</v>
      </c>
      <c r="G370" t="e">
        <f>#REF!</f>
        <v>#REF!</v>
      </c>
      <c r="H370" s="39" t="e">
        <f t="shared" si="82"/>
        <v>#REF!</v>
      </c>
      <c r="I370" t="e">
        <f>#REF!</f>
        <v>#REF!</v>
      </c>
      <c r="J370" s="39" t="e">
        <f t="shared" si="83"/>
        <v>#REF!</v>
      </c>
      <c r="K370" t="e">
        <f>#REF!</f>
        <v>#REF!</v>
      </c>
      <c r="L370" s="39" t="e">
        <f t="shared" si="84"/>
        <v>#REF!</v>
      </c>
      <c r="M370" t="e">
        <f>#REF!</f>
        <v>#REF!</v>
      </c>
      <c r="N370" s="39" t="e">
        <f t="shared" si="85"/>
        <v>#REF!</v>
      </c>
      <c r="O370" t="e">
        <f>#REF!</f>
        <v>#REF!</v>
      </c>
      <c r="P370" s="39" t="e">
        <f t="shared" si="86"/>
        <v>#REF!</v>
      </c>
      <c r="Q370" t="e">
        <f>#REF!</f>
        <v>#REF!</v>
      </c>
      <c r="R370" s="39" t="e">
        <f t="shared" si="87"/>
        <v>#REF!</v>
      </c>
      <c r="S370" s="9" t="e">
        <f t="shared" si="88"/>
        <v>#REF!</v>
      </c>
      <c r="T370" s="39" t="e">
        <f t="shared" si="89"/>
        <v>#REF!</v>
      </c>
    </row>
    <row r="371" spans="3:20" x14ac:dyDescent="0.2">
      <c r="C371" s="48" t="e">
        <f>#REF!</f>
        <v>#REF!</v>
      </c>
      <c r="D371" s="39" t="e">
        <f t="shared" si="80"/>
        <v>#REF!</v>
      </c>
      <c r="E371" t="e">
        <f>#REF!</f>
        <v>#REF!</v>
      </c>
      <c r="F371" s="39" t="e">
        <f t="shared" si="81"/>
        <v>#REF!</v>
      </c>
      <c r="G371" t="e">
        <f>#REF!</f>
        <v>#REF!</v>
      </c>
      <c r="H371" s="39" t="e">
        <f t="shared" si="82"/>
        <v>#REF!</v>
      </c>
      <c r="I371" t="e">
        <f>#REF!</f>
        <v>#REF!</v>
      </c>
      <c r="J371" s="39" t="e">
        <f t="shared" si="83"/>
        <v>#REF!</v>
      </c>
      <c r="K371" t="e">
        <f>#REF!</f>
        <v>#REF!</v>
      </c>
      <c r="L371" s="39" t="e">
        <f t="shared" si="84"/>
        <v>#REF!</v>
      </c>
      <c r="M371" t="e">
        <f>#REF!</f>
        <v>#REF!</v>
      </c>
      <c r="N371" s="39" t="e">
        <f t="shared" si="85"/>
        <v>#REF!</v>
      </c>
      <c r="O371" t="e">
        <f>#REF!</f>
        <v>#REF!</v>
      </c>
      <c r="P371" s="39" t="e">
        <f t="shared" si="86"/>
        <v>#REF!</v>
      </c>
      <c r="Q371" t="e">
        <f>#REF!</f>
        <v>#REF!</v>
      </c>
      <c r="R371" s="39" t="e">
        <f t="shared" si="87"/>
        <v>#REF!</v>
      </c>
      <c r="S371" s="9" t="e">
        <f t="shared" si="88"/>
        <v>#REF!</v>
      </c>
      <c r="T371" s="39" t="e">
        <f t="shared" si="89"/>
        <v>#REF!</v>
      </c>
    </row>
    <row r="372" spans="3:20" x14ac:dyDescent="0.2">
      <c r="C372" s="48" t="e">
        <f>#REF!</f>
        <v>#REF!</v>
      </c>
      <c r="D372" s="39" t="e">
        <f t="shared" si="80"/>
        <v>#REF!</v>
      </c>
      <c r="E372" t="e">
        <f>#REF!</f>
        <v>#REF!</v>
      </c>
      <c r="F372" s="39" t="e">
        <f t="shared" si="81"/>
        <v>#REF!</v>
      </c>
      <c r="G372" t="e">
        <f>#REF!</f>
        <v>#REF!</v>
      </c>
      <c r="H372" s="39" t="e">
        <f t="shared" si="82"/>
        <v>#REF!</v>
      </c>
      <c r="I372" t="e">
        <f>#REF!</f>
        <v>#REF!</v>
      </c>
      <c r="J372" s="39" t="e">
        <f t="shared" si="83"/>
        <v>#REF!</v>
      </c>
      <c r="K372" t="e">
        <f>#REF!</f>
        <v>#REF!</v>
      </c>
      <c r="L372" s="39" t="e">
        <f t="shared" si="84"/>
        <v>#REF!</v>
      </c>
      <c r="M372" t="e">
        <f>#REF!</f>
        <v>#REF!</v>
      </c>
      <c r="N372" s="39" t="e">
        <f t="shared" si="85"/>
        <v>#REF!</v>
      </c>
      <c r="O372" t="e">
        <f>#REF!</f>
        <v>#REF!</v>
      </c>
      <c r="P372" s="39" t="e">
        <f t="shared" si="86"/>
        <v>#REF!</v>
      </c>
      <c r="Q372" t="e">
        <f>#REF!</f>
        <v>#REF!</v>
      </c>
      <c r="R372" s="39" t="e">
        <f t="shared" si="87"/>
        <v>#REF!</v>
      </c>
      <c r="S372" s="9" t="e">
        <f t="shared" si="88"/>
        <v>#REF!</v>
      </c>
      <c r="T372" s="39" t="e">
        <f t="shared" si="89"/>
        <v>#REF!</v>
      </c>
    </row>
    <row r="373" spans="3:20" x14ac:dyDescent="0.2">
      <c r="C373" s="48" t="e">
        <f>#REF!</f>
        <v>#REF!</v>
      </c>
      <c r="D373" s="39" t="e">
        <f t="shared" si="80"/>
        <v>#REF!</v>
      </c>
      <c r="E373" t="e">
        <f>#REF!</f>
        <v>#REF!</v>
      </c>
      <c r="F373" s="39" t="e">
        <f t="shared" si="81"/>
        <v>#REF!</v>
      </c>
      <c r="G373" t="e">
        <f>#REF!</f>
        <v>#REF!</v>
      </c>
      <c r="H373" s="39" t="e">
        <f t="shared" si="82"/>
        <v>#REF!</v>
      </c>
      <c r="I373" t="e">
        <f>#REF!</f>
        <v>#REF!</v>
      </c>
      <c r="J373" s="39" t="e">
        <f t="shared" si="83"/>
        <v>#REF!</v>
      </c>
      <c r="K373" t="e">
        <f>#REF!</f>
        <v>#REF!</v>
      </c>
      <c r="L373" s="39" t="e">
        <f t="shared" si="84"/>
        <v>#REF!</v>
      </c>
      <c r="M373" t="e">
        <f>#REF!</f>
        <v>#REF!</v>
      </c>
      <c r="N373" s="39" t="e">
        <f t="shared" si="85"/>
        <v>#REF!</v>
      </c>
      <c r="O373" t="e">
        <f>#REF!</f>
        <v>#REF!</v>
      </c>
      <c r="P373" s="39" t="e">
        <f t="shared" si="86"/>
        <v>#REF!</v>
      </c>
      <c r="Q373" t="e">
        <f>#REF!</f>
        <v>#REF!</v>
      </c>
      <c r="R373" s="39" t="e">
        <f t="shared" si="87"/>
        <v>#REF!</v>
      </c>
      <c r="S373" s="9" t="e">
        <f t="shared" si="88"/>
        <v>#REF!</v>
      </c>
      <c r="T373" s="39" t="e">
        <f t="shared" si="89"/>
        <v>#REF!</v>
      </c>
    </row>
    <row r="374" spans="3:20" x14ac:dyDescent="0.2">
      <c r="C374" s="48" t="e">
        <f>#REF!</f>
        <v>#REF!</v>
      </c>
      <c r="D374" s="39" t="e">
        <f t="shared" si="80"/>
        <v>#REF!</v>
      </c>
      <c r="E374" t="e">
        <f>#REF!</f>
        <v>#REF!</v>
      </c>
      <c r="F374" s="39" t="e">
        <f t="shared" si="81"/>
        <v>#REF!</v>
      </c>
      <c r="G374" t="e">
        <f>#REF!</f>
        <v>#REF!</v>
      </c>
      <c r="H374" s="39" t="e">
        <f t="shared" si="82"/>
        <v>#REF!</v>
      </c>
      <c r="I374" t="e">
        <f>#REF!</f>
        <v>#REF!</v>
      </c>
      <c r="J374" s="39" t="e">
        <f t="shared" si="83"/>
        <v>#REF!</v>
      </c>
      <c r="K374" t="e">
        <f>#REF!</f>
        <v>#REF!</v>
      </c>
      <c r="L374" s="39" t="e">
        <f t="shared" si="84"/>
        <v>#REF!</v>
      </c>
      <c r="M374" t="e">
        <f>#REF!</f>
        <v>#REF!</v>
      </c>
      <c r="N374" s="39" t="e">
        <f t="shared" si="85"/>
        <v>#REF!</v>
      </c>
      <c r="O374" t="e">
        <f>#REF!</f>
        <v>#REF!</v>
      </c>
      <c r="P374" s="39" t="e">
        <f t="shared" si="86"/>
        <v>#REF!</v>
      </c>
      <c r="Q374" t="e">
        <f>#REF!</f>
        <v>#REF!</v>
      </c>
      <c r="R374" s="39" t="e">
        <f t="shared" si="87"/>
        <v>#REF!</v>
      </c>
      <c r="S374" s="9" t="e">
        <f t="shared" si="88"/>
        <v>#REF!</v>
      </c>
      <c r="T374" s="39" t="e">
        <f t="shared" si="89"/>
        <v>#REF!</v>
      </c>
    </row>
    <row r="375" spans="3:20" x14ac:dyDescent="0.2">
      <c r="C375" s="48" t="e">
        <f>#REF!</f>
        <v>#REF!</v>
      </c>
      <c r="D375" s="39" t="e">
        <f t="shared" si="80"/>
        <v>#REF!</v>
      </c>
      <c r="E375" t="e">
        <f>#REF!</f>
        <v>#REF!</v>
      </c>
      <c r="F375" s="39" t="e">
        <f t="shared" si="81"/>
        <v>#REF!</v>
      </c>
      <c r="G375" t="e">
        <f>#REF!</f>
        <v>#REF!</v>
      </c>
      <c r="H375" s="39" t="e">
        <f t="shared" si="82"/>
        <v>#REF!</v>
      </c>
      <c r="I375" t="e">
        <f>#REF!</f>
        <v>#REF!</v>
      </c>
      <c r="J375" s="39" t="e">
        <f t="shared" si="83"/>
        <v>#REF!</v>
      </c>
      <c r="K375" t="e">
        <f>#REF!</f>
        <v>#REF!</v>
      </c>
      <c r="L375" s="39" t="e">
        <f t="shared" si="84"/>
        <v>#REF!</v>
      </c>
      <c r="M375" t="e">
        <f>#REF!</f>
        <v>#REF!</v>
      </c>
      <c r="N375" s="39" t="e">
        <f t="shared" si="85"/>
        <v>#REF!</v>
      </c>
      <c r="O375" t="e">
        <f>#REF!</f>
        <v>#REF!</v>
      </c>
      <c r="P375" s="39" t="e">
        <f t="shared" si="86"/>
        <v>#REF!</v>
      </c>
      <c r="Q375" t="e">
        <f>#REF!</f>
        <v>#REF!</v>
      </c>
      <c r="R375" s="39" t="e">
        <f t="shared" si="87"/>
        <v>#REF!</v>
      </c>
      <c r="S375" s="9" t="e">
        <f t="shared" si="88"/>
        <v>#REF!</v>
      </c>
      <c r="T375" s="39" t="e">
        <f t="shared" si="89"/>
        <v>#REF!</v>
      </c>
    </row>
    <row r="376" spans="3:20" x14ac:dyDescent="0.2">
      <c r="C376" s="48" t="e">
        <f>#REF!</f>
        <v>#REF!</v>
      </c>
      <c r="D376" s="39" t="e">
        <f t="shared" si="80"/>
        <v>#REF!</v>
      </c>
      <c r="E376" t="e">
        <f>#REF!</f>
        <v>#REF!</v>
      </c>
      <c r="F376" s="39" t="e">
        <f t="shared" si="81"/>
        <v>#REF!</v>
      </c>
      <c r="G376" t="e">
        <f>#REF!</f>
        <v>#REF!</v>
      </c>
      <c r="H376" s="39" t="e">
        <f t="shared" si="82"/>
        <v>#REF!</v>
      </c>
      <c r="I376" t="e">
        <f>#REF!</f>
        <v>#REF!</v>
      </c>
      <c r="J376" s="39" t="e">
        <f t="shared" si="83"/>
        <v>#REF!</v>
      </c>
      <c r="K376" t="e">
        <f>#REF!</f>
        <v>#REF!</v>
      </c>
      <c r="L376" s="39" t="e">
        <f t="shared" si="84"/>
        <v>#REF!</v>
      </c>
      <c r="M376" t="e">
        <f>#REF!</f>
        <v>#REF!</v>
      </c>
      <c r="N376" s="39" t="e">
        <f t="shared" si="85"/>
        <v>#REF!</v>
      </c>
      <c r="O376" t="e">
        <f>#REF!</f>
        <v>#REF!</v>
      </c>
      <c r="P376" s="39" t="e">
        <f t="shared" si="86"/>
        <v>#REF!</v>
      </c>
      <c r="Q376" t="e">
        <f>#REF!</f>
        <v>#REF!</v>
      </c>
      <c r="R376" s="39" t="e">
        <f t="shared" si="87"/>
        <v>#REF!</v>
      </c>
      <c r="S376" s="9" t="e">
        <f t="shared" si="88"/>
        <v>#REF!</v>
      </c>
      <c r="T376" s="39" t="e">
        <f t="shared" si="89"/>
        <v>#REF!</v>
      </c>
    </row>
    <row r="377" spans="3:20" x14ac:dyDescent="0.2">
      <c r="C377" s="48" t="e">
        <f>#REF!</f>
        <v>#REF!</v>
      </c>
      <c r="D377" s="39" t="e">
        <f t="shared" si="80"/>
        <v>#REF!</v>
      </c>
      <c r="E377" t="e">
        <f>#REF!</f>
        <v>#REF!</v>
      </c>
      <c r="F377" s="39" t="e">
        <f t="shared" si="81"/>
        <v>#REF!</v>
      </c>
      <c r="G377" t="e">
        <f>#REF!</f>
        <v>#REF!</v>
      </c>
      <c r="H377" s="39" t="e">
        <f t="shared" si="82"/>
        <v>#REF!</v>
      </c>
      <c r="I377" t="e">
        <f>#REF!</f>
        <v>#REF!</v>
      </c>
      <c r="J377" s="39" t="e">
        <f t="shared" si="83"/>
        <v>#REF!</v>
      </c>
      <c r="K377" t="e">
        <f>#REF!</f>
        <v>#REF!</v>
      </c>
      <c r="L377" s="39" t="e">
        <f t="shared" si="84"/>
        <v>#REF!</v>
      </c>
      <c r="M377" t="e">
        <f>#REF!</f>
        <v>#REF!</v>
      </c>
      <c r="N377" s="39" t="e">
        <f t="shared" si="85"/>
        <v>#REF!</v>
      </c>
      <c r="O377" t="e">
        <f>#REF!</f>
        <v>#REF!</v>
      </c>
      <c r="P377" s="39" t="e">
        <f t="shared" si="86"/>
        <v>#REF!</v>
      </c>
      <c r="Q377" t="e">
        <f>#REF!</f>
        <v>#REF!</v>
      </c>
      <c r="R377" s="39" t="e">
        <f t="shared" si="87"/>
        <v>#REF!</v>
      </c>
      <c r="S377" s="9" t="e">
        <f t="shared" si="88"/>
        <v>#REF!</v>
      </c>
      <c r="T377" s="39" t="e">
        <f t="shared" si="89"/>
        <v>#REF!</v>
      </c>
    </row>
    <row r="378" spans="3:20" x14ac:dyDescent="0.2">
      <c r="C378" s="48" t="e">
        <f>#REF!</f>
        <v>#REF!</v>
      </c>
      <c r="D378" s="39" t="e">
        <f t="shared" si="80"/>
        <v>#REF!</v>
      </c>
      <c r="E378" t="e">
        <f>#REF!</f>
        <v>#REF!</v>
      </c>
      <c r="F378" s="39" t="e">
        <f t="shared" si="81"/>
        <v>#REF!</v>
      </c>
      <c r="G378" t="e">
        <f>#REF!</f>
        <v>#REF!</v>
      </c>
      <c r="H378" s="39" t="e">
        <f t="shared" si="82"/>
        <v>#REF!</v>
      </c>
      <c r="I378" t="e">
        <f>#REF!</f>
        <v>#REF!</v>
      </c>
      <c r="J378" s="39" t="e">
        <f t="shared" si="83"/>
        <v>#REF!</v>
      </c>
      <c r="K378" t="e">
        <f>#REF!</f>
        <v>#REF!</v>
      </c>
      <c r="L378" s="39" t="e">
        <f t="shared" si="84"/>
        <v>#REF!</v>
      </c>
      <c r="M378" t="e">
        <f>#REF!</f>
        <v>#REF!</v>
      </c>
      <c r="N378" s="39" t="e">
        <f t="shared" si="85"/>
        <v>#REF!</v>
      </c>
      <c r="O378" t="e">
        <f>#REF!</f>
        <v>#REF!</v>
      </c>
      <c r="P378" s="39" t="e">
        <f t="shared" si="86"/>
        <v>#REF!</v>
      </c>
      <c r="Q378" t="e">
        <f>#REF!</f>
        <v>#REF!</v>
      </c>
      <c r="R378" s="39" t="e">
        <f t="shared" si="87"/>
        <v>#REF!</v>
      </c>
      <c r="S378" s="9" t="e">
        <f t="shared" si="88"/>
        <v>#REF!</v>
      </c>
      <c r="T378" s="39" t="e">
        <f t="shared" si="89"/>
        <v>#REF!</v>
      </c>
    </row>
    <row r="379" spans="3:20" x14ac:dyDescent="0.2">
      <c r="C379" s="48" t="e">
        <f>#REF!</f>
        <v>#REF!</v>
      </c>
      <c r="D379" s="39" t="e">
        <f t="shared" si="80"/>
        <v>#REF!</v>
      </c>
      <c r="E379" t="e">
        <f>#REF!</f>
        <v>#REF!</v>
      </c>
      <c r="F379" s="39" t="e">
        <f t="shared" si="81"/>
        <v>#REF!</v>
      </c>
      <c r="G379" t="e">
        <f>#REF!</f>
        <v>#REF!</v>
      </c>
      <c r="H379" s="39" t="e">
        <f t="shared" si="82"/>
        <v>#REF!</v>
      </c>
      <c r="I379" t="e">
        <f>#REF!</f>
        <v>#REF!</v>
      </c>
      <c r="J379" s="39" t="e">
        <f t="shared" si="83"/>
        <v>#REF!</v>
      </c>
      <c r="K379" t="e">
        <f>#REF!</f>
        <v>#REF!</v>
      </c>
      <c r="L379" s="39" t="e">
        <f t="shared" si="84"/>
        <v>#REF!</v>
      </c>
      <c r="M379" t="e">
        <f>#REF!</f>
        <v>#REF!</v>
      </c>
      <c r="N379" s="39" t="e">
        <f t="shared" si="85"/>
        <v>#REF!</v>
      </c>
      <c r="O379" t="e">
        <f>#REF!</f>
        <v>#REF!</v>
      </c>
      <c r="P379" s="39" t="e">
        <f t="shared" si="86"/>
        <v>#REF!</v>
      </c>
      <c r="Q379" t="e">
        <f>#REF!</f>
        <v>#REF!</v>
      </c>
      <c r="R379" s="39" t="e">
        <f t="shared" si="87"/>
        <v>#REF!</v>
      </c>
      <c r="S379" s="9" t="e">
        <f t="shared" si="88"/>
        <v>#REF!</v>
      </c>
      <c r="T379" s="39" t="e">
        <f t="shared" si="89"/>
        <v>#REF!</v>
      </c>
    </row>
    <row r="380" spans="3:20" x14ac:dyDescent="0.2">
      <c r="C380" s="48" t="e">
        <f>#REF!</f>
        <v>#REF!</v>
      </c>
      <c r="D380" s="39" t="e">
        <f t="shared" si="80"/>
        <v>#REF!</v>
      </c>
      <c r="E380" t="e">
        <f>#REF!</f>
        <v>#REF!</v>
      </c>
      <c r="F380" s="39" t="e">
        <f t="shared" si="81"/>
        <v>#REF!</v>
      </c>
      <c r="G380" t="e">
        <f>#REF!</f>
        <v>#REF!</v>
      </c>
      <c r="H380" s="39" t="e">
        <f t="shared" si="82"/>
        <v>#REF!</v>
      </c>
      <c r="I380" t="e">
        <f>#REF!</f>
        <v>#REF!</v>
      </c>
      <c r="J380" s="39" t="e">
        <f t="shared" si="83"/>
        <v>#REF!</v>
      </c>
      <c r="K380" t="e">
        <f>#REF!</f>
        <v>#REF!</v>
      </c>
      <c r="L380" s="39" t="e">
        <f t="shared" si="84"/>
        <v>#REF!</v>
      </c>
      <c r="M380" t="e">
        <f>#REF!</f>
        <v>#REF!</v>
      </c>
      <c r="N380" s="39" t="e">
        <f t="shared" si="85"/>
        <v>#REF!</v>
      </c>
      <c r="O380" t="e">
        <f>#REF!</f>
        <v>#REF!</v>
      </c>
      <c r="P380" s="39" t="e">
        <f t="shared" si="86"/>
        <v>#REF!</v>
      </c>
      <c r="Q380" t="e">
        <f>#REF!</f>
        <v>#REF!</v>
      </c>
      <c r="R380" s="39" t="e">
        <f t="shared" si="87"/>
        <v>#REF!</v>
      </c>
      <c r="S380" s="9" t="e">
        <f t="shared" si="88"/>
        <v>#REF!</v>
      </c>
      <c r="T380" s="39" t="e">
        <f t="shared" si="89"/>
        <v>#REF!</v>
      </c>
    </row>
    <row r="381" spans="3:20" x14ac:dyDescent="0.2">
      <c r="C381" s="48" t="e">
        <f>#REF!</f>
        <v>#REF!</v>
      </c>
      <c r="D381" s="39" t="e">
        <f t="shared" si="80"/>
        <v>#REF!</v>
      </c>
      <c r="E381" t="e">
        <f>#REF!</f>
        <v>#REF!</v>
      </c>
      <c r="F381" s="39" t="e">
        <f t="shared" si="81"/>
        <v>#REF!</v>
      </c>
      <c r="G381" t="e">
        <f>#REF!</f>
        <v>#REF!</v>
      </c>
      <c r="H381" s="39" t="e">
        <f t="shared" si="82"/>
        <v>#REF!</v>
      </c>
      <c r="I381" t="e">
        <f>#REF!</f>
        <v>#REF!</v>
      </c>
      <c r="J381" s="39" t="e">
        <f t="shared" si="83"/>
        <v>#REF!</v>
      </c>
      <c r="K381" t="e">
        <f>#REF!</f>
        <v>#REF!</v>
      </c>
      <c r="L381" s="39" t="e">
        <f t="shared" si="84"/>
        <v>#REF!</v>
      </c>
      <c r="M381" t="e">
        <f>#REF!</f>
        <v>#REF!</v>
      </c>
      <c r="N381" s="39" t="e">
        <f t="shared" si="85"/>
        <v>#REF!</v>
      </c>
      <c r="O381" t="e">
        <f>#REF!</f>
        <v>#REF!</v>
      </c>
      <c r="P381" s="39" t="e">
        <f t="shared" si="86"/>
        <v>#REF!</v>
      </c>
      <c r="Q381" t="e">
        <f>#REF!</f>
        <v>#REF!</v>
      </c>
      <c r="R381" s="39" t="e">
        <f t="shared" si="87"/>
        <v>#REF!</v>
      </c>
      <c r="S381" s="9" t="e">
        <f t="shared" si="88"/>
        <v>#REF!</v>
      </c>
      <c r="T381" s="39" t="e">
        <f t="shared" si="89"/>
        <v>#REF!</v>
      </c>
    </row>
    <row r="382" spans="3:20" x14ac:dyDescent="0.2">
      <c r="C382" s="48" t="e">
        <f>#REF!</f>
        <v>#REF!</v>
      </c>
      <c r="D382" s="39" t="e">
        <f t="shared" si="80"/>
        <v>#REF!</v>
      </c>
      <c r="E382" t="e">
        <f>#REF!</f>
        <v>#REF!</v>
      </c>
      <c r="F382" s="39" t="e">
        <f t="shared" si="81"/>
        <v>#REF!</v>
      </c>
      <c r="G382" t="e">
        <f>#REF!</f>
        <v>#REF!</v>
      </c>
      <c r="H382" s="39" t="e">
        <f t="shared" si="82"/>
        <v>#REF!</v>
      </c>
      <c r="I382" t="e">
        <f>#REF!</f>
        <v>#REF!</v>
      </c>
      <c r="J382" s="39" t="e">
        <f t="shared" si="83"/>
        <v>#REF!</v>
      </c>
      <c r="K382" t="e">
        <f>#REF!</f>
        <v>#REF!</v>
      </c>
      <c r="L382" s="39" t="e">
        <f t="shared" si="84"/>
        <v>#REF!</v>
      </c>
      <c r="M382" t="e">
        <f>#REF!</f>
        <v>#REF!</v>
      </c>
      <c r="N382" s="39" t="e">
        <f t="shared" si="85"/>
        <v>#REF!</v>
      </c>
      <c r="O382" t="e">
        <f>#REF!</f>
        <v>#REF!</v>
      </c>
      <c r="P382" s="39" t="e">
        <f t="shared" si="86"/>
        <v>#REF!</v>
      </c>
      <c r="Q382" t="e">
        <f>#REF!</f>
        <v>#REF!</v>
      </c>
      <c r="R382" s="39" t="e">
        <f t="shared" si="87"/>
        <v>#REF!</v>
      </c>
      <c r="S382" s="9" t="e">
        <f t="shared" si="88"/>
        <v>#REF!</v>
      </c>
      <c r="T382" s="39" t="e">
        <f t="shared" si="89"/>
        <v>#REF!</v>
      </c>
    </row>
    <row r="383" spans="3:20" x14ac:dyDescent="0.2">
      <c r="C383" s="48" t="e">
        <f>#REF!</f>
        <v>#REF!</v>
      </c>
      <c r="D383" s="39" t="e">
        <f t="shared" si="80"/>
        <v>#REF!</v>
      </c>
      <c r="E383" t="e">
        <f>#REF!</f>
        <v>#REF!</v>
      </c>
      <c r="F383" s="39" t="e">
        <f t="shared" si="81"/>
        <v>#REF!</v>
      </c>
      <c r="G383" t="e">
        <f>#REF!</f>
        <v>#REF!</v>
      </c>
      <c r="H383" s="39" t="e">
        <f t="shared" si="82"/>
        <v>#REF!</v>
      </c>
      <c r="I383" t="e">
        <f>#REF!</f>
        <v>#REF!</v>
      </c>
      <c r="J383" s="39" t="e">
        <f t="shared" si="83"/>
        <v>#REF!</v>
      </c>
      <c r="K383" t="e">
        <f>#REF!</f>
        <v>#REF!</v>
      </c>
      <c r="L383" s="39" t="e">
        <f t="shared" si="84"/>
        <v>#REF!</v>
      </c>
      <c r="M383" t="e">
        <f>#REF!</f>
        <v>#REF!</v>
      </c>
      <c r="N383" s="39" t="e">
        <f t="shared" si="85"/>
        <v>#REF!</v>
      </c>
      <c r="O383" t="e">
        <f>#REF!</f>
        <v>#REF!</v>
      </c>
      <c r="P383" s="39" t="e">
        <f t="shared" si="86"/>
        <v>#REF!</v>
      </c>
      <c r="Q383" t="e">
        <f>#REF!</f>
        <v>#REF!</v>
      </c>
      <c r="R383" s="39" t="e">
        <f t="shared" si="87"/>
        <v>#REF!</v>
      </c>
      <c r="S383" s="9" t="e">
        <f t="shared" si="88"/>
        <v>#REF!</v>
      </c>
      <c r="T383" s="39" t="e">
        <f t="shared" si="89"/>
        <v>#REF!</v>
      </c>
    </row>
    <row r="384" spans="3:20" x14ac:dyDescent="0.2">
      <c r="C384" s="48" t="e">
        <f>#REF!</f>
        <v>#REF!</v>
      </c>
      <c r="D384" s="39" t="e">
        <f t="shared" si="80"/>
        <v>#REF!</v>
      </c>
      <c r="E384" t="e">
        <f>#REF!</f>
        <v>#REF!</v>
      </c>
      <c r="F384" s="39" t="e">
        <f t="shared" si="81"/>
        <v>#REF!</v>
      </c>
      <c r="G384" t="e">
        <f>#REF!</f>
        <v>#REF!</v>
      </c>
      <c r="H384" s="39" t="e">
        <f t="shared" si="82"/>
        <v>#REF!</v>
      </c>
      <c r="I384" t="e">
        <f>#REF!</f>
        <v>#REF!</v>
      </c>
      <c r="J384" s="39" t="e">
        <f t="shared" si="83"/>
        <v>#REF!</v>
      </c>
      <c r="K384" t="e">
        <f>#REF!</f>
        <v>#REF!</v>
      </c>
      <c r="L384" s="39" t="e">
        <f t="shared" si="84"/>
        <v>#REF!</v>
      </c>
      <c r="M384" t="e">
        <f>#REF!</f>
        <v>#REF!</v>
      </c>
      <c r="N384" s="39" t="e">
        <f t="shared" si="85"/>
        <v>#REF!</v>
      </c>
      <c r="O384" t="e">
        <f>#REF!</f>
        <v>#REF!</v>
      </c>
      <c r="P384" s="39" t="e">
        <f t="shared" si="86"/>
        <v>#REF!</v>
      </c>
      <c r="Q384" t="e">
        <f>#REF!</f>
        <v>#REF!</v>
      </c>
      <c r="R384" s="39" t="e">
        <f t="shared" si="87"/>
        <v>#REF!</v>
      </c>
      <c r="S384" s="9" t="e">
        <f t="shared" si="88"/>
        <v>#REF!</v>
      </c>
      <c r="T384" s="39" t="e">
        <f t="shared" si="89"/>
        <v>#REF!</v>
      </c>
    </row>
    <row r="385" spans="3:20" x14ac:dyDescent="0.2">
      <c r="C385" s="48" t="e">
        <f>#REF!</f>
        <v>#REF!</v>
      </c>
      <c r="D385" s="39" t="e">
        <f t="shared" si="80"/>
        <v>#REF!</v>
      </c>
      <c r="E385" t="e">
        <f>#REF!</f>
        <v>#REF!</v>
      </c>
      <c r="F385" s="39" t="e">
        <f t="shared" si="81"/>
        <v>#REF!</v>
      </c>
      <c r="G385" t="e">
        <f>#REF!</f>
        <v>#REF!</v>
      </c>
      <c r="H385" s="39" t="e">
        <f t="shared" si="82"/>
        <v>#REF!</v>
      </c>
      <c r="I385" t="e">
        <f>#REF!</f>
        <v>#REF!</v>
      </c>
      <c r="J385" s="39" t="e">
        <f t="shared" si="83"/>
        <v>#REF!</v>
      </c>
      <c r="K385" t="e">
        <f>#REF!</f>
        <v>#REF!</v>
      </c>
      <c r="L385" s="39" t="e">
        <f t="shared" si="84"/>
        <v>#REF!</v>
      </c>
      <c r="M385" t="e">
        <f>#REF!</f>
        <v>#REF!</v>
      </c>
      <c r="N385" s="39" t="e">
        <f t="shared" si="85"/>
        <v>#REF!</v>
      </c>
      <c r="O385" t="e">
        <f>#REF!</f>
        <v>#REF!</v>
      </c>
      <c r="P385" s="39" t="e">
        <f t="shared" si="86"/>
        <v>#REF!</v>
      </c>
      <c r="Q385" t="e">
        <f>#REF!</f>
        <v>#REF!</v>
      </c>
      <c r="R385" s="39" t="e">
        <f t="shared" si="87"/>
        <v>#REF!</v>
      </c>
      <c r="S385" s="9" t="e">
        <f t="shared" si="88"/>
        <v>#REF!</v>
      </c>
      <c r="T385" s="39" t="e">
        <f t="shared" si="89"/>
        <v>#REF!</v>
      </c>
    </row>
    <row r="386" spans="3:20" x14ac:dyDescent="0.2">
      <c r="C386" s="48" t="e">
        <f>#REF!</f>
        <v>#REF!</v>
      </c>
      <c r="D386" s="39" t="e">
        <f t="shared" si="80"/>
        <v>#REF!</v>
      </c>
      <c r="E386" t="e">
        <f>#REF!</f>
        <v>#REF!</v>
      </c>
      <c r="F386" s="39" t="e">
        <f t="shared" si="81"/>
        <v>#REF!</v>
      </c>
      <c r="G386" t="e">
        <f>#REF!</f>
        <v>#REF!</v>
      </c>
      <c r="H386" s="39" t="e">
        <f t="shared" si="82"/>
        <v>#REF!</v>
      </c>
      <c r="I386" t="e">
        <f>#REF!</f>
        <v>#REF!</v>
      </c>
      <c r="J386" s="39" t="e">
        <f t="shared" si="83"/>
        <v>#REF!</v>
      </c>
      <c r="K386" t="e">
        <f>#REF!</f>
        <v>#REF!</v>
      </c>
      <c r="L386" s="39" t="e">
        <f t="shared" si="84"/>
        <v>#REF!</v>
      </c>
      <c r="M386" t="e">
        <f>#REF!</f>
        <v>#REF!</v>
      </c>
      <c r="N386" s="39" t="e">
        <f t="shared" si="85"/>
        <v>#REF!</v>
      </c>
      <c r="O386" t="e">
        <f>#REF!</f>
        <v>#REF!</v>
      </c>
      <c r="P386" s="39" t="e">
        <f t="shared" si="86"/>
        <v>#REF!</v>
      </c>
      <c r="Q386" t="e">
        <f>#REF!</f>
        <v>#REF!</v>
      </c>
      <c r="R386" s="39" t="e">
        <f t="shared" si="87"/>
        <v>#REF!</v>
      </c>
      <c r="S386" s="9" t="e">
        <f t="shared" si="88"/>
        <v>#REF!</v>
      </c>
      <c r="T386" s="39" t="e">
        <f t="shared" si="89"/>
        <v>#REF!</v>
      </c>
    </row>
    <row r="387" spans="3:20" x14ac:dyDescent="0.2">
      <c r="C387" s="48" t="e">
        <f>#REF!</f>
        <v>#REF!</v>
      </c>
      <c r="D387" s="39" t="e">
        <f t="shared" si="80"/>
        <v>#REF!</v>
      </c>
      <c r="E387" t="e">
        <f>#REF!</f>
        <v>#REF!</v>
      </c>
      <c r="F387" s="39" t="e">
        <f t="shared" si="81"/>
        <v>#REF!</v>
      </c>
      <c r="G387" t="e">
        <f>#REF!</f>
        <v>#REF!</v>
      </c>
      <c r="H387" s="39" t="e">
        <f t="shared" si="82"/>
        <v>#REF!</v>
      </c>
      <c r="I387" t="e">
        <f>#REF!</f>
        <v>#REF!</v>
      </c>
      <c r="J387" s="39" t="e">
        <f t="shared" si="83"/>
        <v>#REF!</v>
      </c>
      <c r="K387" t="e">
        <f>#REF!</f>
        <v>#REF!</v>
      </c>
      <c r="L387" s="39" t="e">
        <f t="shared" si="84"/>
        <v>#REF!</v>
      </c>
      <c r="M387" t="e">
        <f>#REF!</f>
        <v>#REF!</v>
      </c>
      <c r="N387" s="39" t="e">
        <f t="shared" si="85"/>
        <v>#REF!</v>
      </c>
      <c r="O387" t="e">
        <f>#REF!</f>
        <v>#REF!</v>
      </c>
      <c r="P387" s="39" t="e">
        <f t="shared" si="86"/>
        <v>#REF!</v>
      </c>
      <c r="Q387" t="e">
        <f>#REF!</f>
        <v>#REF!</v>
      </c>
      <c r="R387" s="39" t="e">
        <f t="shared" si="87"/>
        <v>#REF!</v>
      </c>
      <c r="S387" s="9" t="e">
        <f t="shared" si="88"/>
        <v>#REF!</v>
      </c>
      <c r="T387" s="39" t="e">
        <f t="shared" si="89"/>
        <v>#REF!</v>
      </c>
    </row>
    <row r="388" spans="3:20" x14ac:dyDescent="0.2">
      <c r="C388" s="48" t="e">
        <f>#REF!</f>
        <v>#REF!</v>
      </c>
      <c r="D388" s="39" t="e">
        <f t="shared" si="80"/>
        <v>#REF!</v>
      </c>
      <c r="E388" t="e">
        <f>#REF!</f>
        <v>#REF!</v>
      </c>
      <c r="F388" s="39" t="e">
        <f t="shared" si="81"/>
        <v>#REF!</v>
      </c>
      <c r="G388" t="e">
        <f>#REF!</f>
        <v>#REF!</v>
      </c>
      <c r="H388" s="39" t="e">
        <f t="shared" si="82"/>
        <v>#REF!</v>
      </c>
      <c r="I388" t="e">
        <f>#REF!</f>
        <v>#REF!</v>
      </c>
      <c r="J388" s="39" t="e">
        <f t="shared" si="83"/>
        <v>#REF!</v>
      </c>
      <c r="K388" t="e">
        <f>#REF!</f>
        <v>#REF!</v>
      </c>
      <c r="L388" s="39" t="e">
        <f t="shared" si="84"/>
        <v>#REF!</v>
      </c>
      <c r="M388" t="e">
        <f>#REF!</f>
        <v>#REF!</v>
      </c>
      <c r="N388" s="39" t="e">
        <f t="shared" si="85"/>
        <v>#REF!</v>
      </c>
      <c r="O388" t="e">
        <f>#REF!</f>
        <v>#REF!</v>
      </c>
      <c r="P388" s="39" t="e">
        <f t="shared" si="86"/>
        <v>#REF!</v>
      </c>
      <c r="Q388" t="e">
        <f>#REF!</f>
        <v>#REF!</v>
      </c>
      <c r="R388" s="39" t="e">
        <f t="shared" si="87"/>
        <v>#REF!</v>
      </c>
      <c r="S388" s="9" t="e">
        <f t="shared" si="88"/>
        <v>#REF!</v>
      </c>
      <c r="T388" s="39" t="e">
        <f t="shared" si="89"/>
        <v>#REF!</v>
      </c>
    </row>
    <row r="389" spans="3:20" x14ac:dyDescent="0.2">
      <c r="C389" s="48" t="e">
        <f>#REF!</f>
        <v>#REF!</v>
      </c>
      <c r="D389" s="39" t="e">
        <f t="shared" si="80"/>
        <v>#REF!</v>
      </c>
      <c r="E389" t="e">
        <f>#REF!</f>
        <v>#REF!</v>
      </c>
      <c r="F389" s="39" t="e">
        <f t="shared" si="81"/>
        <v>#REF!</v>
      </c>
      <c r="G389" t="e">
        <f>#REF!</f>
        <v>#REF!</v>
      </c>
      <c r="H389" s="39" t="e">
        <f t="shared" si="82"/>
        <v>#REF!</v>
      </c>
      <c r="I389" t="e">
        <f>#REF!</f>
        <v>#REF!</v>
      </c>
      <c r="J389" s="39" t="e">
        <f t="shared" si="83"/>
        <v>#REF!</v>
      </c>
      <c r="K389" t="e">
        <f>#REF!</f>
        <v>#REF!</v>
      </c>
      <c r="L389" s="39" t="e">
        <f t="shared" si="84"/>
        <v>#REF!</v>
      </c>
      <c r="M389" t="e">
        <f>#REF!</f>
        <v>#REF!</v>
      </c>
      <c r="N389" s="39" t="e">
        <f t="shared" si="85"/>
        <v>#REF!</v>
      </c>
      <c r="O389" t="e">
        <f>#REF!</f>
        <v>#REF!</v>
      </c>
      <c r="P389" s="39" t="e">
        <f t="shared" si="86"/>
        <v>#REF!</v>
      </c>
      <c r="Q389" t="e">
        <f>#REF!</f>
        <v>#REF!</v>
      </c>
      <c r="R389" s="39" t="e">
        <f t="shared" si="87"/>
        <v>#REF!</v>
      </c>
      <c r="S389" s="9" t="e">
        <f t="shared" si="88"/>
        <v>#REF!</v>
      </c>
      <c r="T389" s="39" t="e">
        <f t="shared" si="89"/>
        <v>#REF!</v>
      </c>
    </row>
    <row r="390" spans="3:20" x14ac:dyDescent="0.2">
      <c r="C390" s="48" t="e">
        <f>#REF!</f>
        <v>#REF!</v>
      </c>
      <c r="D390" s="39" t="e">
        <f t="shared" si="80"/>
        <v>#REF!</v>
      </c>
      <c r="E390" t="e">
        <f>#REF!</f>
        <v>#REF!</v>
      </c>
      <c r="F390" s="39" t="e">
        <f t="shared" si="81"/>
        <v>#REF!</v>
      </c>
      <c r="G390" t="e">
        <f>#REF!</f>
        <v>#REF!</v>
      </c>
      <c r="H390" s="39" t="e">
        <f t="shared" si="82"/>
        <v>#REF!</v>
      </c>
      <c r="I390" t="e">
        <f>#REF!</f>
        <v>#REF!</v>
      </c>
      <c r="J390" s="39" t="e">
        <f t="shared" si="83"/>
        <v>#REF!</v>
      </c>
      <c r="K390" t="e">
        <f>#REF!</f>
        <v>#REF!</v>
      </c>
      <c r="L390" s="39" t="e">
        <f t="shared" si="84"/>
        <v>#REF!</v>
      </c>
      <c r="M390" t="e">
        <f>#REF!</f>
        <v>#REF!</v>
      </c>
      <c r="N390" s="39" t="e">
        <f t="shared" si="85"/>
        <v>#REF!</v>
      </c>
      <c r="O390" t="e">
        <f>#REF!</f>
        <v>#REF!</v>
      </c>
      <c r="P390" s="39" t="e">
        <f t="shared" si="86"/>
        <v>#REF!</v>
      </c>
      <c r="Q390" t="e">
        <f>#REF!</f>
        <v>#REF!</v>
      </c>
      <c r="R390" s="39" t="e">
        <f t="shared" si="87"/>
        <v>#REF!</v>
      </c>
      <c r="S390" s="9" t="e">
        <f t="shared" si="88"/>
        <v>#REF!</v>
      </c>
      <c r="T390" s="39" t="e">
        <f t="shared" si="89"/>
        <v>#REF!</v>
      </c>
    </row>
    <row r="391" spans="3:20" x14ac:dyDescent="0.2">
      <c r="C391" s="48" t="e">
        <f>#REF!</f>
        <v>#REF!</v>
      </c>
      <c r="D391" s="39" t="e">
        <f t="shared" si="80"/>
        <v>#REF!</v>
      </c>
      <c r="E391" t="e">
        <f>#REF!</f>
        <v>#REF!</v>
      </c>
      <c r="F391" s="39" t="e">
        <f t="shared" si="81"/>
        <v>#REF!</v>
      </c>
      <c r="G391" t="e">
        <f>#REF!</f>
        <v>#REF!</v>
      </c>
      <c r="H391" s="39" t="e">
        <f t="shared" si="82"/>
        <v>#REF!</v>
      </c>
      <c r="I391" t="e">
        <f>#REF!</f>
        <v>#REF!</v>
      </c>
      <c r="J391" s="39" t="e">
        <f t="shared" si="83"/>
        <v>#REF!</v>
      </c>
      <c r="K391" t="e">
        <f>#REF!</f>
        <v>#REF!</v>
      </c>
      <c r="L391" s="39" t="e">
        <f t="shared" si="84"/>
        <v>#REF!</v>
      </c>
      <c r="M391" t="e">
        <f>#REF!</f>
        <v>#REF!</v>
      </c>
      <c r="N391" s="39" t="e">
        <f t="shared" si="85"/>
        <v>#REF!</v>
      </c>
      <c r="O391" t="e">
        <f>#REF!</f>
        <v>#REF!</v>
      </c>
      <c r="P391" s="39" t="e">
        <f t="shared" si="86"/>
        <v>#REF!</v>
      </c>
      <c r="Q391" t="e">
        <f>#REF!</f>
        <v>#REF!</v>
      </c>
      <c r="R391" s="39" t="e">
        <f t="shared" si="87"/>
        <v>#REF!</v>
      </c>
      <c r="S391" s="9" t="e">
        <f t="shared" si="88"/>
        <v>#REF!</v>
      </c>
      <c r="T391" s="39" t="e">
        <f t="shared" si="89"/>
        <v>#REF!</v>
      </c>
    </row>
    <row r="392" spans="3:20" x14ac:dyDescent="0.2">
      <c r="C392" s="48" t="e">
        <f>#REF!</f>
        <v>#REF!</v>
      </c>
      <c r="D392" s="39" t="e">
        <f t="shared" si="80"/>
        <v>#REF!</v>
      </c>
      <c r="E392" t="e">
        <f>#REF!</f>
        <v>#REF!</v>
      </c>
      <c r="F392" s="39" t="e">
        <f t="shared" si="81"/>
        <v>#REF!</v>
      </c>
      <c r="G392" t="e">
        <f>#REF!</f>
        <v>#REF!</v>
      </c>
      <c r="H392" s="39" t="e">
        <f t="shared" si="82"/>
        <v>#REF!</v>
      </c>
      <c r="I392" t="e">
        <f>#REF!</f>
        <v>#REF!</v>
      </c>
      <c r="J392" s="39" t="e">
        <f t="shared" si="83"/>
        <v>#REF!</v>
      </c>
      <c r="K392" t="e">
        <f>#REF!</f>
        <v>#REF!</v>
      </c>
      <c r="L392" s="39" t="e">
        <f t="shared" si="84"/>
        <v>#REF!</v>
      </c>
      <c r="M392" t="e">
        <f>#REF!</f>
        <v>#REF!</v>
      </c>
      <c r="N392" s="39" t="e">
        <f t="shared" si="85"/>
        <v>#REF!</v>
      </c>
      <c r="O392" t="e">
        <f>#REF!</f>
        <v>#REF!</v>
      </c>
      <c r="P392" s="39" t="e">
        <f t="shared" si="86"/>
        <v>#REF!</v>
      </c>
      <c r="Q392" t="e">
        <f>#REF!</f>
        <v>#REF!</v>
      </c>
      <c r="R392" s="39" t="e">
        <f t="shared" si="87"/>
        <v>#REF!</v>
      </c>
      <c r="S392" s="9" t="e">
        <f t="shared" si="88"/>
        <v>#REF!</v>
      </c>
      <c r="T392" s="39" t="e">
        <f t="shared" si="89"/>
        <v>#REF!</v>
      </c>
    </row>
    <row r="393" spans="3:20" x14ac:dyDescent="0.2">
      <c r="C393" s="48" t="e">
        <f>#REF!</f>
        <v>#REF!</v>
      </c>
      <c r="D393" s="39" t="e">
        <f t="shared" si="80"/>
        <v>#REF!</v>
      </c>
      <c r="E393" t="e">
        <f>#REF!</f>
        <v>#REF!</v>
      </c>
      <c r="F393" s="39" t="e">
        <f t="shared" si="81"/>
        <v>#REF!</v>
      </c>
      <c r="G393" t="e">
        <f>#REF!</f>
        <v>#REF!</v>
      </c>
      <c r="H393" s="39" t="e">
        <f t="shared" si="82"/>
        <v>#REF!</v>
      </c>
      <c r="I393" t="e">
        <f>#REF!</f>
        <v>#REF!</v>
      </c>
      <c r="J393" s="39" t="e">
        <f t="shared" si="83"/>
        <v>#REF!</v>
      </c>
      <c r="K393" t="e">
        <f>#REF!</f>
        <v>#REF!</v>
      </c>
      <c r="L393" s="39" t="e">
        <f t="shared" si="84"/>
        <v>#REF!</v>
      </c>
      <c r="M393" t="e">
        <f>#REF!</f>
        <v>#REF!</v>
      </c>
      <c r="N393" s="39" t="e">
        <f t="shared" si="85"/>
        <v>#REF!</v>
      </c>
      <c r="O393" t="e">
        <f>#REF!</f>
        <v>#REF!</v>
      </c>
      <c r="P393" s="39" t="e">
        <f t="shared" si="86"/>
        <v>#REF!</v>
      </c>
      <c r="Q393" t="e">
        <f>#REF!</f>
        <v>#REF!</v>
      </c>
      <c r="R393" s="39" t="e">
        <f t="shared" si="87"/>
        <v>#REF!</v>
      </c>
      <c r="S393" s="9" t="e">
        <f t="shared" si="88"/>
        <v>#REF!</v>
      </c>
      <c r="T393" s="39" t="e">
        <f t="shared" si="89"/>
        <v>#REF!</v>
      </c>
    </row>
    <row r="394" spans="3:20" x14ac:dyDescent="0.2">
      <c r="C394" s="48" t="e">
        <f>#REF!</f>
        <v>#REF!</v>
      </c>
      <c r="D394" s="39" t="e">
        <f t="shared" si="80"/>
        <v>#REF!</v>
      </c>
      <c r="E394" t="e">
        <f>#REF!</f>
        <v>#REF!</v>
      </c>
      <c r="F394" s="39" t="e">
        <f t="shared" si="81"/>
        <v>#REF!</v>
      </c>
      <c r="G394" t="e">
        <f>#REF!</f>
        <v>#REF!</v>
      </c>
      <c r="H394" s="39" t="e">
        <f t="shared" si="82"/>
        <v>#REF!</v>
      </c>
      <c r="I394" t="e">
        <f>#REF!</f>
        <v>#REF!</v>
      </c>
      <c r="J394" s="39" t="e">
        <f t="shared" si="83"/>
        <v>#REF!</v>
      </c>
      <c r="K394" t="e">
        <f>#REF!</f>
        <v>#REF!</v>
      </c>
      <c r="L394" s="39" t="e">
        <f t="shared" si="84"/>
        <v>#REF!</v>
      </c>
      <c r="M394" t="e">
        <f>#REF!</f>
        <v>#REF!</v>
      </c>
      <c r="N394" s="39" t="e">
        <f t="shared" si="85"/>
        <v>#REF!</v>
      </c>
      <c r="O394" t="e">
        <f>#REF!</f>
        <v>#REF!</v>
      </c>
      <c r="P394" s="39" t="e">
        <f t="shared" si="86"/>
        <v>#REF!</v>
      </c>
      <c r="Q394" t="e">
        <f>#REF!</f>
        <v>#REF!</v>
      </c>
      <c r="R394" s="39" t="e">
        <f t="shared" si="87"/>
        <v>#REF!</v>
      </c>
      <c r="S394" s="9" t="e">
        <f t="shared" si="88"/>
        <v>#REF!</v>
      </c>
      <c r="T394" s="39" t="e">
        <f t="shared" si="89"/>
        <v>#REF!</v>
      </c>
    </row>
    <row r="395" spans="3:20" x14ac:dyDescent="0.2">
      <c r="C395" s="48" t="e">
        <f>#REF!</f>
        <v>#REF!</v>
      </c>
      <c r="D395" s="39" t="e">
        <f t="shared" si="80"/>
        <v>#REF!</v>
      </c>
      <c r="E395" t="e">
        <f>#REF!</f>
        <v>#REF!</v>
      </c>
      <c r="F395" s="39" t="e">
        <f t="shared" si="81"/>
        <v>#REF!</v>
      </c>
      <c r="G395" t="e">
        <f>#REF!</f>
        <v>#REF!</v>
      </c>
      <c r="H395" s="39" t="e">
        <f t="shared" si="82"/>
        <v>#REF!</v>
      </c>
      <c r="I395" t="e">
        <f>#REF!</f>
        <v>#REF!</v>
      </c>
      <c r="J395" s="39" t="e">
        <f t="shared" si="83"/>
        <v>#REF!</v>
      </c>
      <c r="K395" t="e">
        <f>#REF!</f>
        <v>#REF!</v>
      </c>
      <c r="L395" s="39" t="e">
        <f t="shared" si="84"/>
        <v>#REF!</v>
      </c>
      <c r="M395" t="e">
        <f>#REF!</f>
        <v>#REF!</v>
      </c>
      <c r="N395" s="39" t="e">
        <f t="shared" si="85"/>
        <v>#REF!</v>
      </c>
      <c r="O395" t="e">
        <f>#REF!</f>
        <v>#REF!</v>
      </c>
      <c r="P395" s="39" t="e">
        <f t="shared" si="86"/>
        <v>#REF!</v>
      </c>
      <c r="Q395" t="e">
        <f>#REF!</f>
        <v>#REF!</v>
      </c>
      <c r="R395" s="39" t="e">
        <f t="shared" si="87"/>
        <v>#REF!</v>
      </c>
      <c r="S395" s="9" t="e">
        <f t="shared" si="88"/>
        <v>#REF!</v>
      </c>
      <c r="T395" s="39" t="e">
        <f t="shared" si="89"/>
        <v>#REF!</v>
      </c>
    </row>
    <row r="396" spans="3:20" x14ac:dyDescent="0.2">
      <c r="C396" s="48" t="e">
        <f>#REF!</f>
        <v>#REF!</v>
      </c>
      <c r="D396" s="39" t="e">
        <f t="shared" si="80"/>
        <v>#REF!</v>
      </c>
      <c r="E396" t="e">
        <f>#REF!</f>
        <v>#REF!</v>
      </c>
      <c r="F396" s="39" t="e">
        <f t="shared" si="81"/>
        <v>#REF!</v>
      </c>
      <c r="G396" t="e">
        <f>#REF!</f>
        <v>#REF!</v>
      </c>
      <c r="H396" s="39" t="e">
        <f t="shared" si="82"/>
        <v>#REF!</v>
      </c>
      <c r="I396" t="e">
        <f>#REF!</f>
        <v>#REF!</v>
      </c>
      <c r="J396" s="39" t="e">
        <f t="shared" si="83"/>
        <v>#REF!</v>
      </c>
      <c r="K396" t="e">
        <f>#REF!</f>
        <v>#REF!</v>
      </c>
      <c r="L396" s="39" t="e">
        <f t="shared" si="84"/>
        <v>#REF!</v>
      </c>
      <c r="M396" t="e">
        <f>#REF!</f>
        <v>#REF!</v>
      </c>
      <c r="N396" s="39" t="e">
        <f t="shared" si="85"/>
        <v>#REF!</v>
      </c>
      <c r="O396" t="e">
        <f>#REF!</f>
        <v>#REF!</v>
      </c>
      <c r="P396" s="39" t="e">
        <f t="shared" si="86"/>
        <v>#REF!</v>
      </c>
      <c r="Q396" t="e">
        <f>#REF!</f>
        <v>#REF!</v>
      </c>
      <c r="R396" s="39" t="e">
        <f t="shared" si="87"/>
        <v>#REF!</v>
      </c>
      <c r="S396" s="9" t="e">
        <f t="shared" si="88"/>
        <v>#REF!</v>
      </c>
      <c r="T396" s="39" t="e">
        <f t="shared" si="89"/>
        <v>#REF!</v>
      </c>
    </row>
    <row r="397" spans="3:20" x14ac:dyDescent="0.2">
      <c r="C397" s="48" t="e">
        <f>#REF!</f>
        <v>#REF!</v>
      </c>
      <c r="D397" s="39" t="e">
        <f t="shared" ref="D397:D427" si="90">F397+H397+J397+L397+N397+P397+R397</f>
        <v>#REF!</v>
      </c>
      <c r="E397" t="e">
        <f>#REF!</f>
        <v>#REF!</v>
      </c>
      <c r="F397" s="39" t="e">
        <f t="shared" ref="F397:F427" si="91">E397/C397</f>
        <v>#REF!</v>
      </c>
      <c r="G397" t="e">
        <f>#REF!</f>
        <v>#REF!</v>
      </c>
      <c r="H397" s="39" t="e">
        <f t="shared" ref="H397:H427" si="92">G397/C397</f>
        <v>#REF!</v>
      </c>
      <c r="I397" t="e">
        <f>#REF!</f>
        <v>#REF!</v>
      </c>
      <c r="J397" s="39" t="e">
        <f t="shared" ref="J397:J427" si="93">I397/C397</f>
        <v>#REF!</v>
      </c>
      <c r="K397" t="e">
        <f>#REF!</f>
        <v>#REF!</v>
      </c>
      <c r="L397" s="39" t="e">
        <f t="shared" ref="L397:L427" si="94">K397/C397</f>
        <v>#REF!</v>
      </c>
      <c r="M397" t="e">
        <f>#REF!</f>
        <v>#REF!</v>
      </c>
      <c r="N397" s="39" t="e">
        <f t="shared" ref="N397:N427" si="95">M397/C397</f>
        <v>#REF!</v>
      </c>
      <c r="O397" t="e">
        <f>#REF!</f>
        <v>#REF!</v>
      </c>
      <c r="P397" s="39" t="e">
        <f t="shared" ref="P397:P427" si="96">O397/C397</f>
        <v>#REF!</v>
      </c>
      <c r="Q397" t="e">
        <f>#REF!</f>
        <v>#REF!</v>
      </c>
      <c r="R397" s="39" t="e">
        <f t="shared" ref="R397:R427" si="97">Q397/C397</f>
        <v>#REF!</v>
      </c>
      <c r="S397" s="9" t="e">
        <f t="shared" ref="S397:S427" si="98">C397-E397</f>
        <v>#REF!</v>
      </c>
      <c r="T397" s="39" t="e">
        <f t="shared" ref="T397:T427" si="99">S397/$C397</f>
        <v>#REF!</v>
      </c>
    </row>
    <row r="398" spans="3:20" x14ac:dyDescent="0.2">
      <c r="C398" s="48" t="e">
        <f>#REF!</f>
        <v>#REF!</v>
      </c>
      <c r="D398" s="39" t="e">
        <f t="shared" si="90"/>
        <v>#REF!</v>
      </c>
      <c r="E398" t="e">
        <f>#REF!</f>
        <v>#REF!</v>
      </c>
      <c r="F398" s="39" t="e">
        <f t="shared" si="91"/>
        <v>#REF!</v>
      </c>
      <c r="G398" t="e">
        <f>#REF!</f>
        <v>#REF!</v>
      </c>
      <c r="H398" s="39" t="e">
        <f t="shared" si="92"/>
        <v>#REF!</v>
      </c>
      <c r="I398" t="e">
        <f>#REF!</f>
        <v>#REF!</v>
      </c>
      <c r="J398" s="39" t="e">
        <f t="shared" si="93"/>
        <v>#REF!</v>
      </c>
      <c r="K398" t="e">
        <f>#REF!</f>
        <v>#REF!</v>
      </c>
      <c r="L398" s="39" t="e">
        <f t="shared" si="94"/>
        <v>#REF!</v>
      </c>
      <c r="M398" t="e">
        <f>#REF!</f>
        <v>#REF!</v>
      </c>
      <c r="N398" s="39" t="e">
        <f t="shared" si="95"/>
        <v>#REF!</v>
      </c>
      <c r="O398" t="e">
        <f>#REF!</f>
        <v>#REF!</v>
      </c>
      <c r="P398" s="39" t="e">
        <f t="shared" si="96"/>
        <v>#REF!</v>
      </c>
      <c r="Q398" t="e">
        <f>#REF!</f>
        <v>#REF!</v>
      </c>
      <c r="R398" s="39" t="e">
        <f t="shared" si="97"/>
        <v>#REF!</v>
      </c>
      <c r="S398" s="9" t="e">
        <f t="shared" si="98"/>
        <v>#REF!</v>
      </c>
      <c r="T398" s="39" t="e">
        <f t="shared" si="99"/>
        <v>#REF!</v>
      </c>
    </row>
    <row r="399" spans="3:20" x14ac:dyDescent="0.2">
      <c r="C399" s="48" t="e">
        <f>#REF!</f>
        <v>#REF!</v>
      </c>
      <c r="D399" s="39" t="e">
        <f t="shared" si="90"/>
        <v>#REF!</v>
      </c>
      <c r="E399" t="e">
        <f>#REF!</f>
        <v>#REF!</v>
      </c>
      <c r="F399" s="39" t="e">
        <f t="shared" si="91"/>
        <v>#REF!</v>
      </c>
      <c r="G399" t="e">
        <f>#REF!</f>
        <v>#REF!</v>
      </c>
      <c r="H399" s="39" t="e">
        <f t="shared" si="92"/>
        <v>#REF!</v>
      </c>
      <c r="I399" t="e">
        <f>#REF!</f>
        <v>#REF!</v>
      </c>
      <c r="J399" s="39" t="e">
        <f t="shared" si="93"/>
        <v>#REF!</v>
      </c>
      <c r="K399" t="e">
        <f>#REF!</f>
        <v>#REF!</v>
      </c>
      <c r="L399" s="39" t="e">
        <f t="shared" si="94"/>
        <v>#REF!</v>
      </c>
      <c r="M399" t="e">
        <f>#REF!</f>
        <v>#REF!</v>
      </c>
      <c r="N399" s="39" t="e">
        <f t="shared" si="95"/>
        <v>#REF!</v>
      </c>
      <c r="O399" t="e">
        <f>#REF!</f>
        <v>#REF!</v>
      </c>
      <c r="P399" s="39" t="e">
        <f t="shared" si="96"/>
        <v>#REF!</v>
      </c>
      <c r="Q399" t="e">
        <f>#REF!</f>
        <v>#REF!</v>
      </c>
      <c r="R399" s="39" t="e">
        <f t="shared" si="97"/>
        <v>#REF!</v>
      </c>
      <c r="S399" s="9" t="e">
        <f t="shared" si="98"/>
        <v>#REF!</v>
      </c>
      <c r="T399" s="39" t="e">
        <f t="shared" si="99"/>
        <v>#REF!</v>
      </c>
    </row>
    <row r="400" spans="3:20" x14ac:dyDescent="0.2">
      <c r="C400" s="48" t="e">
        <f>#REF!</f>
        <v>#REF!</v>
      </c>
      <c r="D400" s="39" t="e">
        <f t="shared" si="90"/>
        <v>#REF!</v>
      </c>
      <c r="E400" t="e">
        <f>#REF!</f>
        <v>#REF!</v>
      </c>
      <c r="F400" s="39" t="e">
        <f t="shared" si="91"/>
        <v>#REF!</v>
      </c>
      <c r="G400" t="e">
        <f>#REF!</f>
        <v>#REF!</v>
      </c>
      <c r="H400" s="39" t="e">
        <f t="shared" si="92"/>
        <v>#REF!</v>
      </c>
      <c r="I400" t="e">
        <f>#REF!</f>
        <v>#REF!</v>
      </c>
      <c r="J400" s="39" t="e">
        <f t="shared" si="93"/>
        <v>#REF!</v>
      </c>
      <c r="K400" t="e">
        <f>#REF!</f>
        <v>#REF!</v>
      </c>
      <c r="L400" s="39" t="e">
        <f t="shared" si="94"/>
        <v>#REF!</v>
      </c>
      <c r="M400" t="e">
        <f>#REF!</f>
        <v>#REF!</v>
      </c>
      <c r="N400" s="39" t="e">
        <f t="shared" si="95"/>
        <v>#REF!</v>
      </c>
      <c r="O400" t="e">
        <f>#REF!</f>
        <v>#REF!</v>
      </c>
      <c r="P400" s="39" t="e">
        <f t="shared" si="96"/>
        <v>#REF!</v>
      </c>
      <c r="Q400" t="e">
        <f>#REF!</f>
        <v>#REF!</v>
      </c>
      <c r="R400" s="39" t="e">
        <f t="shared" si="97"/>
        <v>#REF!</v>
      </c>
      <c r="S400" s="9" t="e">
        <f t="shared" si="98"/>
        <v>#REF!</v>
      </c>
      <c r="T400" s="39" t="e">
        <f t="shared" si="99"/>
        <v>#REF!</v>
      </c>
    </row>
    <row r="401" spans="3:20" x14ac:dyDescent="0.2">
      <c r="C401" s="48" t="e">
        <f>#REF!</f>
        <v>#REF!</v>
      </c>
      <c r="D401" s="39" t="e">
        <f t="shared" si="90"/>
        <v>#REF!</v>
      </c>
      <c r="E401" t="e">
        <f>#REF!</f>
        <v>#REF!</v>
      </c>
      <c r="F401" s="39" t="e">
        <f t="shared" si="91"/>
        <v>#REF!</v>
      </c>
      <c r="G401" t="e">
        <f>#REF!</f>
        <v>#REF!</v>
      </c>
      <c r="H401" s="39" t="e">
        <f t="shared" si="92"/>
        <v>#REF!</v>
      </c>
      <c r="I401" t="e">
        <f>#REF!</f>
        <v>#REF!</v>
      </c>
      <c r="J401" s="39" t="e">
        <f t="shared" si="93"/>
        <v>#REF!</v>
      </c>
      <c r="K401" t="e">
        <f>#REF!</f>
        <v>#REF!</v>
      </c>
      <c r="L401" s="39" t="e">
        <f t="shared" si="94"/>
        <v>#REF!</v>
      </c>
      <c r="M401" t="e">
        <f>#REF!</f>
        <v>#REF!</v>
      </c>
      <c r="N401" s="39" t="e">
        <f t="shared" si="95"/>
        <v>#REF!</v>
      </c>
      <c r="O401" t="e">
        <f>#REF!</f>
        <v>#REF!</v>
      </c>
      <c r="P401" s="39" t="e">
        <f t="shared" si="96"/>
        <v>#REF!</v>
      </c>
      <c r="Q401" t="e">
        <f>#REF!</f>
        <v>#REF!</v>
      </c>
      <c r="R401" s="39" t="e">
        <f t="shared" si="97"/>
        <v>#REF!</v>
      </c>
      <c r="S401" s="9" t="e">
        <f t="shared" si="98"/>
        <v>#REF!</v>
      </c>
      <c r="T401" s="39" t="e">
        <f t="shared" si="99"/>
        <v>#REF!</v>
      </c>
    </row>
    <row r="402" spans="3:20" x14ac:dyDescent="0.2">
      <c r="C402" s="48" t="e">
        <f>#REF!</f>
        <v>#REF!</v>
      </c>
      <c r="D402" s="39" t="e">
        <f t="shared" si="90"/>
        <v>#REF!</v>
      </c>
      <c r="E402" t="e">
        <f>#REF!</f>
        <v>#REF!</v>
      </c>
      <c r="F402" s="39" t="e">
        <f t="shared" si="91"/>
        <v>#REF!</v>
      </c>
      <c r="G402" t="e">
        <f>#REF!</f>
        <v>#REF!</v>
      </c>
      <c r="H402" s="39" t="e">
        <f t="shared" si="92"/>
        <v>#REF!</v>
      </c>
      <c r="I402" t="e">
        <f>#REF!</f>
        <v>#REF!</v>
      </c>
      <c r="J402" s="39" t="e">
        <f t="shared" si="93"/>
        <v>#REF!</v>
      </c>
      <c r="K402" t="e">
        <f>#REF!</f>
        <v>#REF!</v>
      </c>
      <c r="L402" s="39" t="e">
        <f t="shared" si="94"/>
        <v>#REF!</v>
      </c>
      <c r="M402" t="e">
        <f>#REF!</f>
        <v>#REF!</v>
      </c>
      <c r="N402" s="39" t="e">
        <f t="shared" si="95"/>
        <v>#REF!</v>
      </c>
      <c r="O402" t="e">
        <f>#REF!</f>
        <v>#REF!</v>
      </c>
      <c r="P402" s="39" t="e">
        <f t="shared" si="96"/>
        <v>#REF!</v>
      </c>
      <c r="Q402" t="e">
        <f>#REF!</f>
        <v>#REF!</v>
      </c>
      <c r="R402" s="39" t="e">
        <f t="shared" si="97"/>
        <v>#REF!</v>
      </c>
      <c r="S402" s="9" t="e">
        <f t="shared" si="98"/>
        <v>#REF!</v>
      </c>
      <c r="T402" s="39" t="e">
        <f t="shared" si="99"/>
        <v>#REF!</v>
      </c>
    </row>
    <row r="403" spans="3:20" x14ac:dyDescent="0.2">
      <c r="C403" s="48" t="e">
        <f>#REF!</f>
        <v>#REF!</v>
      </c>
      <c r="D403" s="39" t="e">
        <f t="shared" si="90"/>
        <v>#REF!</v>
      </c>
      <c r="E403" t="e">
        <f>#REF!</f>
        <v>#REF!</v>
      </c>
      <c r="F403" s="39" t="e">
        <f t="shared" si="91"/>
        <v>#REF!</v>
      </c>
      <c r="G403" t="e">
        <f>#REF!</f>
        <v>#REF!</v>
      </c>
      <c r="H403" s="39" t="e">
        <f t="shared" si="92"/>
        <v>#REF!</v>
      </c>
      <c r="I403" t="e">
        <f>#REF!</f>
        <v>#REF!</v>
      </c>
      <c r="J403" s="39" t="e">
        <f t="shared" si="93"/>
        <v>#REF!</v>
      </c>
      <c r="K403" t="e">
        <f>#REF!</f>
        <v>#REF!</v>
      </c>
      <c r="L403" s="39" t="e">
        <f t="shared" si="94"/>
        <v>#REF!</v>
      </c>
      <c r="M403" t="e">
        <f>#REF!</f>
        <v>#REF!</v>
      </c>
      <c r="N403" s="39" t="e">
        <f t="shared" si="95"/>
        <v>#REF!</v>
      </c>
      <c r="O403" t="e">
        <f>#REF!</f>
        <v>#REF!</v>
      </c>
      <c r="P403" s="39" t="e">
        <f t="shared" si="96"/>
        <v>#REF!</v>
      </c>
      <c r="Q403" t="e">
        <f>#REF!</f>
        <v>#REF!</v>
      </c>
      <c r="R403" s="39" t="e">
        <f t="shared" si="97"/>
        <v>#REF!</v>
      </c>
      <c r="S403" s="9" t="e">
        <f t="shared" si="98"/>
        <v>#REF!</v>
      </c>
      <c r="T403" s="39" t="e">
        <f t="shared" si="99"/>
        <v>#REF!</v>
      </c>
    </row>
    <row r="404" spans="3:20" x14ac:dyDescent="0.2">
      <c r="C404" s="48" t="e">
        <f>#REF!</f>
        <v>#REF!</v>
      </c>
      <c r="D404" s="39" t="e">
        <f t="shared" si="90"/>
        <v>#REF!</v>
      </c>
      <c r="E404" t="e">
        <f>#REF!</f>
        <v>#REF!</v>
      </c>
      <c r="F404" s="39" t="e">
        <f t="shared" si="91"/>
        <v>#REF!</v>
      </c>
      <c r="G404" t="e">
        <f>#REF!</f>
        <v>#REF!</v>
      </c>
      <c r="H404" s="39" t="e">
        <f t="shared" si="92"/>
        <v>#REF!</v>
      </c>
      <c r="I404" t="e">
        <f>#REF!</f>
        <v>#REF!</v>
      </c>
      <c r="J404" s="39" t="e">
        <f t="shared" si="93"/>
        <v>#REF!</v>
      </c>
      <c r="K404" t="e">
        <f>#REF!</f>
        <v>#REF!</v>
      </c>
      <c r="L404" s="39" t="e">
        <f t="shared" si="94"/>
        <v>#REF!</v>
      </c>
      <c r="M404" t="e">
        <f>#REF!</f>
        <v>#REF!</v>
      </c>
      <c r="N404" s="39" t="e">
        <f t="shared" si="95"/>
        <v>#REF!</v>
      </c>
      <c r="O404" t="e">
        <f>#REF!</f>
        <v>#REF!</v>
      </c>
      <c r="P404" s="39" t="e">
        <f t="shared" si="96"/>
        <v>#REF!</v>
      </c>
      <c r="Q404" t="e">
        <f>#REF!</f>
        <v>#REF!</v>
      </c>
      <c r="R404" s="39" t="e">
        <f t="shared" si="97"/>
        <v>#REF!</v>
      </c>
      <c r="S404" s="9" t="e">
        <f t="shared" si="98"/>
        <v>#REF!</v>
      </c>
      <c r="T404" s="39" t="e">
        <f t="shared" si="99"/>
        <v>#REF!</v>
      </c>
    </row>
    <row r="405" spans="3:20" x14ac:dyDescent="0.2">
      <c r="C405" s="48" t="e">
        <f>#REF!</f>
        <v>#REF!</v>
      </c>
      <c r="D405" s="39" t="e">
        <f t="shared" si="90"/>
        <v>#REF!</v>
      </c>
      <c r="E405" t="e">
        <f>#REF!</f>
        <v>#REF!</v>
      </c>
      <c r="F405" s="39" t="e">
        <f t="shared" si="91"/>
        <v>#REF!</v>
      </c>
      <c r="G405" t="e">
        <f>#REF!</f>
        <v>#REF!</v>
      </c>
      <c r="H405" s="39" t="e">
        <f t="shared" si="92"/>
        <v>#REF!</v>
      </c>
      <c r="I405" t="e">
        <f>#REF!</f>
        <v>#REF!</v>
      </c>
      <c r="J405" s="39" t="e">
        <f t="shared" si="93"/>
        <v>#REF!</v>
      </c>
      <c r="K405" t="e">
        <f>#REF!</f>
        <v>#REF!</v>
      </c>
      <c r="L405" s="39" t="e">
        <f t="shared" si="94"/>
        <v>#REF!</v>
      </c>
      <c r="M405" t="e">
        <f>#REF!</f>
        <v>#REF!</v>
      </c>
      <c r="N405" s="39" t="e">
        <f t="shared" si="95"/>
        <v>#REF!</v>
      </c>
      <c r="O405" t="e">
        <f>#REF!</f>
        <v>#REF!</v>
      </c>
      <c r="P405" s="39" t="e">
        <f t="shared" si="96"/>
        <v>#REF!</v>
      </c>
      <c r="Q405" t="e">
        <f>#REF!</f>
        <v>#REF!</v>
      </c>
      <c r="R405" s="39" t="e">
        <f t="shared" si="97"/>
        <v>#REF!</v>
      </c>
      <c r="S405" s="9" t="e">
        <f t="shared" si="98"/>
        <v>#REF!</v>
      </c>
      <c r="T405" s="39" t="e">
        <f t="shared" si="99"/>
        <v>#REF!</v>
      </c>
    </row>
    <row r="406" spans="3:20" x14ac:dyDescent="0.2">
      <c r="C406" s="48" t="e">
        <f>#REF!</f>
        <v>#REF!</v>
      </c>
      <c r="D406" s="39" t="e">
        <f t="shared" si="90"/>
        <v>#REF!</v>
      </c>
      <c r="E406" t="e">
        <f>#REF!</f>
        <v>#REF!</v>
      </c>
      <c r="F406" s="39" t="e">
        <f t="shared" si="91"/>
        <v>#REF!</v>
      </c>
      <c r="G406" t="e">
        <f>#REF!</f>
        <v>#REF!</v>
      </c>
      <c r="H406" s="39" t="e">
        <f t="shared" si="92"/>
        <v>#REF!</v>
      </c>
      <c r="I406" t="e">
        <f>#REF!</f>
        <v>#REF!</v>
      </c>
      <c r="J406" s="39" t="e">
        <f t="shared" si="93"/>
        <v>#REF!</v>
      </c>
      <c r="K406" t="e">
        <f>#REF!</f>
        <v>#REF!</v>
      </c>
      <c r="L406" s="39" t="e">
        <f t="shared" si="94"/>
        <v>#REF!</v>
      </c>
      <c r="M406" t="e">
        <f>#REF!</f>
        <v>#REF!</v>
      </c>
      <c r="N406" s="39" t="e">
        <f t="shared" si="95"/>
        <v>#REF!</v>
      </c>
      <c r="O406" t="e">
        <f>#REF!</f>
        <v>#REF!</v>
      </c>
      <c r="P406" s="39" t="e">
        <f t="shared" si="96"/>
        <v>#REF!</v>
      </c>
      <c r="Q406" t="e">
        <f>#REF!</f>
        <v>#REF!</v>
      </c>
      <c r="R406" s="39" t="e">
        <f t="shared" si="97"/>
        <v>#REF!</v>
      </c>
      <c r="S406" s="9" t="e">
        <f t="shared" si="98"/>
        <v>#REF!</v>
      </c>
      <c r="T406" s="39" t="e">
        <f t="shared" si="99"/>
        <v>#REF!</v>
      </c>
    </row>
    <row r="407" spans="3:20" x14ac:dyDescent="0.2">
      <c r="C407" s="48" t="e">
        <f>#REF!</f>
        <v>#REF!</v>
      </c>
      <c r="D407" s="39" t="e">
        <f t="shared" si="90"/>
        <v>#REF!</v>
      </c>
      <c r="E407" t="e">
        <f>#REF!</f>
        <v>#REF!</v>
      </c>
      <c r="F407" s="39" t="e">
        <f t="shared" si="91"/>
        <v>#REF!</v>
      </c>
      <c r="G407" t="e">
        <f>#REF!</f>
        <v>#REF!</v>
      </c>
      <c r="H407" s="39" t="e">
        <f t="shared" si="92"/>
        <v>#REF!</v>
      </c>
      <c r="I407" t="e">
        <f>#REF!</f>
        <v>#REF!</v>
      </c>
      <c r="J407" s="39" t="e">
        <f t="shared" si="93"/>
        <v>#REF!</v>
      </c>
      <c r="K407" t="e">
        <f>#REF!</f>
        <v>#REF!</v>
      </c>
      <c r="L407" s="39" t="e">
        <f t="shared" si="94"/>
        <v>#REF!</v>
      </c>
      <c r="M407" t="e">
        <f>#REF!</f>
        <v>#REF!</v>
      </c>
      <c r="N407" s="39" t="e">
        <f t="shared" si="95"/>
        <v>#REF!</v>
      </c>
      <c r="O407" t="e">
        <f>#REF!</f>
        <v>#REF!</v>
      </c>
      <c r="P407" s="39" t="e">
        <f t="shared" si="96"/>
        <v>#REF!</v>
      </c>
      <c r="Q407" t="e">
        <f>#REF!</f>
        <v>#REF!</v>
      </c>
      <c r="R407" s="39" t="e">
        <f t="shared" si="97"/>
        <v>#REF!</v>
      </c>
      <c r="S407" s="9" t="e">
        <f t="shared" si="98"/>
        <v>#REF!</v>
      </c>
      <c r="T407" s="39" t="e">
        <f t="shared" si="99"/>
        <v>#REF!</v>
      </c>
    </row>
    <row r="408" spans="3:20" x14ac:dyDescent="0.2">
      <c r="C408" s="48" t="e">
        <f>#REF!</f>
        <v>#REF!</v>
      </c>
      <c r="D408" s="39" t="e">
        <f t="shared" si="90"/>
        <v>#REF!</v>
      </c>
      <c r="E408" t="e">
        <f>#REF!</f>
        <v>#REF!</v>
      </c>
      <c r="F408" s="39" t="e">
        <f t="shared" si="91"/>
        <v>#REF!</v>
      </c>
      <c r="G408" t="e">
        <f>#REF!</f>
        <v>#REF!</v>
      </c>
      <c r="H408" s="39" t="e">
        <f t="shared" si="92"/>
        <v>#REF!</v>
      </c>
      <c r="I408" t="e">
        <f>#REF!</f>
        <v>#REF!</v>
      </c>
      <c r="J408" s="39" t="e">
        <f t="shared" si="93"/>
        <v>#REF!</v>
      </c>
      <c r="K408" t="e">
        <f>#REF!</f>
        <v>#REF!</v>
      </c>
      <c r="L408" s="39" t="e">
        <f t="shared" si="94"/>
        <v>#REF!</v>
      </c>
      <c r="M408" t="e">
        <f>#REF!</f>
        <v>#REF!</v>
      </c>
      <c r="N408" s="39" t="e">
        <f t="shared" si="95"/>
        <v>#REF!</v>
      </c>
      <c r="O408" t="e">
        <f>#REF!</f>
        <v>#REF!</v>
      </c>
      <c r="P408" s="39" t="e">
        <f t="shared" si="96"/>
        <v>#REF!</v>
      </c>
      <c r="Q408" t="e">
        <f>#REF!</f>
        <v>#REF!</v>
      </c>
      <c r="R408" s="39" t="e">
        <f t="shared" si="97"/>
        <v>#REF!</v>
      </c>
      <c r="S408" s="9" t="e">
        <f t="shared" si="98"/>
        <v>#REF!</v>
      </c>
      <c r="T408" s="39" t="e">
        <f t="shared" si="99"/>
        <v>#REF!</v>
      </c>
    </row>
    <row r="409" spans="3:20" x14ac:dyDescent="0.2">
      <c r="C409" s="48" t="e">
        <f>#REF!</f>
        <v>#REF!</v>
      </c>
      <c r="D409" s="39" t="e">
        <f t="shared" si="90"/>
        <v>#REF!</v>
      </c>
      <c r="E409" t="e">
        <f>#REF!</f>
        <v>#REF!</v>
      </c>
      <c r="F409" s="39" t="e">
        <f t="shared" si="91"/>
        <v>#REF!</v>
      </c>
      <c r="G409" t="e">
        <f>#REF!</f>
        <v>#REF!</v>
      </c>
      <c r="H409" s="39" t="e">
        <f t="shared" si="92"/>
        <v>#REF!</v>
      </c>
      <c r="I409" t="e">
        <f>#REF!</f>
        <v>#REF!</v>
      </c>
      <c r="J409" s="39" t="e">
        <f t="shared" si="93"/>
        <v>#REF!</v>
      </c>
      <c r="K409" t="e">
        <f>#REF!</f>
        <v>#REF!</v>
      </c>
      <c r="L409" s="39" t="e">
        <f t="shared" si="94"/>
        <v>#REF!</v>
      </c>
      <c r="M409" t="e">
        <f>#REF!</f>
        <v>#REF!</v>
      </c>
      <c r="N409" s="39" t="e">
        <f t="shared" si="95"/>
        <v>#REF!</v>
      </c>
      <c r="O409" t="e">
        <f>#REF!</f>
        <v>#REF!</v>
      </c>
      <c r="P409" s="39" t="e">
        <f t="shared" si="96"/>
        <v>#REF!</v>
      </c>
      <c r="Q409" t="e">
        <f>#REF!</f>
        <v>#REF!</v>
      </c>
      <c r="R409" s="39" t="e">
        <f t="shared" si="97"/>
        <v>#REF!</v>
      </c>
      <c r="S409" s="9" t="e">
        <f t="shared" si="98"/>
        <v>#REF!</v>
      </c>
      <c r="T409" s="39" t="e">
        <f t="shared" si="99"/>
        <v>#REF!</v>
      </c>
    </row>
    <row r="410" spans="3:20" x14ac:dyDescent="0.2">
      <c r="C410" s="48" t="e">
        <f>#REF!</f>
        <v>#REF!</v>
      </c>
      <c r="D410" s="39" t="e">
        <f t="shared" si="90"/>
        <v>#REF!</v>
      </c>
      <c r="E410" t="e">
        <f>#REF!</f>
        <v>#REF!</v>
      </c>
      <c r="F410" s="39" t="e">
        <f t="shared" si="91"/>
        <v>#REF!</v>
      </c>
      <c r="G410" t="e">
        <f>#REF!</f>
        <v>#REF!</v>
      </c>
      <c r="H410" s="39" t="e">
        <f t="shared" si="92"/>
        <v>#REF!</v>
      </c>
      <c r="I410" t="e">
        <f>#REF!</f>
        <v>#REF!</v>
      </c>
      <c r="J410" s="39" t="e">
        <f t="shared" si="93"/>
        <v>#REF!</v>
      </c>
      <c r="K410" t="e">
        <f>#REF!</f>
        <v>#REF!</v>
      </c>
      <c r="L410" s="39" t="e">
        <f t="shared" si="94"/>
        <v>#REF!</v>
      </c>
      <c r="M410" t="e">
        <f>#REF!</f>
        <v>#REF!</v>
      </c>
      <c r="N410" s="39" t="e">
        <f t="shared" si="95"/>
        <v>#REF!</v>
      </c>
      <c r="O410" t="e">
        <f>#REF!</f>
        <v>#REF!</v>
      </c>
      <c r="P410" s="39" t="e">
        <f t="shared" si="96"/>
        <v>#REF!</v>
      </c>
      <c r="Q410" t="e">
        <f>#REF!</f>
        <v>#REF!</v>
      </c>
      <c r="R410" s="39" t="e">
        <f t="shared" si="97"/>
        <v>#REF!</v>
      </c>
      <c r="S410" s="9" t="e">
        <f t="shared" si="98"/>
        <v>#REF!</v>
      </c>
      <c r="T410" s="39" t="e">
        <f t="shared" si="99"/>
        <v>#REF!</v>
      </c>
    </row>
    <row r="411" spans="3:20" x14ac:dyDescent="0.2">
      <c r="C411" s="48" t="e">
        <f>#REF!</f>
        <v>#REF!</v>
      </c>
      <c r="D411" s="39" t="e">
        <f t="shared" si="90"/>
        <v>#REF!</v>
      </c>
      <c r="E411" t="e">
        <f>#REF!</f>
        <v>#REF!</v>
      </c>
      <c r="F411" s="39" t="e">
        <f t="shared" si="91"/>
        <v>#REF!</v>
      </c>
      <c r="G411" t="e">
        <f>#REF!</f>
        <v>#REF!</v>
      </c>
      <c r="H411" s="39" t="e">
        <f t="shared" si="92"/>
        <v>#REF!</v>
      </c>
      <c r="I411" t="e">
        <f>#REF!</f>
        <v>#REF!</v>
      </c>
      <c r="J411" s="39" t="e">
        <f t="shared" si="93"/>
        <v>#REF!</v>
      </c>
      <c r="K411" t="e">
        <f>#REF!</f>
        <v>#REF!</v>
      </c>
      <c r="L411" s="39" t="e">
        <f t="shared" si="94"/>
        <v>#REF!</v>
      </c>
      <c r="M411" t="e">
        <f>#REF!</f>
        <v>#REF!</v>
      </c>
      <c r="N411" s="39" t="e">
        <f t="shared" si="95"/>
        <v>#REF!</v>
      </c>
      <c r="O411" t="e">
        <f>#REF!</f>
        <v>#REF!</v>
      </c>
      <c r="P411" s="39" t="e">
        <f t="shared" si="96"/>
        <v>#REF!</v>
      </c>
      <c r="Q411" t="e">
        <f>#REF!</f>
        <v>#REF!</v>
      </c>
      <c r="R411" s="39" t="e">
        <f t="shared" si="97"/>
        <v>#REF!</v>
      </c>
      <c r="S411" s="9" t="e">
        <f t="shared" si="98"/>
        <v>#REF!</v>
      </c>
      <c r="T411" s="39" t="e">
        <f t="shared" si="99"/>
        <v>#REF!</v>
      </c>
    </row>
    <row r="412" spans="3:20" x14ac:dyDescent="0.2">
      <c r="C412" s="48" t="e">
        <f>#REF!</f>
        <v>#REF!</v>
      </c>
      <c r="D412" s="39" t="e">
        <f t="shared" si="90"/>
        <v>#REF!</v>
      </c>
      <c r="E412" t="e">
        <f>#REF!</f>
        <v>#REF!</v>
      </c>
      <c r="F412" s="39" t="e">
        <f t="shared" si="91"/>
        <v>#REF!</v>
      </c>
      <c r="G412" t="e">
        <f>#REF!</f>
        <v>#REF!</v>
      </c>
      <c r="H412" s="39" t="e">
        <f t="shared" si="92"/>
        <v>#REF!</v>
      </c>
      <c r="I412" t="e">
        <f>#REF!</f>
        <v>#REF!</v>
      </c>
      <c r="J412" s="39" t="e">
        <f t="shared" si="93"/>
        <v>#REF!</v>
      </c>
      <c r="K412" t="e">
        <f>#REF!</f>
        <v>#REF!</v>
      </c>
      <c r="L412" s="39" t="e">
        <f t="shared" si="94"/>
        <v>#REF!</v>
      </c>
      <c r="M412" t="e">
        <f>#REF!</f>
        <v>#REF!</v>
      </c>
      <c r="N412" s="39" t="e">
        <f t="shared" si="95"/>
        <v>#REF!</v>
      </c>
      <c r="O412" t="e">
        <f>#REF!</f>
        <v>#REF!</v>
      </c>
      <c r="P412" s="39" t="e">
        <f t="shared" si="96"/>
        <v>#REF!</v>
      </c>
      <c r="Q412" t="e">
        <f>#REF!</f>
        <v>#REF!</v>
      </c>
      <c r="R412" s="39" t="e">
        <f t="shared" si="97"/>
        <v>#REF!</v>
      </c>
      <c r="S412" s="9" t="e">
        <f t="shared" si="98"/>
        <v>#REF!</v>
      </c>
      <c r="T412" s="39" t="e">
        <f t="shared" si="99"/>
        <v>#REF!</v>
      </c>
    </row>
    <row r="413" spans="3:20" x14ac:dyDescent="0.2">
      <c r="C413" s="48" t="e">
        <f>#REF!</f>
        <v>#REF!</v>
      </c>
      <c r="D413" s="39" t="e">
        <f t="shared" si="90"/>
        <v>#REF!</v>
      </c>
      <c r="E413" t="e">
        <f>#REF!</f>
        <v>#REF!</v>
      </c>
      <c r="F413" s="39" t="e">
        <f t="shared" si="91"/>
        <v>#REF!</v>
      </c>
      <c r="G413" t="e">
        <f>#REF!</f>
        <v>#REF!</v>
      </c>
      <c r="H413" s="39" t="e">
        <f t="shared" si="92"/>
        <v>#REF!</v>
      </c>
      <c r="I413" t="e">
        <f>#REF!</f>
        <v>#REF!</v>
      </c>
      <c r="J413" s="39" t="e">
        <f t="shared" si="93"/>
        <v>#REF!</v>
      </c>
      <c r="K413" t="e">
        <f>#REF!</f>
        <v>#REF!</v>
      </c>
      <c r="L413" s="39" t="e">
        <f t="shared" si="94"/>
        <v>#REF!</v>
      </c>
      <c r="M413" t="e">
        <f>#REF!</f>
        <v>#REF!</v>
      </c>
      <c r="N413" s="39" t="e">
        <f t="shared" si="95"/>
        <v>#REF!</v>
      </c>
      <c r="O413" t="e">
        <f>#REF!</f>
        <v>#REF!</v>
      </c>
      <c r="P413" s="39" t="e">
        <f t="shared" si="96"/>
        <v>#REF!</v>
      </c>
      <c r="Q413" t="e">
        <f>#REF!</f>
        <v>#REF!</v>
      </c>
      <c r="R413" s="39" t="e">
        <f t="shared" si="97"/>
        <v>#REF!</v>
      </c>
      <c r="S413" s="9" t="e">
        <f t="shared" si="98"/>
        <v>#REF!</v>
      </c>
      <c r="T413" s="39" t="e">
        <f t="shared" si="99"/>
        <v>#REF!</v>
      </c>
    </row>
    <row r="414" spans="3:20" x14ac:dyDescent="0.2">
      <c r="C414" s="48" t="e">
        <f>#REF!</f>
        <v>#REF!</v>
      </c>
      <c r="D414" s="39" t="e">
        <f t="shared" si="90"/>
        <v>#REF!</v>
      </c>
      <c r="E414" t="e">
        <f>#REF!</f>
        <v>#REF!</v>
      </c>
      <c r="F414" s="39" t="e">
        <f t="shared" si="91"/>
        <v>#REF!</v>
      </c>
      <c r="G414" t="e">
        <f>#REF!</f>
        <v>#REF!</v>
      </c>
      <c r="H414" s="39" t="e">
        <f t="shared" si="92"/>
        <v>#REF!</v>
      </c>
      <c r="I414" t="e">
        <f>#REF!</f>
        <v>#REF!</v>
      </c>
      <c r="J414" s="39" t="e">
        <f t="shared" si="93"/>
        <v>#REF!</v>
      </c>
      <c r="K414" t="e">
        <f>#REF!</f>
        <v>#REF!</v>
      </c>
      <c r="L414" s="39" t="e">
        <f t="shared" si="94"/>
        <v>#REF!</v>
      </c>
      <c r="M414" t="e">
        <f>#REF!</f>
        <v>#REF!</v>
      </c>
      <c r="N414" s="39" t="e">
        <f t="shared" si="95"/>
        <v>#REF!</v>
      </c>
      <c r="O414" t="e">
        <f>#REF!</f>
        <v>#REF!</v>
      </c>
      <c r="P414" s="39" t="e">
        <f t="shared" si="96"/>
        <v>#REF!</v>
      </c>
      <c r="Q414" t="e">
        <f>#REF!</f>
        <v>#REF!</v>
      </c>
      <c r="R414" s="39" t="e">
        <f t="shared" si="97"/>
        <v>#REF!</v>
      </c>
      <c r="S414" s="9" t="e">
        <f t="shared" si="98"/>
        <v>#REF!</v>
      </c>
      <c r="T414" s="39" t="e">
        <f t="shared" si="99"/>
        <v>#REF!</v>
      </c>
    </row>
    <row r="415" spans="3:20" x14ac:dyDescent="0.2">
      <c r="C415" s="48" t="e">
        <f>#REF!</f>
        <v>#REF!</v>
      </c>
      <c r="D415" s="39" t="e">
        <f t="shared" si="90"/>
        <v>#REF!</v>
      </c>
      <c r="E415" t="e">
        <f>#REF!</f>
        <v>#REF!</v>
      </c>
      <c r="F415" s="39" t="e">
        <f t="shared" si="91"/>
        <v>#REF!</v>
      </c>
      <c r="G415" t="e">
        <f>#REF!</f>
        <v>#REF!</v>
      </c>
      <c r="H415" s="39" t="e">
        <f t="shared" si="92"/>
        <v>#REF!</v>
      </c>
      <c r="I415" t="e">
        <f>#REF!</f>
        <v>#REF!</v>
      </c>
      <c r="J415" s="39" t="e">
        <f t="shared" si="93"/>
        <v>#REF!</v>
      </c>
      <c r="K415" t="e">
        <f>#REF!</f>
        <v>#REF!</v>
      </c>
      <c r="L415" s="39" t="e">
        <f t="shared" si="94"/>
        <v>#REF!</v>
      </c>
      <c r="M415" t="e">
        <f>#REF!</f>
        <v>#REF!</v>
      </c>
      <c r="N415" s="39" t="e">
        <f t="shared" si="95"/>
        <v>#REF!</v>
      </c>
      <c r="O415" t="e">
        <f>#REF!</f>
        <v>#REF!</v>
      </c>
      <c r="P415" s="39" t="e">
        <f t="shared" si="96"/>
        <v>#REF!</v>
      </c>
      <c r="Q415" t="e">
        <f>#REF!</f>
        <v>#REF!</v>
      </c>
      <c r="R415" s="39" t="e">
        <f t="shared" si="97"/>
        <v>#REF!</v>
      </c>
      <c r="S415" s="9" t="e">
        <f t="shared" si="98"/>
        <v>#REF!</v>
      </c>
      <c r="T415" s="39" t="e">
        <f t="shared" si="99"/>
        <v>#REF!</v>
      </c>
    </row>
    <row r="416" spans="3:20" x14ac:dyDescent="0.2">
      <c r="C416" s="48" t="e">
        <f>#REF!</f>
        <v>#REF!</v>
      </c>
      <c r="D416" s="39" t="e">
        <f t="shared" si="90"/>
        <v>#REF!</v>
      </c>
      <c r="E416" t="e">
        <f>#REF!</f>
        <v>#REF!</v>
      </c>
      <c r="F416" s="39" t="e">
        <f t="shared" si="91"/>
        <v>#REF!</v>
      </c>
      <c r="G416" t="e">
        <f>#REF!</f>
        <v>#REF!</v>
      </c>
      <c r="H416" s="39" t="e">
        <f t="shared" si="92"/>
        <v>#REF!</v>
      </c>
      <c r="I416" t="e">
        <f>#REF!</f>
        <v>#REF!</v>
      </c>
      <c r="J416" s="39" t="e">
        <f t="shared" si="93"/>
        <v>#REF!</v>
      </c>
      <c r="K416" t="e">
        <f>#REF!</f>
        <v>#REF!</v>
      </c>
      <c r="L416" s="39" t="e">
        <f t="shared" si="94"/>
        <v>#REF!</v>
      </c>
      <c r="M416" t="e">
        <f>#REF!</f>
        <v>#REF!</v>
      </c>
      <c r="N416" s="39" t="e">
        <f t="shared" si="95"/>
        <v>#REF!</v>
      </c>
      <c r="O416" t="e">
        <f>#REF!</f>
        <v>#REF!</v>
      </c>
      <c r="P416" s="39" t="e">
        <f t="shared" si="96"/>
        <v>#REF!</v>
      </c>
      <c r="Q416" t="e">
        <f>#REF!</f>
        <v>#REF!</v>
      </c>
      <c r="R416" s="39" t="e">
        <f t="shared" si="97"/>
        <v>#REF!</v>
      </c>
      <c r="S416" s="9" t="e">
        <f t="shared" si="98"/>
        <v>#REF!</v>
      </c>
      <c r="T416" s="39" t="e">
        <f t="shared" si="99"/>
        <v>#REF!</v>
      </c>
    </row>
    <row r="417" spans="3:20" x14ac:dyDescent="0.2">
      <c r="C417" s="48" t="e">
        <f>#REF!</f>
        <v>#REF!</v>
      </c>
      <c r="D417" s="39" t="e">
        <f t="shared" si="90"/>
        <v>#REF!</v>
      </c>
      <c r="E417" t="e">
        <f>#REF!</f>
        <v>#REF!</v>
      </c>
      <c r="F417" s="39" t="e">
        <f t="shared" si="91"/>
        <v>#REF!</v>
      </c>
      <c r="G417" t="e">
        <f>#REF!</f>
        <v>#REF!</v>
      </c>
      <c r="H417" s="39" t="e">
        <f t="shared" si="92"/>
        <v>#REF!</v>
      </c>
      <c r="I417" t="e">
        <f>#REF!</f>
        <v>#REF!</v>
      </c>
      <c r="J417" s="39" t="e">
        <f t="shared" si="93"/>
        <v>#REF!</v>
      </c>
      <c r="K417" t="e">
        <f>#REF!</f>
        <v>#REF!</v>
      </c>
      <c r="L417" s="39" t="e">
        <f t="shared" si="94"/>
        <v>#REF!</v>
      </c>
      <c r="M417" t="e">
        <f>#REF!</f>
        <v>#REF!</v>
      </c>
      <c r="N417" s="39" t="e">
        <f t="shared" si="95"/>
        <v>#REF!</v>
      </c>
      <c r="O417" t="e">
        <f>#REF!</f>
        <v>#REF!</v>
      </c>
      <c r="P417" s="39" t="e">
        <f t="shared" si="96"/>
        <v>#REF!</v>
      </c>
      <c r="Q417" t="e">
        <f>#REF!</f>
        <v>#REF!</v>
      </c>
      <c r="R417" s="39" t="e">
        <f t="shared" si="97"/>
        <v>#REF!</v>
      </c>
      <c r="S417" s="9" t="e">
        <f t="shared" si="98"/>
        <v>#REF!</v>
      </c>
      <c r="T417" s="39" t="e">
        <f t="shared" si="99"/>
        <v>#REF!</v>
      </c>
    </row>
    <row r="418" spans="3:20" x14ac:dyDescent="0.2">
      <c r="C418" s="48" t="e">
        <f>#REF!</f>
        <v>#REF!</v>
      </c>
      <c r="D418" s="39" t="e">
        <f t="shared" si="90"/>
        <v>#REF!</v>
      </c>
      <c r="E418" t="e">
        <f>#REF!</f>
        <v>#REF!</v>
      </c>
      <c r="F418" s="39" t="e">
        <f t="shared" si="91"/>
        <v>#REF!</v>
      </c>
      <c r="G418" t="e">
        <f>#REF!</f>
        <v>#REF!</v>
      </c>
      <c r="H418" s="39" t="e">
        <f t="shared" si="92"/>
        <v>#REF!</v>
      </c>
      <c r="I418" t="e">
        <f>#REF!</f>
        <v>#REF!</v>
      </c>
      <c r="J418" s="39" t="e">
        <f t="shared" si="93"/>
        <v>#REF!</v>
      </c>
      <c r="K418" t="e">
        <f>#REF!</f>
        <v>#REF!</v>
      </c>
      <c r="L418" s="39" t="e">
        <f t="shared" si="94"/>
        <v>#REF!</v>
      </c>
      <c r="M418" t="e">
        <f>#REF!</f>
        <v>#REF!</v>
      </c>
      <c r="N418" s="39" t="e">
        <f t="shared" si="95"/>
        <v>#REF!</v>
      </c>
      <c r="O418" t="e">
        <f>#REF!</f>
        <v>#REF!</v>
      </c>
      <c r="P418" s="39" t="e">
        <f t="shared" si="96"/>
        <v>#REF!</v>
      </c>
      <c r="Q418" t="e">
        <f>#REF!</f>
        <v>#REF!</v>
      </c>
      <c r="R418" s="39" t="e">
        <f t="shared" si="97"/>
        <v>#REF!</v>
      </c>
      <c r="S418" s="9" t="e">
        <f t="shared" si="98"/>
        <v>#REF!</v>
      </c>
      <c r="T418" s="39" t="e">
        <f t="shared" si="99"/>
        <v>#REF!</v>
      </c>
    </row>
    <row r="419" spans="3:20" x14ac:dyDescent="0.2">
      <c r="C419" s="48" t="e">
        <f>#REF!</f>
        <v>#REF!</v>
      </c>
      <c r="D419" s="39" t="e">
        <f t="shared" si="90"/>
        <v>#REF!</v>
      </c>
      <c r="E419" t="e">
        <f>#REF!</f>
        <v>#REF!</v>
      </c>
      <c r="F419" s="39" t="e">
        <f t="shared" si="91"/>
        <v>#REF!</v>
      </c>
      <c r="G419" t="e">
        <f>#REF!</f>
        <v>#REF!</v>
      </c>
      <c r="H419" s="39" t="e">
        <f t="shared" si="92"/>
        <v>#REF!</v>
      </c>
      <c r="I419" t="e">
        <f>#REF!</f>
        <v>#REF!</v>
      </c>
      <c r="J419" s="39" t="e">
        <f t="shared" si="93"/>
        <v>#REF!</v>
      </c>
      <c r="K419" t="e">
        <f>#REF!</f>
        <v>#REF!</v>
      </c>
      <c r="L419" s="39" t="e">
        <f t="shared" si="94"/>
        <v>#REF!</v>
      </c>
      <c r="M419" t="e">
        <f>#REF!</f>
        <v>#REF!</v>
      </c>
      <c r="N419" s="39" t="e">
        <f t="shared" si="95"/>
        <v>#REF!</v>
      </c>
      <c r="O419" t="e">
        <f>#REF!</f>
        <v>#REF!</v>
      </c>
      <c r="P419" s="39" t="e">
        <f t="shared" si="96"/>
        <v>#REF!</v>
      </c>
      <c r="Q419" t="e">
        <f>#REF!</f>
        <v>#REF!</v>
      </c>
      <c r="R419" s="39" t="e">
        <f t="shared" si="97"/>
        <v>#REF!</v>
      </c>
      <c r="S419" s="9" t="e">
        <f t="shared" si="98"/>
        <v>#REF!</v>
      </c>
      <c r="T419" s="39" t="e">
        <f t="shared" si="99"/>
        <v>#REF!</v>
      </c>
    </row>
    <row r="420" spans="3:20" x14ac:dyDescent="0.2">
      <c r="C420" s="48" t="e">
        <f>#REF!</f>
        <v>#REF!</v>
      </c>
      <c r="D420" s="39" t="e">
        <f t="shared" si="90"/>
        <v>#REF!</v>
      </c>
      <c r="E420" t="e">
        <f>#REF!</f>
        <v>#REF!</v>
      </c>
      <c r="F420" s="39" t="e">
        <f t="shared" si="91"/>
        <v>#REF!</v>
      </c>
      <c r="G420" t="e">
        <f>#REF!</f>
        <v>#REF!</v>
      </c>
      <c r="H420" s="39" t="e">
        <f t="shared" si="92"/>
        <v>#REF!</v>
      </c>
      <c r="I420" t="e">
        <f>#REF!</f>
        <v>#REF!</v>
      </c>
      <c r="J420" s="39" t="e">
        <f t="shared" si="93"/>
        <v>#REF!</v>
      </c>
      <c r="K420" t="e">
        <f>#REF!</f>
        <v>#REF!</v>
      </c>
      <c r="L420" s="39" t="e">
        <f t="shared" si="94"/>
        <v>#REF!</v>
      </c>
      <c r="M420" t="e">
        <f>#REF!</f>
        <v>#REF!</v>
      </c>
      <c r="N420" s="39" t="e">
        <f t="shared" si="95"/>
        <v>#REF!</v>
      </c>
      <c r="O420" t="e">
        <f>#REF!</f>
        <v>#REF!</v>
      </c>
      <c r="P420" s="39" t="e">
        <f t="shared" si="96"/>
        <v>#REF!</v>
      </c>
      <c r="Q420" t="e">
        <f>#REF!</f>
        <v>#REF!</v>
      </c>
      <c r="R420" s="39" t="e">
        <f t="shared" si="97"/>
        <v>#REF!</v>
      </c>
      <c r="S420" s="9" t="e">
        <f t="shared" si="98"/>
        <v>#REF!</v>
      </c>
      <c r="T420" s="39" t="e">
        <f t="shared" si="99"/>
        <v>#REF!</v>
      </c>
    </row>
    <row r="421" spans="3:20" x14ac:dyDescent="0.2">
      <c r="C421" s="48" t="e">
        <f>#REF!</f>
        <v>#REF!</v>
      </c>
      <c r="D421" s="39" t="e">
        <f t="shared" si="90"/>
        <v>#REF!</v>
      </c>
      <c r="E421" t="e">
        <f>#REF!</f>
        <v>#REF!</v>
      </c>
      <c r="F421" s="39" t="e">
        <f t="shared" si="91"/>
        <v>#REF!</v>
      </c>
      <c r="G421" t="e">
        <f>#REF!</f>
        <v>#REF!</v>
      </c>
      <c r="H421" s="39" t="e">
        <f t="shared" si="92"/>
        <v>#REF!</v>
      </c>
      <c r="I421" t="e">
        <f>#REF!</f>
        <v>#REF!</v>
      </c>
      <c r="J421" s="39" t="e">
        <f t="shared" si="93"/>
        <v>#REF!</v>
      </c>
      <c r="K421" t="e">
        <f>#REF!</f>
        <v>#REF!</v>
      </c>
      <c r="L421" s="39" t="e">
        <f t="shared" si="94"/>
        <v>#REF!</v>
      </c>
      <c r="M421" t="e">
        <f>#REF!</f>
        <v>#REF!</v>
      </c>
      <c r="N421" s="39" t="e">
        <f t="shared" si="95"/>
        <v>#REF!</v>
      </c>
      <c r="O421" t="e">
        <f>#REF!</f>
        <v>#REF!</v>
      </c>
      <c r="P421" s="39" t="e">
        <f t="shared" si="96"/>
        <v>#REF!</v>
      </c>
      <c r="Q421" t="e">
        <f>#REF!</f>
        <v>#REF!</v>
      </c>
      <c r="R421" s="39" t="e">
        <f t="shared" si="97"/>
        <v>#REF!</v>
      </c>
      <c r="S421" s="9" t="e">
        <f t="shared" si="98"/>
        <v>#REF!</v>
      </c>
      <c r="T421" s="39" t="e">
        <f t="shared" si="99"/>
        <v>#REF!</v>
      </c>
    </row>
    <row r="422" spans="3:20" x14ac:dyDescent="0.2">
      <c r="C422" s="48" t="e">
        <f>#REF!</f>
        <v>#REF!</v>
      </c>
      <c r="D422" s="39" t="e">
        <f t="shared" si="90"/>
        <v>#REF!</v>
      </c>
      <c r="E422" t="e">
        <f>#REF!</f>
        <v>#REF!</v>
      </c>
      <c r="F422" s="39" t="e">
        <f t="shared" si="91"/>
        <v>#REF!</v>
      </c>
      <c r="G422" t="e">
        <f>#REF!</f>
        <v>#REF!</v>
      </c>
      <c r="H422" s="39" t="e">
        <f t="shared" si="92"/>
        <v>#REF!</v>
      </c>
      <c r="I422" t="e">
        <f>#REF!</f>
        <v>#REF!</v>
      </c>
      <c r="J422" s="39" t="e">
        <f t="shared" si="93"/>
        <v>#REF!</v>
      </c>
      <c r="K422" t="e">
        <f>#REF!</f>
        <v>#REF!</v>
      </c>
      <c r="L422" s="39" t="e">
        <f t="shared" si="94"/>
        <v>#REF!</v>
      </c>
      <c r="M422" t="e">
        <f>#REF!</f>
        <v>#REF!</v>
      </c>
      <c r="N422" s="39" t="e">
        <f t="shared" si="95"/>
        <v>#REF!</v>
      </c>
      <c r="O422" t="e">
        <f>#REF!</f>
        <v>#REF!</v>
      </c>
      <c r="P422" s="39" t="e">
        <f t="shared" si="96"/>
        <v>#REF!</v>
      </c>
      <c r="Q422" t="e">
        <f>#REF!</f>
        <v>#REF!</v>
      </c>
      <c r="R422" s="39" t="e">
        <f t="shared" si="97"/>
        <v>#REF!</v>
      </c>
      <c r="S422" s="9" t="e">
        <f t="shared" si="98"/>
        <v>#REF!</v>
      </c>
      <c r="T422" s="39" t="e">
        <f t="shared" si="99"/>
        <v>#REF!</v>
      </c>
    </row>
    <row r="423" spans="3:20" x14ac:dyDescent="0.2">
      <c r="C423" s="48" t="e">
        <f>#REF!</f>
        <v>#REF!</v>
      </c>
      <c r="D423" s="39" t="e">
        <f t="shared" si="90"/>
        <v>#REF!</v>
      </c>
      <c r="E423" t="e">
        <f>#REF!</f>
        <v>#REF!</v>
      </c>
      <c r="F423" s="39" t="e">
        <f t="shared" si="91"/>
        <v>#REF!</v>
      </c>
      <c r="G423" t="e">
        <f>#REF!</f>
        <v>#REF!</v>
      </c>
      <c r="H423" s="39" t="e">
        <f t="shared" si="92"/>
        <v>#REF!</v>
      </c>
      <c r="I423" t="e">
        <f>#REF!</f>
        <v>#REF!</v>
      </c>
      <c r="J423" s="39" t="e">
        <f t="shared" si="93"/>
        <v>#REF!</v>
      </c>
      <c r="K423" t="e">
        <f>#REF!</f>
        <v>#REF!</v>
      </c>
      <c r="L423" s="39" t="e">
        <f t="shared" si="94"/>
        <v>#REF!</v>
      </c>
      <c r="M423" t="e">
        <f>#REF!</f>
        <v>#REF!</v>
      </c>
      <c r="N423" s="39" t="e">
        <f t="shared" si="95"/>
        <v>#REF!</v>
      </c>
      <c r="O423" t="e">
        <f>#REF!</f>
        <v>#REF!</v>
      </c>
      <c r="P423" s="39" t="e">
        <f t="shared" si="96"/>
        <v>#REF!</v>
      </c>
      <c r="Q423" t="e">
        <f>#REF!</f>
        <v>#REF!</v>
      </c>
      <c r="R423" s="39" t="e">
        <f t="shared" si="97"/>
        <v>#REF!</v>
      </c>
      <c r="S423" s="9" t="e">
        <f t="shared" si="98"/>
        <v>#REF!</v>
      </c>
      <c r="T423" s="39" t="e">
        <f t="shared" si="99"/>
        <v>#REF!</v>
      </c>
    </row>
    <row r="424" spans="3:20" x14ac:dyDescent="0.2">
      <c r="C424" s="48" t="e">
        <f>#REF!</f>
        <v>#REF!</v>
      </c>
      <c r="D424" s="39" t="e">
        <f t="shared" si="90"/>
        <v>#REF!</v>
      </c>
      <c r="E424" t="e">
        <f>#REF!</f>
        <v>#REF!</v>
      </c>
      <c r="F424" s="39" t="e">
        <f t="shared" si="91"/>
        <v>#REF!</v>
      </c>
      <c r="G424" t="e">
        <f>#REF!</f>
        <v>#REF!</v>
      </c>
      <c r="H424" s="39" t="e">
        <f t="shared" si="92"/>
        <v>#REF!</v>
      </c>
      <c r="I424" t="e">
        <f>#REF!</f>
        <v>#REF!</v>
      </c>
      <c r="J424" s="39" t="e">
        <f t="shared" si="93"/>
        <v>#REF!</v>
      </c>
      <c r="K424" t="e">
        <f>#REF!</f>
        <v>#REF!</v>
      </c>
      <c r="L424" s="39" t="e">
        <f t="shared" si="94"/>
        <v>#REF!</v>
      </c>
      <c r="M424" t="e">
        <f>#REF!</f>
        <v>#REF!</v>
      </c>
      <c r="N424" s="39" t="e">
        <f t="shared" si="95"/>
        <v>#REF!</v>
      </c>
      <c r="O424" t="e">
        <f>#REF!</f>
        <v>#REF!</v>
      </c>
      <c r="P424" s="39" t="e">
        <f t="shared" si="96"/>
        <v>#REF!</v>
      </c>
      <c r="Q424" t="e">
        <f>#REF!</f>
        <v>#REF!</v>
      </c>
      <c r="R424" s="39" t="e">
        <f t="shared" si="97"/>
        <v>#REF!</v>
      </c>
      <c r="S424" s="9" t="e">
        <f t="shared" si="98"/>
        <v>#REF!</v>
      </c>
      <c r="T424" s="39" t="e">
        <f t="shared" si="99"/>
        <v>#REF!</v>
      </c>
    </row>
    <row r="425" spans="3:20" x14ac:dyDescent="0.2">
      <c r="C425" s="48" t="e">
        <f>#REF!</f>
        <v>#REF!</v>
      </c>
      <c r="D425" s="39" t="e">
        <f t="shared" si="90"/>
        <v>#REF!</v>
      </c>
      <c r="E425" t="e">
        <f>#REF!</f>
        <v>#REF!</v>
      </c>
      <c r="F425" s="39" t="e">
        <f t="shared" si="91"/>
        <v>#REF!</v>
      </c>
      <c r="G425" t="e">
        <f>#REF!</f>
        <v>#REF!</v>
      </c>
      <c r="H425" s="39" t="e">
        <f t="shared" si="92"/>
        <v>#REF!</v>
      </c>
      <c r="I425" t="e">
        <f>#REF!</f>
        <v>#REF!</v>
      </c>
      <c r="J425" s="39" t="e">
        <f t="shared" si="93"/>
        <v>#REF!</v>
      </c>
      <c r="K425" t="e">
        <f>#REF!</f>
        <v>#REF!</v>
      </c>
      <c r="L425" s="39" t="e">
        <f t="shared" si="94"/>
        <v>#REF!</v>
      </c>
      <c r="M425" t="e">
        <f>#REF!</f>
        <v>#REF!</v>
      </c>
      <c r="N425" s="39" t="e">
        <f t="shared" si="95"/>
        <v>#REF!</v>
      </c>
      <c r="O425" t="e">
        <f>#REF!</f>
        <v>#REF!</v>
      </c>
      <c r="P425" s="39" t="e">
        <f t="shared" si="96"/>
        <v>#REF!</v>
      </c>
      <c r="Q425" t="e">
        <f>#REF!</f>
        <v>#REF!</v>
      </c>
      <c r="R425" s="39" t="e">
        <f t="shared" si="97"/>
        <v>#REF!</v>
      </c>
      <c r="S425" s="9" t="e">
        <f t="shared" si="98"/>
        <v>#REF!</v>
      </c>
      <c r="T425" s="39" t="e">
        <f t="shared" si="99"/>
        <v>#REF!</v>
      </c>
    </row>
    <row r="426" spans="3:20" x14ac:dyDescent="0.2">
      <c r="C426" s="48" t="e">
        <f>#REF!</f>
        <v>#REF!</v>
      </c>
      <c r="D426" s="39" t="e">
        <f t="shared" si="90"/>
        <v>#REF!</v>
      </c>
      <c r="E426" t="e">
        <f>#REF!</f>
        <v>#REF!</v>
      </c>
      <c r="F426" s="39" t="e">
        <f t="shared" si="91"/>
        <v>#REF!</v>
      </c>
      <c r="G426" t="e">
        <f>#REF!</f>
        <v>#REF!</v>
      </c>
      <c r="H426" s="39" t="e">
        <f t="shared" si="92"/>
        <v>#REF!</v>
      </c>
      <c r="I426" t="e">
        <f>#REF!</f>
        <v>#REF!</v>
      </c>
      <c r="J426" s="39" t="e">
        <f t="shared" si="93"/>
        <v>#REF!</v>
      </c>
      <c r="K426" t="e">
        <f>#REF!</f>
        <v>#REF!</v>
      </c>
      <c r="L426" s="39" t="e">
        <f t="shared" si="94"/>
        <v>#REF!</v>
      </c>
      <c r="M426" t="e">
        <f>#REF!</f>
        <v>#REF!</v>
      </c>
      <c r="N426" s="39" t="e">
        <f t="shared" si="95"/>
        <v>#REF!</v>
      </c>
      <c r="O426" t="e">
        <f>#REF!</f>
        <v>#REF!</v>
      </c>
      <c r="P426" s="39" t="e">
        <f t="shared" si="96"/>
        <v>#REF!</v>
      </c>
      <c r="Q426" t="e">
        <f>#REF!</f>
        <v>#REF!</v>
      </c>
      <c r="R426" s="39" t="e">
        <f t="shared" si="97"/>
        <v>#REF!</v>
      </c>
      <c r="S426" s="9" t="e">
        <f t="shared" si="98"/>
        <v>#REF!</v>
      </c>
      <c r="T426" s="39" t="e">
        <f t="shared" si="99"/>
        <v>#REF!</v>
      </c>
    </row>
    <row r="427" spans="3:20" x14ac:dyDescent="0.2">
      <c r="C427" s="48" t="e">
        <f>#REF!</f>
        <v>#REF!</v>
      </c>
      <c r="D427" s="39" t="e">
        <f t="shared" si="90"/>
        <v>#REF!</v>
      </c>
      <c r="E427" t="e">
        <f>#REF!</f>
        <v>#REF!</v>
      </c>
      <c r="F427" s="39" t="e">
        <f t="shared" si="91"/>
        <v>#REF!</v>
      </c>
      <c r="G427" t="e">
        <f>#REF!</f>
        <v>#REF!</v>
      </c>
      <c r="H427" s="39" t="e">
        <f t="shared" si="92"/>
        <v>#REF!</v>
      </c>
      <c r="I427" t="e">
        <f>#REF!</f>
        <v>#REF!</v>
      </c>
      <c r="J427" s="39" t="e">
        <f t="shared" si="93"/>
        <v>#REF!</v>
      </c>
      <c r="K427" t="e">
        <f>#REF!</f>
        <v>#REF!</v>
      </c>
      <c r="L427" s="39" t="e">
        <f t="shared" si="94"/>
        <v>#REF!</v>
      </c>
      <c r="M427" t="e">
        <f>#REF!</f>
        <v>#REF!</v>
      </c>
      <c r="N427" s="39" t="e">
        <f t="shared" si="95"/>
        <v>#REF!</v>
      </c>
      <c r="O427" t="e">
        <f>#REF!</f>
        <v>#REF!</v>
      </c>
      <c r="P427" s="39" t="e">
        <f t="shared" si="96"/>
        <v>#REF!</v>
      </c>
      <c r="Q427" t="e">
        <f>#REF!</f>
        <v>#REF!</v>
      </c>
      <c r="R427" s="39" t="e">
        <f t="shared" si="97"/>
        <v>#REF!</v>
      </c>
      <c r="S427" s="9" t="e">
        <f t="shared" si="98"/>
        <v>#REF!</v>
      </c>
      <c r="T427" s="39" t="e">
        <f t="shared" si="99"/>
        <v>#REF!</v>
      </c>
    </row>
  </sheetData>
  <printOptions headings="1" gridLines="1"/>
  <pageMargins left="0.36" right="0.4" top="0.52" bottom="0.59" header="0.31" footer="0.27"/>
  <pageSetup scale="51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R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3" max="18" width="12.7109375" style="9" customWidth="1"/>
  </cols>
  <sheetData>
    <row r="2" spans="1:18" ht="14.45" customHeight="1" x14ac:dyDescent="0.25">
      <c r="A2" s="2" t="s">
        <v>4</v>
      </c>
      <c r="C2" s="52" t="s">
        <v>98</v>
      </c>
      <c r="D2" s="37" t="s">
        <v>20</v>
      </c>
      <c r="E2" s="55" t="s">
        <v>99</v>
      </c>
      <c r="F2" s="54" t="s">
        <v>100</v>
      </c>
      <c r="G2" s="53" t="s">
        <v>153</v>
      </c>
      <c r="H2" s="54" t="s">
        <v>154</v>
      </c>
      <c r="I2" s="55" t="s">
        <v>155</v>
      </c>
      <c r="J2" s="54" t="s">
        <v>156</v>
      </c>
      <c r="K2" s="53" t="s">
        <v>157</v>
      </c>
      <c r="L2" s="54" t="s">
        <v>158</v>
      </c>
      <c r="M2" s="55" t="s">
        <v>159</v>
      </c>
      <c r="N2" s="54" t="s">
        <v>160</v>
      </c>
      <c r="O2" s="53" t="s">
        <v>161</v>
      </c>
      <c r="P2" s="54" t="s">
        <v>162</v>
      </c>
      <c r="Q2" s="44" t="s">
        <v>35</v>
      </c>
      <c r="R2" s="45" t="s">
        <v>36</v>
      </c>
    </row>
    <row r="3" spans="1:18" ht="15" x14ac:dyDescent="0.25">
      <c r="A3" s="3">
        <v>1</v>
      </c>
      <c r="C3" s="36">
        <f>Overview!M3</f>
        <v>63938</v>
      </c>
      <c r="D3" s="38">
        <f t="shared" ref="D3:D34" si="0">F3+H3+J3+L3+N3+P3</f>
        <v>0.9035784666395571</v>
      </c>
      <c r="E3" s="51">
        <f>'4-VAPRaceAlone'!E3</f>
        <v>16661</v>
      </c>
      <c r="F3" s="38">
        <f t="shared" ref="F3:F34" si="1">E3/C3</f>
        <v>0.26058056241984423</v>
      </c>
      <c r="G3" s="51">
        <v>22910</v>
      </c>
      <c r="H3" s="38">
        <f t="shared" ref="H3:H34" si="2">G3/C3</f>
        <v>0.35831586849760705</v>
      </c>
      <c r="I3" s="51">
        <v>1503</v>
      </c>
      <c r="J3" s="38">
        <f t="shared" ref="J3:J34" si="3">I3/C3</f>
        <v>2.3507147549188277E-2</v>
      </c>
      <c r="K3" s="51">
        <v>392</v>
      </c>
      <c r="L3" s="38">
        <f t="shared" ref="L3:L34" si="4">K3/C3</f>
        <v>6.1309393474928836E-3</v>
      </c>
      <c r="M3" s="51">
        <v>55</v>
      </c>
      <c r="N3" s="38">
        <f t="shared" ref="N3:N34" si="5">M3/C3</f>
        <v>8.6020832681660362E-4</v>
      </c>
      <c r="O3" s="51">
        <v>16252</v>
      </c>
      <c r="P3" s="38">
        <f t="shared" ref="P3:P34" si="6">O3/C3</f>
        <v>0.25418374049860804</v>
      </c>
      <c r="Q3" s="51">
        <f t="shared" ref="Q3:Q34" si="7">C3-E3</f>
        <v>47277</v>
      </c>
      <c r="R3" s="38">
        <f t="shared" ref="R3:R34" si="8">Q3/$C3</f>
        <v>0.73941943758015582</v>
      </c>
    </row>
    <row r="4" spans="1:18" ht="15" x14ac:dyDescent="0.25">
      <c r="A4" s="3">
        <v>2</v>
      </c>
      <c r="C4" s="36">
        <f>Overview!M4</f>
        <v>71913</v>
      </c>
      <c r="D4" s="38">
        <f t="shared" si="0"/>
        <v>0.91688568130935988</v>
      </c>
      <c r="E4" s="51">
        <f>'4-VAPRaceAlone'!E4</f>
        <v>52938</v>
      </c>
      <c r="F4" s="38">
        <f t="shared" si="1"/>
        <v>0.73613950189812694</v>
      </c>
      <c r="G4" s="51">
        <v>5964</v>
      </c>
      <c r="H4" s="38">
        <f t="shared" si="2"/>
        <v>8.2933544699845652E-2</v>
      </c>
      <c r="I4" s="51">
        <v>675</v>
      </c>
      <c r="J4" s="38">
        <f t="shared" si="3"/>
        <v>9.3863418297109001E-3</v>
      </c>
      <c r="K4" s="51">
        <v>1007</v>
      </c>
      <c r="L4" s="38">
        <f t="shared" si="4"/>
        <v>1.4003031440768707E-2</v>
      </c>
      <c r="M4" s="51">
        <v>54</v>
      </c>
      <c r="N4" s="38">
        <f t="shared" si="5"/>
        <v>7.5090734637687205E-4</v>
      </c>
      <c r="O4" s="51">
        <v>5298</v>
      </c>
      <c r="P4" s="38">
        <f t="shared" si="6"/>
        <v>7.3672354094530892E-2</v>
      </c>
      <c r="Q4" s="51">
        <f t="shared" si="7"/>
        <v>18975</v>
      </c>
      <c r="R4" s="38">
        <f t="shared" si="8"/>
        <v>0.26386049810187312</v>
      </c>
    </row>
    <row r="5" spans="1:18" ht="15" x14ac:dyDescent="0.25">
      <c r="A5" s="3">
        <v>3</v>
      </c>
      <c r="C5" s="36">
        <f>Overview!M5</f>
        <v>64206</v>
      </c>
      <c r="D5" s="38">
        <f t="shared" si="0"/>
        <v>0.95311964613899014</v>
      </c>
      <c r="E5" s="51">
        <f>'4-VAPRaceAlone'!E5</f>
        <v>51365</v>
      </c>
      <c r="F5" s="38">
        <f t="shared" si="1"/>
        <v>0.80000311497367849</v>
      </c>
      <c r="G5" s="51">
        <v>5960</v>
      </c>
      <c r="H5" s="38">
        <f t="shared" si="2"/>
        <v>9.2826215618478022E-2</v>
      </c>
      <c r="I5" s="51">
        <v>250</v>
      </c>
      <c r="J5" s="38">
        <f t="shared" si="3"/>
        <v>3.893717098090521E-3</v>
      </c>
      <c r="K5" s="51">
        <v>1971</v>
      </c>
      <c r="L5" s="38">
        <f t="shared" si="4"/>
        <v>3.0698065601345668E-2</v>
      </c>
      <c r="M5" s="51">
        <v>21</v>
      </c>
      <c r="N5" s="38">
        <f t="shared" si="5"/>
        <v>3.2707223623960375E-4</v>
      </c>
      <c r="O5" s="51">
        <v>1629</v>
      </c>
      <c r="P5" s="38">
        <f t="shared" si="6"/>
        <v>2.5371460611157835E-2</v>
      </c>
      <c r="Q5" s="51">
        <f t="shared" si="7"/>
        <v>12841</v>
      </c>
      <c r="R5" s="38">
        <f t="shared" si="8"/>
        <v>0.19999688502632154</v>
      </c>
    </row>
    <row r="6" spans="1:18" ht="15" x14ac:dyDescent="0.25">
      <c r="A6" s="3">
        <v>4</v>
      </c>
      <c r="C6" s="36">
        <f>Overview!M6</f>
        <v>67194</v>
      </c>
      <c r="D6" s="38">
        <f t="shared" si="0"/>
        <v>0.98800488138821918</v>
      </c>
      <c r="E6" s="51">
        <f>'4-VAPRaceAlone'!E6</f>
        <v>3305</v>
      </c>
      <c r="F6" s="38">
        <f t="shared" si="1"/>
        <v>4.9185939220763759E-2</v>
      </c>
      <c r="G6" s="51">
        <v>61167</v>
      </c>
      <c r="H6" s="38">
        <f t="shared" si="2"/>
        <v>0.91030449147245285</v>
      </c>
      <c r="I6" s="51">
        <v>586</v>
      </c>
      <c r="J6" s="38">
        <f t="shared" si="3"/>
        <v>8.7210167574485811E-3</v>
      </c>
      <c r="K6" s="51">
        <v>173</v>
      </c>
      <c r="L6" s="38">
        <f t="shared" si="4"/>
        <v>2.5746346399976188E-3</v>
      </c>
      <c r="M6" s="51">
        <v>46</v>
      </c>
      <c r="N6" s="38">
        <f t="shared" si="5"/>
        <v>6.8458493317855756E-4</v>
      </c>
      <c r="O6" s="51">
        <v>1111</v>
      </c>
      <c r="P6" s="38">
        <f t="shared" si="6"/>
        <v>1.6534214364377773E-2</v>
      </c>
      <c r="Q6" s="51">
        <f t="shared" si="7"/>
        <v>63889</v>
      </c>
      <c r="R6" s="38">
        <f t="shared" si="8"/>
        <v>0.95081406077923625</v>
      </c>
    </row>
    <row r="7" spans="1:18" ht="15" x14ac:dyDescent="0.25">
      <c r="A7" s="3">
        <v>5</v>
      </c>
      <c r="C7" s="36">
        <f>Overview!M7</f>
        <v>69643</v>
      </c>
      <c r="D7" s="38">
        <f t="shared" si="0"/>
        <v>0.98631592550579383</v>
      </c>
      <c r="E7" s="51">
        <f>'4-VAPRaceAlone'!E7</f>
        <v>9823</v>
      </c>
      <c r="F7" s="38">
        <f t="shared" si="1"/>
        <v>0.14104791579914708</v>
      </c>
      <c r="G7" s="51">
        <v>57021</v>
      </c>
      <c r="H7" s="38">
        <f t="shared" si="2"/>
        <v>0.81876139741251808</v>
      </c>
      <c r="I7" s="51">
        <v>531</v>
      </c>
      <c r="J7" s="38">
        <f t="shared" si="3"/>
        <v>7.6245997444107805E-3</v>
      </c>
      <c r="K7" s="51">
        <v>517</v>
      </c>
      <c r="L7" s="38">
        <f t="shared" si="4"/>
        <v>7.4235745157445829E-3</v>
      </c>
      <c r="M7" s="51">
        <v>31</v>
      </c>
      <c r="N7" s="38">
        <f t="shared" si="5"/>
        <v>4.4512729204658041E-4</v>
      </c>
      <c r="O7" s="51">
        <v>767</v>
      </c>
      <c r="P7" s="38">
        <f t="shared" si="6"/>
        <v>1.1013310741926683E-2</v>
      </c>
      <c r="Q7" s="51">
        <f t="shared" si="7"/>
        <v>59820</v>
      </c>
      <c r="R7" s="38">
        <f t="shared" si="8"/>
        <v>0.85895208420085289</v>
      </c>
    </row>
    <row r="8" spans="1:18" ht="15" x14ac:dyDescent="0.25">
      <c r="A8" s="3">
        <v>6</v>
      </c>
      <c r="C8" s="36">
        <f>Overview!M8</f>
        <v>75083</v>
      </c>
      <c r="D8" s="38">
        <f t="shared" si="0"/>
        <v>0.95991103179148407</v>
      </c>
      <c r="E8" s="51">
        <f>'4-VAPRaceAlone'!E8</f>
        <v>64756</v>
      </c>
      <c r="F8" s="38">
        <f t="shared" si="1"/>
        <v>0.86245887884074957</v>
      </c>
      <c r="G8" s="51">
        <v>4005</v>
      </c>
      <c r="H8" s="38">
        <f t="shared" si="2"/>
        <v>5.3340969327277811E-2</v>
      </c>
      <c r="I8" s="51">
        <v>219</v>
      </c>
      <c r="J8" s="38">
        <f t="shared" si="3"/>
        <v>2.9167721055365398E-3</v>
      </c>
      <c r="K8" s="51">
        <v>2432</v>
      </c>
      <c r="L8" s="38">
        <f t="shared" si="4"/>
        <v>3.2390820824953717E-2</v>
      </c>
      <c r="M8" s="51">
        <v>32</v>
      </c>
      <c r="N8" s="38">
        <f t="shared" si="5"/>
        <v>4.2619501085465418E-4</v>
      </c>
      <c r="O8" s="51">
        <v>629</v>
      </c>
      <c r="P8" s="38">
        <f t="shared" si="6"/>
        <v>8.3773956821117969E-3</v>
      </c>
      <c r="Q8" s="51">
        <f t="shared" si="7"/>
        <v>10327</v>
      </c>
      <c r="R8" s="38">
        <f t="shared" si="8"/>
        <v>0.13754112115925043</v>
      </c>
    </row>
    <row r="9" spans="1:18" ht="15" x14ac:dyDescent="0.25">
      <c r="A9" s="3">
        <v>7</v>
      </c>
      <c r="C9" s="36">
        <f>Overview!M9</f>
        <v>65916</v>
      </c>
      <c r="D9" s="38">
        <f t="shared" si="0"/>
        <v>0.97783542690697256</v>
      </c>
      <c r="E9" s="51">
        <f>'4-VAPRaceAlone'!E9</f>
        <v>15869</v>
      </c>
      <c r="F9" s="38">
        <f t="shared" si="1"/>
        <v>0.24074579768189816</v>
      </c>
      <c r="G9" s="51">
        <v>37717</v>
      </c>
      <c r="H9" s="38">
        <f t="shared" si="2"/>
        <v>0.57219794890466658</v>
      </c>
      <c r="I9" s="51">
        <v>460</v>
      </c>
      <c r="J9" s="38">
        <f t="shared" si="3"/>
        <v>6.9785787972571154E-3</v>
      </c>
      <c r="K9" s="51">
        <v>9669</v>
      </c>
      <c r="L9" s="38">
        <f t="shared" si="4"/>
        <v>0.1466866921536501</v>
      </c>
      <c r="M9" s="51">
        <v>35</v>
      </c>
      <c r="N9" s="38">
        <f t="shared" si="5"/>
        <v>5.3097882153043264E-4</v>
      </c>
      <c r="O9" s="51">
        <v>705</v>
      </c>
      <c r="P9" s="38">
        <f t="shared" si="6"/>
        <v>1.0695430547970144E-2</v>
      </c>
      <c r="Q9" s="51">
        <f t="shared" si="7"/>
        <v>50047</v>
      </c>
      <c r="R9" s="38">
        <f t="shared" si="8"/>
        <v>0.75925420231810181</v>
      </c>
    </row>
    <row r="10" spans="1:18" ht="15" x14ac:dyDescent="0.25">
      <c r="A10" s="3">
        <v>8</v>
      </c>
      <c r="C10" s="36">
        <f>Overview!M10</f>
        <v>72043</v>
      </c>
      <c r="D10" s="38">
        <f t="shared" si="0"/>
        <v>0.97842954901933543</v>
      </c>
      <c r="E10" s="51">
        <f>'4-VAPRaceAlone'!E10</f>
        <v>19832</v>
      </c>
      <c r="F10" s="38">
        <f t="shared" si="1"/>
        <v>0.27528004108657328</v>
      </c>
      <c r="G10" s="51">
        <v>48546</v>
      </c>
      <c r="H10" s="38">
        <f t="shared" si="2"/>
        <v>0.67384756326083028</v>
      </c>
      <c r="I10" s="51">
        <v>589</v>
      </c>
      <c r="J10" s="38">
        <f t="shared" si="3"/>
        <v>8.1756728620407254E-3</v>
      </c>
      <c r="K10" s="51">
        <v>713</v>
      </c>
      <c r="L10" s="38">
        <f t="shared" si="4"/>
        <v>9.8968671487861416E-3</v>
      </c>
      <c r="M10" s="51">
        <v>54</v>
      </c>
      <c r="N10" s="38">
        <f t="shared" si="5"/>
        <v>7.4955235067945532E-4</v>
      </c>
      <c r="O10" s="51">
        <v>755</v>
      </c>
      <c r="P10" s="38">
        <f t="shared" si="6"/>
        <v>1.0479852310425718E-2</v>
      </c>
      <c r="Q10" s="51">
        <f t="shared" si="7"/>
        <v>52211</v>
      </c>
      <c r="R10" s="38">
        <f t="shared" si="8"/>
        <v>0.72471995891342667</v>
      </c>
    </row>
    <row r="11" spans="1:18" ht="15" x14ac:dyDescent="0.25">
      <c r="A11" s="3">
        <v>9</v>
      </c>
      <c r="C11" s="36">
        <f>Overview!M11</f>
        <v>77775</v>
      </c>
      <c r="D11" s="38">
        <f t="shared" si="0"/>
        <v>0.97886210221793635</v>
      </c>
      <c r="E11" s="51">
        <f>'4-VAPRaceAlone'!E11</f>
        <v>18681</v>
      </c>
      <c r="F11" s="38">
        <f t="shared" si="1"/>
        <v>0.24019286403085824</v>
      </c>
      <c r="G11" s="51">
        <v>52811</v>
      </c>
      <c r="H11" s="38">
        <f t="shared" si="2"/>
        <v>0.67902282224365151</v>
      </c>
      <c r="I11" s="51">
        <v>614</v>
      </c>
      <c r="J11" s="38">
        <f t="shared" si="3"/>
        <v>7.8945676631308262E-3</v>
      </c>
      <c r="K11" s="51">
        <v>2872</v>
      </c>
      <c r="L11" s="38">
        <f t="shared" si="4"/>
        <v>3.6927033108325298E-2</v>
      </c>
      <c r="M11" s="51">
        <v>56</v>
      </c>
      <c r="N11" s="38">
        <f t="shared" si="5"/>
        <v>7.2002571520411447E-4</v>
      </c>
      <c r="O11" s="51">
        <v>1097</v>
      </c>
      <c r="P11" s="38">
        <f t="shared" si="6"/>
        <v>1.4104789456766314E-2</v>
      </c>
      <c r="Q11" s="51">
        <f t="shared" si="7"/>
        <v>59094</v>
      </c>
      <c r="R11" s="38">
        <f t="shared" si="8"/>
        <v>0.75980713596914173</v>
      </c>
    </row>
    <row r="12" spans="1:18" ht="15" x14ac:dyDescent="0.25">
      <c r="A12" s="3">
        <v>10</v>
      </c>
      <c r="C12" s="36">
        <f>Overview!M12</f>
        <v>70397</v>
      </c>
      <c r="D12" s="38">
        <f t="shared" si="0"/>
        <v>0.97670355270821196</v>
      </c>
      <c r="E12" s="51">
        <f>'4-VAPRaceAlone'!E12</f>
        <v>36369</v>
      </c>
      <c r="F12" s="38">
        <f t="shared" si="1"/>
        <v>0.51662712899697427</v>
      </c>
      <c r="G12" s="51">
        <v>30415</v>
      </c>
      <c r="H12" s="38">
        <f t="shared" si="2"/>
        <v>0.43204966120715371</v>
      </c>
      <c r="I12" s="51">
        <v>372</v>
      </c>
      <c r="J12" s="38">
        <f t="shared" si="3"/>
        <v>5.2843160930153271E-3</v>
      </c>
      <c r="K12" s="51">
        <v>1079</v>
      </c>
      <c r="L12" s="38">
        <f t="shared" si="4"/>
        <v>1.5327357699901985E-2</v>
      </c>
      <c r="M12" s="51">
        <v>24</v>
      </c>
      <c r="N12" s="38">
        <f t="shared" si="5"/>
        <v>3.4092361890421469E-4</v>
      </c>
      <c r="O12" s="51">
        <v>498</v>
      </c>
      <c r="P12" s="38">
        <f t="shared" si="6"/>
        <v>7.0741650922624541E-3</v>
      </c>
      <c r="Q12" s="51">
        <f t="shared" si="7"/>
        <v>34028</v>
      </c>
      <c r="R12" s="38">
        <f t="shared" si="8"/>
        <v>0.48337287100302567</v>
      </c>
    </row>
    <row r="13" spans="1:18" ht="15" x14ac:dyDescent="0.25">
      <c r="A13" s="3">
        <v>11</v>
      </c>
      <c r="C13" s="36">
        <f>Overview!M13</f>
        <v>67929</v>
      </c>
      <c r="D13" s="38">
        <f t="shared" si="0"/>
        <v>0.97463528095511487</v>
      </c>
      <c r="E13" s="51">
        <f>'4-VAPRaceAlone'!E13</f>
        <v>17649</v>
      </c>
      <c r="F13" s="38">
        <f t="shared" si="1"/>
        <v>0.25981539548646382</v>
      </c>
      <c r="G13" s="51">
        <v>44888</v>
      </c>
      <c r="H13" s="38">
        <f t="shared" si="2"/>
        <v>0.66080760794358817</v>
      </c>
      <c r="I13" s="51">
        <v>524</v>
      </c>
      <c r="J13" s="38">
        <f t="shared" si="3"/>
        <v>7.7139366102842678E-3</v>
      </c>
      <c r="K13" s="51">
        <v>2297</v>
      </c>
      <c r="L13" s="38">
        <f t="shared" si="4"/>
        <v>3.3814718308822447E-2</v>
      </c>
      <c r="M13" s="51">
        <v>49</v>
      </c>
      <c r="N13" s="38">
        <f t="shared" si="5"/>
        <v>7.2134140058001742E-4</v>
      </c>
      <c r="O13" s="51">
        <v>799</v>
      </c>
      <c r="P13" s="38">
        <f t="shared" si="6"/>
        <v>1.1762281205376202E-2</v>
      </c>
      <c r="Q13" s="51">
        <f t="shared" si="7"/>
        <v>50280</v>
      </c>
      <c r="R13" s="38">
        <f t="shared" si="8"/>
        <v>0.74018460451353618</v>
      </c>
    </row>
    <row r="14" spans="1:18" ht="15" x14ac:dyDescent="0.25">
      <c r="A14" s="3">
        <v>12</v>
      </c>
      <c r="C14" s="36">
        <f>Overview!M14</f>
        <v>68914</v>
      </c>
      <c r="D14" s="38">
        <f t="shared" si="0"/>
        <v>0.97232782888817959</v>
      </c>
      <c r="E14" s="51">
        <f>'4-VAPRaceAlone'!E14</f>
        <v>34047</v>
      </c>
      <c r="F14" s="38">
        <f t="shared" si="1"/>
        <v>0.49405055576515655</v>
      </c>
      <c r="G14" s="51">
        <v>31124</v>
      </c>
      <c r="H14" s="38">
        <f t="shared" si="2"/>
        <v>0.45163537162260209</v>
      </c>
      <c r="I14" s="51">
        <v>391</v>
      </c>
      <c r="J14" s="38">
        <f t="shared" si="3"/>
        <v>5.6737382824970251E-3</v>
      </c>
      <c r="K14" s="51">
        <v>774</v>
      </c>
      <c r="L14" s="38">
        <f t="shared" si="4"/>
        <v>1.1231389848216618E-2</v>
      </c>
      <c r="M14" s="51">
        <v>34</v>
      </c>
      <c r="N14" s="38">
        <f t="shared" si="5"/>
        <v>4.933685463040892E-4</v>
      </c>
      <c r="O14" s="51">
        <v>637</v>
      </c>
      <c r="P14" s="38">
        <f t="shared" si="6"/>
        <v>9.243404823403082E-3</v>
      </c>
      <c r="Q14" s="51">
        <f t="shared" si="7"/>
        <v>34867</v>
      </c>
      <c r="R14" s="38">
        <f t="shared" si="8"/>
        <v>0.50594944423484345</v>
      </c>
    </row>
    <row r="15" spans="1:18" ht="15" x14ac:dyDescent="0.25">
      <c r="A15" s="3">
        <v>13</v>
      </c>
      <c r="C15" s="36">
        <f>Overview!M15</f>
        <v>73820</v>
      </c>
      <c r="D15" s="38">
        <f t="shared" si="0"/>
        <v>0.9590490382010296</v>
      </c>
      <c r="E15" s="51">
        <f>'4-VAPRaceAlone'!E15</f>
        <v>57223</v>
      </c>
      <c r="F15" s="38">
        <f t="shared" si="1"/>
        <v>0.77516933080466</v>
      </c>
      <c r="G15" s="51">
        <v>10451</v>
      </c>
      <c r="H15" s="38">
        <f t="shared" si="2"/>
        <v>0.1415740991601192</v>
      </c>
      <c r="I15" s="51">
        <v>334</v>
      </c>
      <c r="J15" s="38">
        <f t="shared" si="3"/>
        <v>4.5245191005147661E-3</v>
      </c>
      <c r="K15" s="51">
        <v>2196</v>
      </c>
      <c r="L15" s="38">
        <f t="shared" si="4"/>
        <v>2.9748035762665943E-2</v>
      </c>
      <c r="M15" s="51">
        <v>35</v>
      </c>
      <c r="N15" s="38">
        <f t="shared" si="5"/>
        <v>4.7412625304795451E-4</v>
      </c>
      <c r="O15" s="51">
        <v>558</v>
      </c>
      <c r="P15" s="38">
        <f t="shared" si="6"/>
        <v>7.558927120021674E-3</v>
      </c>
      <c r="Q15" s="51">
        <f t="shared" si="7"/>
        <v>16597</v>
      </c>
      <c r="R15" s="38">
        <f t="shared" si="8"/>
        <v>0.22483066919534</v>
      </c>
    </row>
    <row r="16" spans="1:18" ht="15" x14ac:dyDescent="0.25">
      <c r="A16" s="3">
        <v>14</v>
      </c>
      <c r="C16" s="36">
        <f>Overview!M16</f>
        <v>74488</v>
      </c>
      <c r="D16" s="38">
        <f t="shared" si="0"/>
        <v>0.95548276232413265</v>
      </c>
      <c r="E16" s="51">
        <f>'4-VAPRaceAlone'!E16</f>
        <v>52927</v>
      </c>
      <c r="F16" s="38">
        <f t="shared" si="1"/>
        <v>0.71054398023842769</v>
      </c>
      <c r="G16" s="51">
        <v>9610</v>
      </c>
      <c r="H16" s="38">
        <f t="shared" si="2"/>
        <v>0.12901406938030285</v>
      </c>
      <c r="I16" s="51">
        <v>366</v>
      </c>
      <c r="J16" s="38">
        <f t="shared" si="3"/>
        <v>4.9135431210396308E-3</v>
      </c>
      <c r="K16" s="51">
        <v>7395</v>
      </c>
      <c r="L16" s="38">
        <f t="shared" si="4"/>
        <v>9.9277736011169584E-2</v>
      </c>
      <c r="M16" s="51">
        <v>20</v>
      </c>
      <c r="N16" s="38">
        <f t="shared" si="5"/>
        <v>2.6849962410052626E-4</v>
      </c>
      <c r="O16" s="51">
        <v>854</v>
      </c>
      <c r="P16" s="38">
        <f t="shared" si="6"/>
        <v>1.1464933949092471E-2</v>
      </c>
      <c r="Q16" s="51">
        <f t="shared" si="7"/>
        <v>21561</v>
      </c>
      <c r="R16" s="38">
        <f t="shared" si="8"/>
        <v>0.28945601976157231</v>
      </c>
    </row>
    <row r="17" spans="1:18" ht="15" x14ac:dyDescent="0.25">
      <c r="A17" s="3">
        <v>15</v>
      </c>
      <c r="C17" s="36">
        <f>Overview!M17</f>
        <v>69652</v>
      </c>
      <c r="D17" s="38">
        <f t="shared" si="0"/>
        <v>0.95035318440245808</v>
      </c>
      <c r="E17" s="51">
        <f>'4-VAPRaceAlone'!E17</f>
        <v>58114</v>
      </c>
      <c r="F17" s="38">
        <f t="shared" si="1"/>
        <v>0.83434790099351064</v>
      </c>
      <c r="G17" s="51">
        <v>5225</v>
      </c>
      <c r="H17" s="38">
        <f t="shared" si="2"/>
        <v>7.5015792798483888E-2</v>
      </c>
      <c r="I17" s="51">
        <v>302</v>
      </c>
      <c r="J17" s="38">
        <f t="shared" si="3"/>
        <v>4.3358410383047144E-3</v>
      </c>
      <c r="K17" s="51">
        <v>1366</v>
      </c>
      <c r="L17" s="38">
        <f t="shared" si="4"/>
        <v>1.9611784299086891E-2</v>
      </c>
      <c r="M17" s="51">
        <v>41</v>
      </c>
      <c r="N17" s="38">
        <f t="shared" si="5"/>
        <v>5.8864067076322283E-4</v>
      </c>
      <c r="O17" s="51">
        <v>1146</v>
      </c>
      <c r="P17" s="38">
        <f t="shared" si="6"/>
        <v>1.6453224602308619E-2</v>
      </c>
      <c r="Q17" s="51">
        <f t="shared" si="7"/>
        <v>11538</v>
      </c>
      <c r="R17" s="38">
        <f t="shared" si="8"/>
        <v>0.16565209900648942</v>
      </c>
    </row>
    <row r="18" spans="1:18" ht="15" x14ac:dyDescent="0.25">
      <c r="A18" s="3">
        <v>16</v>
      </c>
      <c r="C18" s="36">
        <f>Overview!M18</f>
        <v>71299</v>
      </c>
      <c r="D18" s="38">
        <f t="shared" si="0"/>
        <v>0.9750066620850224</v>
      </c>
      <c r="E18" s="51">
        <f>'4-VAPRaceAlone'!E18</f>
        <v>27800</v>
      </c>
      <c r="F18" s="38">
        <f t="shared" si="1"/>
        <v>0.38990729182737488</v>
      </c>
      <c r="G18" s="51">
        <v>39455</v>
      </c>
      <c r="H18" s="38">
        <f t="shared" si="2"/>
        <v>0.55337382010967895</v>
      </c>
      <c r="I18" s="51">
        <v>531</v>
      </c>
      <c r="J18" s="38">
        <f t="shared" si="3"/>
        <v>7.4475097827459008E-3</v>
      </c>
      <c r="K18" s="51">
        <v>818</v>
      </c>
      <c r="L18" s="38">
        <f t="shared" si="4"/>
        <v>1.1472811680388224E-2</v>
      </c>
      <c r="M18" s="51">
        <v>24</v>
      </c>
      <c r="N18" s="38">
        <f t="shared" si="5"/>
        <v>3.3661061164953223E-4</v>
      </c>
      <c r="O18" s="51">
        <v>889</v>
      </c>
      <c r="P18" s="38">
        <f t="shared" si="6"/>
        <v>1.2468618073184758E-2</v>
      </c>
      <c r="Q18" s="51">
        <f t="shared" si="7"/>
        <v>43499</v>
      </c>
      <c r="R18" s="38">
        <f t="shared" si="8"/>
        <v>0.61009270817262518</v>
      </c>
    </row>
    <row r="19" spans="1:18" ht="15" x14ac:dyDescent="0.25">
      <c r="A19" s="3">
        <v>17</v>
      </c>
      <c r="C19" s="36">
        <f>Overview!M19</f>
        <v>71354</v>
      </c>
      <c r="D19" s="38">
        <f t="shared" si="0"/>
        <v>0.96888751856938637</v>
      </c>
      <c r="E19" s="51">
        <f>'4-VAPRaceAlone'!E19</f>
        <v>35350</v>
      </c>
      <c r="F19" s="38">
        <f t="shared" si="1"/>
        <v>0.49541721557305829</v>
      </c>
      <c r="G19" s="51">
        <v>30866</v>
      </c>
      <c r="H19" s="38">
        <f t="shared" si="2"/>
        <v>0.43257560893572888</v>
      </c>
      <c r="I19" s="51">
        <v>506</v>
      </c>
      <c r="J19" s="38">
        <f t="shared" si="3"/>
        <v>7.0914034251758837E-3</v>
      </c>
      <c r="K19" s="51">
        <v>1442</v>
      </c>
      <c r="L19" s="38">
        <f t="shared" si="4"/>
        <v>2.0209098298623763E-2</v>
      </c>
      <c r="M19" s="51">
        <v>20</v>
      </c>
      <c r="N19" s="38">
        <f t="shared" si="5"/>
        <v>2.8029262550102307E-4</v>
      </c>
      <c r="O19" s="51">
        <v>950</v>
      </c>
      <c r="P19" s="38">
        <f t="shared" si="6"/>
        <v>1.3313899711298595E-2</v>
      </c>
      <c r="Q19" s="51">
        <f t="shared" si="7"/>
        <v>36004</v>
      </c>
      <c r="R19" s="38">
        <f t="shared" si="8"/>
        <v>0.50458278442694171</v>
      </c>
    </row>
    <row r="20" spans="1:18" ht="15" x14ac:dyDescent="0.25">
      <c r="A20" s="3">
        <v>18</v>
      </c>
      <c r="C20" s="36">
        <f>Overview!M20</f>
        <v>75714</v>
      </c>
      <c r="D20" s="38">
        <f t="shared" si="0"/>
        <v>0.9753282087856936</v>
      </c>
      <c r="E20" s="51">
        <f>'4-VAPRaceAlone'!E20</f>
        <v>28685</v>
      </c>
      <c r="F20" s="38">
        <f t="shared" si="1"/>
        <v>0.37885992022611403</v>
      </c>
      <c r="G20" s="51">
        <v>40258</v>
      </c>
      <c r="H20" s="38">
        <f t="shared" si="2"/>
        <v>0.53171144042052987</v>
      </c>
      <c r="I20" s="51">
        <v>444</v>
      </c>
      <c r="J20" s="38">
        <f t="shared" si="3"/>
        <v>5.8641730723512165E-3</v>
      </c>
      <c r="K20" s="51">
        <v>3276</v>
      </c>
      <c r="L20" s="38">
        <f t="shared" si="4"/>
        <v>4.3268087804104918E-2</v>
      </c>
      <c r="M20" s="51">
        <v>50</v>
      </c>
      <c r="N20" s="38">
        <f t="shared" si="5"/>
        <v>6.6037985049000188E-4</v>
      </c>
      <c r="O20" s="51">
        <v>1133</v>
      </c>
      <c r="P20" s="38">
        <f t="shared" si="6"/>
        <v>1.4964207412103442E-2</v>
      </c>
      <c r="Q20" s="51">
        <f t="shared" si="7"/>
        <v>47029</v>
      </c>
      <c r="R20" s="38">
        <f t="shared" si="8"/>
        <v>0.62114007977388597</v>
      </c>
    </row>
    <row r="21" spans="1:18" ht="15" x14ac:dyDescent="0.25">
      <c r="A21" s="3">
        <v>19</v>
      </c>
      <c r="C21" s="36">
        <f>Overview!M21</f>
        <v>72930</v>
      </c>
      <c r="D21" s="38">
        <f t="shared" si="0"/>
        <v>0.97149321266968325</v>
      </c>
      <c r="E21" s="51">
        <f>'4-VAPRaceAlone'!E21</f>
        <v>45065</v>
      </c>
      <c r="F21" s="38">
        <f t="shared" si="1"/>
        <v>0.61792129439188259</v>
      </c>
      <c r="G21" s="51">
        <v>18749</v>
      </c>
      <c r="H21" s="38">
        <f t="shared" si="2"/>
        <v>0.2570821335527218</v>
      </c>
      <c r="I21" s="51">
        <v>260</v>
      </c>
      <c r="J21" s="38">
        <f t="shared" si="3"/>
        <v>3.5650623885918001E-3</v>
      </c>
      <c r="K21" s="51">
        <v>5940</v>
      </c>
      <c r="L21" s="38">
        <f t="shared" si="4"/>
        <v>8.1447963800904979E-2</v>
      </c>
      <c r="M21" s="51">
        <v>25</v>
      </c>
      <c r="N21" s="38">
        <f t="shared" si="5"/>
        <v>3.4279446044151927E-4</v>
      </c>
      <c r="O21" s="51">
        <v>812</v>
      </c>
      <c r="P21" s="38">
        <f t="shared" si="6"/>
        <v>1.1133964075140546E-2</v>
      </c>
      <c r="Q21" s="51">
        <f t="shared" si="7"/>
        <v>27865</v>
      </c>
      <c r="R21" s="38">
        <f t="shared" si="8"/>
        <v>0.38207870560811735</v>
      </c>
    </row>
    <row r="22" spans="1:18" ht="15" x14ac:dyDescent="0.25">
      <c r="A22" s="3">
        <v>20</v>
      </c>
      <c r="C22" s="36">
        <f>Overview!M22</f>
        <v>74684</v>
      </c>
      <c r="D22" s="38">
        <f t="shared" si="0"/>
        <v>0.96524021209362121</v>
      </c>
      <c r="E22" s="51">
        <f>'4-VAPRaceAlone'!E22</f>
        <v>57712</v>
      </c>
      <c r="F22" s="38">
        <f t="shared" si="1"/>
        <v>0.77274918322532271</v>
      </c>
      <c r="G22" s="51">
        <v>7799</v>
      </c>
      <c r="H22" s="38">
        <f t="shared" si="2"/>
        <v>0.10442665095602806</v>
      </c>
      <c r="I22" s="51">
        <v>175</v>
      </c>
      <c r="J22" s="38">
        <f t="shared" si="3"/>
        <v>2.3432060414546622E-3</v>
      </c>
      <c r="K22" s="51">
        <v>5617</v>
      </c>
      <c r="L22" s="38">
        <f t="shared" si="4"/>
        <v>7.5210219056290509E-2</v>
      </c>
      <c r="M22" s="51">
        <v>36</v>
      </c>
      <c r="N22" s="38">
        <f t="shared" si="5"/>
        <v>4.8203095709924479E-4</v>
      </c>
      <c r="O22" s="51">
        <v>749</v>
      </c>
      <c r="P22" s="38">
        <f t="shared" si="6"/>
        <v>1.0028921857425955E-2</v>
      </c>
      <c r="Q22" s="51">
        <f t="shared" si="7"/>
        <v>16972</v>
      </c>
      <c r="R22" s="38">
        <f t="shared" si="8"/>
        <v>0.22725081677467732</v>
      </c>
    </row>
    <row r="23" spans="1:18" ht="15" x14ac:dyDescent="0.25">
      <c r="A23" s="3">
        <v>21</v>
      </c>
      <c r="C23" s="36">
        <f>Overview!M23</f>
        <v>71599</v>
      </c>
      <c r="D23" s="38">
        <f t="shared" si="0"/>
        <v>0.96402184388050105</v>
      </c>
      <c r="E23" s="51">
        <f>'4-VAPRaceAlone'!E23</f>
        <v>43355</v>
      </c>
      <c r="F23" s="38">
        <f t="shared" si="1"/>
        <v>0.60552521683263738</v>
      </c>
      <c r="G23" s="51">
        <v>5828</v>
      </c>
      <c r="H23" s="38">
        <f t="shared" si="2"/>
        <v>8.1397784885263766E-2</v>
      </c>
      <c r="I23" s="51">
        <v>241</v>
      </c>
      <c r="J23" s="38">
        <f t="shared" si="3"/>
        <v>3.3659687984469058E-3</v>
      </c>
      <c r="K23" s="51">
        <v>18711</v>
      </c>
      <c r="L23" s="38">
        <f t="shared" si="4"/>
        <v>0.26133046550929484</v>
      </c>
      <c r="M23" s="51">
        <v>30</v>
      </c>
      <c r="N23" s="38">
        <f t="shared" si="5"/>
        <v>4.1900026536683473E-4</v>
      </c>
      <c r="O23" s="51">
        <v>858</v>
      </c>
      <c r="P23" s="38">
        <f t="shared" si="6"/>
        <v>1.1983407589491473E-2</v>
      </c>
      <c r="Q23" s="51">
        <f t="shared" si="7"/>
        <v>28244</v>
      </c>
      <c r="R23" s="38">
        <f t="shared" si="8"/>
        <v>0.39447478316736267</v>
      </c>
    </row>
    <row r="24" spans="1:18" ht="15" x14ac:dyDescent="0.25">
      <c r="A24" s="3">
        <v>22</v>
      </c>
      <c r="C24" s="36">
        <f>Overview!M24</f>
        <v>75487</v>
      </c>
      <c r="D24" s="38">
        <f t="shared" si="0"/>
        <v>0.9609601653264801</v>
      </c>
      <c r="E24" s="51">
        <f>'4-VAPRaceAlone'!E24</f>
        <v>65913</v>
      </c>
      <c r="F24" s="38">
        <f t="shared" si="1"/>
        <v>0.87317021473896173</v>
      </c>
      <c r="G24" s="51">
        <v>1777</v>
      </c>
      <c r="H24" s="38">
        <f t="shared" si="2"/>
        <v>2.3540477168254137E-2</v>
      </c>
      <c r="I24" s="51">
        <v>157</v>
      </c>
      <c r="J24" s="38">
        <f t="shared" si="3"/>
        <v>2.0798283148091724E-3</v>
      </c>
      <c r="K24" s="51">
        <v>4062</v>
      </c>
      <c r="L24" s="38">
        <f t="shared" si="4"/>
        <v>5.3810589902897187E-2</v>
      </c>
      <c r="M24" s="51">
        <v>14</v>
      </c>
      <c r="N24" s="38">
        <f t="shared" si="5"/>
        <v>1.8546239749890709E-4</v>
      </c>
      <c r="O24" s="51">
        <v>617</v>
      </c>
      <c r="P24" s="38">
        <f t="shared" si="6"/>
        <v>8.1735928040589777E-3</v>
      </c>
      <c r="Q24" s="51">
        <f t="shared" si="7"/>
        <v>9574</v>
      </c>
      <c r="R24" s="38">
        <f t="shared" si="8"/>
        <v>0.12682978526103833</v>
      </c>
    </row>
    <row r="25" spans="1:18" ht="15" x14ac:dyDescent="0.25">
      <c r="A25" s="3">
        <v>23</v>
      </c>
      <c r="C25" s="36">
        <f>Overview!M25</f>
        <v>76266</v>
      </c>
      <c r="D25" s="38">
        <f t="shared" si="0"/>
        <v>0.94958434951354465</v>
      </c>
      <c r="E25" s="51">
        <f>'4-VAPRaceAlone'!E25</f>
        <v>55944</v>
      </c>
      <c r="F25" s="38">
        <f t="shared" si="1"/>
        <v>0.73353788057587921</v>
      </c>
      <c r="G25" s="51">
        <v>3802</v>
      </c>
      <c r="H25" s="38">
        <f t="shared" si="2"/>
        <v>4.9851834369181551E-2</v>
      </c>
      <c r="I25" s="51">
        <v>189</v>
      </c>
      <c r="J25" s="38">
        <f t="shared" si="3"/>
        <v>2.4781685154590511E-3</v>
      </c>
      <c r="K25" s="51">
        <v>11342</v>
      </c>
      <c r="L25" s="38">
        <f t="shared" si="4"/>
        <v>0.14871633493299766</v>
      </c>
      <c r="M25" s="51">
        <v>87</v>
      </c>
      <c r="N25" s="38">
        <f t="shared" si="5"/>
        <v>1.1407442372748013E-3</v>
      </c>
      <c r="O25" s="51">
        <v>1057</v>
      </c>
      <c r="P25" s="38">
        <f t="shared" si="6"/>
        <v>1.3859386882752471E-2</v>
      </c>
      <c r="Q25" s="51">
        <f t="shared" si="7"/>
        <v>20322</v>
      </c>
      <c r="R25" s="38">
        <f t="shared" si="8"/>
        <v>0.26646211942412085</v>
      </c>
    </row>
    <row r="26" spans="1:18" ht="15" x14ac:dyDescent="0.25">
      <c r="A26" s="3">
        <v>24</v>
      </c>
      <c r="C26" s="36">
        <f>Overview!M26</f>
        <v>69996</v>
      </c>
      <c r="D26" s="38">
        <f t="shared" si="0"/>
        <v>0.95749757128978807</v>
      </c>
      <c r="E26" s="51">
        <f>'4-VAPRaceAlone'!E26</f>
        <v>45008</v>
      </c>
      <c r="F26" s="38">
        <f t="shared" si="1"/>
        <v>0.64300817189553694</v>
      </c>
      <c r="G26" s="51">
        <v>7128</v>
      </c>
      <c r="H26" s="38">
        <f t="shared" si="2"/>
        <v>0.10183439053660209</v>
      </c>
      <c r="I26" s="51">
        <v>278</v>
      </c>
      <c r="J26" s="38">
        <f t="shared" si="3"/>
        <v>3.9716555231727527E-3</v>
      </c>
      <c r="K26" s="51">
        <v>13818</v>
      </c>
      <c r="L26" s="38">
        <f t="shared" si="4"/>
        <v>0.19741128064460825</v>
      </c>
      <c r="M26" s="51">
        <v>24</v>
      </c>
      <c r="N26" s="38">
        <f t="shared" si="5"/>
        <v>3.4287673581347508E-4</v>
      </c>
      <c r="O26" s="51">
        <v>765</v>
      </c>
      <c r="P26" s="38">
        <f t="shared" si="6"/>
        <v>1.0929195954054517E-2</v>
      </c>
      <c r="Q26" s="51">
        <f t="shared" si="7"/>
        <v>24988</v>
      </c>
      <c r="R26" s="38">
        <f t="shared" si="8"/>
        <v>0.35699182810446312</v>
      </c>
    </row>
    <row r="27" spans="1:18" ht="15" x14ac:dyDescent="0.25">
      <c r="A27" s="3">
        <v>25</v>
      </c>
      <c r="C27" s="36">
        <f>Overview!M27</f>
        <v>73216</v>
      </c>
      <c r="D27" s="38">
        <f t="shared" si="0"/>
        <v>0.95383522727272729</v>
      </c>
      <c r="E27" s="51">
        <f>'4-VAPRaceAlone'!E27</f>
        <v>49571</v>
      </c>
      <c r="F27" s="38">
        <f t="shared" si="1"/>
        <v>0.67705146416083917</v>
      </c>
      <c r="G27" s="51">
        <v>14771</v>
      </c>
      <c r="H27" s="38">
        <f t="shared" si="2"/>
        <v>0.2017455201048951</v>
      </c>
      <c r="I27" s="51">
        <v>516</v>
      </c>
      <c r="J27" s="38">
        <f t="shared" si="3"/>
        <v>7.04763986013986E-3</v>
      </c>
      <c r="K27" s="51">
        <v>3729</v>
      </c>
      <c r="L27" s="38">
        <f t="shared" si="4"/>
        <v>5.0931490384615384E-2</v>
      </c>
      <c r="M27" s="51">
        <v>41</v>
      </c>
      <c r="N27" s="38">
        <f t="shared" si="5"/>
        <v>5.5998688811188812E-4</v>
      </c>
      <c r="O27" s="51">
        <v>1208</v>
      </c>
      <c r="P27" s="38">
        <f t="shared" si="6"/>
        <v>1.6499125874125876E-2</v>
      </c>
      <c r="Q27" s="51">
        <f t="shared" si="7"/>
        <v>23645</v>
      </c>
      <c r="R27" s="38">
        <f t="shared" si="8"/>
        <v>0.32294853583916083</v>
      </c>
    </row>
    <row r="28" spans="1:18" ht="15" x14ac:dyDescent="0.25">
      <c r="A28" s="3">
        <v>26</v>
      </c>
      <c r="C28" s="36">
        <f>Overview!M28</f>
        <v>70678</v>
      </c>
      <c r="D28" s="38">
        <f t="shared" si="0"/>
        <v>0.95762472056368309</v>
      </c>
      <c r="E28" s="51">
        <f>'4-VAPRaceAlone'!E28</f>
        <v>38961</v>
      </c>
      <c r="F28" s="38">
        <f t="shared" si="1"/>
        <v>0.55124649820311833</v>
      </c>
      <c r="G28" s="51">
        <v>25941</v>
      </c>
      <c r="H28" s="38">
        <f t="shared" si="2"/>
        <v>0.36703075921786127</v>
      </c>
      <c r="I28" s="51">
        <v>609</v>
      </c>
      <c r="J28" s="38">
        <f t="shared" si="3"/>
        <v>8.6165426299555734E-3</v>
      </c>
      <c r="K28" s="51">
        <v>914</v>
      </c>
      <c r="L28" s="38">
        <f t="shared" si="4"/>
        <v>1.293188828206797E-2</v>
      </c>
      <c r="M28" s="51">
        <v>44</v>
      </c>
      <c r="N28" s="38">
        <f t="shared" si="5"/>
        <v>6.2254166784572284E-4</v>
      </c>
      <c r="O28" s="51">
        <v>1214</v>
      </c>
      <c r="P28" s="38">
        <f t="shared" si="6"/>
        <v>1.7176490562834261E-2</v>
      </c>
      <c r="Q28" s="51">
        <f t="shared" si="7"/>
        <v>31717</v>
      </c>
      <c r="R28" s="38">
        <f t="shared" si="8"/>
        <v>0.44875350179688162</v>
      </c>
    </row>
    <row r="29" spans="1:18" ht="15" x14ac:dyDescent="0.25">
      <c r="A29" s="3">
        <v>27</v>
      </c>
      <c r="C29" s="36">
        <f>Overview!M29</f>
        <v>73737</v>
      </c>
      <c r="D29" s="38">
        <f t="shared" si="0"/>
        <v>0.94568534114487979</v>
      </c>
      <c r="E29" s="51">
        <f>'4-VAPRaceAlone'!E29</f>
        <v>64873</v>
      </c>
      <c r="F29" s="38">
        <f t="shared" si="1"/>
        <v>0.87978897975236314</v>
      </c>
      <c r="G29" s="51">
        <v>2302</v>
      </c>
      <c r="H29" s="38">
        <f t="shared" si="2"/>
        <v>3.1219062343192699E-2</v>
      </c>
      <c r="I29" s="51">
        <v>462</v>
      </c>
      <c r="J29" s="38">
        <f t="shared" si="3"/>
        <v>6.2655112087554414E-3</v>
      </c>
      <c r="K29" s="51">
        <v>941</v>
      </c>
      <c r="L29" s="38">
        <f t="shared" si="4"/>
        <v>1.2761571531252966E-2</v>
      </c>
      <c r="M29" s="51">
        <v>39</v>
      </c>
      <c r="N29" s="38">
        <f t="shared" si="5"/>
        <v>5.2890679034948529E-4</v>
      </c>
      <c r="O29" s="51">
        <v>1115</v>
      </c>
      <c r="P29" s="38">
        <f t="shared" si="6"/>
        <v>1.5121309518966055E-2</v>
      </c>
      <c r="Q29" s="51">
        <f t="shared" si="7"/>
        <v>8864</v>
      </c>
      <c r="R29" s="38">
        <f t="shared" si="8"/>
        <v>0.12021102024763687</v>
      </c>
    </row>
    <row r="30" spans="1:18" ht="15" x14ac:dyDescent="0.25">
      <c r="A30" s="3">
        <v>28</v>
      </c>
      <c r="C30" s="36">
        <f>Overview!M30</f>
        <v>71385</v>
      </c>
      <c r="D30" s="38">
        <f t="shared" si="0"/>
        <v>0.93906282832527843</v>
      </c>
      <c r="E30" s="51">
        <f>'4-VAPRaceAlone'!E30</f>
        <v>56386</v>
      </c>
      <c r="F30" s="38">
        <f t="shared" si="1"/>
        <v>0.78988583035651749</v>
      </c>
      <c r="G30" s="51">
        <v>6736</v>
      </c>
      <c r="H30" s="38">
        <f t="shared" si="2"/>
        <v>9.4361560551936688E-2</v>
      </c>
      <c r="I30" s="51">
        <v>358</v>
      </c>
      <c r="J30" s="38">
        <f t="shared" si="3"/>
        <v>5.0150591861035229E-3</v>
      </c>
      <c r="K30" s="51">
        <v>2358</v>
      </c>
      <c r="L30" s="38">
        <f t="shared" si="4"/>
        <v>3.303214961126287E-2</v>
      </c>
      <c r="M30" s="51">
        <v>27</v>
      </c>
      <c r="N30" s="38">
        <f t="shared" si="5"/>
        <v>3.7823072073965119E-4</v>
      </c>
      <c r="O30" s="51">
        <v>1170</v>
      </c>
      <c r="P30" s="38">
        <f t="shared" si="6"/>
        <v>1.6389997898718218E-2</v>
      </c>
      <c r="Q30" s="51">
        <f t="shared" si="7"/>
        <v>14999</v>
      </c>
      <c r="R30" s="38">
        <f t="shared" si="8"/>
        <v>0.21011416964348253</v>
      </c>
    </row>
    <row r="31" spans="1:18" ht="15" x14ac:dyDescent="0.25">
      <c r="A31" s="3">
        <v>29</v>
      </c>
      <c r="C31" s="36">
        <f>Overview!M31</f>
        <v>72381</v>
      </c>
      <c r="D31" s="38">
        <f t="shared" si="0"/>
        <v>0.94360398447106286</v>
      </c>
      <c r="E31" s="51">
        <f>'4-VAPRaceAlone'!E31</f>
        <v>56198</v>
      </c>
      <c r="F31" s="38">
        <f t="shared" si="1"/>
        <v>0.77641922603998292</v>
      </c>
      <c r="G31" s="51">
        <v>8846</v>
      </c>
      <c r="H31" s="38">
        <f t="shared" si="2"/>
        <v>0.12221439328000443</v>
      </c>
      <c r="I31" s="51">
        <v>450</v>
      </c>
      <c r="J31" s="38">
        <f t="shared" si="3"/>
        <v>6.2171011729597542E-3</v>
      </c>
      <c r="K31" s="51">
        <v>1058</v>
      </c>
      <c r="L31" s="38">
        <f t="shared" si="4"/>
        <v>1.46170956466476E-2</v>
      </c>
      <c r="M31" s="51">
        <v>33</v>
      </c>
      <c r="N31" s="38">
        <f t="shared" si="5"/>
        <v>4.5592075268371533E-4</v>
      </c>
      <c r="O31" s="51">
        <v>1714</v>
      </c>
      <c r="P31" s="38">
        <f t="shared" si="6"/>
        <v>2.3680247578784487E-2</v>
      </c>
      <c r="Q31" s="51">
        <f t="shared" si="7"/>
        <v>16183</v>
      </c>
      <c r="R31" s="38">
        <f t="shared" si="8"/>
        <v>0.22358077396001713</v>
      </c>
    </row>
    <row r="32" spans="1:18" ht="15" x14ac:dyDescent="0.25">
      <c r="A32" s="3">
        <v>30</v>
      </c>
      <c r="C32" s="36">
        <f>Overview!M32</f>
        <v>73606</v>
      </c>
      <c r="D32" s="38">
        <f t="shared" si="0"/>
        <v>0.95325109366084293</v>
      </c>
      <c r="E32" s="51">
        <f>'4-VAPRaceAlone'!E32</f>
        <v>66762</v>
      </c>
      <c r="F32" s="38">
        <f t="shared" si="1"/>
        <v>0.90701844958291444</v>
      </c>
      <c r="G32" s="51">
        <v>1790</v>
      </c>
      <c r="H32" s="38">
        <f t="shared" si="2"/>
        <v>2.4318669673667907E-2</v>
      </c>
      <c r="I32" s="51">
        <v>289</v>
      </c>
      <c r="J32" s="38">
        <f t="shared" si="3"/>
        <v>3.926310355134092E-3</v>
      </c>
      <c r="K32" s="51">
        <v>509</v>
      </c>
      <c r="L32" s="38">
        <f t="shared" si="4"/>
        <v>6.9151971306686951E-3</v>
      </c>
      <c r="M32" s="51">
        <v>23</v>
      </c>
      <c r="N32" s="38">
        <f t="shared" si="5"/>
        <v>3.1247452653316308E-4</v>
      </c>
      <c r="O32" s="51">
        <v>792</v>
      </c>
      <c r="P32" s="38">
        <f t="shared" si="6"/>
        <v>1.0759992391924572E-2</v>
      </c>
      <c r="Q32" s="51">
        <f t="shared" si="7"/>
        <v>6844</v>
      </c>
      <c r="R32" s="38">
        <f t="shared" si="8"/>
        <v>9.2981550417085571E-2</v>
      </c>
    </row>
    <row r="33" spans="1:18" ht="15" x14ac:dyDescent="0.25">
      <c r="A33" s="3">
        <v>31</v>
      </c>
      <c r="C33" s="36">
        <f>Overview!M33</f>
        <v>73558</v>
      </c>
      <c r="D33" s="38">
        <f t="shared" si="0"/>
        <v>0.95317980369232447</v>
      </c>
      <c r="E33" s="51">
        <f>'4-VAPRaceAlone'!E33</f>
        <v>55695</v>
      </c>
      <c r="F33" s="38">
        <f t="shared" si="1"/>
        <v>0.7571576171184643</v>
      </c>
      <c r="G33" s="51">
        <v>12034</v>
      </c>
      <c r="H33" s="38">
        <f t="shared" si="2"/>
        <v>0.16359879278936348</v>
      </c>
      <c r="I33" s="51">
        <v>434</v>
      </c>
      <c r="J33" s="38">
        <f t="shared" si="3"/>
        <v>5.9001060387721257E-3</v>
      </c>
      <c r="K33" s="51">
        <v>1002</v>
      </c>
      <c r="L33" s="38">
        <f t="shared" si="4"/>
        <v>1.3621903803801082E-2</v>
      </c>
      <c r="M33" s="51">
        <v>31</v>
      </c>
      <c r="N33" s="38">
        <f t="shared" si="5"/>
        <v>4.2143614562658037E-4</v>
      </c>
      <c r="O33" s="51">
        <v>918</v>
      </c>
      <c r="P33" s="38">
        <f t="shared" si="6"/>
        <v>1.2479947796296799E-2</v>
      </c>
      <c r="Q33" s="51">
        <f t="shared" si="7"/>
        <v>17863</v>
      </c>
      <c r="R33" s="38">
        <f t="shared" si="8"/>
        <v>0.24284238288153565</v>
      </c>
    </row>
    <row r="34" spans="1:18" ht="15" x14ac:dyDescent="0.25">
      <c r="A34" s="3">
        <v>32</v>
      </c>
      <c r="C34" s="36">
        <f>Overview!M34</f>
        <v>73449</v>
      </c>
      <c r="D34" s="38">
        <f t="shared" si="0"/>
        <v>0.9410747593568326</v>
      </c>
      <c r="E34" s="51">
        <f>'4-VAPRaceAlone'!E34</f>
        <v>42957</v>
      </c>
      <c r="F34" s="38">
        <f t="shared" si="1"/>
        <v>0.58485479720622469</v>
      </c>
      <c r="G34" s="51">
        <v>20083</v>
      </c>
      <c r="H34" s="38">
        <f t="shared" si="2"/>
        <v>0.27342782066467891</v>
      </c>
      <c r="I34" s="51">
        <v>604</v>
      </c>
      <c r="J34" s="38">
        <f t="shared" si="3"/>
        <v>8.2233931026971102E-3</v>
      </c>
      <c r="K34" s="51">
        <v>2980</v>
      </c>
      <c r="L34" s="38">
        <f t="shared" si="4"/>
        <v>4.057236994377051E-2</v>
      </c>
      <c r="M34" s="51">
        <v>95</v>
      </c>
      <c r="N34" s="38">
        <f t="shared" si="5"/>
        <v>1.2934144780732209E-3</v>
      </c>
      <c r="O34" s="51">
        <v>2402</v>
      </c>
      <c r="P34" s="38">
        <f t="shared" si="6"/>
        <v>3.2702963961388172E-2</v>
      </c>
      <c r="Q34" s="51">
        <f t="shared" si="7"/>
        <v>30492</v>
      </c>
      <c r="R34" s="38">
        <f t="shared" si="8"/>
        <v>0.41514520279377526</v>
      </c>
    </row>
    <row r="35" spans="1:18" ht="15" x14ac:dyDescent="0.25">
      <c r="A35" s="3">
        <v>33</v>
      </c>
      <c r="C35" s="36">
        <f>Overview!M35</f>
        <v>74822</v>
      </c>
      <c r="D35" s="38">
        <f t="shared" ref="D35:D66" si="9">F35+H35+J35+L35+N35+P35</f>
        <v>0.94388014220416461</v>
      </c>
      <c r="E35" s="51">
        <f>'4-VAPRaceAlone'!E35</f>
        <v>53695</v>
      </c>
      <c r="F35" s="38">
        <f t="shared" ref="F35:F66" si="10">E35/C35</f>
        <v>0.7176365240170004</v>
      </c>
      <c r="G35" s="51">
        <v>6115</v>
      </c>
      <c r="H35" s="38">
        <f t="shared" ref="H35:H66" si="11">G35/C35</f>
        <v>8.1727299457378846E-2</v>
      </c>
      <c r="I35" s="51">
        <v>347</v>
      </c>
      <c r="J35" s="38">
        <f t="shared" ref="J35:J66" si="12">I35/C35</f>
        <v>4.6376734115634441E-3</v>
      </c>
      <c r="K35" s="51">
        <v>8814</v>
      </c>
      <c r="L35" s="38">
        <f t="shared" ref="L35:L66" si="13">K35/C35</f>
        <v>0.11779957766432332</v>
      </c>
      <c r="M35" s="51">
        <v>72</v>
      </c>
      <c r="N35" s="38">
        <f t="shared" ref="N35:N66" si="14">M35/C35</f>
        <v>9.6228382026676649E-4</v>
      </c>
      <c r="O35" s="51">
        <v>1580</v>
      </c>
      <c r="P35" s="38">
        <f t="shared" ref="P35:P66" si="15">O35/C35</f>
        <v>2.111678383363182E-2</v>
      </c>
      <c r="Q35" s="51">
        <f t="shared" ref="Q35:Q66" si="16">C35-E35</f>
        <v>21127</v>
      </c>
      <c r="R35" s="38">
        <f t="shared" ref="R35:R66" si="17">Q35/$C35</f>
        <v>0.28236347598299966</v>
      </c>
    </row>
    <row r="36" spans="1:18" ht="15" x14ac:dyDescent="0.25">
      <c r="A36" s="3">
        <v>34</v>
      </c>
      <c r="C36" s="36">
        <f>Overview!M36</f>
        <v>73142</v>
      </c>
      <c r="D36" s="38">
        <f t="shared" si="9"/>
        <v>0.94469661753848677</v>
      </c>
      <c r="E36" s="51">
        <f>'4-VAPRaceAlone'!E36</f>
        <v>64302</v>
      </c>
      <c r="F36" s="38">
        <f t="shared" si="10"/>
        <v>0.87913920866260153</v>
      </c>
      <c r="G36" s="51">
        <v>2252</v>
      </c>
      <c r="H36" s="38">
        <f t="shared" si="11"/>
        <v>3.0789423313554456E-2</v>
      </c>
      <c r="I36" s="51">
        <v>434</v>
      </c>
      <c r="J36" s="38">
        <f t="shared" si="12"/>
        <v>5.9336632851166226E-3</v>
      </c>
      <c r="K36" s="51">
        <v>375</v>
      </c>
      <c r="L36" s="38">
        <f t="shared" si="13"/>
        <v>5.1270132071860215E-3</v>
      </c>
      <c r="M36" s="51">
        <v>13</v>
      </c>
      <c r="N36" s="38">
        <f t="shared" si="14"/>
        <v>1.7773645784911543E-4</v>
      </c>
      <c r="O36" s="51">
        <v>1721</v>
      </c>
      <c r="P36" s="38">
        <f t="shared" si="15"/>
        <v>2.3529572612179049E-2</v>
      </c>
      <c r="Q36" s="51">
        <f t="shared" si="16"/>
        <v>8840</v>
      </c>
      <c r="R36" s="38">
        <f t="shared" si="17"/>
        <v>0.12086079133739848</v>
      </c>
    </row>
    <row r="37" spans="1:18" ht="15" x14ac:dyDescent="0.25">
      <c r="A37" s="3">
        <v>35</v>
      </c>
      <c r="C37" s="36">
        <f>Overview!M37</f>
        <v>71335</v>
      </c>
      <c r="D37" s="38">
        <f t="shared" si="9"/>
        <v>0.95807107310576856</v>
      </c>
      <c r="E37" s="51">
        <f>'4-VAPRaceAlone'!E37</f>
        <v>65360</v>
      </c>
      <c r="F37" s="38">
        <f t="shared" si="10"/>
        <v>0.91624027475993552</v>
      </c>
      <c r="G37" s="51">
        <v>1261</v>
      </c>
      <c r="H37" s="38">
        <f t="shared" si="11"/>
        <v>1.7677157075769258E-2</v>
      </c>
      <c r="I37" s="51">
        <v>325</v>
      </c>
      <c r="J37" s="38">
        <f t="shared" si="12"/>
        <v>4.5559683184972317E-3</v>
      </c>
      <c r="K37" s="51">
        <v>382</v>
      </c>
      <c r="L37" s="38">
        <f t="shared" si="13"/>
        <v>5.3550150697413614E-3</v>
      </c>
      <c r="M37" s="51">
        <v>22</v>
      </c>
      <c r="N37" s="38">
        <f t="shared" si="14"/>
        <v>3.0840400925212025E-4</v>
      </c>
      <c r="O37" s="51">
        <v>994</v>
      </c>
      <c r="P37" s="38">
        <f t="shared" si="15"/>
        <v>1.393425387257307E-2</v>
      </c>
      <c r="Q37" s="51">
        <f t="shared" si="16"/>
        <v>5975</v>
      </c>
      <c r="R37" s="38">
        <f t="shared" si="17"/>
        <v>8.3759725240064489E-2</v>
      </c>
    </row>
    <row r="38" spans="1:18" ht="15" x14ac:dyDescent="0.25">
      <c r="A38" s="3">
        <v>36</v>
      </c>
      <c r="C38" s="36">
        <f>Overview!M38</f>
        <v>68621</v>
      </c>
      <c r="D38" s="38">
        <f t="shared" si="9"/>
        <v>0.95345448186415227</v>
      </c>
      <c r="E38" s="51">
        <f>'4-VAPRaceAlone'!E38</f>
        <v>60102</v>
      </c>
      <c r="F38" s="38">
        <f t="shared" si="10"/>
        <v>0.87585433030704885</v>
      </c>
      <c r="G38" s="51">
        <v>1974</v>
      </c>
      <c r="H38" s="38">
        <f t="shared" si="11"/>
        <v>2.8766704070182596E-2</v>
      </c>
      <c r="I38" s="51">
        <v>458</v>
      </c>
      <c r="J38" s="38">
        <f t="shared" si="12"/>
        <v>6.6743416738316262E-3</v>
      </c>
      <c r="K38" s="51">
        <v>531</v>
      </c>
      <c r="L38" s="38">
        <f t="shared" si="13"/>
        <v>7.7381559580886319E-3</v>
      </c>
      <c r="M38" s="51">
        <v>19</v>
      </c>
      <c r="N38" s="38">
        <f t="shared" si="14"/>
        <v>2.7688316987511111E-4</v>
      </c>
      <c r="O38" s="51">
        <v>2343</v>
      </c>
      <c r="P38" s="38">
        <f t="shared" si="15"/>
        <v>3.4144066685125547E-2</v>
      </c>
      <c r="Q38" s="51">
        <f t="shared" si="16"/>
        <v>8519</v>
      </c>
      <c r="R38" s="38">
        <f t="shared" si="17"/>
        <v>0.12414566969295114</v>
      </c>
    </row>
    <row r="39" spans="1:18" ht="15" x14ac:dyDescent="0.25">
      <c r="A39" s="3">
        <v>37</v>
      </c>
      <c r="C39" s="36">
        <f>Overview!M39</f>
        <v>71787</v>
      </c>
      <c r="D39" s="38">
        <f t="shared" si="9"/>
        <v>0.94572833521389665</v>
      </c>
      <c r="E39" s="51">
        <f>'4-VAPRaceAlone'!E39</f>
        <v>59067</v>
      </c>
      <c r="F39" s="38">
        <f t="shared" si="10"/>
        <v>0.82280914371682901</v>
      </c>
      <c r="G39" s="51">
        <v>4674</v>
      </c>
      <c r="H39" s="38">
        <f t="shared" si="11"/>
        <v>6.5109281624806725E-2</v>
      </c>
      <c r="I39" s="51">
        <v>638</v>
      </c>
      <c r="J39" s="38">
        <f t="shared" si="12"/>
        <v>8.8874030116873528E-3</v>
      </c>
      <c r="K39" s="51">
        <v>1503</v>
      </c>
      <c r="L39" s="38">
        <f t="shared" si="13"/>
        <v>2.0936938442893561E-2</v>
      </c>
      <c r="M39" s="51">
        <v>88</v>
      </c>
      <c r="N39" s="38">
        <f t="shared" si="14"/>
        <v>1.2258486912672211E-3</v>
      </c>
      <c r="O39" s="51">
        <v>1921</v>
      </c>
      <c r="P39" s="38">
        <f t="shared" si="15"/>
        <v>2.6759719726412862E-2</v>
      </c>
      <c r="Q39" s="51">
        <f t="shared" si="16"/>
        <v>12720</v>
      </c>
      <c r="R39" s="38">
        <f t="shared" si="17"/>
        <v>0.17719085628317105</v>
      </c>
    </row>
    <row r="40" spans="1:18" ht="15" x14ac:dyDescent="0.25">
      <c r="A40" s="3">
        <v>38</v>
      </c>
      <c r="C40" s="36">
        <f>Overview!M40</f>
        <v>73770</v>
      </c>
      <c r="D40" s="38">
        <f t="shared" si="9"/>
        <v>0.95679815643215405</v>
      </c>
      <c r="E40" s="51">
        <f>'4-VAPRaceAlone'!E40</f>
        <v>53933</v>
      </c>
      <c r="F40" s="38">
        <f t="shared" si="10"/>
        <v>0.73109665175545613</v>
      </c>
      <c r="G40" s="51">
        <v>12789</v>
      </c>
      <c r="H40" s="38">
        <f t="shared" si="11"/>
        <v>0.1733631557543717</v>
      </c>
      <c r="I40" s="51">
        <v>478</v>
      </c>
      <c r="J40" s="38">
        <f t="shared" si="12"/>
        <v>6.4795987528805743E-3</v>
      </c>
      <c r="K40" s="51">
        <v>1284</v>
      </c>
      <c r="L40" s="38">
        <f t="shared" si="13"/>
        <v>1.7405449369662464E-2</v>
      </c>
      <c r="M40" s="51">
        <v>32</v>
      </c>
      <c r="N40" s="38">
        <f t="shared" si="14"/>
        <v>4.3378066964890879E-4</v>
      </c>
      <c r="O40" s="51">
        <v>2067</v>
      </c>
      <c r="P40" s="38">
        <f t="shared" si="15"/>
        <v>2.8019520130134201E-2</v>
      </c>
      <c r="Q40" s="51">
        <f t="shared" si="16"/>
        <v>19837</v>
      </c>
      <c r="R40" s="38">
        <f t="shared" si="17"/>
        <v>0.26890334824454387</v>
      </c>
    </row>
    <row r="41" spans="1:18" ht="15" x14ac:dyDescent="0.25">
      <c r="A41" s="3">
        <v>39</v>
      </c>
      <c r="C41" s="36">
        <f>Overview!M41</f>
        <v>69482</v>
      </c>
      <c r="D41" s="38">
        <f t="shared" si="9"/>
        <v>0.94212889669266864</v>
      </c>
      <c r="E41" s="51">
        <f>'4-VAPRaceAlone'!E41</f>
        <v>59916</v>
      </c>
      <c r="F41" s="38">
        <f t="shared" si="10"/>
        <v>0.86232405515097432</v>
      </c>
      <c r="G41" s="51">
        <v>1276</v>
      </c>
      <c r="H41" s="38">
        <f t="shared" si="11"/>
        <v>1.8364468495437668E-2</v>
      </c>
      <c r="I41" s="51">
        <v>814</v>
      </c>
      <c r="J41" s="38">
        <f t="shared" si="12"/>
        <v>1.1715264385020581E-2</v>
      </c>
      <c r="K41" s="51">
        <v>339</v>
      </c>
      <c r="L41" s="38">
        <f t="shared" si="13"/>
        <v>4.8789614576437062E-3</v>
      </c>
      <c r="M41" s="51">
        <v>47</v>
      </c>
      <c r="N41" s="38">
        <f t="shared" si="14"/>
        <v>6.7643418439308019E-4</v>
      </c>
      <c r="O41" s="51">
        <v>3069</v>
      </c>
      <c r="P41" s="38">
        <f t="shared" si="15"/>
        <v>4.4169713019199218E-2</v>
      </c>
      <c r="Q41" s="51">
        <f t="shared" si="16"/>
        <v>9566</v>
      </c>
      <c r="R41" s="38">
        <f t="shared" si="17"/>
        <v>0.13767594484902565</v>
      </c>
    </row>
    <row r="42" spans="1:18" ht="15" x14ac:dyDescent="0.25">
      <c r="A42" s="3">
        <v>40</v>
      </c>
      <c r="C42" s="36">
        <f>Overview!M42</f>
        <v>69763</v>
      </c>
      <c r="D42" s="38">
        <f t="shared" si="9"/>
        <v>0.95413041296962586</v>
      </c>
      <c r="E42" s="51">
        <f>'4-VAPRaceAlone'!E42</f>
        <v>56991</v>
      </c>
      <c r="F42" s="38">
        <f t="shared" si="10"/>
        <v>0.81692301076501872</v>
      </c>
      <c r="G42" s="51">
        <v>4933</v>
      </c>
      <c r="H42" s="38">
        <f t="shared" si="11"/>
        <v>7.0710835256511326E-2</v>
      </c>
      <c r="I42" s="51">
        <v>327</v>
      </c>
      <c r="J42" s="38">
        <f t="shared" si="12"/>
        <v>4.6872984246663701E-3</v>
      </c>
      <c r="K42" s="51">
        <v>3169</v>
      </c>
      <c r="L42" s="38">
        <f t="shared" si="13"/>
        <v>4.5425225406017518E-2</v>
      </c>
      <c r="M42" s="51">
        <v>27</v>
      </c>
      <c r="N42" s="38">
        <f t="shared" si="14"/>
        <v>3.8702464056878289E-4</v>
      </c>
      <c r="O42" s="51">
        <v>1116</v>
      </c>
      <c r="P42" s="38">
        <f t="shared" si="15"/>
        <v>1.5997018476843025E-2</v>
      </c>
      <c r="Q42" s="51">
        <f t="shared" si="16"/>
        <v>12772</v>
      </c>
      <c r="R42" s="38">
        <f t="shared" si="17"/>
        <v>0.18307698923498128</v>
      </c>
    </row>
    <row r="43" spans="1:18" ht="15" x14ac:dyDescent="0.25">
      <c r="A43" s="3">
        <v>41</v>
      </c>
      <c r="C43" s="36">
        <f>Overview!M43</f>
        <v>72876</v>
      </c>
      <c r="D43" s="38">
        <f t="shared" si="9"/>
        <v>0.9461139469784291</v>
      </c>
      <c r="E43" s="51">
        <f>'4-VAPRaceAlone'!E43</f>
        <v>48204</v>
      </c>
      <c r="F43" s="38">
        <f t="shared" si="10"/>
        <v>0.66145232998518033</v>
      </c>
      <c r="G43" s="51">
        <v>14856</v>
      </c>
      <c r="H43" s="38">
        <f t="shared" si="11"/>
        <v>0.2038531203688457</v>
      </c>
      <c r="I43" s="51">
        <v>746</v>
      </c>
      <c r="J43" s="38">
        <f t="shared" si="12"/>
        <v>1.0236566222075855E-2</v>
      </c>
      <c r="K43" s="51">
        <v>1954</v>
      </c>
      <c r="L43" s="38">
        <f t="shared" si="13"/>
        <v>2.6812668093748285E-2</v>
      </c>
      <c r="M43" s="51">
        <v>47</v>
      </c>
      <c r="N43" s="38">
        <f t="shared" si="14"/>
        <v>6.4493111586804981E-4</v>
      </c>
      <c r="O43" s="51">
        <v>3142</v>
      </c>
      <c r="P43" s="38">
        <f t="shared" si="15"/>
        <v>4.3114331192710909E-2</v>
      </c>
      <c r="Q43" s="51">
        <f t="shared" si="16"/>
        <v>24672</v>
      </c>
      <c r="R43" s="38">
        <f t="shared" si="17"/>
        <v>0.33854767001481967</v>
      </c>
    </row>
    <row r="44" spans="1:18" ht="15" x14ac:dyDescent="0.25">
      <c r="A44" s="3">
        <v>42</v>
      </c>
      <c r="C44" s="36">
        <f>Overview!M44</f>
        <v>70454</v>
      </c>
      <c r="D44" s="38">
        <f t="shared" si="9"/>
        <v>0.95201124137735249</v>
      </c>
      <c r="E44" s="51">
        <f>'4-VAPRaceAlone'!E44</f>
        <v>62767</v>
      </c>
      <c r="F44" s="38">
        <f t="shared" si="10"/>
        <v>0.89089334885173299</v>
      </c>
      <c r="G44" s="51">
        <v>2320</v>
      </c>
      <c r="H44" s="38">
        <f t="shared" si="11"/>
        <v>3.2929287194481509E-2</v>
      </c>
      <c r="I44" s="51">
        <v>348</v>
      </c>
      <c r="J44" s="38">
        <f t="shared" si="12"/>
        <v>4.9393930791722255E-3</v>
      </c>
      <c r="K44" s="51">
        <v>808</v>
      </c>
      <c r="L44" s="38">
        <f t="shared" si="13"/>
        <v>1.1468475884974594E-2</v>
      </c>
      <c r="M44" s="51">
        <v>27</v>
      </c>
      <c r="N44" s="38">
        <f t="shared" si="14"/>
        <v>3.83228773384052E-4</v>
      </c>
      <c r="O44" s="51">
        <v>803</v>
      </c>
      <c r="P44" s="38">
        <f t="shared" si="15"/>
        <v>1.1397507593607177E-2</v>
      </c>
      <c r="Q44" s="51">
        <f t="shared" si="16"/>
        <v>7687</v>
      </c>
      <c r="R44" s="38">
        <f t="shared" si="17"/>
        <v>0.10910665114826695</v>
      </c>
    </row>
    <row r="45" spans="1:18" ht="15" x14ac:dyDescent="0.25">
      <c r="A45" s="3">
        <v>43</v>
      </c>
      <c r="C45" s="36">
        <f>Overview!M45</f>
        <v>70016</v>
      </c>
      <c r="D45" s="38">
        <f t="shared" si="9"/>
        <v>0.95639568098720285</v>
      </c>
      <c r="E45" s="51">
        <f>'4-VAPRaceAlone'!E45</f>
        <v>64071</v>
      </c>
      <c r="F45" s="38">
        <f t="shared" si="10"/>
        <v>0.9150908363802559</v>
      </c>
      <c r="G45" s="51">
        <v>531</v>
      </c>
      <c r="H45" s="38">
        <f t="shared" si="11"/>
        <v>7.5839808043875684E-3</v>
      </c>
      <c r="I45" s="51">
        <v>458</v>
      </c>
      <c r="J45" s="38">
        <f t="shared" si="12"/>
        <v>6.5413619744058502E-3</v>
      </c>
      <c r="K45" s="51">
        <v>379</v>
      </c>
      <c r="L45" s="38">
        <f t="shared" si="13"/>
        <v>5.4130484460694697E-3</v>
      </c>
      <c r="M45" s="51">
        <v>18</v>
      </c>
      <c r="N45" s="38">
        <f t="shared" si="14"/>
        <v>2.5708409506398536E-4</v>
      </c>
      <c r="O45" s="51">
        <v>1506</v>
      </c>
      <c r="P45" s="38">
        <f t="shared" si="15"/>
        <v>2.1509369287020109E-2</v>
      </c>
      <c r="Q45" s="51">
        <f t="shared" si="16"/>
        <v>5945</v>
      </c>
      <c r="R45" s="38">
        <f t="shared" si="17"/>
        <v>8.4909163619744057E-2</v>
      </c>
    </row>
    <row r="46" spans="1:18" ht="15" x14ac:dyDescent="0.25">
      <c r="A46" s="3">
        <v>44</v>
      </c>
      <c r="C46" s="36">
        <f>Overview!M46</f>
        <v>68782</v>
      </c>
      <c r="D46" s="38">
        <f t="shared" si="9"/>
        <v>0.94719548719141655</v>
      </c>
      <c r="E46" s="51">
        <f>'4-VAPRaceAlone'!E46</f>
        <v>50230</v>
      </c>
      <c r="F46" s="38">
        <f t="shared" si="10"/>
        <v>0.7302782704777413</v>
      </c>
      <c r="G46" s="51">
        <v>10173</v>
      </c>
      <c r="H46" s="38">
        <f t="shared" si="11"/>
        <v>0.147902067401355</v>
      </c>
      <c r="I46" s="51">
        <v>553</v>
      </c>
      <c r="J46" s="38">
        <f t="shared" si="12"/>
        <v>8.0398941583553832E-3</v>
      </c>
      <c r="K46" s="51">
        <v>2391</v>
      </c>
      <c r="L46" s="38">
        <f t="shared" si="13"/>
        <v>3.4762001686487742E-2</v>
      </c>
      <c r="M46" s="51">
        <v>27</v>
      </c>
      <c r="N46" s="38">
        <f t="shared" si="14"/>
        <v>3.9254456107702597E-4</v>
      </c>
      <c r="O46" s="51">
        <v>1776</v>
      </c>
      <c r="P46" s="38">
        <f t="shared" si="15"/>
        <v>2.5820708906399929E-2</v>
      </c>
      <c r="Q46" s="51">
        <f t="shared" si="16"/>
        <v>18552</v>
      </c>
      <c r="R46" s="38">
        <f t="shared" si="17"/>
        <v>0.26972172952225876</v>
      </c>
    </row>
    <row r="47" spans="1:18" ht="15" x14ac:dyDescent="0.25">
      <c r="A47" s="3">
        <v>45</v>
      </c>
      <c r="C47" s="36">
        <f>Overview!M47</f>
        <v>71054</v>
      </c>
      <c r="D47" s="38">
        <f t="shared" si="9"/>
        <v>0.96180369859543424</v>
      </c>
      <c r="E47" s="51">
        <f>'4-VAPRaceAlone'!E47</f>
        <v>66034</v>
      </c>
      <c r="F47" s="38">
        <f t="shared" si="10"/>
        <v>0.92934950882427447</v>
      </c>
      <c r="G47" s="51">
        <v>881</v>
      </c>
      <c r="H47" s="38">
        <f t="shared" si="11"/>
        <v>1.2399020463309596E-2</v>
      </c>
      <c r="I47" s="51">
        <v>369</v>
      </c>
      <c r="J47" s="38">
        <f t="shared" si="12"/>
        <v>5.1932333155065161E-3</v>
      </c>
      <c r="K47" s="51">
        <v>414</v>
      </c>
      <c r="L47" s="38">
        <f t="shared" si="13"/>
        <v>5.8265544515438963E-3</v>
      </c>
      <c r="M47" s="51">
        <v>22</v>
      </c>
      <c r="N47" s="38">
        <f t="shared" si="14"/>
        <v>3.0962366650716356E-4</v>
      </c>
      <c r="O47" s="51">
        <v>620</v>
      </c>
      <c r="P47" s="38">
        <f t="shared" si="15"/>
        <v>8.7257578742927916E-3</v>
      </c>
      <c r="Q47" s="51">
        <f t="shared" si="16"/>
        <v>5020</v>
      </c>
      <c r="R47" s="38">
        <f t="shared" si="17"/>
        <v>7.0650491175725499E-2</v>
      </c>
    </row>
    <row r="48" spans="1:18" ht="15" x14ac:dyDescent="0.25">
      <c r="A48" s="3">
        <v>46</v>
      </c>
      <c r="C48" s="36">
        <f>Overview!M48</f>
        <v>71551</v>
      </c>
      <c r="D48" s="38">
        <f t="shared" si="9"/>
        <v>0.95404676384676679</v>
      </c>
      <c r="E48" s="51">
        <f>'4-VAPRaceAlone'!E48</f>
        <v>56919</v>
      </c>
      <c r="F48" s="38">
        <f t="shared" si="10"/>
        <v>0.7955025087000881</v>
      </c>
      <c r="G48" s="51">
        <v>8951</v>
      </c>
      <c r="H48" s="38">
        <f t="shared" si="11"/>
        <v>0.12509957932104374</v>
      </c>
      <c r="I48" s="51">
        <v>462</v>
      </c>
      <c r="J48" s="38">
        <f t="shared" si="12"/>
        <v>6.4569328171514024E-3</v>
      </c>
      <c r="K48" s="51">
        <v>943</v>
      </c>
      <c r="L48" s="38">
        <f t="shared" si="13"/>
        <v>1.3179410490419421E-2</v>
      </c>
      <c r="M48" s="51">
        <v>22</v>
      </c>
      <c r="N48" s="38">
        <f t="shared" si="14"/>
        <v>3.0747299129292393E-4</v>
      </c>
      <c r="O48" s="51">
        <v>966</v>
      </c>
      <c r="P48" s="38">
        <f t="shared" si="15"/>
        <v>1.3500859526771115E-2</v>
      </c>
      <c r="Q48" s="51">
        <f t="shared" si="16"/>
        <v>14632</v>
      </c>
      <c r="R48" s="38">
        <f t="shared" si="17"/>
        <v>0.20449749129991196</v>
      </c>
    </row>
    <row r="49" spans="1:18" ht="15" x14ac:dyDescent="0.25">
      <c r="A49" s="3">
        <v>47</v>
      </c>
      <c r="C49" s="36">
        <f>Overview!M49</f>
        <v>73378</v>
      </c>
      <c r="D49" s="38">
        <f t="shared" si="9"/>
        <v>0.94949439886614528</v>
      </c>
      <c r="E49" s="51">
        <f>'4-VAPRaceAlone'!E49</f>
        <v>62900</v>
      </c>
      <c r="F49" s="38">
        <f t="shared" si="10"/>
        <v>0.85720515685900411</v>
      </c>
      <c r="G49" s="51">
        <v>2444</v>
      </c>
      <c r="H49" s="38">
        <f t="shared" si="11"/>
        <v>3.3306985745046203E-2</v>
      </c>
      <c r="I49" s="51">
        <v>272</v>
      </c>
      <c r="J49" s="38">
        <f t="shared" si="12"/>
        <v>3.706833110741639E-3</v>
      </c>
      <c r="K49" s="51">
        <v>3154</v>
      </c>
      <c r="L49" s="38">
        <f t="shared" si="13"/>
        <v>4.298291040911445E-2</v>
      </c>
      <c r="M49" s="51">
        <v>73</v>
      </c>
      <c r="N49" s="38">
        <f t="shared" si="14"/>
        <v>9.9484859222110159E-4</v>
      </c>
      <c r="O49" s="51">
        <v>829</v>
      </c>
      <c r="P49" s="38">
        <f t="shared" si="15"/>
        <v>1.1297664150017716E-2</v>
      </c>
      <c r="Q49" s="51">
        <f t="shared" si="16"/>
        <v>10478</v>
      </c>
      <c r="R49" s="38">
        <f t="shared" si="17"/>
        <v>0.14279484314099594</v>
      </c>
    </row>
    <row r="50" spans="1:18" ht="15" x14ac:dyDescent="0.25">
      <c r="A50" s="3">
        <v>48</v>
      </c>
      <c r="C50" s="36">
        <f>Overview!M50</f>
        <v>74656</v>
      </c>
      <c r="D50" s="38">
        <f t="shared" si="9"/>
        <v>0.95437741105872265</v>
      </c>
      <c r="E50" s="51">
        <f>'4-VAPRaceAlone'!E50</f>
        <v>63462</v>
      </c>
      <c r="F50" s="38">
        <f t="shared" si="10"/>
        <v>0.85005893699099866</v>
      </c>
      <c r="G50" s="51">
        <v>1422</v>
      </c>
      <c r="H50" s="38">
        <f t="shared" si="11"/>
        <v>1.9047363909129877E-2</v>
      </c>
      <c r="I50" s="51">
        <v>241</v>
      </c>
      <c r="J50" s="38">
        <f t="shared" si="12"/>
        <v>3.2281397342477495E-3</v>
      </c>
      <c r="K50" s="51">
        <v>5472</v>
      </c>
      <c r="L50" s="38">
        <f t="shared" si="13"/>
        <v>7.3296185169309899E-2</v>
      </c>
      <c r="M50" s="51">
        <v>32</v>
      </c>
      <c r="N50" s="38">
        <f t="shared" si="14"/>
        <v>4.2863266180882982E-4</v>
      </c>
      <c r="O50" s="51">
        <v>621</v>
      </c>
      <c r="P50" s="38">
        <f t="shared" si="15"/>
        <v>8.3181525932276047E-3</v>
      </c>
      <c r="Q50" s="51">
        <f t="shared" si="16"/>
        <v>11194</v>
      </c>
      <c r="R50" s="38">
        <f t="shared" si="17"/>
        <v>0.14994106300900129</v>
      </c>
    </row>
    <row r="51" spans="1:18" ht="15" x14ac:dyDescent="0.25">
      <c r="A51" s="3">
        <v>49</v>
      </c>
      <c r="C51" s="36">
        <f>Overview!M51</f>
        <v>74267</v>
      </c>
      <c r="D51" s="38">
        <f t="shared" si="9"/>
        <v>0.95541761482219556</v>
      </c>
      <c r="E51" s="51">
        <f>'4-VAPRaceAlone'!E51</f>
        <v>62073</v>
      </c>
      <c r="F51" s="38">
        <f t="shared" si="10"/>
        <v>0.83580863640647929</v>
      </c>
      <c r="G51" s="51">
        <v>4450</v>
      </c>
      <c r="H51" s="38">
        <f t="shared" si="11"/>
        <v>5.9918941117858539E-2</v>
      </c>
      <c r="I51" s="51">
        <v>274</v>
      </c>
      <c r="J51" s="38">
        <f t="shared" si="12"/>
        <v>3.6893909811894919E-3</v>
      </c>
      <c r="K51" s="51">
        <v>3139</v>
      </c>
      <c r="L51" s="38">
        <f t="shared" si="13"/>
        <v>4.2266417116619763E-2</v>
      </c>
      <c r="M51" s="51">
        <v>50</v>
      </c>
      <c r="N51" s="38">
        <f t="shared" si="14"/>
        <v>6.7324652941414085E-4</v>
      </c>
      <c r="O51" s="51">
        <v>970</v>
      </c>
      <c r="P51" s="38">
        <f t="shared" si="15"/>
        <v>1.3060982670634333E-2</v>
      </c>
      <c r="Q51" s="51">
        <f t="shared" si="16"/>
        <v>12194</v>
      </c>
      <c r="R51" s="38">
        <f t="shared" si="17"/>
        <v>0.16419136359352068</v>
      </c>
    </row>
    <row r="52" spans="1:18" ht="15" x14ac:dyDescent="0.25">
      <c r="A52" s="3">
        <v>50</v>
      </c>
      <c r="C52" s="36">
        <f>Overview!M52</f>
        <v>72160</v>
      </c>
      <c r="D52" s="38">
        <f t="shared" si="9"/>
        <v>0.95629157427937916</v>
      </c>
      <c r="E52" s="51">
        <f>'4-VAPRaceAlone'!E52</f>
        <v>67169</v>
      </c>
      <c r="F52" s="38">
        <f t="shared" si="10"/>
        <v>0.93083425720620838</v>
      </c>
      <c r="G52" s="51">
        <v>353</v>
      </c>
      <c r="H52" s="38">
        <f t="shared" si="11"/>
        <v>4.8919068736141911E-3</v>
      </c>
      <c r="I52" s="51">
        <v>281</v>
      </c>
      <c r="J52" s="38">
        <f t="shared" si="12"/>
        <v>3.8941241685144126E-3</v>
      </c>
      <c r="K52" s="51">
        <v>589</v>
      </c>
      <c r="L52" s="38">
        <f t="shared" si="13"/>
        <v>8.1624168514412409E-3</v>
      </c>
      <c r="M52" s="51">
        <v>77</v>
      </c>
      <c r="N52" s="38">
        <f t="shared" si="14"/>
        <v>1.0670731707317074E-3</v>
      </c>
      <c r="O52" s="51">
        <v>537</v>
      </c>
      <c r="P52" s="38">
        <f t="shared" si="15"/>
        <v>7.4417960088691794E-3</v>
      </c>
      <c r="Q52" s="51">
        <f t="shared" si="16"/>
        <v>4991</v>
      </c>
      <c r="R52" s="38">
        <f t="shared" si="17"/>
        <v>6.9165742793791576E-2</v>
      </c>
    </row>
    <row r="53" spans="1:18" ht="15" x14ac:dyDescent="0.25">
      <c r="A53" s="3">
        <v>51</v>
      </c>
      <c r="C53" s="36">
        <f>Overview!M53</f>
        <v>72488</v>
      </c>
      <c r="D53" s="38">
        <f t="shared" si="9"/>
        <v>0.95179891844167308</v>
      </c>
      <c r="E53" s="51">
        <f>'4-VAPRaceAlone'!E53</f>
        <v>66120</v>
      </c>
      <c r="F53" s="38">
        <f t="shared" si="10"/>
        <v>0.91215097671338707</v>
      </c>
      <c r="G53" s="51">
        <v>979</v>
      </c>
      <c r="H53" s="38">
        <f t="shared" si="11"/>
        <v>1.350568369937093E-2</v>
      </c>
      <c r="I53" s="51">
        <v>261</v>
      </c>
      <c r="J53" s="38">
        <f t="shared" si="12"/>
        <v>3.6005959607107382E-3</v>
      </c>
      <c r="K53" s="51">
        <v>1018</v>
      </c>
      <c r="L53" s="38">
        <f t="shared" si="13"/>
        <v>1.4043703785454144E-2</v>
      </c>
      <c r="M53" s="51">
        <v>26</v>
      </c>
      <c r="N53" s="38">
        <f t="shared" si="14"/>
        <v>3.586800573888092E-4</v>
      </c>
      <c r="O53" s="51">
        <v>590</v>
      </c>
      <c r="P53" s="38">
        <f t="shared" si="15"/>
        <v>8.1392782253614394E-3</v>
      </c>
      <c r="Q53" s="51">
        <f t="shared" si="16"/>
        <v>6368</v>
      </c>
      <c r="R53" s="38">
        <f t="shared" si="17"/>
        <v>8.7849023286612954E-2</v>
      </c>
    </row>
    <row r="54" spans="1:18" ht="15" x14ac:dyDescent="0.25">
      <c r="A54" s="3">
        <v>52</v>
      </c>
      <c r="C54" s="36">
        <f>Overview!M54</f>
        <v>72818</v>
      </c>
      <c r="D54" s="38">
        <f t="shared" si="9"/>
        <v>0.94833694965530502</v>
      </c>
      <c r="E54" s="51">
        <f>'4-VAPRaceAlone'!E54</f>
        <v>64265</v>
      </c>
      <c r="F54" s="38">
        <f t="shared" si="10"/>
        <v>0.88254277788458901</v>
      </c>
      <c r="G54" s="51">
        <v>2066</v>
      </c>
      <c r="H54" s="38">
        <f t="shared" si="11"/>
        <v>2.8372105798016974E-2</v>
      </c>
      <c r="I54" s="51">
        <v>270</v>
      </c>
      <c r="J54" s="38">
        <f t="shared" si="12"/>
        <v>3.7078744266527508E-3</v>
      </c>
      <c r="K54" s="51">
        <v>1237</v>
      </c>
      <c r="L54" s="38">
        <f t="shared" si="13"/>
        <v>1.6987558021368344E-2</v>
      </c>
      <c r="M54" s="51">
        <v>28</v>
      </c>
      <c r="N54" s="38">
        <f t="shared" si="14"/>
        <v>3.8452031091213708E-4</v>
      </c>
      <c r="O54" s="51">
        <v>1190</v>
      </c>
      <c r="P54" s="38">
        <f t="shared" si="15"/>
        <v>1.6342113213765826E-2</v>
      </c>
      <c r="Q54" s="51">
        <f t="shared" si="16"/>
        <v>8553</v>
      </c>
      <c r="R54" s="38">
        <f t="shared" si="17"/>
        <v>0.11745722211541103</v>
      </c>
    </row>
    <row r="55" spans="1:18" ht="15" x14ac:dyDescent="0.25">
      <c r="A55" s="3">
        <v>53</v>
      </c>
      <c r="C55" s="36">
        <f>Overview!M55</f>
        <v>71476</v>
      </c>
      <c r="D55" s="38">
        <f t="shared" si="9"/>
        <v>0.93916839218758741</v>
      </c>
      <c r="E55" s="51">
        <f>'4-VAPRaceAlone'!E55</f>
        <v>34954</v>
      </c>
      <c r="F55" s="38">
        <f t="shared" si="10"/>
        <v>0.48903128322793665</v>
      </c>
      <c r="G55" s="51">
        <v>24039</v>
      </c>
      <c r="H55" s="38">
        <f t="shared" si="11"/>
        <v>0.33632268173932511</v>
      </c>
      <c r="I55" s="51">
        <v>768</v>
      </c>
      <c r="J55" s="38">
        <f t="shared" si="12"/>
        <v>1.0744865409368179E-2</v>
      </c>
      <c r="K55" s="51">
        <v>1773</v>
      </c>
      <c r="L55" s="38">
        <f t="shared" si="13"/>
        <v>2.480552912865857E-2</v>
      </c>
      <c r="M55" s="51">
        <v>49</v>
      </c>
      <c r="N55" s="38">
        <f t="shared" si="14"/>
        <v>6.8554479825395941E-4</v>
      </c>
      <c r="O55" s="51">
        <v>5545</v>
      </c>
      <c r="P55" s="38">
        <f t="shared" si="15"/>
        <v>7.7578487884044992E-2</v>
      </c>
      <c r="Q55" s="51">
        <f t="shared" si="16"/>
        <v>36522</v>
      </c>
      <c r="R55" s="38">
        <f t="shared" si="17"/>
        <v>0.51096871677206335</v>
      </c>
    </row>
    <row r="56" spans="1:18" ht="15" x14ac:dyDescent="0.25">
      <c r="A56" s="3">
        <v>54</v>
      </c>
      <c r="C56" s="36">
        <f>Overview!M56</f>
        <v>73853</v>
      </c>
      <c r="D56" s="38">
        <f t="shared" si="9"/>
        <v>0.95408446508604916</v>
      </c>
      <c r="E56" s="51">
        <f>'4-VAPRaceAlone'!E56</f>
        <v>56349</v>
      </c>
      <c r="F56" s="38">
        <f t="shared" si="10"/>
        <v>0.76298863959487084</v>
      </c>
      <c r="G56" s="51">
        <v>5375</v>
      </c>
      <c r="H56" s="38">
        <f t="shared" si="11"/>
        <v>7.2779711047621626E-2</v>
      </c>
      <c r="I56" s="51">
        <v>240</v>
      </c>
      <c r="J56" s="38">
        <f t="shared" si="12"/>
        <v>3.2496987258472912E-3</v>
      </c>
      <c r="K56" s="51">
        <v>7140</v>
      </c>
      <c r="L56" s="38">
        <f t="shared" si="13"/>
        <v>9.6678537093956921E-2</v>
      </c>
      <c r="M56" s="51">
        <v>42</v>
      </c>
      <c r="N56" s="38">
        <f t="shared" si="14"/>
        <v>5.6869727702327602E-4</v>
      </c>
      <c r="O56" s="51">
        <v>1316</v>
      </c>
      <c r="P56" s="38">
        <f t="shared" si="15"/>
        <v>1.7819181346729315E-2</v>
      </c>
      <c r="Q56" s="51">
        <f t="shared" si="16"/>
        <v>17504</v>
      </c>
      <c r="R56" s="38">
        <f t="shared" si="17"/>
        <v>0.2370113604051291</v>
      </c>
    </row>
    <row r="57" spans="1:18" ht="15" x14ac:dyDescent="0.25">
      <c r="A57" s="3">
        <v>55</v>
      </c>
      <c r="C57" s="36">
        <f>Overview!M57</f>
        <v>71848</v>
      </c>
      <c r="D57" s="38">
        <f t="shared" si="9"/>
        <v>0.95464035185391372</v>
      </c>
      <c r="E57" s="51">
        <f>'4-VAPRaceAlone'!E57</f>
        <v>55098</v>
      </c>
      <c r="F57" s="38">
        <f t="shared" si="10"/>
        <v>0.76686894555172025</v>
      </c>
      <c r="G57" s="51">
        <v>2656</v>
      </c>
      <c r="H57" s="38">
        <f t="shared" si="11"/>
        <v>3.6966930185948113E-2</v>
      </c>
      <c r="I57" s="51">
        <v>233</v>
      </c>
      <c r="J57" s="38">
        <f t="shared" si="12"/>
        <v>3.2429573544148758E-3</v>
      </c>
      <c r="K57" s="51">
        <v>9493</v>
      </c>
      <c r="L57" s="38">
        <f t="shared" si="13"/>
        <v>0.13212615521656831</v>
      </c>
      <c r="M57" s="51">
        <v>31</v>
      </c>
      <c r="N57" s="38">
        <f t="shared" si="14"/>
        <v>4.3146642912815947E-4</v>
      </c>
      <c r="O57" s="51">
        <v>1078</v>
      </c>
      <c r="P57" s="38">
        <f t="shared" si="15"/>
        <v>1.5003897116134061E-2</v>
      </c>
      <c r="Q57" s="51">
        <f t="shared" si="16"/>
        <v>16750</v>
      </c>
      <c r="R57" s="38">
        <f t="shared" si="17"/>
        <v>0.2331310544482797</v>
      </c>
    </row>
    <row r="58" spans="1:18" ht="15" x14ac:dyDescent="0.25">
      <c r="A58" s="3">
        <v>56</v>
      </c>
      <c r="C58" s="36">
        <f>Overview!M58</f>
        <v>71737</v>
      </c>
      <c r="D58" s="38">
        <f t="shared" si="9"/>
        <v>0.96257161576313488</v>
      </c>
      <c r="E58" s="51">
        <f>'4-VAPRaceAlone'!E58</f>
        <v>51314</v>
      </c>
      <c r="F58" s="38">
        <f t="shared" si="10"/>
        <v>0.71530730306536372</v>
      </c>
      <c r="G58" s="51">
        <v>2587</v>
      </c>
      <c r="H58" s="38">
        <f t="shared" si="11"/>
        <v>3.6062283061739406E-2</v>
      </c>
      <c r="I58" s="51">
        <v>155</v>
      </c>
      <c r="J58" s="38">
        <f t="shared" si="12"/>
        <v>2.1606702259642863E-3</v>
      </c>
      <c r="K58" s="51">
        <v>14124</v>
      </c>
      <c r="L58" s="38">
        <f t="shared" si="13"/>
        <v>0.19688584691302954</v>
      </c>
      <c r="M58" s="51">
        <v>42</v>
      </c>
      <c r="N58" s="38">
        <f t="shared" si="14"/>
        <v>5.8547193219677437E-4</v>
      </c>
      <c r="O58" s="51">
        <v>830</v>
      </c>
      <c r="P58" s="38">
        <f t="shared" si="15"/>
        <v>1.1570040564841016E-2</v>
      </c>
      <c r="Q58" s="51">
        <f t="shared" si="16"/>
        <v>20423</v>
      </c>
      <c r="R58" s="38">
        <f t="shared" si="17"/>
        <v>0.28469269693463622</v>
      </c>
    </row>
    <row r="59" spans="1:18" ht="15" x14ac:dyDescent="0.25">
      <c r="A59" s="3">
        <v>57</v>
      </c>
      <c r="C59" s="36">
        <f>Overview!M59</f>
        <v>71864</v>
      </c>
      <c r="D59" s="38">
        <f t="shared" si="9"/>
        <v>0.96624179004786814</v>
      </c>
      <c r="E59" s="51">
        <f>'4-VAPRaceAlone'!E59</f>
        <v>55131</v>
      </c>
      <c r="F59" s="38">
        <f t="shared" si="10"/>
        <v>0.76715740843816094</v>
      </c>
      <c r="G59" s="51">
        <v>3657</v>
      </c>
      <c r="H59" s="38">
        <f t="shared" si="11"/>
        <v>5.0887788044083268E-2</v>
      </c>
      <c r="I59" s="51">
        <v>183</v>
      </c>
      <c r="J59" s="38">
        <f t="shared" si="12"/>
        <v>2.5464766781698764E-3</v>
      </c>
      <c r="K59" s="51">
        <v>9767</v>
      </c>
      <c r="L59" s="38">
        <f t="shared" si="13"/>
        <v>0.13590949571412669</v>
      </c>
      <c r="M59" s="51">
        <v>26</v>
      </c>
      <c r="N59" s="38">
        <f t="shared" si="14"/>
        <v>3.6179450072358897E-4</v>
      </c>
      <c r="O59" s="51">
        <v>674</v>
      </c>
      <c r="P59" s="38">
        <f t="shared" si="15"/>
        <v>9.3788266726038075E-3</v>
      </c>
      <c r="Q59" s="51">
        <f t="shared" si="16"/>
        <v>16733</v>
      </c>
      <c r="R59" s="38">
        <f t="shared" si="17"/>
        <v>0.23284259156183904</v>
      </c>
    </row>
    <row r="60" spans="1:18" ht="15" x14ac:dyDescent="0.25">
      <c r="A60" s="3">
        <v>58</v>
      </c>
      <c r="C60" s="36">
        <f>Overview!M60</f>
        <v>73423</v>
      </c>
      <c r="D60" s="38">
        <f t="shared" si="9"/>
        <v>0.96130640262588007</v>
      </c>
      <c r="E60" s="51">
        <f>'4-VAPRaceAlone'!E60</f>
        <v>59139</v>
      </c>
      <c r="F60" s="38">
        <f t="shared" si="10"/>
        <v>0.8054560560042493</v>
      </c>
      <c r="G60" s="51">
        <v>5919</v>
      </c>
      <c r="H60" s="38">
        <f t="shared" si="11"/>
        <v>8.0615066123694207E-2</v>
      </c>
      <c r="I60" s="51">
        <v>197</v>
      </c>
      <c r="J60" s="38">
        <f t="shared" si="12"/>
        <v>2.6830829576563204E-3</v>
      </c>
      <c r="K60" s="51">
        <v>4520</v>
      </c>
      <c r="L60" s="38">
        <f t="shared" si="13"/>
        <v>6.1561091211200847E-2</v>
      </c>
      <c r="M60" s="51">
        <v>27</v>
      </c>
      <c r="N60" s="38">
        <f t="shared" si="14"/>
        <v>3.6773218201381039E-4</v>
      </c>
      <c r="O60" s="51">
        <v>780</v>
      </c>
      <c r="P60" s="38">
        <f t="shared" si="15"/>
        <v>1.0623374147065634E-2</v>
      </c>
      <c r="Q60" s="51">
        <f t="shared" si="16"/>
        <v>14284</v>
      </c>
      <c r="R60" s="38">
        <f t="shared" si="17"/>
        <v>0.19454394399575065</v>
      </c>
    </row>
    <row r="61" spans="1:18" ht="15" x14ac:dyDescent="0.25">
      <c r="A61" s="3">
        <v>59</v>
      </c>
      <c r="C61" s="36">
        <f>Overview!M61</f>
        <v>70271</v>
      </c>
      <c r="D61" s="38">
        <f t="shared" si="9"/>
        <v>0.96332768852015771</v>
      </c>
      <c r="E61" s="51">
        <f>'4-VAPRaceAlone'!E61</f>
        <v>62464</v>
      </c>
      <c r="F61" s="38">
        <f t="shared" si="10"/>
        <v>0.88890153833017893</v>
      </c>
      <c r="G61" s="51">
        <v>1893</v>
      </c>
      <c r="H61" s="38">
        <f t="shared" si="11"/>
        <v>2.6938566407195001E-2</v>
      </c>
      <c r="I61" s="51">
        <v>158</v>
      </c>
      <c r="J61" s="38">
        <f t="shared" si="12"/>
        <v>2.2484381892957264E-3</v>
      </c>
      <c r="K61" s="51">
        <v>2559</v>
      </c>
      <c r="L61" s="38">
        <f t="shared" si="13"/>
        <v>3.6416160293720023E-2</v>
      </c>
      <c r="M61" s="51">
        <v>24</v>
      </c>
      <c r="N61" s="38">
        <f t="shared" si="14"/>
        <v>3.4153491482973063E-4</v>
      </c>
      <c r="O61" s="51">
        <v>596</v>
      </c>
      <c r="P61" s="38">
        <f t="shared" si="15"/>
        <v>8.4814503849383101E-3</v>
      </c>
      <c r="Q61" s="51">
        <f t="shared" si="16"/>
        <v>7807</v>
      </c>
      <c r="R61" s="38">
        <f t="shared" si="17"/>
        <v>0.11109846166982112</v>
      </c>
    </row>
    <row r="62" spans="1:18" ht="15" x14ac:dyDescent="0.25">
      <c r="A62" s="3">
        <v>60</v>
      </c>
      <c r="C62" s="36">
        <f>Overview!M62</f>
        <v>72453</v>
      </c>
      <c r="D62" s="38">
        <f t="shared" si="9"/>
        <v>0.96029149931679836</v>
      </c>
      <c r="E62" s="51">
        <f>'4-VAPRaceAlone'!E62</f>
        <v>60859</v>
      </c>
      <c r="F62" s="38">
        <f t="shared" si="10"/>
        <v>0.83997902088250309</v>
      </c>
      <c r="G62" s="51">
        <v>5274</v>
      </c>
      <c r="H62" s="38">
        <f t="shared" si="11"/>
        <v>7.2792016893710412E-2</v>
      </c>
      <c r="I62" s="51">
        <v>184</v>
      </c>
      <c r="J62" s="38">
        <f t="shared" si="12"/>
        <v>2.5395773811988463E-3</v>
      </c>
      <c r="K62" s="51">
        <v>2573</v>
      </c>
      <c r="L62" s="38">
        <f t="shared" si="13"/>
        <v>3.551267718382952E-2</v>
      </c>
      <c r="M62" s="51">
        <v>27</v>
      </c>
      <c r="N62" s="38">
        <f t="shared" si="14"/>
        <v>3.7265537658896114E-4</v>
      </c>
      <c r="O62" s="51">
        <v>659</v>
      </c>
      <c r="P62" s="38">
        <f t="shared" si="15"/>
        <v>9.0955515989676067E-3</v>
      </c>
      <c r="Q62" s="51">
        <f t="shared" si="16"/>
        <v>11594</v>
      </c>
      <c r="R62" s="38">
        <f t="shared" si="17"/>
        <v>0.16002097911749685</v>
      </c>
    </row>
    <row r="63" spans="1:18" ht="15" x14ac:dyDescent="0.25">
      <c r="A63" s="3">
        <v>61</v>
      </c>
      <c r="C63" s="36">
        <f>Overview!M63</f>
        <v>75006</v>
      </c>
      <c r="D63" s="38">
        <f t="shared" si="9"/>
        <v>0.96141642001973182</v>
      </c>
      <c r="E63" s="51">
        <f>'4-VAPRaceAlone'!E63</f>
        <v>58242</v>
      </c>
      <c r="F63" s="38">
        <f t="shared" si="10"/>
        <v>0.77649788016958643</v>
      </c>
      <c r="G63" s="51">
        <v>10660</v>
      </c>
      <c r="H63" s="38">
        <f t="shared" si="11"/>
        <v>0.14212196357624723</v>
      </c>
      <c r="I63" s="51">
        <v>301</v>
      </c>
      <c r="J63" s="38">
        <f t="shared" si="12"/>
        <v>4.0130122923499453E-3</v>
      </c>
      <c r="K63" s="51">
        <v>2092</v>
      </c>
      <c r="L63" s="38">
        <f t="shared" si="13"/>
        <v>2.789110204516972E-2</v>
      </c>
      <c r="M63" s="51">
        <v>24</v>
      </c>
      <c r="N63" s="38">
        <f t="shared" si="14"/>
        <v>3.1997440204783615E-4</v>
      </c>
      <c r="O63" s="51">
        <v>793</v>
      </c>
      <c r="P63" s="38">
        <f t="shared" si="15"/>
        <v>1.0572487534330587E-2</v>
      </c>
      <c r="Q63" s="51">
        <f t="shared" si="16"/>
        <v>16764</v>
      </c>
      <c r="R63" s="38">
        <f t="shared" si="17"/>
        <v>0.22350211983041357</v>
      </c>
    </row>
    <row r="64" spans="1:18" ht="15" x14ac:dyDescent="0.25">
      <c r="A64" s="3">
        <v>62</v>
      </c>
      <c r="C64" s="36">
        <f>Overview!M64</f>
        <v>74114</v>
      </c>
      <c r="D64" s="38">
        <f t="shared" si="9"/>
        <v>0.95837493590954481</v>
      </c>
      <c r="E64" s="51">
        <f>'4-VAPRaceAlone'!E64</f>
        <v>59656</v>
      </c>
      <c r="F64" s="38">
        <f t="shared" si="10"/>
        <v>0.80492214696278708</v>
      </c>
      <c r="G64" s="51">
        <v>9203</v>
      </c>
      <c r="H64" s="38">
        <f t="shared" si="11"/>
        <v>0.12417357044552986</v>
      </c>
      <c r="I64" s="51">
        <v>362</v>
      </c>
      <c r="J64" s="38">
        <f t="shared" si="12"/>
        <v>4.8843673260112802E-3</v>
      </c>
      <c r="K64" s="51">
        <v>1164</v>
      </c>
      <c r="L64" s="38">
        <f t="shared" si="13"/>
        <v>1.570553471678765E-2</v>
      </c>
      <c r="M64" s="51">
        <v>52</v>
      </c>
      <c r="N64" s="38">
        <f t="shared" si="14"/>
        <v>7.0162182583587444E-4</v>
      </c>
      <c r="O64" s="51">
        <v>592</v>
      </c>
      <c r="P64" s="38">
        <f t="shared" si="15"/>
        <v>7.9876946325930318E-3</v>
      </c>
      <c r="Q64" s="51">
        <f t="shared" si="16"/>
        <v>14458</v>
      </c>
      <c r="R64" s="38">
        <f t="shared" si="17"/>
        <v>0.19507785303721295</v>
      </c>
    </row>
    <row r="65" spans="1:18" ht="15" x14ac:dyDescent="0.25">
      <c r="A65" s="3">
        <v>63</v>
      </c>
      <c r="C65" s="36">
        <f>Overview!M65</f>
        <v>72589</v>
      </c>
      <c r="D65" s="38">
        <f t="shared" si="9"/>
        <v>0.95933268126024607</v>
      </c>
      <c r="E65" s="51">
        <f>'4-VAPRaceAlone'!E65</f>
        <v>66013</v>
      </c>
      <c r="F65" s="38">
        <f t="shared" si="10"/>
        <v>0.90940776150656433</v>
      </c>
      <c r="G65" s="51">
        <v>2180</v>
      </c>
      <c r="H65" s="38">
        <f t="shared" si="11"/>
        <v>3.0032098527325076E-2</v>
      </c>
      <c r="I65" s="51">
        <v>299</v>
      </c>
      <c r="J65" s="38">
        <f t="shared" si="12"/>
        <v>4.1190814035184393E-3</v>
      </c>
      <c r="K65" s="51">
        <v>604</v>
      </c>
      <c r="L65" s="38">
        <f t="shared" si="13"/>
        <v>8.320819958946948E-3</v>
      </c>
      <c r="M65" s="51">
        <v>10</v>
      </c>
      <c r="N65" s="38">
        <f t="shared" si="14"/>
        <v>1.3776191985011502E-4</v>
      </c>
      <c r="O65" s="51">
        <v>531</v>
      </c>
      <c r="P65" s="38">
        <f t="shared" si="15"/>
        <v>7.3151579440411084E-3</v>
      </c>
      <c r="Q65" s="51">
        <f t="shared" si="16"/>
        <v>6576</v>
      </c>
      <c r="R65" s="38">
        <f t="shared" si="17"/>
        <v>9.0592238493435645E-2</v>
      </c>
    </row>
    <row r="66" spans="1:18" ht="15" x14ac:dyDescent="0.25">
      <c r="A66" s="3">
        <v>64</v>
      </c>
      <c r="C66" s="36">
        <f>Overview!M66</f>
        <v>71638</v>
      </c>
      <c r="D66" s="38">
        <f t="shared" si="9"/>
        <v>0.95597308690918215</v>
      </c>
      <c r="E66" s="51">
        <f>'4-VAPRaceAlone'!E66</f>
        <v>64148</v>
      </c>
      <c r="F66" s="38">
        <f t="shared" si="10"/>
        <v>0.89544655071330859</v>
      </c>
      <c r="G66" s="51">
        <v>2686</v>
      </c>
      <c r="H66" s="38">
        <f t="shared" si="11"/>
        <v>3.7494067394399623E-2</v>
      </c>
      <c r="I66" s="51">
        <v>388</v>
      </c>
      <c r="J66" s="38">
        <f t="shared" si="12"/>
        <v>5.4161199363466318E-3</v>
      </c>
      <c r="K66" s="51">
        <v>491</v>
      </c>
      <c r="L66" s="38">
        <f t="shared" si="13"/>
        <v>6.8539043524386495E-3</v>
      </c>
      <c r="M66" s="51">
        <v>17</v>
      </c>
      <c r="N66" s="38">
        <f t="shared" si="14"/>
        <v>2.3730422401518748E-4</v>
      </c>
      <c r="O66" s="51">
        <v>754</v>
      </c>
      <c r="P66" s="38">
        <f t="shared" si="15"/>
        <v>1.0525140288673608E-2</v>
      </c>
      <c r="Q66" s="51">
        <f t="shared" si="16"/>
        <v>7490</v>
      </c>
      <c r="R66" s="38">
        <f t="shared" si="17"/>
        <v>0.10455344928669143</v>
      </c>
    </row>
    <row r="67" spans="1:18" ht="15" x14ac:dyDescent="0.25">
      <c r="A67" s="3">
        <v>65</v>
      </c>
      <c r="C67" s="36">
        <f>Overview!M67</f>
        <v>73184</v>
      </c>
      <c r="D67" s="38">
        <f t="shared" ref="D67:D98" si="18">F67+H67+J67+L67+N67+P67</f>
        <v>0.95523611718408397</v>
      </c>
      <c r="E67" s="51">
        <f>'4-VAPRaceAlone'!E67</f>
        <v>66128</v>
      </c>
      <c r="F67" s="38">
        <f t="shared" ref="F67:F98" si="19">E67/C67</f>
        <v>0.90358548316571929</v>
      </c>
      <c r="G67" s="51">
        <v>1834</v>
      </c>
      <c r="H67" s="38">
        <f t="shared" ref="H67:H98" si="20">G67/C67</f>
        <v>2.5060122431132488E-2</v>
      </c>
      <c r="I67" s="51">
        <v>295</v>
      </c>
      <c r="J67" s="38">
        <f t="shared" ref="J67:J98" si="21">I67/C67</f>
        <v>4.030935723655444E-3</v>
      </c>
      <c r="K67" s="51">
        <v>290</v>
      </c>
      <c r="L67" s="38">
        <f t="shared" ref="L67:L98" si="22">K67/C67</f>
        <v>3.9626147791867071E-3</v>
      </c>
      <c r="M67" s="51">
        <v>45</v>
      </c>
      <c r="N67" s="38">
        <f t="shared" ref="N67:N98" si="23">M67/C67</f>
        <v>6.14888500218627E-4</v>
      </c>
      <c r="O67" s="51">
        <v>1316</v>
      </c>
      <c r="P67" s="38">
        <f t="shared" ref="P67:P98" si="24">O67/C67</f>
        <v>1.7982072584171404E-2</v>
      </c>
      <c r="Q67" s="51">
        <f t="shared" ref="Q67:Q98" si="25">C67-E67</f>
        <v>7056</v>
      </c>
      <c r="R67" s="38">
        <f t="shared" ref="R67:R98" si="26">Q67/$C67</f>
        <v>9.641451683428072E-2</v>
      </c>
    </row>
    <row r="68" spans="1:18" ht="15" x14ac:dyDescent="0.25">
      <c r="A68" s="3">
        <v>66</v>
      </c>
      <c r="C68" s="36">
        <f>Overview!M68</f>
        <v>71767</v>
      </c>
      <c r="D68" s="38">
        <f t="shared" si="18"/>
        <v>0.95334903228503343</v>
      </c>
      <c r="E68" s="51">
        <f>'4-VAPRaceAlone'!E68</f>
        <v>65152</v>
      </c>
      <c r="F68" s="38">
        <f t="shared" si="19"/>
        <v>0.9078267170147839</v>
      </c>
      <c r="G68" s="51">
        <v>869</v>
      </c>
      <c r="H68" s="38">
        <f t="shared" si="20"/>
        <v>1.2108629314308806E-2</v>
      </c>
      <c r="I68" s="51">
        <v>238</v>
      </c>
      <c r="J68" s="38">
        <f t="shared" si="21"/>
        <v>3.3162874301559211E-3</v>
      </c>
      <c r="K68" s="51">
        <v>1192</v>
      </c>
      <c r="L68" s="38">
        <f t="shared" si="22"/>
        <v>1.6609305112377556E-2</v>
      </c>
      <c r="M68" s="51">
        <v>18</v>
      </c>
      <c r="N68" s="38">
        <f t="shared" si="23"/>
        <v>2.5081165438154026E-4</v>
      </c>
      <c r="O68" s="51">
        <v>950</v>
      </c>
      <c r="P68" s="38">
        <f t="shared" si="24"/>
        <v>1.3237281759025736E-2</v>
      </c>
      <c r="Q68" s="51">
        <f t="shared" si="25"/>
        <v>6615</v>
      </c>
      <c r="R68" s="38">
        <f t="shared" si="26"/>
        <v>9.2173282985216043E-2</v>
      </c>
    </row>
    <row r="69" spans="1:18" ht="15" x14ac:dyDescent="0.25">
      <c r="A69" s="3">
        <v>67</v>
      </c>
      <c r="C69" s="36">
        <f>Overview!M69</f>
        <v>73721</v>
      </c>
      <c r="D69" s="38">
        <f t="shared" si="18"/>
        <v>0.95118080329892429</v>
      </c>
      <c r="E69" s="51">
        <f>'4-VAPRaceAlone'!E69</f>
        <v>66255</v>
      </c>
      <c r="F69" s="38">
        <f t="shared" si="19"/>
        <v>0.89872627880793798</v>
      </c>
      <c r="G69" s="51">
        <v>2505</v>
      </c>
      <c r="H69" s="38">
        <f t="shared" si="20"/>
        <v>3.3979463110918193E-2</v>
      </c>
      <c r="I69" s="51">
        <v>394</v>
      </c>
      <c r="J69" s="38">
        <f t="shared" si="21"/>
        <v>5.3444744374058955E-3</v>
      </c>
      <c r="K69" s="51">
        <v>318</v>
      </c>
      <c r="L69" s="38">
        <f t="shared" si="22"/>
        <v>4.3135605865357229E-3</v>
      </c>
      <c r="M69" s="51">
        <v>14</v>
      </c>
      <c r="N69" s="38">
        <f t="shared" si="23"/>
        <v>1.899051830550318E-4</v>
      </c>
      <c r="O69" s="51">
        <v>636</v>
      </c>
      <c r="P69" s="38">
        <f t="shared" si="24"/>
        <v>8.6271211730714458E-3</v>
      </c>
      <c r="Q69" s="51">
        <f t="shared" si="25"/>
        <v>7466</v>
      </c>
      <c r="R69" s="38">
        <f t="shared" si="26"/>
        <v>0.10127372119206196</v>
      </c>
    </row>
    <row r="70" spans="1:18" ht="15" x14ac:dyDescent="0.25">
      <c r="A70" s="3">
        <v>68</v>
      </c>
      <c r="C70" s="36">
        <f>Overview!M70</f>
        <v>73273</v>
      </c>
      <c r="D70" s="38">
        <f t="shared" si="18"/>
        <v>0.95167387714437779</v>
      </c>
      <c r="E70" s="51">
        <f>'4-VAPRaceAlone'!E70</f>
        <v>62606</v>
      </c>
      <c r="F70" s="38">
        <f t="shared" si="19"/>
        <v>0.85442113739030745</v>
      </c>
      <c r="G70" s="51">
        <v>4585</v>
      </c>
      <c r="H70" s="38">
        <f t="shared" si="20"/>
        <v>6.2574208780860618E-2</v>
      </c>
      <c r="I70" s="51">
        <v>377</v>
      </c>
      <c r="J70" s="38">
        <f t="shared" si="21"/>
        <v>5.1451421396694549E-3</v>
      </c>
      <c r="K70" s="51">
        <v>1353</v>
      </c>
      <c r="L70" s="38">
        <f t="shared" si="22"/>
        <v>1.8465191816903908E-2</v>
      </c>
      <c r="M70" s="51">
        <v>29</v>
      </c>
      <c r="N70" s="38">
        <f t="shared" si="23"/>
        <v>3.9578016458995813E-4</v>
      </c>
      <c r="O70" s="51">
        <v>782</v>
      </c>
      <c r="P70" s="38">
        <f t="shared" si="24"/>
        <v>1.0672416852046457E-2</v>
      </c>
      <c r="Q70" s="51">
        <f t="shared" si="25"/>
        <v>10667</v>
      </c>
      <c r="R70" s="38">
        <f t="shared" si="26"/>
        <v>0.14557886260969252</v>
      </c>
    </row>
    <row r="71" spans="1:18" ht="15" x14ac:dyDescent="0.25">
      <c r="A71" s="3">
        <v>69</v>
      </c>
      <c r="C71" s="36">
        <f>Overview!M71</f>
        <v>71476</v>
      </c>
      <c r="D71" s="38">
        <f t="shared" si="18"/>
        <v>0.95560747663551393</v>
      </c>
      <c r="E71" s="51">
        <f>'4-VAPRaceAlone'!E71</f>
        <v>51854</v>
      </c>
      <c r="F71" s="38">
        <f t="shared" si="19"/>
        <v>0.72547428507471035</v>
      </c>
      <c r="G71" s="51">
        <v>14452</v>
      </c>
      <c r="H71" s="38">
        <f t="shared" si="20"/>
        <v>0.20219374335441267</v>
      </c>
      <c r="I71" s="51">
        <v>473</v>
      </c>
      <c r="J71" s="38">
        <f t="shared" si="21"/>
        <v>6.6176059096759755E-3</v>
      </c>
      <c r="K71" s="51">
        <v>657</v>
      </c>
      <c r="L71" s="38">
        <f t="shared" si="22"/>
        <v>9.1918965806704351E-3</v>
      </c>
      <c r="M71" s="51">
        <v>22</v>
      </c>
      <c r="N71" s="38">
        <f t="shared" si="23"/>
        <v>3.0779562370585929E-4</v>
      </c>
      <c r="O71" s="51">
        <v>845</v>
      </c>
      <c r="P71" s="38">
        <f t="shared" si="24"/>
        <v>1.1822150092338687E-2</v>
      </c>
      <c r="Q71" s="51">
        <f t="shared" si="25"/>
        <v>19622</v>
      </c>
      <c r="R71" s="38">
        <f t="shared" si="26"/>
        <v>0.2745257149252896</v>
      </c>
    </row>
    <row r="72" spans="1:18" ht="15" x14ac:dyDescent="0.25">
      <c r="A72" s="3">
        <v>70</v>
      </c>
      <c r="C72" s="36">
        <f>Overview!M72</f>
        <v>68117</v>
      </c>
      <c r="D72" s="38">
        <f t="shared" si="18"/>
        <v>0.96185974132742202</v>
      </c>
      <c r="E72" s="51">
        <f>'4-VAPRaceAlone'!E72</f>
        <v>28088</v>
      </c>
      <c r="F72" s="38">
        <f t="shared" si="19"/>
        <v>0.41234934010599411</v>
      </c>
      <c r="G72" s="51">
        <v>34845</v>
      </c>
      <c r="H72" s="38">
        <f t="shared" si="20"/>
        <v>0.51154631002539752</v>
      </c>
      <c r="I72" s="51">
        <v>734</v>
      </c>
      <c r="J72" s="38">
        <f t="shared" si="21"/>
        <v>1.0775577315501271E-2</v>
      </c>
      <c r="K72" s="51">
        <v>466</v>
      </c>
      <c r="L72" s="38">
        <f t="shared" si="22"/>
        <v>6.8411703392691984E-3</v>
      </c>
      <c r="M72" s="51">
        <v>44</v>
      </c>
      <c r="N72" s="38">
        <f t="shared" si="23"/>
        <v>6.4594741400825055E-4</v>
      </c>
      <c r="O72" s="51">
        <v>1342</v>
      </c>
      <c r="P72" s="38">
        <f t="shared" si="24"/>
        <v>1.9701396127251639E-2</v>
      </c>
      <c r="Q72" s="51">
        <f t="shared" si="25"/>
        <v>40029</v>
      </c>
      <c r="R72" s="38">
        <f t="shared" si="26"/>
        <v>0.58765065989400589</v>
      </c>
    </row>
    <row r="73" spans="1:18" ht="15" x14ac:dyDescent="0.25">
      <c r="A73" s="3">
        <v>71</v>
      </c>
      <c r="C73" s="36">
        <f>Overview!M73</f>
        <v>72963</v>
      </c>
      <c r="D73" s="38">
        <f t="shared" si="18"/>
        <v>0.95769088442087091</v>
      </c>
      <c r="E73" s="51">
        <f>'4-VAPRaceAlone'!E73</f>
        <v>68153</v>
      </c>
      <c r="F73" s="38">
        <f t="shared" si="19"/>
        <v>0.93407617559584999</v>
      </c>
      <c r="G73" s="51">
        <v>516</v>
      </c>
      <c r="H73" s="38">
        <f t="shared" si="20"/>
        <v>7.0720776283869904E-3</v>
      </c>
      <c r="I73" s="51">
        <v>297</v>
      </c>
      <c r="J73" s="38">
        <f t="shared" si="21"/>
        <v>4.0705563093622792E-3</v>
      </c>
      <c r="K73" s="51">
        <v>338</v>
      </c>
      <c r="L73" s="38">
        <f t="shared" si="22"/>
        <v>4.632484958129463E-3</v>
      </c>
      <c r="M73" s="51">
        <v>40</v>
      </c>
      <c r="N73" s="38">
        <f t="shared" si="23"/>
        <v>5.4822307196798379E-4</v>
      </c>
      <c r="O73" s="51">
        <v>532</v>
      </c>
      <c r="P73" s="38">
        <f t="shared" si="24"/>
        <v>7.2913668571741846E-3</v>
      </c>
      <c r="Q73" s="51">
        <f t="shared" si="25"/>
        <v>4810</v>
      </c>
      <c r="R73" s="38">
        <f t="shared" si="26"/>
        <v>6.5923824404150053E-2</v>
      </c>
    </row>
    <row r="74" spans="1:18" ht="15" x14ac:dyDescent="0.25">
      <c r="A74" s="3">
        <v>72</v>
      </c>
      <c r="C74" s="36">
        <f>Overview!M74</f>
        <v>72890</v>
      </c>
      <c r="D74" s="38">
        <f t="shared" si="18"/>
        <v>0.95283303608176695</v>
      </c>
      <c r="E74" s="51">
        <f>'4-VAPRaceAlone'!E74</f>
        <v>63903</v>
      </c>
      <c r="F74" s="38">
        <f t="shared" si="19"/>
        <v>0.876704623405131</v>
      </c>
      <c r="G74" s="51">
        <v>3612</v>
      </c>
      <c r="H74" s="38">
        <f t="shared" si="20"/>
        <v>4.9554122650569354E-2</v>
      </c>
      <c r="I74" s="51">
        <v>270</v>
      </c>
      <c r="J74" s="38">
        <f t="shared" si="21"/>
        <v>3.7042118260392372E-3</v>
      </c>
      <c r="K74" s="51">
        <v>988</v>
      </c>
      <c r="L74" s="38">
        <f t="shared" si="22"/>
        <v>1.3554671422691728E-2</v>
      </c>
      <c r="M74" s="51">
        <v>27</v>
      </c>
      <c r="N74" s="38">
        <f t="shared" si="23"/>
        <v>3.7042118260392375E-4</v>
      </c>
      <c r="O74" s="51">
        <v>652</v>
      </c>
      <c r="P74" s="38">
        <f t="shared" si="24"/>
        <v>8.9449855947317872E-3</v>
      </c>
      <c r="Q74" s="51">
        <f t="shared" si="25"/>
        <v>8987</v>
      </c>
      <c r="R74" s="38">
        <f t="shared" si="26"/>
        <v>0.12329537659486899</v>
      </c>
    </row>
    <row r="75" spans="1:18" ht="15" x14ac:dyDescent="0.25">
      <c r="A75" s="3">
        <v>73</v>
      </c>
      <c r="C75" s="36">
        <f>Overview!M75</f>
        <v>75397</v>
      </c>
      <c r="D75" s="38">
        <f t="shared" si="18"/>
        <v>0.96095335358170753</v>
      </c>
      <c r="E75" s="51">
        <f>'4-VAPRaceAlone'!E75</f>
        <v>60170</v>
      </c>
      <c r="F75" s="38">
        <f t="shared" si="19"/>
        <v>0.79804236242821336</v>
      </c>
      <c r="G75" s="51">
        <v>4997</v>
      </c>
      <c r="H75" s="38">
        <f t="shared" si="20"/>
        <v>6.6275846519092269E-2</v>
      </c>
      <c r="I75" s="51">
        <v>302</v>
      </c>
      <c r="J75" s="38">
        <f t="shared" si="21"/>
        <v>4.0054644083982122E-3</v>
      </c>
      <c r="K75" s="51">
        <v>5707</v>
      </c>
      <c r="L75" s="38">
        <f t="shared" si="22"/>
        <v>7.5692666816982113E-2</v>
      </c>
      <c r="M75" s="51">
        <v>58</v>
      </c>
      <c r="N75" s="38">
        <f t="shared" si="23"/>
        <v>7.6926137644733872E-4</v>
      </c>
      <c r="O75" s="51">
        <v>1219</v>
      </c>
      <c r="P75" s="38">
        <f t="shared" si="24"/>
        <v>1.6167752032574239E-2</v>
      </c>
      <c r="Q75" s="51">
        <f t="shared" si="25"/>
        <v>15227</v>
      </c>
      <c r="R75" s="38">
        <f t="shared" si="26"/>
        <v>0.20195763757178667</v>
      </c>
    </row>
    <row r="76" spans="1:18" ht="15" x14ac:dyDescent="0.25">
      <c r="A76" s="3">
        <v>74</v>
      </c>
      <c r="C76" s="36">
        <f>Overview!M76</f>
        <v>70233</v>
      </c>
      <c r="D76" s="38">
        <f t="shared" si="18"/>
        <v>0.93208320874802453</v>
      </c>
      <c r="E76" s="51">
        <f>'4-VAPRaceAlone'!E76</f>
        <v>46322</v>
      </c>
      <c r="F76" s="38">
        <f t="shared" si="19"/>
        <v>0.65954750615807389</v>
      </c>
      <c r="G76" s="51">
        <v>12618</v>
      </c>
      <c r="H76" s="38">
        <f t="shared" si="20"/>
        <v>0.17965913459484859</v>
      </c>
      <c r="I76" s="51">
        <v>684</v>
      </c>
      <c r="J76" s="38">
        <f t="shared" si="21"/>
        <v>9.7390115757549876E-3</v>
      </c>
      <c r="K76" s="51">
        <v>3075</v>
      </c>
      <c r="L76" s="38">
        <f t="shared" si="22"/>
        <v>4.3782837127845885E-2</v>
      </c>
      <c r="M76" s="51">
        <v>55</v>
      </c>
      <c r="N76" s="38">
        <f t="shared" si="23"/>
        <v>7.8310765594521092E-4</v>
      </c>
      <c r="O76" s="51">
        <v>2709</v>
      </c>
      <c r="P76" s="38">
        <f t="shared" si="24"/>
        <v>3.8571611635555933E-2</v>
      </c>
      <c r="Q76" s="51">
        <f t="shared" si="25"/>
        <v>23911</v>
      </c>
      <c r="R76" s="38">
        <f t="shared" si="26"/>
        <v>0.34045249384192616</v>
      </c>
    </row>
    <row r="77" spans="1:18" ht="15" x14ac:dyDescent="0.25">
      <c r="A77" s="3">
        <v>75</v>
      </c>
      <c r="C77" s="36">
        <f>Overview!M77</f>
        <v>75207</v>
      </c>
      <c r="D77" s="38">
        <f t="shared" si="18"/>
        <v>0.9519858523807625</v>
      </c>
      <c r="E77" s="51">
        <f>'4-VAPRaceAlone'!E77</f>
        <v>61864</v>
      </c>
      <c r="F77" s="38">
        <f t="shared" si="19"/>
        <v>0.82258300424162645</v>
      </c>
      <c r="G77" s="51">
        <v>3410</v>
      </c>
      <c r="H77" s="38">
        <f t="shared" si="20"/>
        <v>4.5341524060260346E-2</v>
      </c>
      <c r="I77" s="51">
        <v>346</v>
      </c>
      <c r="J77" s="38">
        <f t="shared" si="21"/>
        <v>4.6006355791349211E-3</v>
      </c>
      <c r="K77" s="51">
        <v>4669</v>
      </c>
      <c r="L77" s="38">
        <f t="shared" si="22"/>
        <v>6.2081987049077879E-2</v>
      </c>
      <c r="M77" s="51">
        <v>33</v>
      </c>
      <c r="N77" s="38">
        <f t="shared" si="23"/>
        <v>4.3878894251864854E-4</v>
      </c>
      <c r="O77" s="51">
        <v>1274</v>
      </c>
      <c r="P77" s="38">
        <f t="shared" si="24"/>
        <v>1.6939912508144188E-2</v>
      </c>
      <c r="Q77" s="51">
        <f t="shared" si="25"/>
        <v>13343</v>
      </c>
      <c r="R77" s="38">
        <f t="shared" si="26"/>
        <v>0.17741699575837355</v>
      </c>
    </row>
    <row r="78" spans="1:18" ht="15" x14ac:dyDescent="0.25">
      <c r="A78" s="3">
        <v>76</v>
      </c>
      <c r="C78" s="36">
        <f>Overview!M78</f>
        <v>73043</v>
      </c>
      <c r="D78" s="38">
        <f t="shared" si="18"/>
        <v>0.95146694412880084</v>
      </c>
      <c r="E78" s="51">
        <f>'4-VAPRaceAlone'!E78</f>
        <v>60004</v>
      </c>
      <c r="F78" s="38">
        <f t="shared" si="19"/>
        <v>0.8214887121284723</v>
      </c>
      <c r="G78" s="51">
        <v>5854</v>
      </c>
      <c r="H78" s="38">
        <f t="shared" si="20"/>
        <v>8.0144572375176262E-2</v>
      </c>
      <c r="I78" s="51">
        <v>387</v>
      </c>
      <c r="J78" s="38">
        <f t="shared" si="21"/>
        <v>5.298248976630204E-3</v>
      </c>
      <c r="K78" s="51">
        <v>1829</v>
      </c>
      <c r="L78" s="38">
        <f t="shared" si="22"/>
        <v>2.5040044905055927E-2</v>
      </c>
      <c r="M78" s="51">
        <v>37</v>
      </c>
      <c r="N78" s="38">
        <f t="shared" si="23"/>
        <v>5.0655093575017454E-4</v>
      </c>
      <c r="O78" s="51">
        <v>1387</v>
      </c>
      <c r="P78" s="38">
        <f t="shared" si="24"/>
        <v>1.8988814807716001E-2</v>
      </c>
      <c r="Q78" s="51">
        <f t="shared" si="25"/>
        <v>13039</v>
      </c>
      <c r="R78" s="38">
        <f t="shared" si="26"/>
        <v>0.17851128787152773</v>
      </c>
    </row>
    <row r="79" spans="1:18" ht="15" x14ac:dyDescent="0.25">
      <c r="A79" s="3">
        <v>77</v>
      </c>
      <c r="C79" s="36">
        <f>Overview!M79</f>
        <v>72106</v>
      </c>
      <c r="D79" s="38">
        <f t="shared" si="18"/>
        <v>0.93662108562394253</v>
      </c>
      <c r="E79" s="51">
        <f>'4-VAPRaceAlone'!E79</f>
        <v>54583</v>
      </c>
      <c r="F79" s="38">
        <f t="shared" si="19"/>
        <v>0.7569827753585</v>
      </c>
      <c r="G79" s="51">
        <v>7888</v>
      </c>
      <c r="H79" s="38">
        <f t="shared" si="20"/>
        <v>0.10939450253793027</v>
      </c>
      <c r="I79" s="51">
        <v>655</v>
      </c>
      <c r="J79" s="38">
        <f t="shared" si="21"/>
        <v>9.0838487781876674E-3</v>
      </c>
      <c r="K79" s="51">
        <v>1658</v>
      </c>
      <c r="L79" s="38">
        <f t="shared" si="22"/>
        <v>2.2993925609519319E-2</v>
      </c>
      <c r="M79" s="51">
        <v>65</v>
      </c>
      <c r="N79" s="38">
        <f t="shared" si="23"/>
        <v>9.0145064211022657E-4</v>
      </c>
      <c r="O79" s="51">
        <v>2687</v>
      </c>
      <c r="P79" s="38">
        <f t="shared" si="24"/>
        <v>3.7264582697695059E-2</v>
      </c>
      <c r="Q79" s="51">
        <f t="shared" si="25"/>
        <v>17523</v>
      </c>
      <c r="R79" s="38">
        <f t="shared" si="26"/>
        <v>0.24301722464150002</v>
      </c>
    </row>
    <row r="80" spans="1:18" ht="15" x14ac:dyDescent="0.25">
      <c r="A80" s="3">
        <v>78</v>
      </c>
      <c r="C80" s="36">
        <f>Overview!M80</f>
        <v>71687</v>
      </c>
      <c r="D80" s="38">
        <f t="shared" si="18"/>
        <v>0.96322903734289345</v>
      </c>
      <c r="E80" s="51">
        <f>'4-VAPRaceAlone'!E80</f>
        <v>64261</v>
      </c>
      <c r="F80" s="38">
        <f t="shared" si="19"/>
        <v>0.89641078577705857</v>
      </c>
      <c r="G80" s="51">
        <v>3263</v>
      </c>
      <c r="H80" s="38">
        <f t="shared" si="20"/>
        <v>4.5517318342237781E-2</v>
      </c>
      <c r="I80" s="51">
        <v>317</v>
      </c>
      <c r="J80" s="38">
        <f t="shared" si="21"/>
        <v>4.4220011996596318E-3</v>
      </c>
      <c r="K80" s="51">
        <v>324</v>
      </c>
      <c r="L80" s="38">
        <f t="shared" si="22"/>
        <v>4.5196479138476988E-3</v>
      </c>
      <c r="M80" s="51">
        <v>28</v>
      </c>
      <c r="N80" s="38">
        <f t="shared" si="23"/>
        <v>3.9058685675227026E-4</v>
      </c>
      <c r="O80" s="51">
        <v>858</v>
      </c>
      <c r="P80" s="38">
        <f t="shared" si="24"/>
        <v>1.1968697253337426E-2</v>
      </c>
      <c r="Q80" s="51">
        <f t="shared" si="25"/>
        <v>7426</v>
      </c>
      <c r="R80" s="38">
        <f t="shared" si="26"/>
        <v>0.1035892142229414</v>
      </c>
    </row>
    <row r="81" spans="1:18" ht="15" x14ac:dyDescent="0.25">
      <c r="A81" s="3">
        <v>79</v>
      </c>
      <c r="C81" s="36">
        <f>Overview!M81</f>
        <v>67213</v>
      </c>
      <c r="D81" s="38">
        <f t="shared" si="18"/>
        <v>0.96069212801095016</v>
      </c>
      <c r="E81" s="51">
        <f>'4-VAPRaceAlone'!E81</f>
        <v>57578</v>
      </c>
      <c r="F81" s="38">
        <f t="shared" si="19"/>
        <v>0.85664975525567966</v>
      </c>
      <c r="G81" s="51">
        <v>2915</v>
      </c>
      <c r="H81" s="38">
        <f t="shared" si="20"/>
        <v>4.3369586240756999E-2</v>
      </c>
      <c r="I81" s="51">
        <v>305</v>
      </c>
      <c r="J81" s="38">
        <f t="shared" si="21"/>
        <v>4.5378126255337511E-3</v>
      </c>
      <c r="K81" s="51">
        <v>2395</v>
      </c>
      <c r="L81" s="38">
        <f t="shared" si="22"/>
        <v>3.5632987666076504E-2</v>
      </c>
      <c r="M81" s="51">
        <v>46</v>
      </c>
      <c r="N81" s="38">
        <f t="shared" si="23"/>
        <v>6.8439141237558215E-4</v>
      </c>
      <c r="O81" s="51">
        <v>1332</v>
      </c>
      <c r="P81" s="38">
        <f t="shared" si="24"/>
        <v>1.9817594810527726E-2</v>
      </c>
      <c r="Q81" s="51">
        <f t="shared" si="25"/>
        <v>9635</v>
      </c>
      <c r="R81" s="38">
        <f t="shared" si="26"/>
        <v>0.14335024474432029</v>
      </c>
    </row>
    <row r="82" spans="1:18" ht="15" x14ac:dyDescent="0.25">
      <c r="A82" s="3">
        <v>80</v>
      </c>
      <c r="C82" s="36">
        <f>Overview!M82</f>
        <v>69344</v>
      </c>
      <c r="D82" s="38">
        <f t="shared" si="18"/>
        <v>0.95976580526072919</v>
      </c>
      <c r="E82" s="51">
        <f>'4-VAPRaceAlone'!E82</f>
        <v>49986</v>
      </c>
      <c r="F82" s="38">
        <f t="shared" si="19"/>
        <v>0.72084102445777576</v>
      </c>
      <c r="G82" s="51">
        <v>8216</v>
      </c>
      <c r="H82" s="38">
        <f t="shared" si="20"/>
        <v>0.11848177203507153</v>
      </c>
      <c r="I82" s="51">
        <v>397</v>
      </c>
      <c r="J82" s="38">
        <f t="shared" si="21"/>
        <v>5.7250807568066447E-3</v>
      </c>
      <c r="K82" s="51">
        <v>5619</v>
      </c>
      <c r="L82" s="38">
        <f t="shared" si="22"/>
        <v>8.1030802953391781E-2</v>
      </c>
      <c r="M82" s="51">
        <v>37</v>
      </c>
      <c r="N82" s="38">
        <f t="shared" si="23"/>
        <v>5.3357175819104753E-4</v>
      </c>
      <c r="O82" s="51">
        <v>2299</v>
      </c>
      <c r="P82" s="38">
        <f t="shared" si="24"/>
        <v>3.3153553299492385E-2</v>
      </c>
      <c r="Q82" s="51">
        <f t="shared" si="25"/>
        <v>19358</v>
      </c>
      <c r="R82" s="38">
        <f t="shared" si="26"/>
        <v>0.2791589755422243</v>
      </c>
    </row>
    <row r="83" spans="1:18" ht="15" x14ac:dyDescent="0.25">
      <c r="A83" s="3">
        <v>81</v>
      </c>
      <c r="C83" s="36">
        <f>Overview!M83</f>
        <v>71975</v>
      </c>
      <c r="D83" s="38">
        <f t="shared" si="18"/>
        <v>0.95567905522750962</v>
      </c>
      <c r="E83" s="51">
        <f>'4-VAPRaceAlone'!E83</f>
        <v>59432</v>
      </c>
      <c r="F83" s="38">
        <f t="shared" si="19"/>
        <v>0.82573115665161512</v>
      </c>
      <c r="G83" s="51">
        <v>5289</v>
      </c>
      <c r="H83" s="38">
        <f t="shared" si="20"/>
        <v>7.348384855852727E-2</v>
      </c>
      <c r="I83" s="51">
        <v>325</v>
      </c>
      <c r="J83" s="38">
        <f t="shared" si="21"/>
        <v>4.5154567558179926E-3</v>
      </c>
      <c r="K83" s="51">
        <v>2256</v>
      </c>
      <c r="L83" s="38">
        <f t="shared" si="22"/>
        <v>3.134421674192428E-2</v>
      </c>
      <c r="M83" s="51">
        <v>33</v>
      </c>
      <c r="N83" s="38">
        <f t="shared" si="23"/>
        <v>4.5849253212921153E-4</v>
      </c>
      <c r="O83" s="51">
        <v>1450</v>
      </c>
      <c r="P83" s="38">
        <f t="shared" si="24"/>
        <v>2.0145883987495658E-2</v>
      </c>
      <c r="Q83" s="51">
        <f t="shared" si="25"/>
        <v>12543</v>
      </c>
      <c r="R83" s="38">
        <f t="shared" si="26"/>
        <v>0.17426884334838486</v>
      </c>
    </row>
    <row r="84" spans="1:18" ht="15" x14ac:dyDescent="0.25">
      <c r="A84" s="3">
        <v>82</v>
      </c>
      <c r="C84" s="36">
        <f>Overview!M84</f>
        <v>70814</v>
      </c>
      <c r="D84" s="38">
        <f t="shared" si="18"/>
        <v>0.95037704408732748</v>
      </c>
      <c r="E84" s="51">
        <f>'4-VAPRaceAlone'!E84</f>
        <v>40912</v>
      </c>
      <c r="F84" s="38">
        <f t="shared" si="19"/>
        <v>0.5777388651961477</v>
      </c>
      <c r="G84" s="51">
        <v>18225</v>
      </c>
      <c r="H84" s="38">
        <f t="shared" si="20"/>
        <v>0.25736436297907195</v>
      </c>
      <c r="I84" s="51">
        <v>737</v>
      </c>
      <c r="J84" s="38">
        <f t="shared" si="21"/>
        <v>1.0407546530347107E-2</v>
      </c>
      <c r="K84" s="51">
        <v>2467</v>
      </c>
      <c r="L84" s="38">
        <f t="shared" si="22"/>
        <v>3.4837743948936649E-2</v>
      </c>
      <c r="M84" s="51">
        <v>69</v>
      </c>
      <c r="N84" s="38">
        <f t="shared" si="23"/>
        <v>9.7438359646397608E-4</v>
      </c>
      <c r="O84" s="51">
        <v>4890</v>
      </c>
      <c r="P84" s="38">
        <f t="shared" si="24"/>
        <v>6.9054141836360036E-2</v>
      </c>
      <c r="Q84" s="51">
        <f t="shared" si="25"/>
        <v>29902</v>
      </c>
      <c r="R84" s="38">
        <f t="shared" si="26"/>
        <v>0.42226113480385236</v>
      </c>
    </row>
    <row r="85" spans="1:18" ht="15" x14ac:dyDescent="0.25">
      <c r="A85" s="3">
        <v>83</v>
      </c>
      <c r="C85" s="36">
        <f>Overview!M85</f>
        <v>67461</v>
      </c>
      <c r="D85" s="38">
        <f t="shared" si="18"/>
        <v>0.9183972962155913</v>
      </c>
      <c r="E85" s="51">
        <f>'4-VAPRaceAlone'!E85</f>
        <v>41305</v>
      </c>
      <c r="F85" s="38">
        <f t="shared" si="19"/>
        <v>0.61227968752316153</v>
      </c>
      <c r="G85" s="51">
        <v>6507</v>
      </c>
      <c r="H85" s="38">
        <f t="shared" si="20"/>
        <v>9.6455729977320229E-2</v>
      </c>
      <c r="I85" s="51">
        <v>1090</v>
      </c>
      <c r="J85" s="38">
        <f t="shared" si="21"/>
        <v>1.6157483583107278E-2</v>
      </c>
      <c r="K85" s="51">
        <v>2088</v>
      </c>
      <c r="L85" s="38">
        <f t="shared" si="22"/>
        <v>3.0951216258282562E-2</v>
      </c>
      <c r="M85" s="51">
        <v>46</v>
      </c>
      <c r="N85" s="38">
        <f t="shared" si="23"/>
        <v>6.8187545396599519E-4</v>
      </c>
      <c r="O85" s="51">
        <v>10920</v>
      </c>
      <c r="P85" s="38">
        <f t="shared" si="24"/>
        <v>0.16187130341975364</v>
      </c>
      <c r="Q85" s="51">
        <f t="shared" si="25"/>
        <v>26156</v>
      </c>
      <c r="R85" s="38">
        <f t="shared" si="26"/>
        <v>0.38772031247683847</v>
      </c>
    </row>
    <row r="86" spans="1:18" ht="15" x14ac:dyDescent="0.25">
      <c r="A86" s="3">
        <v>84</v>
      </c>
      <c r="C86" s="36">
        <f>Overview!M86</f>
        <v>73379</v>
      </c>
      <c r="D86" s="38">
        <f t="shared" si="18"/>
        <v>0.94578830455579932</v>
      </c>
      <c r="E86" s="51">
        <f>'4-VAPRaceAlone'!E86</f>
        <v>59418</v>
      </c>
      <c r="F86" s="38">
        <f t="shared" si="19"/>
        <v>0.80974120661224602</v>
      </c>
      <c r="G86" s="51">
        <v>4236</v>
      </c>
      <c r="H86" s="38">
        <f t="shared" si="20"/>
        <v>5.7727687758077927E-2</v>
      </c>
      <c r="I86" s="51">
        <v>555</v>
      </c>
      <c r="J86" s="38">
        <f t="shared" si="21"/>
        <v>7.5634718379917962E-3</v>
      </c>
      <c r="K86" s="51">
        <v>1464</v>
      </c>
      <c r="L86" s="38">
        <f t="shared" si="22"/>
        <v>1.9951212199675657E-2</v>
      </c>
      <c r="M86" s="51">
        <v>60</v>
      </c>
      <c r="N86" s="38">
        <f t="shared" si="23"/>
        <v>8.1767263113424824E-4</v>
      </c>
      <c r="O86" s="51">
        <v>3668</v>
      </c>
      <c r="P86" s="38">
        <f t="shared" si="24"/>
        <v>4.9987053516673707E-2</v>
      </c>
      <c r="Q86" s="51">
        <f t="shared" si="25"/>
        <v>13961</v>
      </c>
      <c r="R86" s="38">
        <f t="shared" si="26"/>
        <v>0.19025879338775398</v>
      </c>
    </row>
    <row r="87" spans="1:18" ht="15" x14ac:dyDescent="0.25">
      <c r="A87" s="3">
        <v>85</v>
      </c>
      <c r="C87" s="36">
        <f>Overview!M87</f>
        <v>66158</v>
      </c>
      <c r="D87" s="38">
        <f t="shared" si="18"/>
        <v>0.9626651349798967</v>
      </c>
      <c r="E87" s="51">
        <f>'4-VAPRaceAlone'!E87</f>
        <v>59909</v>
      </c>
      <c r="F87" s="38">
        <f t="shared" si="19"/>
        <v>0.90554430303213518</v>
      </c>
      <c r="G87" s="51">
        <v>829</v>
      </c>
      <c r="H87" s="38">
        <f t="shared" si="20"/>
        <v>1.2530608543184498E-2</v>
      </c>
      <c r="I87" s="51">
        <v>218</v>
      </c>
      <c r="J87" s="38">
        <f t="shared" si="21"/>
        <v>3.2951419329483962E-3</v>
      </c>
      <c r="K87" s="51">
        <v>1458</v>
      </c>
      <c r="L87" s="38">
        <f t="shared" si="22"/>
        <v>2.2038151092838357E-2</v>
      </c>
      <c r="M87" s="51">
        <v>28</v>
      </c>
      <c r="N87" s="38">
        <f t="shared" si="23"/>
        <v>4.2322923909428941E-4</v>
      </c>
      <c r="O87" s="51">
        <v>1246</v>
      </c>
      <c r="P87" s="38">
        <f t="shared" si="24"/>
        <v>1.8833701139695881E-2</v>
      </c>
      <c r="Q87" s="51">
        <f t="shared" si="25"/>
        <v>6249</v>
      </c>
      <c r="R87" s="38">
        <f t="shared" si="26"/>
        <v>9.4455696967864808E-2</v>
      </c>
    </row>
    <row r="88" spans="1:18" ht="15" x14ac:dyDescent="0.25">
      <c r="A88" s="3">
        <v>86</v>
      </c>
      <c r="C88" s="36">
        <f>Overview!M88</f>
        <v>70221</v>
      </c>
      <c r="D88" s="38">
        <f t="shared" si="18"/>
        <v>0.92493698466270768</v>
      </c>
      <c r="E88" s="51">
        <f>'4-VAPRaceAlone'!E88</f>
        <v>52261</v>
      </c>
      <c r="F88" s="38">
        <f t="shared" si="19"/>
        <v>0.74423605474145915</v>
      </c>
      <c r="G88" s="51">
        <v>1891</v>
      </c>
      <c r="H88" s="38">
        <f t="shared" si="20"/>
        <v>2.692926617393657E-2</v>
      </c>
      <c r="I88" s="51">
        <v>655</v>
      </c>
      <c r="J88" s="38">
        <f t="shared" si="21"/>
        <v>9.3276939946739575E-3</v>
      </c>
      <c r="K88" s="51">
        <v>3707</v>
      </c>
      <c r="L88" s="38">
        <f t="shared" si="22"/>
        <v>5.2790475783597503E-2</v>
      </c>
      <c r="M88" s="51">
        <v>68</v>
      </c>
      <c r="N88" s="38">
        <f t="shared" si="23"/>
        <v>9.6837128494325062E-4</v>
      </c>
      <c r="O88" s="51">
        <v>6368</v>
      </c>
      <c r="P88" s="38">
        <f t="shared" si="24"/>
        <v>9.0685122684097355E-2</v>
      </c>
      <c r="Q88" s="51">
        <f t="shared" si="25"/>
        <v>17960</v>
      </c>
      <c r="R88" s="38">
        <f t="shared" si="26"/>
        <v>0.2557639452585409</v>
      </c>
    </row>
    <row r="89" spans="1:18" ht="15" x14ac:dyDescent="0.25">
      <c r="A89" s="3">
        <v>87</v>
      </c>
      <c r="C89" s="36">
        <f>Overview!M89</f>
        <v>70829</v>
      </c>
      <c r="D89" s="38">
        <f t="shared" si="18"/>
        <v>0.95199706334975787</v>
      </c>
      <c r="E89" s="51">
        <f>'4-VAPRaceAlone'!E89</f>
        <v>47928</v>
      </c>
      <c r="F89" s="38">
        <f t="shared" si="19"/>
        <v>0.67667198463906031</v>
      </c>
      <c r="G89" s="51">
        <v>16577</v>
      </c>
      <c r="H89" s="38">
        <f t="shared" si="20"/>
        <v>0.23404255319148937</v>
      </c>
      <c r="I89" s="51">
        <v>797</v>
      </c>
      <c r="J89" s="38">
        <f t="shared" si="21"/>
        <v>1.1252453091247935E-2</v>
      </c>
      <c r="K89" s="51">
        <v>417</v>
      </c>
      <c r="L89" s="38">
        <f t="shared" si="22"/>
        <v>5.8874189950444029E-3</v>
      </c>
      <c r="M89" s="51">
        <v>38</v>
      </c>
      <c r="N89" s="38">
        <f t="shared" si="23"/>
        <v>5.3650340962035328E-4</v>
      </c>
      <c r="O89" s="51">
        <v>1672</v>
      </c>
      <c r="P89" s="38">
        <f t="shared" si="24"/>
        <v>2.3606150023295542E-2</v>
      </c>
      <c r="Q89" s="51">
        <f t="shared" si="25"/>
        <v>22901</v>
      </c>
      <c r="R89" s="38">
        <f t="shared" si="26"/>
        <v>0.32332801536093975</v>
      </c>
    </row>
    <row r="90" spans="1:18" ht="15" x14ac:dyDescent="0.25">
      <c r="A90" s="3">
        <v>88</v>
      </c>
      <c r="C90" s="36">
        <f>Overview!M90</f>
        <v>71051</v>
      </c>
      <c r="D90" s="38">
        <f t="shared" si="18"/>
        <v>0.95705901394772763</v>
      </c>
      <c r="E90" s="51">
        <f>'4-VAPRaceAlone'!E90</f>
        <v>64686</v>
      </c>
      <c r="F90" s="38">
        <f t="shared" si="19"/>
        <v>0.91041646141503985</v>
      </c>
      <c r="G90" s="51">
        <v>1021</v>
      </c>
      <c r="H90" s="38">
        <f t="shared" si="20"/>
        <v>1.4369959606479852E-2</v>
      </c>
      <c r="I90" s="51">
        <v>320</v>
      </c>
      <c r="J90" s="38">
        <f t="shared" si="21"/>
        <v>4.5038071244598949E-3</v>
      </c>
      <c r="K90" s="51">
        <v>1009</v>
      </c>
      <c r="L90" s="38">
        <f t="shared" si="22"/>
        <v>1.4201066839312607E-2</v>
      </c>
      <c r="M90" s="51">
        <v>25</v>
      </c>
      <c r="N90" s="38">
        <f t="shared" si="23"/>
        <v>3.5185993159842931E-4</v>
      </c>
      <c r="O90" s="51">
        <v>939</v>
      </c>
      <c r="P90" s="38">
        <f t="shared" si="24"/>
        <v>1.3215859030837005E-2</v>
      </c>
      <c r="Q90" s="51">
        <f t="shared" si="25"/>
        <v>6365</v>
      </c>
      <c r="R90" s="38">
        <f t="shared" si="26"/>
        <v>8.9583538584960098E-2</v>
      </c>
    </row>
    <row r="91" spans="1:18" ht="15" x14ac:dyDescent="0.25">
      <c r="A91" s="3">
        <v>89</v>
      </c>
      <c r="C91" s="36">
        <f>Overview!M91</f>
        <v>71969</v>
      </c>
      <c r="D91" s="38">
        <f t="shared" si="18"/>
        <v>0.95756506273534436</v>
      </c>
      <c r="E91" s="51">
        <f>'4-VAPRaceAlone'!E91</f>
        <v>64816</v>
      </c>
      <c r="F91" s="38">
        <f t="shared" si="19"/>
        <v>0.90060998485459021</v>
      </c>
      <c r="G91" s="51">
        <v>1521</v>
      </c>
      <c r="H91" s="38">
        <f t="shared" si="20"/>
        <v>2.1134099403910016E-2</v>
      </c>
      <c r="I91" s="51">
        <v>457</v>
      </c>
      <c r="J91" s="38">
        <f t="shared" si="21"/>
        <v>6.3499562311550807E-3</v>
      </c>
      <c r="K91" s="51">
        <v>673</v>
      </c>
      <c r="L91" s="38">
        <f t="shared" si="22"/>
        <v>9.3512484541955557E-3</v>
      </c>
      <c r="M91" s="51">
        <v>29</v>
      </c>
      <c r="N91" s="38">
        <f t="shared" si="23"/>
        <v>4.0295127068598982E-4</v>
      </c>
      <c r="O91" s="51">
        <v>1419</v>
      </c>
      <c r="P91" s="38">
        <f t="shared" si="24"/>
        <v>1.9716822520807569E-2</v>
      </c>
      <c r="Q91" s="51">
        <f t="shared" si="25"/>
        <v>7153</v>
      </c>
      <c r="R91" s="38">
        <f t="shared" si="26"/>
        <v>9.9390015145409835E-2</v>
      </c>
    </row>
    <row r="92" spans="1:18" ht="15" x14ac:dyDescent="0.25">
      <c r="A92" s="3">
        <v>90</v>
      </c>
      <c r="C92" s="36">
        <f>Overview!M92</f>
        <v>68467</v>
      </c>
      <c r="D92" s="38">
        <f t="shared" si="18"/>
        <v>0.95752698380241574</v>
      </c>
      <c r="E92" s="51">
        <f>'4-VAPRaceAlone'!E92</f>
        <v>62090</v>
      </c>
      <c r="F92" s="38">
        <f t="shared" si="19"/>
        <v>0.90686023923934156</v>
      </c>
      <c r="G92" s="51">
        <v>1094</v>
      </c>
      <c r="H92" s="38">
        <f t="shared" si="20"/>
        <v>1.5978500591525845E-2</v>
      </c>
      <c r="I92" s="51">
        <v>303</v>
      </c>
      <c r="J92" s="38">
        <f t="shared" si="21"/>
        <v>4.425489651949114E-3</v>
      </c>
      <c r="K92" s="51">
        <v>641</v>
      </c>
      <c r="L92" s="38">
        <f t="shared" si="22"/>
        <v>9.3621744782157821E-3</v>
      </c>
      <c r="M92" s="51">
        <v>23</v>
      </c>
      <c r="N92" s="38">
        <f t="shared" si="23"/>
        <v>3.3592825740867861E-4</v>
      </c>
      <c r="O92" s="51">
        <v>1408</v>
      </c>
      <c r="P92" s="38">
        <f t="shared" si="24"/>
        <v>2.0564651583974761E-2</v>
      </c>
      <c r="Q92" s="51">
        <f t="shared" si="25"/>
        <v>6377</v>
      </c>
      <c r="R92" s="38">
        <f t="shared" si="26"/>
        <v>9.3139760760658413E-2</v>
      </c>
    </row>
    <row r="93" spans="1:18" ht="15" x14ac:dyDescent="0.25">
      <c r="A93" s="3">
        <v>91</v>
      </c>
      <c r="C93" s="36">
        <f>Overview!M93</f>
        <v>70036</v>
      </c>
      <c r="D93" s="38">
        <f t="shared" si="18"/>
        <v>0.95917813695813581</v>
      </c>
      <c r="E93" s="51">
        <f>'4-VAPRaceAlone'!E93</f>
        <v>65338</v>
      </c>
      <c r="F93" s="38">
        <f t="shared" si="19"/>
        <v>0.93292021246216228</v>
      </c>
      <c r="G93" s="51">
        <v>366</v>
      </c>
      <c r="H93" s="38">
        <f t="shared" si="20"/>
        <v>5.2258838311725403E-3</v>
      </c>
      <c r="I93" s="51">
        <v>303</v>
      </c>
      <c r="J93" s="38">
        <f t="shared" si="21"/>
        <v>4.3263464503969385E-3</v>
      </c>
      <c r="K93" s="51">
        <v>285</v>
      </c>
      <c r="L93" s="38">
        <f t="shared" si="22"/>
        <v>4.0693357701753387E-3</v>
      </c>
      <c r="M93" s="51">
        <v>38</v>
      </c>
      <c r="N93" s="38">
        <f t="shared" si="23"/>
        <v>5.425781026900451E-4</v>
      </c>
      <c r="O93" s="51">
        <v>847</v>
      </c>
      <c r="P93" s="38">
        <f t="shared" si="24"/>
        <v>1.2093780341538638E-2</v>
      </c>
      <c r="Q93" s="51">
        <f t="shared" si="25"/>
        <v>4698</v>
      </c>
      <c r="R93" s="38">
        <f t="shared" si="26"/>
        <v>6.7079787537837679E-2</v>
      </c>
    </row>
    <row r="94" spans="1:18" ht="15" x14ac:dyDescent="0.25">
      <c r="A94" s="3">
        <v>92</v>
      </c>
      <c r="C94" s="36">
        <f>Overview!M94</f>
        <v>73959</v>
      </c>
      <c r="D94" s="38">
        <f t="shared" si="18"/>
        <v>0.95613786016576741</v>
      </c>
      <c r="E94" s="51">
        <f>'4-VAPRaceAlone'!E94</f>
        <v>62656</v>
      </c>
      <c r="F94" s="38">
        <f t="shared" si="19"/>
        <v>0.84717208182912151</v>
      </c>
      <c r="G94" s="51">
        <v>3903</v>
      </c>
      <c r="H94" s="38">
        <f t="shared" si="20"/>
        <v>5.2772482050866022E-2</v>
      </c>
      <c r="I94" s="51">
        <v>1804</v>
      </c>
      <c r="J94" s="38">
        <f t="shared" si="21"/>
        <v>2.4391892805473304E-2</v>
      </c>
      <c r="K94" s="51">
        <v>1103</v>
      </c>
      <c r="L94" s="38">
        <f t="shared" si="22"/>
        <v>1.4913668383834287E-2</v>
      </c>
      <c r="M94" s="51">
        <v>48</v>
      </c>
      <c r="N94" s="38">
        <f t="shared" si="23"/>
        <v>6.4900823429197261E-4</v>
      </c>
      <c r="O94" s="51">
        <v>1201</v>
      </c>
      <c r="P94" s="38">
        <f t="shared" si="24"/>
        <v>1.6238726862180398E-2</v>
      </c>
      <c r="Q94" s="51">
        <f t="shared" si="25"/>
        <v>11303</v>
      </c>
      <c r="R94" s="38">
        <f t="shared" si="26"/>
        <v>0.15282791817087846</v>
      </c>
    </row>
    <row r="95" spans="1:18" ht="15" x14ac:dyDescent="0.25">
      <c r="A95" s="3">
        <v>93</v>
      </c>
      <c r="C95" s="36">
        <f>Overview!M95</f>
        <v>72182</v>
      </c>
      <c r="D95" s="38">
        <f t="shared" si="18"/>
        <v>0.96485273336842992</v>
      </c>
      <c r="E95" s="51">
        <f>'4-VAPRaceAlone'!E95</f>
        <v>64253</v>
      </c>
      <c r="F95" s="38">
        <f t="shared" si="19"/>
        <v>0.89015266964063067</v>
      </c>
      <c r="G95" s="51">
        <v>3104</v>
      </c>
      <c r="H95" s="38">
        <f t="shared" si="20"/>
        <v>4.3002410573273114E-2</v>
      </c>
      <c r="I95" s="51">
        <v>250</v>
      </c>
      <c r="J95" s="38">
        <f t="shared" si="21"/>
        <v>3.4634673464298579E-3</v>
      </c>
      <c r="K95" s="51">
        <v>867</v>
      </c>
      <c r="L95" s="38">
        <f t="shared" si="22"/>
        <v>1.2011304757418746E-2</v>
      </c>
      <c r="M95" s="51">
        <v>23</v>
      </c>
      <c r="N95" s="38">
        <f t="shared" si="23"/>
        <v>3.186389958715469E-4</v>
      </c>
      <c r="O95" s="51">
        <v>1148</v>
      </c>
      <c r="P95" s="38">
        <f t="shared" si="24"/>
        <v>1.5904242054805909E-2</v>
      </c>
      <c r="Q95" s="51">
        <f t="shared" si="25"/>
        <v>7929</v>
      </c>
      <c r="R95" s="38">
        <f t="shared" si="26"/>
        <v>0.10984733035936937</v>
      </c>
    </row>
    <row r="96" spans="1:18" ht="15" x14ac:dyDescent="0.25">
      <c r="A96" s="3">
        <v>94</v>
      </c>
      <c r="C96" s="36">
        <f>Overview!M96</f>
        <v>69020</v>
      </c>
      <c r="D96" s="38">
        <f t="shared" si="18"/>
        <v>0.94647928136771942</v>
      </c>
      <c r="E96" s="51">
        <f>'4-VAPRaceAlone'!E96</f>
        <v>37664</v>
      </c>
      <c r="F96" s="38">
        <f t="shared" si="19"/>
        <v>0.54569689944943489</v>
      </c>
      <c r="G96" s="51">
        <v>22739</v>
      </c>
      <c r="H96" s="38">
        <f t="shared" si="20"/>
        <v>0.32945523036800928</v>
      </c>
      <c r="I96" s="51">
        <v>573</v>
      </c>
      <c r="J96" s="38">
        <f t="shared" si="21"/>
        <v>8.3019414662416687E-3</v>
      </c>
      <c r="K96" s="51">
        <v>960</v>
      </c>
      <c r="L96" s="38">
        <f t="shared" si="22"/>
        <v>1.3909011880614315E-2</v>
      </c>
      <c r="M96" s="51">
        <v>51</v>
      </c>
      <c r="N96" s="38">
        <f t="shared" si="23"/>
        <v>7.3891625615763552E-4</v>
      </c>
      <c r="O96" s="51">
        <v>3339</v>
      </c>
      <c r="P96" s="38">
        <f t="shared" si="24"/>
        <v>4.8377281947261666E-2</v>
      </c>
      <c r="Q96" s="51">
        <f t="shared" si="25"/>
        <v>31356</v>
      </c>
      <c r="R96" s="38">
        <f t="shared" si="26"/>
        <v>0.45430310055056505</v>
      </c>
    </row>
    <row r="97" spans="1:18" ht="15" x14ac:dyDescent="0.25">
      <c r="A97" s="3">
        <v>95</v>
      </c>
      <c r="C97" s="36">
        <f>Overview!M97</f>
        <v>71873</v>
      </c>
      <c r="D97" s="38">
        <f t="shared" si="18"/>
        <v>0.95718837393736178</v>
      </c>
      <c r="E97" s="51">
        <f>'4-VAPRaceAlone'!E97</f>
        <v>65650</v>
      </c>
      <c r="F97" s="38">
        <f t="shared" si="19"/>
        <v>0.91341672116093664</v>
      </c>
      <c r="G97" s="51">
        <v>776</v>
      </c>
      <c r="H97" s="38">
        <f t="shared" si="20"/>
        <v>1.0796822172443059E-2</v>
      </c>
      <c r="I97" s="51">
        <v>321</v>
      </c>
      <c r="J97" s="38">
        <f t="shared" si="21"/>
        <v>4.4662112337038942E-3</v>
      </c>
      <c r="K97" s="51">
        <v>1360</v>
      </c>
      <c r="L97" s="38">
        <f t="shared" si="22"/>
        <v>1.8922265663044537E-2</v>
      </c>
      <c r="M97" s="51">
        <v>56</v>
      </c>
      <c r="N97" s="38">
        <f t="shared" si="23"/>
        <v>7.7915211553712801E-4</v>
      </c>
      <c r="O97" s="51">
        <v>633</v>
      </c>
      <c r="P97" s="38">
        <f t="shared" si="24"/>
        <v>8.807201591696465E-3</v>
      </c>
      <c r="Q97" s="51">
        <f t="shared" si="25"/>
        <v>6223</v>
      </c>
      <c r="R97" s="38">
        <f t="shared" si="26"/>
        <v>8.6583278839063346E-2</v>
      </c>
    </row>
    <row r="98" spans="1:18" ht="15" x14ac:dyDescent="0.25">
      <c r="A98" s="3">
        <v>96</v>
      </c>
      <c r="C98" s="36">
        <f>Overview!M98</f>
        <v>72724</v>
      </c>
      <c r="D98" s="38">
        <f t="shared" si="18"/>
        <v>0.95256036521643461</v>
      </c>
      <c r="E98" s="51">
        <f>'4-VAPRaceAlone'!E98</f>
        <v>66283</v>
      </c>
      <c r="F98" s="38">
        <f t="shared" si="19"/>
        <v>0.91143226445190029</v>
      </c>
      <c r="G98" s="51">
        <v>1207</v>
      </c>
      <c r="H98" s="38">
        <f t="shared" si="20"/>
        <v>1.659699686485892E-2</v>
      </c>
      <c r="I98" s="51">
        <v>343</v>
      </c>
      <c r="J98" s="38">
        <f t="shared" si="21"/>
        <v>4.7164622408008361E-3</v>
      </c>
      <c r="K98" s="51">
        <v>438</v>
      </c>
      <c r="L98" s="38">
        <f t="shared" si="22"/>
        <v>6.0227710246961112E-3</v>
      </c>
      <c r="M98" s="51">
        <v>13</v>
      </c>
      <c r="N98" s="38">
        <f t="shared" si="23"/>
        <v>1.7875804411198503E-4</v>
      </c>
      <c r="O98" s="51">
        <v>990</v>
      </c>
      <c r="P98" s="38">
        <f t="shared" si="24"/>
        <v>1.3613112590066553E-2</v>
      </c>
      <c r="Q98" s="51">
        <f t="shared" si="25"/>
        <v>6441</v>
      </c>
      <c r="R98" s="38">
        <f t="shared" si="26"/>
        <v>8.8567735548099671E-2</v>
      </c>
    </row>
    <row r="99" spans="1:18" ht="15" x14ac:dyDescent="0.25">
      <c r="A99" s="3">
        <v>97</v>
      </c>
      <c r="C99" s="36">
        <f>Overview!M99</f>
        <v>73355</v>
      </c>
      <c r="D99" s="38">
        <f t="shared" ref="D99:D112" si="27">F99+H99+J99+L99+N99+P99</f>
        <v>0.9578351850589597</v>
      </c>
      <c r="E99" s="51">
        <f>'4-VAPRaceAlone'!E99</f>
        <v>66995</v>
      </c>
      <c r="F99" s="38">
        <f t="shared" ref="F99:F112" si="28">E99/C99</f>
        <v>0.91329834367118801</v>
      </c>
      <c r="G99" s="51">
        <v>1774</v>
      </c>
      <c r="H99" s="38">
        <f t="shared" ref="H99:H112" si="29">G99/C99</f>
        <v>2.4183763887942199E-2</v>
      </c>
      <c r="I99" s="51">
        <v>315</v>
      </c>
      <c r="J99" s="38">
        <f t="shared" ref="J99:J112" si="30">I99/C99</f>
        <v>4.294185808738327E-3</v>
      </c>
      <c r="K99" s="51">
        <v>382</v>
      </c>
      <c r="L99" s="38">
        <f t="shared" ref="L99:L112" si="31">K99/C99</f>
        <v>5.2075523140890194E-3</v>
      </c>
      <c r="M99" s="51">
        <v>9</v>
      </c>
      <c r="N99" s="38">
        <f t="shared" ref="N99:N112" si="32">M99/C99</f>
        <v>1.2269102310680935E-4</v>
      </c>
      <c r="O99" s="51">
        <v>787</v>
      </c>
      <c r="P99" s="38">
        <f t="shared" ref="P99:P112" si="33">O99/C99</f>
        <v>1.0728648353895439E-2</v>
      </c>
      <c r="Q99" s="51">
        <f t="shared" ref="Q99:Q112" si="34">C99-E99</f>
        <v>6360</v>
      </c>
      <c r="R99" s="38">
        <f t="shared" ref="R99:R112" si="35">Q99/$C99</f>
        <v>8.6701656328811938E-2</v>
      </c>
    </row>
    <row r="100" spans="1:18" ht="15" x14ac:dyDescent="0.25">
      <c r="A100" s="3">
        <v>98</v>
      </c>
      <c r="C100" s="36">
        <f>Overview!M100</f>
        <v>72801</v>
      </c>
      <c r="D100" s="38">
        <f t="shared" si="27"/>
        <v>0.96843449952610539</v>
      </c>
      <c r="E100" s="51">
        <f>'4-VAPRaceAlone'!E100</f>
        <v>68968</v>
      </c>
      <c r="F100" s="38">
        <f t="shared" si="28"/>
        <v>0.94734962431834724</v>
      </c>
      <c r="G100" s="51">
        <v>274</v>
      </c>
      <c r="H100" s="38">
        <f t="shared" si="29"/>
        <v>3.7636845647724621E-3</v>
      </c>
      <c r="I100" s="51">
        <v>273</v>
      </c>
      <c r="J100" s="38">
        <f t="shared" si="30"/>
        <v>3.7499484897185477E-3</v>
      </c>
      <c r="K100" s="51">
        <v>229</v>
      </c>
      <c r="L100" s="38">
        <f t="shared" si="31"/>
        <v>3.1455611873463275E-3</v>
      </c>
      <c r="M100" s="51">
        <v>23</v>
      </c>
      <c r="N100" s="38">
        <f t="shared" si="32"/>
        <v>3.1592972624002418E-4</v>
      </c>
      <c r="O100" s="51">
        <v>736</v>
      </c>
      <c r="P100" s="38">
        <f t="shared" si="33"/>
        <v>1.0109751239680774E-2</v>
      </c>
      <c r="Q100" s="51">
        <f t="shared" si="34"/>
        <v>3833</v>
      </c>
      <c r="R100" s="38">
        <f t="shared" si="35"/>
        <v>5.2650375681652727E-2</v>
      </c>
    </row>
    <row r="101" spans="1:18" ht="15" x14ac:dyDescent="0.25">
      <c r="A101" s="3">
        <v>99</v>
      </c>
      <c r="C101" s="36">
        <f>Overview!M101</f>
        <v>72792</v>
      </c>
      <c r="D101" s="38">
        <f t="shared" si="27"/>
        <v>0.96432300252775027</v>
      </c>
      <c r="E101" s="51">
        <f>'4-VAPRaceAlone'!E101</f>
        <v>68717</v>
      </c>
      <c r="F101" s="38">
        <f t="shared" si="28"/>
        <v>0.94401857346961204</v>
      </c>
      <c r="G101" s="51">
        <v>278</v>
      </c>
      <c r="H101" s="38">
        <f t="shared" si="29"/>
        <v>3.8191010001099022E-3</v>
      </c>
      <c r="I101" s="51">
        <v>442</v>
      </c>
      <c r="J101" s="38">
        <f t="shared" si="30"/>
        <v>6.0720958347071103E-3</v>
      </c>
      <c r="K101" s="51">
        <v>294</v>
      </c>
      <c r="L101" s="38">
        <f t="shared" si="31"/>
        <v>4.0389053742169471E-3</v>
      </c>
      <c r="M101" s="51">
        <v>13</v>
      </c>
      <c r="N101" s="38">
        <f t="shared" si="32"/>
        <v>1.7859105396197383E-4</v>
      </c>
      <c r="O101" s="51">
        <v>451</v>
      </c>
      <c r="P101" s="38">
        <f t="shared" si="33"/>
        <v>6.1957357951423235E-3</v>
      </c>
      <c r="Q101" s="51">
        <f t="shared" si="34"/>
        <v>4075</v>
      </c>
      <c r="R101" s="38">
        <f t="shared" si="35"/>
        <v>5.5981426530387957E-2</v>
      </c>
    </row>
    <row r="102" spans="1:18" ht="15" x14ac:dyDescent="0.25">
      <c r="A102" s="3">
        <v>100</v>
      </c>
      <c r="C102" s="36">
        <f>Overview!M102</f>
        <v>72641</v>
      </c>
      <c r="D102" s="38">
        <f t="shared" si="27"/>
        <v>0.96028413705758475</v>
      </c>
      <c r="E102" s="51">
        <f>'4-VAPRaceAlone'!E102</f>
        <v>67458</v>
      </c>
      <c r="F102" s="38">
        <f t="shared" si="28"/>
        <v>0.92864911000674555</v>
      </c>
      <c r="G102" s="51">
        <v>889</v>
      </c>
      <c r="H102" s="38">
        <f t="shared" si="29"/>
        <v>1.2238267644993873E-2</v>
      </c>
      <c r="I102" s="51">
        <v>518</v>
      </c>
      <c r="J102" s="38">
        <f t="shared" si="30"/>
        <v>7.1309591002326513E-3</v>
      </c>
      <c r="K102" s="51">
        <v>395</v>
      </c>
      <c r="L102" s="38">
        <f t="shared" si="31"/>
        <v>5.4377004721851297E-3</v>
      </c>
      <c r="M102" s="51">
        <v>22</v>
      </c>
      <c r="N102" s="38">
        <f t="shared" si="32"/>
        <v>3.028592668052477E-4</v>
      </c>
      <c r="O102" s="51">
        <v>474</v>
      </c>
      <c r="P102" s="38">
        <f t="shared" si="33"/>
        <v>6.5252405666221553E-3</v>
      </c>
      <c r="Q102" s="51">
        <f t="shared" si="34"/>
        <v>5183</v>
      </c>
      <c r="R102" s="38">
        <f t="shared" si="35"/>
        <v>7.1350889993254493E-2</v>
      </c>
    </row>
    <row r="103" spans="1:18" ht="15" x14ac:dyDescent="0.25">
      <c r="A103" s="3">
        <v>101</v>
      </c>
      <c r="C103" s="36">
        <f>Overview!M103</f>
        <v>72534</v>
      </c>
      <c r="D103" s="38">
        <f t="shared" si="27"/>
        <v>0.95589654506851951</v>
      </c>
      <c r="E103" s="51">
        <f>'4-VAPRaceAlone'!E103</f>
        <v>66119</v>
      </c>
      <c r="F103" s="38">
        <f t="shared" si="28"/>
        <v>0.91155871729120141</v>
      </c>
      <c r="G103" s="51">
        <v>1258</v>
      </c>
      <c r="H103" s="38">
        <f t="shared" si="29"/>
        <v>1.7343590591998234E-2</v>
      </c>
      <c r="I103" s="51">
        <v>504</v>
      </c>
      <c r="J103" s="38">
        <f t="shared" si="30"/>
        <v>6.9484655471916618E-3</v>
      </c>
      <c r="K103" s="51">
        <v>361</v>
      </c>
      <c r="L103" s="38">
        <f t="shared" si="31"/>
        <v>4.9769763145559327E-3</v>
      </c>
      <c r="M103" s="51">
        <v>45</v>
      </c>
      <c r="N103" s="38">
        <f t="shared" si="32"/>
        <v>6.2039870957068409E-4</v>
      </c>
      <c r="O103" s="51">
        <v>1048</v>
      </c>
      <c r="P103" s="38">
        <f t="shared" si="33"/>
        <v>1.4448396614001709E-2</v>
      </c>
      <c r="Q103" s="51">
        <f t="shared" si="34"/>
        <v>6415</v>
      </c>
      <c r="R103" s="38">
        <f t="shared" si="35"/>
        <v>8.8441282708798627E-2</v>
      </c>
    </row>
    <row r="104" spans="1:18" ht="15" x14ac:dyDescent="0.25">
      <c r="A104" s="3">
        <v>102</v>
      </c>
      <c r="C104" s="36">
        <f>Overview!M104</f>
        <v>72924</v>
      </c>
      <c r="D104" s="38">
        <f t="shared" si="27"/>
        <v>0.94800065821951607</v>
      </c>
      <c r="E104" s="51">
        <f>'4-VAPRaceAlone'!E104</f>
        <v>65252</v>
      </c>
      <c r="F104" s="38">
        <f t="shared" si="28"/>
        <v>0.8947945806593165</v>
      </c>
      <c r="G104" s="51">
        <v>963</v>
      </c>
      <c r="H104" s="38">
        <f t="shared" si="29"/>
        <v>1.3205529043936152E-2</v>
      </c>
      <c r="I104" s="51">
        <v>919</v>
      </c>
      <c r="J104" s="38">
        <f t="shared" si="30"/>
        <v>1.2602161154078218E-2</v>
      </c>
      <c r="K104" s="51">
        <v>319</v>
      </c>
      <c r="L104" s="38">
        <f t="shared" si="31"/>
        <v>4.3744172014700232E-3</v>
      </c>
      <c r="M104" s="51">
        <v>24</v>
      </c>
      <c r="N104" s="38">
        <f t="shared" si="32"/>
        <v>3.291097581043278E-4</v>
      </c>
      <c r="O104" s="51">
        <v>1655</v>
      </c>
      <c r="P104" s="38">
        <f t="shared" si="33"/>
        <v>2.2694860402610938E-2</v>
      </c>
      <c r="Q104" s="51">
        <f t="shared" si="34"/>
        <v>7672</v>
      </c>
      <c r="R104" s="38">
        <f t="shared" si="35"/>
        <v>0.10520541934068345</v>
      </c>
    </row>
    <row r="105" spans="1:18" ht="15" x14ac:dyDescent="0.25">
      <c r="A105" s="3">
        <v>103</v>
      </c>
      <c r="C105" s="36">
        <f>Overview!M105</f>
        <v>76458</v>
      </c>
      <c r="D105" s="38">
        <f t="shared" si="27"/>
        <v>0.96005650160872635</v>
      </c>
      <c r="E105" s="51">
        <f>'4-VAPRaceAlone'!E105</f>
        <v>70511</v>
      </c>
      <c r="F105" s="38">
        <f t="shared" si="28"/>
        <v>0.92221873446859715</v>
      </c>
      <c r="G105" s="51">
        <v>415</v>
      </c>
      <c r="H105" s="38">
        <f t="shared" si="29"/>
        <v>5.4278165790368569E-3</v>
      </c>
      <c r="I105" s="51">
        <v>993</v>
      </c>
      <c r="J105" s="38">
        <f t="shared" si="30"/>
        <v>1.2987522561406263E-2</v>
      </c>
      <c r="K105" s="51">
        <v>606</v>
      </c>
      <c r="L105" s="38">
        <f t="shared" si="31"/>
        <v>7.9259201130032174E-3</v>
      </c>
      <c r="M105" s="51">
        <v>49</v>
      </c>
      <c r="N105" s="38">
        <f t="shared" si="32"/>
        <v>6.4087472860917109E-4</v>
      </c>
      <c r="O105" s="51">
        <v>830</v>
      </c>
      <c r="P105" s="38">
        <f t="shared" si="33"/>
        <v>1.0855633158073714E-2</v>
      </c>
      <c r="Q105" s="51">
        <f t="shared" si="34"/>
        <v>5947</v>
      </c>
      <c r="R105" s="38">
        <f t="shared" si="35"/>
        <v>7.7781265531402868E-2</v>
      </c>
    </row>
    <row r="106" spans="1:18" ht="15" x14ac:dyDescent="0.25">
      <c r="A106" s="3">
        <v>104</v>
      </c>
      <c r="C106" s="36">
        <f>Overview!M106</f>
        <v>71871</v>
      </c>
      <c r="D106" s="38">
        <f t="shared" si="27"/>
        <v>0.96182048392258346</v>
      </c>
      <c r="E106" s="51">
        <f>'4-VAPRaceAlone'!E106</f>
        <v>67092</v>
      </c>
      <c r="F106" s="38">
        <f t="shared" si="28"/>
        <v>0.93350586467420793</v>
      </c>
      <c r="G106" s="51">
        <v>262</v>
      </c>
      <c r="H106" s="38">
        <f t="shared" si="29"/>
        <v>3.6454202668670258E-3</v>
      </c>
      <c r="I106" s="51">
        <v>753</v>
      </c>
      <c r="J106" s="38">
        <f t="shared" si="30"/>
        <v>1.0477104812789581E-2</v>
      </c>
      <c r="K106" s="51">
        <v>372</v>
      </c>
      <c r="L106" s="38">
        <f t="shared" si="31"/>
        <v>5.1759402262386775E-3</v>
      </c>
      <c r="M106" s="51">
        <v>56</v>
      </c>
      <c r="N106" s="38">
        <f t="shared" si="32"/>
        <v>7.7917379749829557E-4</v>
      </c>
      <c r="O106" s="51">
        <v>592</v>
      </c>
      <c r="P106" s="38">
        <f t="shared" si="33"/>
        <v>8.2369801449819809E-3</v>
      </c>
      <c r="Q106" s="51">
        <f t="shared" si="34"/>
        <v>4779</v>
      </c>
      <c r="R106" s="38">
        <f t="shared" si="35"/>
        <v>6.6494135325792042E-2</v>
      </c>
    </row>
    <row r="107" spans="1:18" ht="15" x14ac:dyDescent="0.25">
      <c r="A107" s="3">
        <v>105</v>
      </c>
      <c r="C107" s="36">
        <f>Overview!M107</f>
        <v>72736</v>
      </c>
      <c r="D107" s="38">
        <f t="shared" si="27"/>
        <v>0.96351187857457099</v>
      </c>
      <c r="E107" s="51">
        <f>'4-VAPRaceAlone'!E107</f>
        <v>68674</v>
      </c>
      <c r="F107" s="38">
        <f t="shared" si="28"/>
        <v>0.94415420149582052</v>
      </c>
      <c r="G107" s="51">
        <v>224</v>
      </c>
      <c r="H107" s="38">
        <f t="shared" si="29"/>
        <v>3.0796304443466782E-3</v>
      </c>
      <c r="I107" s="51">
        <v>442</v>
      </c>
      <c r="J107" s="38">
        <f t="shared" si="30"/>
        <v>6.0767707875054996E-3</v>
      </c>
      <c r="K107" s="51">
        <v>275</v>
      </c>
      <c r="L107" s="38">
        <f t="shared" si="31"/>
        <v>3.7807963044434669E-3</v>
      </c>
      <c r="M107" s="51">
        <v>34</v>
      </c>
      <c r="N107" s="38">
        <f t="shared" si="32"/>
        <v>4.6744390673119225E-4</v>
      </c>
      <c r="O107" s="51">
        <v>433</v>
      </c>
      <c r="P107" s="38">
        <f t="shared" si="33"/>
        <v>5.953035635723713E-3</v>
      </c>
      <c r="Q107" s="51">
        <f t="shared" si="34"/>
        <v>4062</v>
      </c>
      <c r="R107" s="38">
        <f t="shared" si="35"/>
        <v>5.5845798504179499E-2</v>
      </c>
    </row>
    <row r="108" spans="1:18" ht="15" x14ac:dyDescent="0.25">
      <c r="A108" s="3">
        <v>106</v>
      </c>
      <c r="C108" s="36">
        <f>Overview!M108</f>
        <v>75466</v>
      </c>
      <c r="D108" s="38">
        <f t="shared" si="27"/>
        <v>0.96385127077094312</v>
      </c>
      <c r="E108" s="51">
        <f>'4-VAPRaceAlone'!E108</f>
        <v>71064</v>
      </c>
      <c r="F108" s="38">
        <f t="shared" si="28"/>
        <v>0.94166909601674931</v>
      </c>
      <c r="G108" s="51">
        <v>219</v>
      </c>
      <c r="H108" s="38">
        <f t="shared" si="29"/>
        <v>2.9019690986669495E-3</v>
      </c>
      <c r="I108" s="51">
        <v>824</v>
      </c>
      <c r="J108" s="38">
        <f t="shared" si="30"/>
        <v>1.0918824371240029E-2</v>
      </c>
      <c r="K108" s="51">
        <v>294</v>
      </c>
      <c r="L108" s="38">
        <f t="shared" si="31"/>
        <v>3.8957941324570004E-3</v>
      </c>
      <c r="M108" s="51">
        <v>36</v>
      </c>
      <c r="N108" s="38">
        <f t="shared" si="32"/>
        <v>4.7703601621922455E-4</v>
      </c>
      <c r="O108" s="51">
        <v>301</v>
      </c>
      <c r="P108" s="38">
        <f t="shared" si="33"/>
        <v>3.9885511356107387E-3</v>
      </c>
      <c r="Q108" s="51">
        <f t="shared" si="34"/>
        <v>4402</v>
      </c>
      <c r="R108" s="38">
        <f t="shared" si="35"/>
        <v>5.8330903983250734E-2</v>
      </c>
    </row>
    <row r="109" spans="1:18" ht="15" x14ac:dyDescent="0.25">
      <c r="A109" s="3">
        <v>107</v>
      </c>
      <c r="C109" s="36">
        <f>Overview!M109</f>
        <v>75875</v>
      </c>
      <c r="D109" s="38">
        <f t="shared" si="27"/>
        <v>0.94977265238879749</v>
      </c>
      <c r="E109" s="51">
        <f>'4-VAPRaceAlone'!E109</f>
        <v>65122</v>
      </c>
      <c r="F109" s="38">
        <f t="shared" si="28"/>
        <v>0.85828006589785832</v>
      </c>
      <c r="G109" s="51">
        <v>1117</v>
      </c>
      <c r="H109" s="38">
        <f t="shared" si="29"/>
        <v>1.472158154859967E-2</v>
      </c>
      <c r="I109" s="51">
        <v>4896</v>
      </c>
      <c r="J109" s="38">
        <f t="shared" si="30"/>
        <v>6.4527182866556843E-2</v>
      </c>
      <c r="K109" s="51">
        <v>404</v>
      </c>
      <c r="L109" s="38">
        <f t="shared" si="31"/>
        <v>5.3245469522240525E-3</v>
      </c>
      <c r="M109" s="51">
        <v>77</v>
      </c>
      <c r="N109" s="38">
        <f t="shared" si="32"/>
        <v>1.0148270181219111E-3</v>
      </c>
      <c r="O109" s="51">
        <v>448</v>
      </c>
      <c r="P109" s="38">
        <f t="shared" si="33"/>
        <v>5.9044481054365732E-3</v>
      </c>
      <c r="Q109" s="51">
        <f t="shared" si="34"/>
        <v>10753</v>
      </c>
      <c r="R109" s="38">
        <f t="shared" si="35"/>
        <v>0.14171993410214168</v>
      </c>
    </row>
    <row r="110" spans="1:18" ht="15" x14ac:dyDescent="0.25">
      <c r="A110" s="3">
        <v>108</v>
      </c>
      <c r="C110" s="36">
        <f>Overview!M110</f>
        <v>72443</v>
      </c>
      <c r="D110" s="38">
        <f t="shared" si="27"/>
        <v>0.95769087420454713</v>
      </c>
      <c r="E110" s="51">
        <f>'4-VAPRaceAlone'!E110</f>
        <v>63410</v>
      </c>
      <c r="F110" s="38">
        <f t="shared" si="28"/>
        <v>0.87530886352028492</v>
      </c>
      <c r="G110" s="51">
        <v>1950</v>
      </c>
      <c r="H110" s="38">
        <f t="shared" si="29"/>
        <v>2.6917714617009234E-2</v>
      </c>
      <c r="I110" s="51">
        <v>3379</v>
      </c>
      <c r="J110" s="38">
        <f t="shared" si="30"/>
        <v>4.6643568046602156E-2</v>
      </c>
      <c r="K110" s="51">
        <v>284</v>
      </c>
      <c r="L110" s="38">
        <f t="shared" si="31"/>
        <v>3.9203235647336529E-3</v>
      </c>
      <c r="M110" s="51">
        <v>32</v>
      </c>
      <c r="N110" s="38">
        <f t="shared" si="32"/>
        <v>4.4172659884322846E-4</v>
      </c>
      <c r="O110" s="51">
        <v>323</v>
      </c>
      <c r="P110" s="38">
        <f t="shared" si="33"/>
        <v>4.4586778570738375E-3</v>
      </c>
      <c r="Q110" s="51">
        <f t="shared" si="34"/>
        <v>9033</v>
      </c>
      <c r="R110" s="38">
        <f t="shared" si="35"/>
        <v>0.12469113647971508</v>
      </c>
    </row>
    <row r="111" spans="1:18" ht="15" x14ac:dyDescent="0.25">
      <c r="A111" s="3">
        <v>109</v>
      </c>
      <c r="C111" s="36">
        <f>Overview!M111</f>
        <v>73187</v>
      </c>
      <c r="D111" s="38">
        <f t="shared" si="27"/>
        <v>0.95646767868610538</v>
      </c>
      <c r="E111" s="51">
        <f>'4-VAPRaceAlone'!E111</f>
        <v>65262</v>
      </c>
      <c r="F111" s="38">
        <f t="shared" si="28"/>
        <v>0.89171574186672498</v>
      </c>
      <c r="G111" s="51">
        <v>1946</v>
      </c>
      <c r="H111" s="38">
        <f t="shared" si="29"/>
        <v>2.6589421618593467E-2</v>
      </c>
      <c r="I111" s="51">
        <v>1923</v>
      </c>
      <c r="J111" s="38">
        <f t="shared" si="30"/>
        <v>2.6275158156503203E-2</v>
      </c>
      <c r="K111" s="51">
        <v>428</v>
      </c>
      <c r="L111" s="38">
        <f t="shared" si="31"/>
        <v>5.8480331206361789E-3</v>
      </c>
      <c r="M111" s="51">
        <v>35</v>
      </c>
      <c r="N111" s="38">
        <f t="shared" si="32"/>
        <v>4.7822700752865946E-4</v>
      </c>
      <c r="O111" s="51">
        <v>407</v>
      </c>
      <c r="P111" s="38">
        <f t="shared" si="33"/>
        <v>5.5610969161189825E-3</v>
      </c>
      <c r="Q111" s="51">
        <f t="shared" si="34"/>
        <v>7925</v>
      </c>
      <c r="R111" s="38">
        <f t="shared" si="35"/>
        <v>0.10828425813327504</v>
      </c>
    </row>
    <row r="112" spans="1:18" ht="15" x14ac:dyDescent="0.25">
      <c r="A112" s="3">
        <v>110</v>
      </c>
      <c r="C112" s="36">
        <f>Overview!M112</f>
        <v>74036</v>
      </c>
      <c r="D112" s="38">
        <f t="shared" si="27"/>
        <v>0.96567885893349181</v>
      </c>
      <c r="E112" s="51">
        <f>'4-VAPRaceAlone'!E112</f>
        <v>69033</v>
      </c>
      <c r="F112" s="38">
        <f t="shared" si="28"/>
        <v>0.93242476632989357</v>
      </c>
      <c r="G112" s="51">
        <v>392</v>
      </c>
      <c r="H112" s="38">
        <f t="shared" si="29"/>
        <v>5.2947214868442382E-3</v>
      </c>
      <c r="I112" s="51">
        <v>677</v>
      </c>
      <c r="J112" s="38">
        <f t="shared" si="30"/>
        <v>9.1442001188610945E-3</v>
      </c>
      <c r="K112" s="51">
        <v>939</v>
      </c>
      <c r="L112" s="38">
        <f t="shared" si="31"/>
        <v>1.2683019071802906E-2</v>
      </c>
      <c r="M112" s="51">
        <v>36</v>
      </c>
      <c r="N112" s="38">
        <f t="shared" si="32"/>
        <v>4.8624993246528718E-4</v>
      </c>
      <c r="O112" s="51">
        <v>418</v>
      </c>
      <c r="P112" s="38">
        <f t="shared" si="33"/>
        <v>5.6459019936247233E-3</v>
      </c>
      <c r="Q112" s="51">
        <f t="shared" si="34"/>
        <v>5003</v>
      </c>
      <c r="R112" s="38">
        <f t="shared" si="35"/>
        <v>6.7575233670106441E-2</v>
      </c>
    </row>
    <row r="113" spans="3:18" x14ac:dyDescent="0.2">
      <c r="C113" s="48"/>
      <c r="D113" s="39"/>
      <c r="F113" s="39"/>
      <c r="H113" s="39"/>
      <c r="J113" s="39"/>
      <c r="L113" s="39"/>
      <c r="N113" s="39"/>
      <c r="P113" s="39"/>
      <c r="R113" s="39"/>
    </row>
    <row r="114" spans="3:18" x14ac:dyDescent="0.2">
      <c r="C114" s="48"/>
      <c r="D114" s="39"/>
      <c r="F114" s="39"/>
      <c r="H114" s="39"/>
      <c r="J114" s="39"/>
      <c r="L114" s="39"/>
      <c r="N114" s="39"/>
      <c r="P114" s="39"/>
      <c r="R114" s="39"/>
    </row>
    <row r="115" spans="3:18" x14ac:dyDescent="0.2">
      <c r="C115" s="48"/>
      <c r="D115" s="39"/>
      <c r="F115" s="39"/>
      <c r="H115" s="39"/>
      <c r="J115" s="39"/>
      <c r="L115" s="39"/>
      <c r="N115" s="39"/>
      <c r="P115" s="39"/>
      <c r="R115" s="39"/>
    </row>
    <row r="116" spans="3:18" x14ac:dyDescent="0.2">
      <c r="C116" s="48"/>
      <c r="D116" s="39"/>
      <c r="F116" s="39"/>
      <c r="H116" s="39"/>
      <c r="J116" s="39"/>
      <c r="L116" s="39"/>
      <c r="N116" s="39"/>
      <c r="P116" s="39"/>
      <c r="R116" s="39"/>
    </row>
    <row r="117" spans="3:18" x14ac:dyDescent="0.2">
      <c r="C117" s="48"/>
      <c r="D117" s="39"/>
      <c r="F117" s="39"/>
      <c r="H117" s="39"/>
      <c r="J117" s="39"/>
      <c r="L117" s="39"/>
      <c r="N117" s="39"/>
      <c r="P117" s="39"/>
      <c r="R117" s="39"/>
    </row>
    <row r="118" spans="3:18" x14ac:dyDescent="0.2">
      <c r="C118" s="48"/>
      <c r="D118" s="39"/>
      <c r="F118" s="39"/>
      <c r="H118" s="39"/>
      <c r="J118" s="39"/>
      <c r="L118" s="39"/>
      <c r="N118" s="39"/>
      <c r="P118" s="39"/>
      <c r="R118" s="39"/>
    </row>
    <row r="119" spans="3:18" x14ac:dyDescent="0.2">
      <c r="C119" s="48"/>
      <c r="D119" s="39"/>
      <c r="F119" s="39"/>
      <c r="H119" s="39"/>
      <c r="J119" s="39"/>
      <c r="L119" s="39"/>
      <c r="N119" s="39"/>
      <c r="P119" s="39"/>
      <c r="R119" s="39"/>
    </row>
    <row r="120" spans="3:18" x14ac:dyDescent="0.2">
      <c r="C120" s="48"/>
      <c r="D120" s="39"/>
      <c r="F120" s="39"/>
      <c r="H120" s="39"/>
      <c r="J120" s="39"/>
      <c r="L120" s="39"/>
      <c r="N120" s="39"/>
      <c r="P120" s="39"/>
      <c r="R120" s="39"/>
    </row>
    <row r="121" spans="3:18" x14ac:dyDescent="0.2">
      <c r="C121" s="48"/>
      <c r="D121" s="39"/>
      <c r="F121" s="39"/>
      <c r="H121" s="39"/>
      <c r="J121" s="39"/>
      <c r="L121" s="39"/>
      <c r="N121" s="39"/>
      <c r="P121" s="39"/>
      <c r="R121" s="39"/>
    </row>
    <row r="122" spans="3:18" x14ac:dyDescent="0.2">
      <c r="C122" s="48"/>
      <c r="D122" s="39"/>
      <c r="F122" s="39"/>
      <c r="H122" s="39"/>
      <c r="J122" s="39"/>
      <c r="L122" s="39"/>
      <c r="N122" s="39"/>
      <c r="P122" s="39"/>
      <c r="R122" s="39"/>
    </row>
    <row r="123" spans="3:18" x14ac:dyDescent="0.2">
      <c r="C123" s="48"/>
      <c r="D123" s="39"/>
      <c r="F123" s="39"/>
      <c r="H123" s="39"/>
      <c r="J123" s="39"/>
      <c r="L123" s="39"/>
      <c r="N123" s="39"/>
      <c r="P123" s="39"/>
      <c r="R123" s="39"/>
    </row>
    <row r="124" spans="3:18" x14ac:dyDescent="0.2">
      <c r="C124" s="48"/>
      <c r="D124" s="39"/>
      <c r="F124" s="39"/>
      <c r="H124" s="39"/>
      <c r="J124" s="39"/>
      <c r="L124" s="39"/>
      <c r="N124" s="39"/>
      <c r="P124" s="39"/>
      <c r="R124" s="39"/>
    </row>
    <row r="125" spans="3:18" x14ac:dyDescent="0.2">
      <c r="C125" s="48"/>
      <c r="D125" s="39"/>
      <c r="F125" s="39"/>
      <c r="H125" s="39"/>
      <c r="J125" s="39"/>
      <c r="L125" s="39"/>
      <c r="N125" s="39"/>
      <c r="P125" s="39"/>
      <c r="R125" s="39"/>
    </row>
    <row r="126" spans="3:18" x14ac:dyDescent="0.2">
      <c r="C126" s="48"/>
      <c r="D126" s="39"/>
      <c r="F126" s="39"/>
      <c r="H126" s="39"/>
      <c r="J126" s="39"/>
      <c r="L126" s="39"/>
      <c r="N126" s="39"/>
      <c r="P126" s="39"/>
      <c r="R126" s="39"/>
    </row>
    <row r="127" spans="3:18" x14ac:dyDescent="0.2">
      <c r="C127" s="48"/>
      <c r="D127" s="39"/>
      <c r="F127" s="39"/>
      <c r="H127" s="39"/>
      <c r="J127" s="39"/>
      <c r="L127" s="39"/>
      <c r="N127" s="39"/>
      <c r="P127" s="39"/>
      <c r="R127" s="39"/>
    </row>
    <row r="128" spans="3:18" x14ac:dyDescent="0.2">
      <c r="C128" s="48"/>
      <c r="D128" s="39"/>
      <c r="F128" s="39"/>
      <c r="H128" s="39"/>
      <c r="J128" s="39"/>
      <c r="L128" s="39"/>
      <c r="N128" s="39"/>
      <c r="P128" s="39"/>
      <c r="R128" s="39"/>
    </row>
    <row r="129" spans="3:18" x14ac:dyDescent="0.2">
      <c r="C129" s="48"/>
      <c r="D129" s="39"/>
      <c r="F129" s="39"/>
      <c r="H129" s="39"/>
      <c r="J129" s="39"/>
      <c r="L129" s="39"/>
      <c r="N129" s="39"/>
      <c r="P129" s="39"/>
      <c r="R129" s="39"/>
    </row>
    <row r="130" spans="3:18" x14ac:dyDescent="0.2">
      <c r="C130" s="48"/>
      <c r="D130" s="39"/>
      <c r="F130" s="39"/>
      <c r="H130" s="39"/>
      <c r="J130" s="39"/>
      <c r="L130" s="39"/>
      <c r="N130" s="39"/>
      <c r="P130" s="39"/>
      <c r="R130" s="39"/>
    </row>
    <row r="131" spans="3:18" x14ac:dyDescent="0.2">
      <c r="C131" s="48"/>
      <c r="D131" s="39"/>
      <c r="F131" s="39"/>
      <c r="H131" s="39"/>
      <c r="J131" s="39"/>
      <c r="L131" s="39"/>
      <c r="N131" s="39"/>
      <c r="P131" s="39"/>
      <c r="R131" s="39"/>
    </row>
    <row r="132" spans="3:18" x14ac:dyDescent="0.2">
      <c r="C132" s="48"/>
      <c r="D132" s="39"/>
      <c r="F132" s="39"/>
      <c r="H132" s="39"/>
      <c r="J132" s="39"/>
      <c r="L132" s="39"/>
      <c r="N132" s="39"/>
      <c r="P132" s="39"/>
      <c r="R132" s="39"/>
    </row>
    <row r="133" spans="3:18" x14ac:dyDescent="0.2">
      <c r="C133" s="48"/>
      <c r="D133" s="39"/>
      <c r="F133" s="39"/>
      <c r="H133" s="39"/>
      <c r="J133" s="39"/>
      <c r="L133" s="39"/>
      <c r="N133" s="39"/>
      <c r="P133" s="39"/>
      <c r="R133" s="39"/>
    </row>
    <row r="134" spans="3:18" x14ac:dyDescent="0.2">
      <c r="C134" s="48"/>
      <c r="D134" s="39"/>
      <c r="F134" s="39"/>
      <c r="H134" s="39"/>
      <c r="J134" s="39"/>
      <c r="L134" s="39"/>
      <c r="N134" s="39"/>
      <c r="P134" s="39"/>
      <c r="R134" s="39"/>
    </row>
    <row r="135" spans="3:18" x14ac:dyDescent="0.2">
      <c r="C135" s="48"/>
      <c r="D135" s="39"/>
      <c r="F135" s="39"/>
      <c r="H135" s="39"/>
      <c r="J135" s="39"/>
      <c r="L135" s="39"/>
      <c r="N135" s="39"/>
      <c r="P135" s="39"/>
      <c r="R135" s="39"/>
    </row>
    <row r="136" spans="3:18" x14ac:dyDescent="0.2">
      <c r="C136" s="48"/>
      <c r="D136" s="39"/>
      <c r="F136" s="39"/>
      <c r="H136" s="39"/>
      <c r="J136" s="39"/>
      <c r="L136" s="39"/>
      <c r="N136" s="39"/>
      <c r="P136" s="39"/>
      <c r="R136" s="39"/>
    </row>
    <row r="137" spans="3:18" x14ac:dyDescent="0.2">
      <c r="C137" s="48"/>
      <c r="D137" s="39"/>
      <c r="F137" s="39"/>
      <c r="H137" s="39"/>
      <c r="J137" s="39"/>
      <c r="L137" s="39"/>
      <c r="N137" s="39"/>
      <c r="P137" s="39"/>
      <c r="R137" s="39"/>
    </row>
    <row r="138" spans="3:18" x14ac:dyDescent="0.2">
      <c r="C138" s="48"/>
      <c r="D138" s="39"/>
      <c r="F138" s="39"/>
      <c r="H138" s="39"/>
      <c r="J138" s="39"/>
      <c r="L138" s="39"/>
      <c r="N138" s="39"/>
      <c r="P138" s="39"/>
      <c r="R138" s="39"/>
    </row>
    <row r="139" spans="3:18" x14ac:dyDescent="0.2">
      <c r="C139" s="48"/>
      <c r="D139" s="39"/>
      <c r="F139" s="39"/>
      <c r="H139" s="39"/>
      <c r="J139" s="39"/>
      <c r="L139" s="39"/>
      <c r="N139" s="39"/>
      <c r="P139" s="39"/>
      <c r="R139" s="39"/>
    </row>
    <row r="140" spans="3:18" x14ac:dyDescent="0.2">
      <c r="C140" s="48"/>
      <c r="D140" s="39"/>
      <c r="F140" s="39"/>
      <c r="H140" s="39"/>
      <c r="J140" s="39"/>
      <c r="L140" s="39"/>
      <c r="N140" s="39"/>
      <c r="P140" s="39"/>
      <c r="R140" s="39"/>
    </row>
    <row r="141" spans="3:18" x14ac:dyDescent="0.2">
      <c r="C141" s="48"/>
      <c r="D141" s="39"/>
      <c r="F141" s="39"/>
      <c r="H141" s="39"/>
      <c r="J141" s="39"/>
      <c r="L141" s="39"/>
      <c r="N141" s="39"/>
      <c r="P141" s="39"/>
      <c r="R141" s="39"/>
    </row>
    <row r="142" spans="3:18" x14ac:dyDescent="0.2">
      <c r="C142" s="48"/>
      <c r="D142" s="39"/>
      <c r="F142" s="39"/>
      <c r="H142" s="39"/>
      <c r="J142" s="39"/>
      <c r="L142" s="39"/>
      <c r="N142" s="39"/>
      <c r="P142" s="39"/>
      <c r="R142" s="39"/>
    </row>
    <row r="143" spans="3:18" x14ac:dyDescent="0.2">
      <c r="C143" s="48"/>
      <c r="D143" s="39"/>
      <c r="F143" s="39"/>
      <c r="H143" s="39"/>
      <c r="J143" s="39"/>
      <c r="L143" s="39"/>
      <c r="N143" s="39"/>
      <c r="P143" s="39"/>
      <c r="R143" s="39"/>
    </row>
    <row r="144" spans="3:18" x14ac:dyDescent="0.2">
      <c r="C144" s="48"/>
      <c r="D144" s="39"/>
      <c r="F144" s="39"/>
      <c r="H144" s="39"/>
      <c r="J144" s="39"/>
      <c r="L144" s="39"/>
      <c r="N144" s="39"/>
      <c r="P144" s="39"/>
      <c r="R144" s="39"/>
    </row>
    <row r="145" spans="3:18" x14ac:dyDescent="0.2">
      <c r="C145" s="48"/>
      <c r="D145" s="39"/>
      <c r="F145" s="39"/>
      <c r="H145" s="39"/>
      <c r="J145" s="39"/>
      <c r="L145" s="39"/>
      <c r="N145" s="39"/>
      <c r="P145" s="39"/>
      <c r="R145" s="39"/>
    </row>
    <row r="146" spans="3:18" x14ac:dyDescent="0.2">
      <c r="C146" s="48"/>
      <c r="D146" s="39"/>
      <c r="F146" s="39"/>
      <c r="H146" s="39"/>
      <c r="J146" s="39"/>
      <c r="L146" s="39"/>
      <c r="N146" s="39"/>
      <c r="P146" s="39"/>
      <c r="R146" s="39"/>
    </row>
    <row r="147" spans="3:18" x14ac:dyDescent="0.2">
      <c r="C147" s="48"/>
      <c r="D147" s="39"/>
      <c r="F147" s="39"/>
      <c r="H147" s="39"/>
      <c r="J147" s="39"/>
      <c r="L147" s="39"/>
      <c r="N147" s="39"/>
      <c r="P147" s="39"/>
      <c r="R147" s="39"/>
    </row>
    <row r="148" spans="3:18" x14ac:dyDescent="0.2">
      <c r="C148" s="48"/>
      <c r="D148" s="39"/>
      <c r="F148" s="39"/>
      <c r="H148" s="39"/>
      <c r="J148" s="39"/>
      <c r="L148" s="39"/>
      <c r="N148" s="39"/>
      <c r="P148" s="39"/>
      <c r="R148" s="39"/>
    </row>
    <row r="149" spans="3:18" x14ac:dyDescent="0.2">
      <c r="C149" s="48"/>
      <c r="D149" s="39"/>
      <c r="F149" s="39"/>
      <c r="H149" s="39"/>
      <c r="J149" s="39"/>
      <c r="L149" s="39"/>
      <c r="N149" s="39"/>
      <c r="P149" s="39"/>
      <c r="R149" s="39"/>
    </row>
    <row r="150" spans="3:18" x14ac:dyDescent="0.2">
      <c r="C150" s="48"/>
      <c r="D150" s="39"/>
      <c r="F150" s="39"/>
      <c r="H150" s="39"/>
      <c r="J150" s="39"/>
      <c r="L150" s="39"/>
      <c r="N150" s="39"/>
      <c r="P150" s="39"/>
      <c r="R150" s="39"/>
    </row>
    <row r="151" spans="3:18" x14ac:dyDescent="0.2">
      <c r="C151" s="48"/>
      <c r="D151" s="39"/>
      <c r="F151" s="39"/>
      <c r="H151" s="39"/>
      <c r="J151" s="39"/>
      <c r="L151" s="39"/>
      <c r="N151" s="39"/>
      <c r="P151" s="39"/>
      <c r="R151" s="39"/>
    </row>
    <row r="152" spans="3:18" x14ac:dyDescent="0.2">
      <c r="C152" s="48"/>
      <c r="D152" s="39"/>
      <c r="F152" s="39"/>
      <c r="H152" s="39"/>
      <c r="J152" s="39"/>
      <c r="L152" s="39"/>
      <c r="N152" s="39"/>
      <c r="P152" s="39"/>
      <c r="R152" s="39"/>
    </row>
    <row r="153" spans="3:18" x14ac:dyDescent="0.2">
      <c r="C153" s="48"/>
      <c r="D153" s="39"/>
      <c r="F153" s="39"/>
      <c r="H153" s="39"/>
      <c r="J153" s="39"/>
      <c r="L153" s="39"/>
      <c r="N153" s="39"/>
      <c r="P153" s="39"/>
      <c r="R153" s="39"/>
    </row>
    <row r="154" spans="3:18" x14ac:dyDescent="0.2">
      <c r="C154" s="48"/>
      <c r="D154" s="39"/>
      <c r="F154" s="39"/>
      <c r="H154" s="39"/>
      <c r="J154" s="39"/>
      <c r="L154" s="39"/>
      <c r="N154" s="39"/>
      <c r="P154" s="39"/>
      <c r="R154" s="39"/>
    </row>
    <row r="155" spans="3:18" x14ac:dyDescent="0.2">
      <c r="C155" s="48"/>
      <c r="D155" s="39"/>
      <c r="F155" s="39"/>
      <c r="H155" s="39"/>
      <c r="J155" s="39"/>
      <c r="L155" s="39"/>
      <c r="N155" s="39"/>
      <c r="P155" s="39"/>
      <c r="R155" s="39"/>
    </row>
    <row r="156" spans="3:18" x14ac:dyDescent="0.2">
      <c r="C156" s="48"/>
      <c r="D156" s="39"/>
      <c r="F156" s="39"/>
      <c r="H156" s="39"/>
      <c r="J156" s="39"/>
      <c r="L156" s="39"/>
      <c r="N156" s="39"/>
      <c r="P156" s="39"/>
      <c r="R156" s="39"/>
    </row>
    <row r="157" spans="3:18" x14ac:dyDescent="0.2">
      <c r="C157" s="48"/>
      <c r="D157" s="39"/>
      <c r="F157" s="39"/>
      <c r="H157" s="39"/>
      <c r="J157" s="39"/>
      <c r="L157" s="39"/>
      <c r="N157" s="39"/>
      <c r="P157" s="39"/>
      <c r="R157" s="39"/>
    </row>
    <row r="158" spans="3:18" x14ac:dyDescent="0.2">
      <c r="C158" s="48"/>
      <c r="D158" s="39"/>
      <c r="F158" s="39"/>
      <c r="H158" s="39"/>
      <c r="J158" s="39"/>
      <c r="L158" s="39"/>
      <c r="N158" s="39"/>
      <c r="P158" s="39"/>
      <c r="R158" s="39"/>
    </row>
    <row r="159" spans="3:18" x14ac:dyDescent="0.2">
      <c r="C159" s="48"/>
      <c r="D159" s="39"/>
      <c r="F159" s="39"/>
      <c r="H159" s="39"/>
      <c r="J159" s="39"/>
      <c r="L159" s="39"/>
      <c r="N159" s="39"/>
      <c r="P159" s="39"/>
      <c r="R159" s="39"/>
    </row>
    <row r="160" spans="3:18" x14ac:dyDescent="0.2">
      <c r="C160" s="48"/>
      <c r="D160" s="39"/>
      <c r="F160" s="39"/>
      <c r="H160" s="39"/>
      <c r="J160" s="39"/>
      <c r="L160" s="39"/>
      <c r="N160" s="39"/>
      <c r="P160" s="39"/>
      <c r="R160" s="39"/>
    </row>
    <row r="161" spans="3:18" x14ac:dyDescent="0.2">
      <c r="C161" s="48"/>
      <c r="D161" s="39"/>
      <c r="F161" s="39"/>
      <c r="H161" s="39"/>
      <c r="J161" s="39"/>
      <c r="L161" s="39"/>
      <c r="N161" s="39"/>
      <c r="P161" s="39"/>
      <c r="R161" s="39"/>
    </row>
    <row r="162" spans="3:18" x14ac:dyDescent="0.2">
      <c r="C162" s="48"/>
      <c r="D162" s="39"/>
      <c r="F162" s="39"/>
      <c r="H162" s="39"/>
      <c r="J162" s="39"/>
      <c r="L162" s="39"/>
      <c r="N162" s="39"/>
      <c r="P162" s="39"/>
      <c r="R162" s="39"/>
    </row>
    <row r="163" spans="3:18" x14ac:dyDescent="0.2">
      <c r="C163" s="48"/>
      <c r="D163" s="39"/>
      <c r="F163" s="39"/>
      <c r="H163" s="39"/>
      <c r="J163" s="39"/>
      <c r="L163" s="39"/>
      <c r="N163" s="39"/>
      <c r="P163" s="39"/>
      <c r="R163" s="39"/>
    </row>
    <row r="164" spans="3:18" x14ac:dyDescent="0.2">
      <c r="C164" s="48"/>
      <c r="D164" s="39"/>
      <c r="F164" s="39"/>
      <c r="H164" s="39"/>
      <c r="J164" s="39"/>
      <c r="L164" s="39"/>
      <c r="N164" s="39"/>
      <c r="P164" s="39"/>
      <c r="R164" s="39"/>
    </row>
    <row r="165" spans="3:18" x14ac:dyDescent="0.2">
      <c r="C165" s="48"/>
      <c r="D165" s="39"/>
      <c r="F165" s="39"/>
      <c r="H165" s="39"/>
      <c r="J165" s="39"/>
      <c r="L165" s="39"/>
      <c r="N165" s="39"/>
      <c r="P165" s="39"/>
      <c r="R165" s="39"/>
    </row>
    <row r="166" spans="3:18" x14ac:dyDescent="0.2">
      <c r="C166" s="48"/>
      <c r="D166" s="39"/>
      <c r="F166" s="39"/>
      <c r="H166" s="39"/>
      <c r="J166" s="39"/>
      <c r="L166" s="39"/>
      <c r="N166" s="39"/>
      <c r="P166" s="39"/>
      <c r="R166" s="39"/>
    </row>
    <row r="167" spans="3:18" x14ac:dyDescent="0.2">
      <c r="C167" s="48"/>
      <c r="D167" s="39"/>
      <c r="F167" s="39"/>
      <c r="H167" s="39"/>
      <c r="J167" s="39"/>
      <c r="L167" s="39"/>
      <c r="N167" s="39"/>
      <c r="P167" s="39"/>
      <c r="R167" s="39"/>
    </row>
    <row r="168" spans="3:18" x14ac:dyDescent="0.2">
      <c r="C168" s="48"/>
      <c r="D168" s="39"/>
      <c r="F168" s="39"/>
      <c r="H168" s="39"/>
      <c r="J168" s="39"/>
      <c r="L168" s="39"/>
      <c r="N168" s="39"/>
      <c r="P168" s="39"/>
      <c r="R168" s="39"/>
    </row>
    <row r="169" spans="3:18" x14ac:dyDescent="0.2">
      <c r="C169" s="48"/>
      <c r="D169" s="39"/>
      <c r="F169" s="39"/>
      <c r="H169" s="39"/>
      <c r="J169" s="39"/>
      <c r="L169" s="39"/>
      <c r="N169" s="39"/>
      <c r="P169" s="39"/>
      <c r="R169" s="39"/>
    </row>
    <row r="170" spans="3:18" x14ac:dyDescent="0.2">
      <c r="C170" s="48"/>
      <c r="D170" s="39"/>
      <c r="F170" s="39"/>
      <c r="H170" s="39"/>
      <c r="J170" s="39"/>
      <c r="L170" s="39"/>
      <c r="N170" s="39"/>
      <c r="P170" s="39"/>
      <c r="R170" s="39"/>
    </row>
    <row r="171" spans="3:18" x14ac:dyDescent="0.2">
      <c r="C171" s="48"/>
      <c r="D171" s="39"/>
      <c r="F171" s="39"/>
      <c r="H171" s="39"/>
      <c r="J171" s="39"/>
      <c r="L171" s="39"/>
      <c r="N171" s="39"/>
      <c r="P171" s="39"/>
      <c r="R171" s="39"/>
    </row>
    <row r="172" spans="3:18" x14ac:dyDescent="0.2">
      <c r="C172" s="48"/>
      <c r="D172" s="39"/>
      <c r="F172" s="39"/>
      <c r="H172" s="39"/>
      <c r="J172" s="39"/>
      <c r="L172" s="39"/>
      <c r="N172" s="39"/>
      <c r="P172" s="39"/>
      <c r="R172" s="39"/>
    </row>
    <row r="173" spans="3:18" x14ac:dyDescent="0.2">
      <c r="C173" s="48"/>
      <c r="D173" s="39"/>
      <c r="F173" s="39"/>
      <c r="H173" s="39"/>
      <c r="J173" s="39"/>
      <c r="L173" s="39"/>
      <c r="N173" s="39"/>
      <c r="P173" s="39"/>
      <c r="R173" s="39"/>
    </row>
    <row r="174" spans="3:18" x14ac:dyDescent="0.2">
      <c r="C174" s="48"/>
      <c r="D174" s="39"/>
      <c r="F174" s="39"/>
      <c r="H174" s="39"/>
      <c r="J174" s="39"/>
      <c r="L174" s="39"/>
      <c r="N174" s="39"/>
      <c r="P174" s="39"/>
      <c r="R174" s="39"/>
    </row>
    <row r="175" spans="3:18" x14ac:dyDescent="0.2">
      <c r="C175" s="48"/>
      <c r="D175" s="39"/>
      <c r="F175" s="39"/>
      <c r="H175" s="39"/>
      <c r="J175" s="39"/>
      <c r="L175" s="39"/>
      <c r="N175" s="39"/>
      <c r="P175" s="39"/>
      <c r="R175" s="39"/>
    </row>
    <row r="176" spans="3:18" x14ac:dyDescent="0.2">
      <c r="C176" s="48"/>
      <c r="D176" s="39"/>
      <c r="F176" s="39"/>
      <c r="H176" s="39"/>
      <c r="J176" s="39"/>
      <c r="L176" s="39"/>
      <c r="N176" s="39"/>
      <c r="P176" s="39"/>
      <c r="R176" s="39"/>
    </row>
    <row r="177" spans="3:18" x14ac:dyDescent="0.2">
      <c r="C177" s="48"/>
      <c r="D177" s="39"/>
      <c r="F177" s="39"/>
      <c r="H177" s="39"/>
      <c r="J177" s="39"/>
      <c r="L177" s="39"/>
      <c r="N177" s="39"/>
      <c r="P177" s="39"/>
      <c r="R177" s="39"/>
    </row>
    <row r="178" spans="3:18" x14ac:dyDescent="0.2">
      <c r="C178" s="48"/>
      <c r="D178" s="39"/>
      <c r="F178" s="39"/>
      <c r="H178" s="39"/>
      <c r="J178" s="39"/>
      <c r="L178" s="39"/>
      <c r="N178" s="39"/>
      <c r="P178" s="39"/>
      <c r="R178" s="39"/>
    </row>
    <row r="179" spans="3:18" x14ac:dyDescent="0.2">
      <c r="C179" s="48"/>
      <c r="D179" s="39"/>
      <c r="F179" s="39"/>
      <c r="H179" s="39"/>
      <c r="J179" s="39"/>
      <c r="L179" s="39"/>
      <c r="N179" s="39"/>
      <c r="P179" s="39"/>
      <c r="R179" s="39"/>
    </row>
    <row r="180" spans="3:18" x14ac:dyDescent="0.2">
      <c r="C180" s="48"/>
      <c r="D180" s="39"/>
      <c r="F180" s="39"/>
      <c r="H180" s="39"/>
      <c r="J180" s="39"/>
      <c r="L180" s="39"/>
      <c r="N180" s="39"/>
      <c r="P180" s="39"/>
      <c r="R180" s="39"/>
    </row>
    <row r="181" spans="3:18" x14ac:dyDescent="0.2">
      <c r="C181" s="48"/>
      <c r="D181" s="39"/>
      <c r="F181" s="39"/>
      <c r="H181" s="39"/>
      <c r="J181" s="39"/>
      <c r="L181" s="39"/>
      <c r="N181" s="39"/>
      <c r="P181" s="39"/>
      <c r="R181" s="39"/>
    </row>
    <row r="182" spans="3:18" x14ac:dyDescent="0.2">
      <c r="C182" s="48"/>
      <c r="D182" s="39"/>
      <c r="F182" s="39"/>
      <c r="H182" s="39"/>
      <c r="J182" s="39"/>
      <c r="L182" s="39"/>
      <c r="N182" s="39"/>
      <c r="P182" s="39"/>
      <c r="R182" s="39"/>
    </row>
    <row r="183" spans="3:18" x14ac:dyDescent="0.2">
      <c r="C183" s="48"/>
      <c r="D183" s="39"/>
      <c r="F183" s="39"/>
      <c r="H183" s="39"/>
      <c r="J183" s="39"/>
      <c r="L183" s="39"/>
      <c r="N183" s="39"/>
      <c r="P183" s="39"/>
      <c r="R183" s="39"/>
    </row>
    <row r="184" spans="3:18" x14ac:dyDescent="0.2">
      <c r="C184" s="48"/>
      <c r="D184" s="39"/>
      <c r="F184" s="39"/>
      <c r="H184" s="39"/>
      <c r="J184" s="39"/>
      <c r="L184" s="39"/>
      <c r="N184" s="39"/>
      <c r="P184" s="39"/>
      <c r="R184" s="39"/>
    </row>
    <row r="185" spans="3:18" x14ac:dyDescent="0.2">
      <c r="C185" s="48"/>
      <c r="D185" s="39"/>
      <c r="F185" s="39"/>
      <c r="H185" s="39"/>
      <c r="J185" s="39"/>
      <c r="L185" s="39"/>
      <c r="N185" s="39"/>
      <c r="P185" s="39"/>
      <c r="R185" s="39"/>
    </row>
    <row r="186" spans="3:18" x14ac:dyDescent="0.2">
      <c r="C186" s="48"/>
      <c r="D186" s="39"/>
      <c r="F186" s="39"/>
      <c r="H186" s="39"/>
      <c r="J186" s="39"/>
      <c r="L186" s="39"/>
      <c r="N186" s="39"/>
      <c r="P186" s="39"/>
      <c r="R186" s="39"/>
    </row>
    <row r="187" spans="3:18" x14ac:dyDescent="0.2">
      <c r="C187" s="48"/>
      <c r="D187" s="39"/>
      <c r="F187" s="39"/>
      <c r="H187" s="39"/>
      <c r="J187" s="39"/>
      <c r="L187" s="39"/>
      <c r="N187" s="39"/>
      <c r="P187" s="39"/>
      <c r="R187" s="39"/>
    </row>
    <row r="188" spans="3:18" x14ac:dyDescent="0.2">
      <c r="C188" s="48"/>
      <c r="D188" s="39"/>
      <c r="F188" s="39"/>
      <c r="H188" s="39"/>
      <c r="J188" s="39"/>
      <c r="L188" s="39"/>
      <c r="N188" s="39"/>
      <c r="P188" s="39"/>
      <c r="R188" s="39"/>
    </row>
    <row r="189" spans="3:18" x14ac:dyDescent="0.2">
      <c r="C189" s="48"/>
      <c r="D189" s="39"/>
      <c r="F189" s="39"/>
      <c r="H189" s="39"/>
      <c r="J189" s="39"/>
      <c r="L189" s="39"/>
      <c r="N189" s="39"/>
      <c r="P189" s="39"/>
      <c r="R189" s="39"/>
    </row>
    <row r="190" spans="3:18" x14ac:dyDescent="0.2">
      <c r="C190" s="48"/>
      <c r="D190" s="39"/>
      <c r="F190" s="39"/>
      <c r="H190" s="39"/>
      <c r="J190" s="39"/>
      <c r="L190" s="39"/>
      <c r="N190" s="39"/>
      <c r="P190" s="39"/>
      <c r="R190" s="39"/>
    </row>
    <row r="191" spans="3:18" x14ac:dyDescent="0.2">
      <c r="C191" s="48"/>
      <c r="D191" s="39"/>
      <c r="F191" s="39"/>
      <c r="H191" s="39"/>
      <c r="J191" s="39"/>
      <c r="L191" s="39"/>
      <c r="N191" s="39"/>
      <c r="P191" s="39"/>
      <c r="R191" s="39"/>
    </row>
    <row r="192" spans="3:18" x14ac:dyDescent="0.2">
      <c r="C192" s="48"/>
      <c r="D192" s="39"/>
      <c r="F192" s="39"/>
      <c r="H192" s="39"/>
      <c r="J192" s="39"/>
      <c r="L192" s="39"/>
      <c r="N192" s="39"/>
      <c r="P192" s="39"/>
      <c r="R192" s="39"/>
    </row>
    <row r="193" spans="3:18" x14ac:dyDescent="0.2">
      <c r="C193" s="48"/>
      <c r="D193" s="39"/>
      <c r="F193" s="39"/>
      <c r="H193" s="39"/>
      <c r="J193" s="39"/>
      <c r="L193" s="39"/>
      <c r="N193" s="39"/>
      <c r="P193" s="39"/>
      <c r="R193" s="39"/>
    </row>
    <row r="194" spans="3:18" x14ac:dyDescent="0.2">
      <c r="C194" s="48"/>
      <c r="D194" s="39"/>
      <c r="F194" s="39"/>
      <c r="H194" s="39"/>
      <c r="J194" s="39"/>
      <c r="L194" s="39"/>
      <c r="N194" s="39"/>
      <c r="P194" s="39"/>
      <c r="R194" s="39"/>
    </row>
    <row r="195" spans="3:18" x14ac:dyDescent="0.2">
      <c r="C195" s="48"/>
      <c r="D195" s="39"/>
      <c r="F195" s="39"/>
      <c r="H195" s="39"/>
      <c r="J195" s="39"/>
      <c r="L195" s="39"/>
      <c r="N195" s="39"/>
      <c r="P195" s="39"/>
      <c r="R195" s="39"/>
    </row>
    <row r="196" spans="3:18" x14ac:dyDescent="0.2">
      <c r="C196" s="48"/>
      <c r="D196" s="39"/>
      <c r="F196" s="39"/>
      <c r="H196" s="39"/>
      <c r="J196" s="39"/>
      <c r="L196" s="39"/>
      <c r="N196" s="39"/>
      <c r="P196" s="39"/>
      <c r="R196" s="39"/>
    </row>
    <row r="197" spans="3:18" x14ac:dyDescent="0.2">
      <c r="C197" s="48"/>
      <c r="D197" s="39"/>
      <c r="F197" s="39"/>
      <c r="H197" s="39"/>
      <c r="J197" s="39"/>
      <c r="L197" s="39"/>
      <c r="N197" s="39"/>
      <c r="P197" s="39"/>
      <c r="R197" s="39"/>
    </row>
    <row r="198" spans="3:18" x14ac:dyDescent="0.2">
      <c r="C198" s="48"/>
      <c r="D198" s="39"/>
      <c r="F198" s="39"/>
      <c r="H198" s="39"/>
      <c r="J198" s="39"/>
      <c r="L198" s="39"/>
      <c r="N198" s="39"/>
      <c r="P198" s="39"/>
      <c r="R198" s="39"/>
    </row>
    <row r="199" spans="3:18" x14ac:dyDescent="0.2">
      <c r="C199" s="48"/>
      <c r="D199" s="39"/>
      <c r="F199" s="39"/>
      <c r="H199" s="39"/>
      <c r="J199" s="39"/>
      <c r="L199" s="39"/>
      <c r="N199" s="39"/>
      <c r="P199" s="39"/>
      <c r="R199" s="39"/>
    </row>
    <row r="200" spans="3:18" x14ac:dyDescent="0.2">
      <c r="C200" s="48"/>
      <c r="D200" s="39"/>
      <c r="F200" s="39"/>
      <c r="H200" s="39"/>
      <c r="J200" s="39"/>
      <c r="L200" s="39"/>
      <c r="N200" s="39"/>
      <c r="P200" s="39"/>
      <c r="R200" s="39"/>
    </row>
    <row r="201" spans="3:18" x14ac:dyDescent="0.2">
      <c r="C201" s="48"/>
      <c r="D201" s="39"/>
      <c r="F201" s="39"/>
      <c r="H201" s="39"/>
      <c r="J201" s="39"/>
      <c r="L201" s="39"/>
      <c r="N201" s="39"/>
      <c r="P201" s="39"/>
      <c r="R201" s="39"/>
    </row>
    <row r="202" spans="3:18" x14ac:dyDescent="0.2">
      <c r="C202" s="48"/>
      <c r="D202" s="39"/>
      <c r="F202" s="39"/>
      <c r="H202" s="39"/>
      <c r="J202" s="39"/>
      <c r="L202" s="39"/>
      <c r="N202" s="39"/>
      <c r="P202" s="39"/>
      <c r="R202" s="39"/>
    </row>
    <row r="203" spans="3:18" x14ac:dyDescent="0.2">
      <c r="C203" s="48"/>
      <c r="D203" s="39"/>
      <c r="F203" s="39"/>
      <c r="H203" s="39"/>
      <c r="J203" s="39"/>
      <c r="L203" s="39"/>
      <c r="N203" s="39"/>
      <c r="P203" s="39"/>
      <c r="R203" s="39"/>
    </row>
    <row r="204" spans="3:18" x14ac:dyDescent="0.2">
      <c r="C204" s="48"/>
      <c r="D204" s="39"/>
      <c r="F204" s="39"/>
      <c r="H204" s="39"/>
      <c r="J204" s="39"/>
      <c r="L204" s="39"/>
      <c r="N204" s="39"/>
      <c r="P204" s="39"/>
      <c r="R204" s="39"/>
    </row>
    <row r="205" spans="3:18" x14ac:dyDescent="0.2">
      <c r="C205" s="48"/>
      <c r="D205" s="39"/>
      <c r="F205" s="39"/>
      <c r="H205" s="39"/>
      <c r="J205" s="39"/>
      <c r="L205" s="39"/>
      <c r="N205" s="39"/>
      <c r="P205" s="39"/>
      <c r="R205" s="39"/>
    </row>
    <row r="206" spans="3:18" x14ac:dyDescent="0.2">
      <c r="C206" s="48"/>
      <c r="D206" s="39"/>
      <c r="F206" s="39"/>
      <c r="H206" s="39"/>
      <c r="J206" s="39"/>
      <c r="L206" s="39"/>
      <c r="N206" s="39"/>
      <c r="P206" s="39"/>
      <c r="R206" s="39"/>
    </row>
    <row r="207" spans="3:18" x14ac:dyDescent="0.2">
      <c r="C207" s="48"/>
      <c r="D207" s="39"/>
      <c r="F207" s="39"/>
      <c r="H207" s="39"/>
      <c r="J207" s="39"/>
      <c r="L207" s="39"/>
      <c r="N207" s="39"/>
      <c r="P207" s="39"/>
      <c r="R207" s="39"/>
    </row>
    <row r="208" spans="3:18" x14ac:dyDescent="0.2">
      <c r="C208" s="48"/>
      <c r="D208" s="39"/>
      <c r="F208" s="39"/>
      <c r="H208" s="39"/>
      <c r="J208" s="39"/>
      <c r="L208" s="39"/>
      <c r="N208" s="39"/>
      <c r="P208" s="39"/>
      <c r="R208" s="39"/>
    </row>
    <row r="209" spans="3:18" x14ac:dyDescent="0.2">
      <c r="C209" s="48"/>
      <c r="D209" s="39"/>
      <c r="F209" s="39"/>
      <c r="H209" s="39"/>
      <c r="J209" s="39"/>
      <c r="L209" s="39"/>
      <c r="N209" s="39"/>
      <c r="P209" s="39"/>
      <c r="R209" s="39"/>
    </row>
    <row r="210" spans="3:18" x14ac:dyDescent="0.2">
      <c r="C210" s="48"/>
      <c r="D210" s="39"/>
      <c r="F210" s="39"/>
      <c r="H210" s="39"/>
      <c r="J210" s="39"/>
      <c r="L210" s="39"/>
      <c r="N210" s="39"/>
      <c r="P210" s="39"/>
      <c r="R210" s="39"/>
    </row>
    <row r="211" spans="3:18" x14ac:dyDescent="0.2">
      <c r="C211" s="48"/>
      <c r="D211" s="39"/>
      <c r="F211" s="39"/>
      <c r="H211" s="39"/>
      <c r="J211" s="39"/>
      <c r="L211" s="39"/>
      <c r="N211" s="39"/>
      <c r="P211" s="39"/>
      <c r="R211" s="39"/>
    </row>
    <row r="212" spans="3:18" x14ac:dyDescent="0.2">
      <c r="C212" s="48"/>
      <c r="D212" s="39"/>
      <c r="F212" s="39"/>
      <c r="H212" s="39"/>
      <c r="J212" s="39"/>
      <c r="L212" s="39"/>
      <c r="N212" s="39"/>
      <c r="P212" s="39"/>
      <c r="R212" s="39"/>
    </row>
    <row r="213" spans="3:18" x14ac:dyDescent="0.2">
      <c r="C213" s="48"/>
      <c r="D213" s="39"/>
      <c r="F213" s="39"/>
      <c r="H213" s="39"/>
      <c r="J213" s="39"/>
      <c r="L213" s="39"/>
      <c r="N213" s="39"/>
      <c r="P213" s="39"/>
      <c r="R213" s="39"/>
    </row>
    <row r="214" spans="3:18" x14ac:dyDescent="0.2">
      <c r="C214" s="48"/>
      <c r="D214" s="39"/>
      <c r="F214" s="39"/>
      <c r="H214" s="39"/>
      <c r="J214" s="39"/>
      <c r="L214" s="39"/>
      <c r="N214" s="39"/>
      <c r="P214" s="39"/>
      <c r="R214" s="39"/>
    </row>
    <row r="215" spans="3:18" x14ac:dyDescent="0.2">
      <c r="C215" s="48"/>
      <c r="D215" s="39"/>
      <c r="F215" s="39"/>
      <c r="H215" s="39"/>
      <c r="J215" s="39"/>
      <c r="L215" s="39"/>
      <c r="N215" s="39"/>
      <c r="P215" s="39"/>
      <c r="R215" s="39"/>
    </row>
    <row r="216" spans="3:18" x14ac:dyDescent="0.2">
      <c r="C216" s="48"/>
      <c r="D216" s="39"/>
      <c r="F216" s="39"/>
      <c r="H216" s="39"/>
      <c r="J216" s="39"/>
      <c r="L216" s="39"/>
      <c r="N216" s="39"/>
      <c r="P216" s="39"/>
      <c r="R216" s="39"/>
    </row>
    <row r="217" spans="3:18" x14ac:dyDescent="0.2">
      <c r="C217" s="48"/>
      <c r="D217" s="39"/>
      <c r="F217" s="39"/>
      <c r="H217" s="39"/>
      <c r="J217" s="39"/>
      <c r="L217" s="39"/>
      <c r="N217" s="39"/>
      <c r="P217" s="39"/>
      <c r="R217" s="39"/>
    </row>
    <row r="218" spans="3:18" x14ac:dyDescent="0.2">
      <c r="C218" s="48"/>
      <c r="D218" s="39"/>
      <c r="F218" s="39"/>
      <c r="H218" s="39"/>
      <c r="J218" s="39"/>
      <c r="L218" s="39"/>
      <c r="N218" s="39"/>
      <c r="P218" s="39"/>
      <c r="R218" s="39"/>
    </row>
    <row r="219" spans="3:18" x14ac:dyDescent="0.2">
      <c r="C219" s="48"/>
      <c r="D219" s="39"/>
      <c r="F219" s="39"/>
      <c r="H219" s="39"/>
      <c r="J219" s="39"/>
      <c r="L219" s="39"/>
      <c r="N219" s="39"/>
      <c r="P219" s="39"/>
      <c r="R219" s="39"/>
    </row>
    <row r="220" spans="3:18" x14ac:dyDescent="0.2">
      <c r="C220" s="48"/>
      <c r="D220" s="39"/>
      <c r="F220" s="39"/>
      <c r="H220" s="39"/>
      <c r="J220" s="39"/>
      <c r="L220" s="39"/>
      <c r="N220" s="39"/>
      <c r="P220" s="39"/>
      <c r="R220" s="39"/>
    </row>
    <row r="221" spans="3:18" x14ac:dyDescent="0.2">
      <c r="C221" s="48"/>
      <c r="D221" s="39"/>
      <c r="F221" s="39"/>
      <c r="H221" s="39"/>
      <c r="J221" s="39"/>
      <c r="L221" s="39"/>
      <c r="N221" s="39"/>
      <c r="P221" s="39"/>
      <c r="R221" s="39"/>
    </row>
    <row r="222" spans="3:18" x14ac:dyDescent="0.2">
      <c r="C222" s="48"/>
      <c r="D222" s="39"/>
      <c r="F222" s="39"/>
      <c r="H222" s="39"/>
      <c r="J222" s="39"/>
      <c r="L222" s="39"/>
      <c r="N222" s="39"/>
      <c r="P222" s="39"/>
      <c r="R222" s="39"/>
    </row>
    <row r="223" spans="3:18" x14ac:dyDescent="0.2">
      <c r="C223" s="48"/>
      <c r="D223" s="39"/>
      <c r="F223" s="39"/>
      <c r="H223" s="39"/>
      <c r="J223" s="39"/>
      <c r="L223" s="39"/>
      <c r="N223" s="39"/>
      <c r="P223" s="39"/>
      <c r="R223" s="39"/>
    </row>
    <row r="224" spans="3:18" x14ac:dyDescent="0.2">
      <c r="C224" s="48"/>
      <c r="D224" s="39"/>
      <c r="F224" s="39"/>
      <c r="H224" s="39"/>
      <c r="J224" s="39"/>
      <c r="L224" s="39"/>
      <c r="N224" s="39"/>
      <c r="P224" s="39"/>
      <c r="R224" s="39"/>
    </row>
    <row r="225" spans="3:18" x14ac:dyDescent="0.2">
      <c r="C225" s="48"/>
      <c r="D225" s="39"/>
      <c r="F225" s="39"/>
      <c r="H225" s="39"/>
      <c r="J225" s="39"/>
      <c r="L225" s="39"/>
      <c r="N225" s="39"/>
      <c r="P225" s="39"/>
      <c r="R225" s="39"/>
    </row>
    <row r="226" spans="3:18" x14ac:dyDescent="0.2">
      <c r="C226" s="48"/>
      <c r="D226" s="39"/>
      <c r="F226" s="39"/>
      <c r="H226" s="39"/>
      <c r="J226" s="39"/>
      <c r="L226" s="39"/>
      <c r="N226" s="39"/>
      <c r="P226" s="39"/>
      <c r="R226" s="39"/>
    </row>
    <row r="227" spans="3:18" x14ac:dyDescent="0.2">
      <c r="C227" s="48"/>
      <c r="D227" s="39"/>
      <c r="F227" s="39"/>
      <c r="H227" s="39"/>
      <c r="J227" s="39"/>
      <c r="L227" s="39"/>
      <c r="N227" s="39"/>
      <c r="P227" s="39"/>
      <c r="R227" s="39"/>
    </row>
    <row r="228" spans="3:18" x14ac:dyDescent="0.2">
      <c r="C228" s="48"/>
      <c r="D228" s="39"/>
      <c r="F228" s="39"/>
      <c r="H228" s="39"/>
      <c r="J228" s="39"/>
      <c r="L228" s="39"/>
      <c r="N228" s="39"/>
      <c r="P228" s="39"/>
      <c r="R228" s="39"/>
    </row>
    <row r="229" spans="3:18" x14ac:dyDescent="0.2">
      <c r="C229" s="48"/>
      <c r="D229" s="39"/>
      <c r="F229" s="39"/>
      <c r="H229" s="39"/>
      <c r="J229" s="39"/>
      <c r="L229" s="39"/>
      <c r="N229" s="39"/>
      <c r="P229" s="39"/>
      <c r="R229" s="39"/>
    </row>
    <row r="230" spans="3:18" x14ac:dyDescent="0.2">
      <c r="C230" s="48"/>
      <c r="D230" s="39"/>
      <c r="F230" s="39"/>
      <c r="H230" s="39"/>
      <c r="J230" s="39"/>
      <c r="L230" s="39"/>
      <c r="N230" s="39"/>
      <c r="P230" s="39"/>
      <c r="R230" s="39"/>
    </row>
    <row r="231" spans="3:18" x14ac:dyDescent="0.2">
      <c r="C231" s="48"/>
      <c r="D231" s="39"/>
      <c r="F231" s="39"/>
      <c r="H231" s="39"/>
      <c r="J231" s="39"/>
      <c r="L231" s="39"/>
      <c r="N231" s="39"/>
      <c r="P231" s="39"/>
      <c r="R231" s="39"/>
    </row>
    <row r="232" spans="3:18" x14ac:dyDescent="0.2">
      <c r="C232" s="48"/>
      <c r="D232" s="39"/>
      <c r="F232" s="39"/>
      <c r="H232" s="39"/>
      <c r="J232" s="39"/>
      <c r="L232" s="39"/>
      <c r="N232" s="39"/>
      <c r="P232" s="39"/>
      <c r="R232" s="39"/>
    </row>
    <row r="233" spans="3:18" x14ac:dyDescent="0.2">
      <c r="C233" s="48"/>
      <c r="D233" s="39"/>
      <c r="F233" s="39"/>
      <c r="H233" s="39"/>
      <c r="J233" s="39"/>
      <c r="L233" s="39"/>
      <c r="N233" s="39"/>
      <c r="P233" s="39"/>
      <c r="R233" s="39"/>
    </row>
    <row r="234" spans="3:18" x14ac:dyDescent="0.2">
      <c r="C234" s="48"/>
      <c r="D234" s="39"/>
      <c r="F234" s="39"/>
      <c r="H234" s="39"/>
      <c r="J234" s="39"/>
      <c r="L234" s="39"/>
      <c r="N234" s="39"/>
      <c r="P234" s="39"/>
      <c r="R234" s="39"/>
    </row>
    <row r="235" spans="3:18" x14ac:dyDescent="0.2">
      <c r="C235" s="48"/>
      <c r="D235" s="39"/>
      <c r="F235" s="39"/>
      <c r="H235" s="39"/>
      <c r="J235" s="39"/>
      <c r="L235" s="39"/>
      <c r="N235" s="39"/>
      <c r="P235" s="39"/>
      <c r="R235" s="39"/>
    </row>
    <row r="236" spans="3:18" x14ac:dyDescent="0.2">
      <c r="C236" s="48"/>
      <c r="D236" s="39"/>
      <c r="F236" s="39"/>
      <c r="H236" s="39"/>
      <c r="J236" s="39"/>
      <c r="L236" s="39"/>
      <c r="N236" s="39"/>
      <c r="P236" s="39"/>
      <c r="R236" s="39"/>
    </row>
    <row r="237" spans="3:18" x14ac:dyDescent="0.2">
      <c r="C237" s="48" t="e">
        <f>#REF!</f>
        <v>#REF!</v>
      </c>
      <c r="D237" s="39" t="e">
        <f t="shared" ref="D237:D268" si="36">F237+H237+J237+L237+N237+P237</f>
        <v>#REF!</v>
      </c>
      <c r="E237" t="e">
        <f>#REF!</f>
        <v>#REF!</v>
      </c>
      <c r="F237" s="39" t="e">
        <f t="shared" ref="F237:F268" si="37">E237/C237</f>
        <v>#REF!</v>
      </c>
      <c r="G237" t="e">
        <f>#REF!</f>
        <v>#REF!</v>
      </c>
      <c r="H237" s="39" t="e">
        <f t="shared" ref="H237:H268" si="38">G237/C237</f>
        <v>#REF!</v>
      </c>
      <c r="I237" t="e">
        <f>#REF!</f>
        <v>#REF!</v>
      </c>
      <c r="J237" s="39" t="e">
        <f t="shared" ref="J237:J268" si="39">I237/C237</f>
        <v>#REF!</v>
      </c>
      <c r="K237" t="e">
        <f>#REF!</f>
        <v>#REF!</v>
      </c>
      <c r="L237" s="39" t="e">
        <f t="shared" ref="L237:L268" si="40">K237/C237</f>
        <v>#REF!</v>
      </c>
      <c r="M237" t="e">
        <f>#REF!</f>
        <v>#REF!</v>
      </c>
      <c r="N237" s="39" t="e">
        <f t="shared" ref="N237:N268" si="41">M237/C237</f>
        <v>#REF!</v>
      </c>
      <c r="O237" t="e">
        <f>#REF!</f>
        <v>#REF!</v>
      </c>
      <c r="P237" s="39" t="e">
        <f t="shared" ref="P237:P268" si="42">O237/C237</f>
        <v>#REF!</v>
      </c>
      <c r="Q237" s="9" t="e">
        <f t="shared" ref="Q237:Q268" si="43">C237-E237</f>
        <v>#REF!</v>
      </c>
      <c r="R237" s="39" t="e">
        <f t="shared" ref="R237:R268" si="44">Q237/$C237</f>
        <v>#REF!</v>
      </c>
    </row>
    <row r="238" spans="3:18" x14ac:dyDescent="0.2">
      <c r="C238" s="48" t="e">
        <f>#REF!</f>
        <v>#REF!</v>
      </c>
      <c r="D238" s="39" t="e">
        <f t="shared" si="36"/>
        <v>#REF!</v>
      </c>
      <c r="E238" t="e">
        <f>#REF!</f>
        <v>#REF!</v>
      </c>
      <c r="F238" s="39" t="e">
        <f t="shared" si="37"/>
        <v>#REF!</v>
      </c>
      <c r="G238" t="e">
        <f>#REF!</f>
        <v>#REF!</v>
      </c>
      <c r="H238" s="39" t="e">
        <f t="shared" si="38"/>
        <v>#REF!</v>
      </c>
      <c r="I238" t="e">
        <f>#REF!</f>
        <v>#REF!</v>
      </c>
      <c r="J238" s="39" t="e">
        <f t="shared" si="39"/>
        <v>#REF!</v>
      </c>
      <c r="K238" t="e">
        <f>#REF!</f>
        <v>#REF!</v>
      </c>
      <c r="L238" s="39" t="e">
        <f t="shared" si="40"/>
        <v>#REF!</v>
      </c>
      <c r="M238" t="e">
        <f>#REF!</f>
        <v>#REF!</v>
      </c>
      <c r="N238" s="39" t="e">
        <f t="shared" si="41"/>
        <v>#REF!</v>
      </c>
      <c r="O238" t="e">
        <f>#REF!</f>
        <v>#REF!</v>
      </c>
      <c r="P238" s="39" t="e">
        <f t="shared" si="42"/>
        <v>#REF!</v>
      </c>
      <c r="Q238" s="9" t="e">
        <f t="shared" si="43"/>
        <v>#REF!</v>
      </c>
      <c r="R238" s="39" t="e">
        <f t="shared" si="44"/>
        <v>#REF!</v>
      </c>
    </row>
    <row r="239" spans="3:18" x14ac:dyDescent="0.2">
      <c r="C239" s="48" t="e">
        <f>#REF!</f>
        <v>#REF!</v>
      </c>
      <c r="D239" s="39" t="e">
        <f t="shared" si="36"/>
        <v>#REF!</v>
      </c>
      <c r="E239" t="e">
        <f>#REF!</f>
        <v>#REF!</v>
      </c>
      <c r="F239" s="39" t="e">
        <f t="shared" si="37"/>
        <v>#REF!</v>
      </c>
      <c r="G239" t="e">
        <f>#REF!</f>
        <v>#REF!</v>
      </c>
      <c r="H239" s="39" t="e">
        <f t="shared" si="38"/>
        <v>#REF!</v>
      </c>
      <c r="I239" t="e">
        <f>#REF!</f>
        <v>#REF!</v>
      </c>
      <c r="J239" s="39" t="e">
        <f t="shared" si="39"/>
        <v>#REF!</v>
      </c>
      <c r="K239" t="e">
        <f>#REF!</f>
        <v>#REF!</v>
      </c>
      <c r="L239" s="39" t="e">
        <f t="shared" si="40"/>
        <v>#REF!</v>
      </c>
      <c r="M239" t="e">
        <f>#REF!</f>
        <v>#REF!</v>
      </c>
      <c r="N239" s="39" t="e">
        <f t="shared" si="41"/>
        <v>#REF!</v>
      </c>
      <c r="O239" t="e">
        <f>#REF!</f>
        <v>#REF!</v>
      </c>
      <c r="P239" s="39" t="e">
        <f t="shared" si="42"/>
        <v>#REF!</v>
      </c>
      <c r="Q239" s="9" t="e">
        <f t="shared" si="43"/>
        <v>#REF!</v>
      </c>
      <c r="R239" s="39" t="e">
        <f t="shared" si="44"/>
        <v>#REF!</v>
      </c>
    </row>
    <row r="240" spans="3:18" x14ac:dyDescent="0.2">
      <c r="C240" s="48" t="e">
        <f>#REF!</f>
        <v>#REF!</v>
      </c>
      <c r="D240" s="39" t="e">
        <f t="shared" si="36"/>
        <v>#REF!</v>
      </c>
      <c r="E240" t="e">
        <f>#REF!</f>
        <v>#REF!</v>
      </c>
      <c r="F240" s="39" t="e">
        <f t="shared" si="37"/>
        <v>#REF!</v>
      </c>
      <c r="G240" t="e">
        <f>#REF!</f>
        <v>#REF!</v>
      </c>
      <c r="H240" s="39" t="e">
        <f t="shared" si="38"/>
        <v>#REF!</v>
      </c>
      <c r="I240" t="e">
        <f>#REF!</f>
        <v>#REF!</v>
      </c>
      <c r="J240" s="39" t="e">
        <f t="shared" si="39"/>
        <v>#REF!</v>
      </c>
      <c r="K240" t="e">
        <f>#REF!</f>
        <v>#REF!</v>
      </c>
      <c r="L240" s="39" t="e">
        <f t="shared" si="40"/>
        <v>#REF!</v>
      </c>
      <c r="M240" t="e">
        <f>#REF!</f>
        <v>#REF!</v>
      </c>
      <c r="N240" s="39" t="e">
        <f t="shared" si="41"/>
        <v>#REF!</v>
      </c>
      <c r="O240" t="e">
        <f>#REF!</f>
        <v>#REF!</v>
      </c>
      <c r="P240" s="39" t="e">
        <f t="shared" si="42"/>
        <v>#REF!</v>
      </c>
      <c r="Q240" s="9" t="e">
        <f t="shared" si="43"/>
        <v>#REF!</v>
      </c>
      <c r="R240" s="39" t="e">
        <f t="shared" si="44"/>
        <v>#REF!</v>
      </c>
    </row>
    <row r="241" spans="3:18" x14ac:dyDescent="0.2">
      <c r="C241" s="48" t="e">
        <f>#REF!</f>
        <v>#REF!</v>
      </c>
      <c r="D241" s="39" t="e">
        <f t="shared" si="36"/>
        <v>#REF!</v>
      </c>
      <c r="E241" t="e">
        <f>#REF!</f>
        <v>#REF!</v>
      </c>
      <c r="F241" s="39" t="e">
        <f t="shared" si="37"/>
        <v>#REF!</v>
      </c>
      <c r="G241" t="e">
        <f>#REF!</f>
        <v>#REF!</v>
      </c>
      <c r="H241" s="39" t="e">
        <f t="shared" si="38"/>
        <v>#REF!</v>
      </c>
      <c r="I241" t="e">
        <f>#REF!</f>
        <v>#REF!</v>
      </c>
      <c r="J241" s="39" t="e">
        <f t="shared" si="39"/>
        <v>#REF!</v>
      </c>
      <c r="K241" t="e">
        <f>#REF!</f>
        <v>#REF!</v>
      </c>
      <c r="L241" s="39" t="e">
        <f t="shared" si="40"/>
        <v>#REF!</v>
      </c>
      <c r="M241" t="e">
        <f>#REF!</f>
        <v>#REF!</v>
      </c>
      <c r="N241" s="39" t="e">
        <f t="shared" si="41"/>
        <v>#REF!</v>
      </c>
      <c r="O241" t="e">
        <f>#REF!</f>
        <v>#REF!</v>
      </c>
      <c r="P241" s="39" t="e">
        <f t="shared" si="42"/>
        <v>#REF!</v>
      </c>
      <c r="Q241" s="9" t="e">
        <f t="shared" si="43"/>
        <v>#REF!</v>
      </c>
      <c r="R241" s="39" t="e">
        <f t="shared" si="44"/>
        <v>#REF!</v>
      </c>
    </row>
    <row r="242" spans="3:18" x14ac:dyDescent="0.2">
      <c r="C242" s="48" t="e">
        <f>#REF!</f>
        <v>#REF!</v>
      </c>
      <c r="D242" s="39" t="e">
        <f t="shared" si="36"/>
        <v>#REF!</v>
      </c>
      <c r="E242" t="e">
        <f>#REF!</f>
        <v>#REF!</v>
      </c>
      <c r="F242" s="39" t="e">
        <f t="shared" si="37"/>
        <v>#REF!</v>
      </c>
      <c r="G242" t="e">
        <f>#REF!</f>
        <v>#REF!</v>
      </c>
      <c r="H242" s="39" t="e">
        <f t="shared" si="38"/>
        <v>#REF!</v>
      </c>
      <c r="I242" t="e">
        <f>#REF!</f>
        <v>#REF!</v>
      </c>
      <c r="J242" s="39" t="e">
        <f t="shared" si="39"/>
        <v>#REF!</v>
      </c>
      <c r="K242" t="e">
        <f>#REF!</f>
        <v>#REF!</v>
      </c>
      <c r="L242" s="39" t="e">
        <f t="shared" si="40"/>
        <v>#REF!</v>
      </c>
      <c r="M242" t="e">
        <f>#REF!</f>
        <v>#REF!</v>
      </c>
      <c r="N242" s="39" t="e">
        <f t="shared" si="41"/>
        <v>#REF!</v>
      </c>
      <c r="O242" t="e">
        <f>#REF!</f>
        <v>#REF!</v>
      </c>
      <c r="P242" s="39" t="e">
        <f t="shared" si="42"/>
        <v>#REF!</v>
      </c>
      <c r="Q242" s="9" t="e">
        <f t="shared" si="43"/>
        <v>#REF!</v>
      </c>
      <c r="R242" s="39" t="e">
        <f t="shared" si="44"/>
        <v>#REF!</v>
      </c>
    </row>
    <row r="243" spans="3:18" x14ac:dyDescent="0.2">
      <c r="C243" s="48" t="e">
        <f>#REF!</f>
        <v>#REF!</v>
      </c>
      <c r="D243" s="39" t="e">
        <f t="shared" si="36"/>
        <v>#REF!</v>
      </c>
      <c r="E243" t="e">
        <f>#REF!</f>
        <v>#REF!</v>
      </c>
      <c r="F243" s="39" t="e">
        <f t="shared" si="37"/>
        <v>#REF!</v>
      </c>
      <c r="G243" t="e">
        <f>#REF!</f>
        <v>#REF!</v>
      </c>
      <c r="H243" s="39" t="e">
        <f t="shared" si="38"/>
        <v>#REF!</v>
      </c>
      <c r="I243" t="e">
        <f>#REF!</f>
        <v>#REF!</v>
      </c>
      <c r="J243" s="39" t="e">
        <f t="shared" si="39"/>
        <v>#REF!</v>
      </c>
      <c r="K243" t="e">
        <f>#REF!</f>
        <v>#REF!</v>
      </c>
      <c r="L243" s="39" t="e">
        <f t="shared" si="40"/>
        <v>#REF!</v>
      </c>
      <c r="M243" t="e">
        <f>#REF!</f>
        <v>#REF!</v>
      </c>
      <c r="N243" s="39" t="e">
        <f t="shared" si="41"/>
        <v>#REF!</v>
      </c>
      <c r="O243" t="e">
        <f>#REF!</f>
        <v>#REF!</v>
      </c>
      <c r="P243" s="39" t="e">
        <f t="shared" si="42"/>
        <v>#REF!</v>
      </c>
      <c r="Q243" s="9" t="e">
        <f t="shared" si="43"/>
        <v>#REF!</v>
      </c>
      <c r="R243" s="39" t="e">
        <f t="shared" si="44"/>
        <v>#REF!</v>
      </c>
    </row>
    <row r="244" spans="3:18" x14ac:dyDescent="0.2">
      <c r="C244" s="48" t="e">
        <f>#REF!</f>
        <v>#REF!</v>
      </c>
      <c r="D244" s="39" t="e">
        <f t="shared" si="36"/>
        <v>#REF!</v>
      </c>
      <c r="E244" t="e">
        <f>#REF!</f>
        <v>#REF!</v>
      </c>
      <c r="F244" s="39" t="e">
        <f t="shared" si="37"/>
        <v>#REF!</v>
      </c>
      <c r="G244" t="e">
        <f>#REF!</f>
        <v>#REF!</v>
      </c>
      <c r="H244" s="39" t="e">
        <f t="shared" si="38"/>
        <v>#REF!</v>
      </c>
      <c r="I244" t="e">
        <f>#REF!</f>
        <v>#REF!</v>
      </c>
      <c r="J244" s="39" t="e">
        <f t="shared" si="39"/>
        <v>#REF!</v>
      </c>
      <c r="K244" t="e">
        <f>#REF!</f>
        <v>#REF!</v>
      </c>
      <c r="L244" s="39" t="e">
        <f t="shared" si="40"/>
        <v>#REF!</v>
      </c>
      <c r="M244" t="e">
        <f>#REF!</f>
        <v>#REF!</v>
      </c>
      <c r="N244" s="39" t="e">
        <f t="shared" si="41"/>
        <v>#REF!</v>
      </c>
      <c r="O244" t="e">
        <f>#REF!</f>
        <v>#REF!</v>
      </c>
      <c r="P244" s="39" t="e">
        <f t="shared" si="42"/>
        <v>#REF!</v>
      </c>
      <c r="Q244" s="9" t="e">
        <f t="shared" si="43"/>
        <v>#REF!</v>
      </c>
      <c r="R244" s="39" t="e">
        <f t="shared" si="44"/>
        <v>#REF!</v>
      </c>
    </row>
    <row r="245" spans="3:18" x14ac:dyDescent="0.2">
      <c r="C245" s="48" t="e">
        <f>#REF!</f>
        <v>#REF!</v>
      </c>
      <c r="D245" s="39" t="e">
        <f t="shared" si="36"/>
        <v>#REF!</v>
      </c>
      <c r="E245" t="e">
        <f>#REF!</f>
        <v>#REF!</v>
      </c>
      <c r="F245" s="39" t="e">
        <f t="shared" si="37"/>
        <v>#REF!</v>
      </c>
      <c r="G245" t="e">
        <f>#REF!</f>
        <v>#REF!</v>
      </c>
      <c r="H245" s="39" t="e">
        <f t="shared" si="38"/>
        <v>#REF!</v>
      </c>
      <c r="I245" t="e">
        <f>#REF!</f>
        <v>#REF!</v>
      </c>
      <c r="J245" s="39" t="e">
        <f t="shared" si="39"/>
        <v>#REF!</v>
      </c>
      <c r="K245" t="e">
        <f>#REF!</f>
        <v>#REF!</v>
      </c>
      <c r="L245" s="39" t="e">
        <f t="shared" si="40"/>
        <v>#REF!</v>
      </c>
      <c r="M245" t="e">
        <f>#REF!</f>
        <v>#REF!</v>
      </c>
      <c r="N245" s="39" t="e">
        <f t="shared" si="41"/>
        <v>#REF!</v>
      </c>
      <c r="O245" t="e">
        <f>#REF!</f>
        <v>#REF!</v>
      </c>
      <c r="P245" s="39" t="e">
        <f t="shared" si="42"/>
        <v>#REF!</v>
      </c>
      <c r="Q245" s="9" t="e">
        <f t="shared" si="43"/>
        <v>#REF!</v>
      </c>
      <c r="R245" s="39" t="e">
        <f t="shared" si="44"/>
        <v>#REF!</v>
      </c>
    </row>
    <row r="246" spans="3:18" x14ac:dyDescent="0.2">
      <c r="C246" s="48" t="e">
        <f>#REF!</f>
        <v>#REF!</v>
      </c>
      <c r="D246" s="39" t="e">
        <f t="shared" si="36"/>
        <v>#REF!</v>
      </c>
      <c r="E246" t="e">
        <f>#REF!</f>
        <v>#REF!</v>
      </c>
      <c r="F246" s="39" t="e">
        <f t="shared" si="37"/>
        <v>#REF!</v>
      </c>
      <c r="G246" t="e">
        <f>#REF!</f>
        <v>#REF!</v>
      </c>
      <c r="H246" s="39" t="e">
        <f t="shared" si="38"/>
        <v>#REF!</v>
      </c>
      <c r="I246" t="e">
        <f>#REF!</f>
        <v>#REF!</v>
      </c>
      <c r="J246" s="39" t="e">
        <f t="shared" si="39"/>
        <v>#REF!</v>
      </c>
      <c r="K246" t="e">
        <f>#REF!</f>
        <v>#REF!</v>
      </c>
      <c r="L246" s="39" t="e">
        <f t="shared" si="40"/>
        <v>#REF!</v>
      </c>
      <c r="M246" t="e">
        <f>#REF!</f>
        <v>#REF!</v>
      </c>
      <c r="N246" s="39" t="e">
        <f t="shared" si="41"/>
        <v>#REF!</v>
      </c>
      <c r="O246" t="e">
        <f>#REF!</f>
        <v>#REF!</v>
      </c>
      <c r="P246" s="39" t="e">
        <f t="shared" si="42"/>
        <v>#REF!</v>
      </c>
      <c r="Q246" s="9" t="e">
        <f t="shared" si="43"/>
        <v>#REF!</v>
      </c>
      <c r="R246" s="39" t="e">
        <f t="shared" si="44"/>
        <v>#REF!</v>
      </c>
    </row>
    <row r="247" spans="3:18" x14ac:dyDescent="0.2">
      <c r="C247" s="48" t="e">
        <f>#REF!</f>
        <v>#REF!</v>
      </c>
      <c r="D247" s="39" t="e">
        <f t="shared" si="36"/>
        <v>#REF!</v>
      </c>
      <c r="E247" t="e">
        <f>#REF!</f>
        <v>#REF!</v>
      </c>
      <c r="F247" s="39" t="e">
        <f t="shared" si="37"/>
        <v>#REF!</v>
      </c>
      <c r="G247" t="e">
        <f>#REF!</f>
        <v>#REF!</v>
      </c>
      <c r="H247" s="39" t="e">
        <f t="shared" si="38"/>
        <v>#REF!</v>
      </c>
      <c r="I247" t="e">
        <f>#REF!</f>
        <v>#REF!</v>
      </c>
      <c r="J247" s="39" t="e">
        <f t="shared" si="39"/>
        <v>#REF!</v>
      </c>
      <c r="K247" t="e">
        <f>#REF!</f>
        <v>#REF!</v>
      </c>
      <c r="L247" s="39" t="e">
        <f t="shared" si="40"/>
        <v>#REF!</v>
      </c>
      <c r="M247" t="e">
        <f>#REF!</f>
        <v>#REF!</v>
      </c>
      <c r="N247" s="39" t="e">
        <f t="shared" si="41"/>
        <v>#REF!</v>
      </c>
      <c r="O247" t="e">
        <f>#REF!</f>
        <v>#REF!</v>
      </c>
      <c r="P247" s="39" t="e">
        <f t="shared" si="42"/>
        <v>#REF!</v>
      </c>
      <c r="Q247" s="9" t="e">
        <f t="shared" si="43"/>
        <v>#REF!</v>
      </c>
      <c r="R247" s="39" t="e">
        <f t="shared" si="44"/>
        <v>#REF!</v>
      </c>
    </row>
    <row r="248" spans="3:18" x14ac:dyDescent="0.2">
      <c r="C248" s="48" t="e">
        <f>#REF!</f>
        <v>#REF!</v>
      </c>
      <c r="D248" s="39" t="e">
        <f t="shared" si="36"/>
        <v>#REF!</v>
      </c>
      <c r="E248" t="e">
        <f>#REF!</f>
        <v>#REF!</v>
      </c>
      <c r="F248" s="39" t="e">
        <f t="shared" si="37"/>
        <v>#REF!</v>
      </c>
      <c r="G248" t="e">
        <f>#REF!</f>
        <v>#REF!</v>
      </c>
      <c r="H248" s="39" t="e">
        <f t="shared" si="38"/>
        <v>#REF!</v>
      </c>
      <c r="I248" t="e">
        <f>#REF!</f>
        <v>#REF!</v>
      </c>
      <c r="J248" s="39" t="e">
        <f t="shared" si="39"/>
        <v>#REF!</v>
      </c>
      <c r="K248" t="e">
        <f>#REF!</f>
        <v>#REF!</v>
      </c>
      <c r="L248" s="39" t="e">
        <f t="shared" si="40"/>
        <v>#REF!</v>
      </c>
      <c r="M248" t="e">
        <f>#REF!</f>
        <v>#REF!</v>
      </c>
      <c r="N248" s="39" t="e">
        <f t="shared" si="41"/>
        <v>#REF!</v>
      </c>
      <c r="O248" t="e">
        <f>#REF!</f>
        <v>#REF!</v>
      </c>
      <c r="P248" s="39" t="e">
        <f t="shared" si="42"/>
        <v>#REF!</v>
      </c>
      <c r="Q248" s="9" t="e">
        <f t="shared" si="43"/>
        <v>#REF!</v>
      </c>
      <c r="R248" s="39" t="e">
        <f t="shared" si="44"/>
        <v>#REF!</v>
      </c>
    </row>
    <row r="249" spans="3:18" x14ac:dyDescent="0.2">
      <c r="C249" s="48" t="e">
        <f>#REF!</f>
        <v>#REF!</v>
      </c>
      <c r="D249" s="39" t="e">
        <f t="shared" si="36"/>
        <v>#REF!</v>
      </c>
      <c r="E249" t="e">
        <f>#REF!</f>
        <v>#REF!</v>
      </c>
      <c r="F249" s="39" t="e">
        <f t="shared" si="37"/>
        <v>#REF!</v>
      </c>
      <c r="G249" t="e">
        <f>#REF!</f>
        <v>#REF!</v>
      </c>
      <c r="H249" s="39" t="e">
        <f t="shared" si="38"/>
        <v>#REF!</v>
      </c>
      <c r="I249" t="e">
        <f>#REF!</f>
        <v>#REF!</v>
      </c>
      <c r="J249" s="39" t="e">
        <f t="shared" si="39"/>
        <v>#REF!</v>
      </c>
      <c r="K249" t="e">
        <f>#REF!</f>
        <v>#REF!</v>
      </c>
      <c r="L249" s="39" t="e">
        <f t="shared" si="40"/>
        <v>#REF!</v>
      </c>
      <c r="M249" t="e">
        <f>#REF!</f>
        <v>#REF!</v>
      </c>
      <c r="N249" s="39" t="e">
        <f t="shared" si="41"/>
        <v>#REF!</v>
      </c>
      <c r="O249" t="e">
        <f>#REF!</f>
        <v>#REF!</v>
      </c>
      <c r="P249" s="39" t="e">
        <f t="shared" si="42"/>
        <v>#REF!</v>
      </c>
      <c r="Q249" s="9" t="e">
        <f t="shared" si="43"/>
        <v>#REF!</v>
      </c>
      <c r="R249" s="39" t="e">
        <f t="shared" si="44"/>
        <v>#REF!</v>
      </c>
    </row>
    <row r="250" spans="3:18" x14ac:dyDescent="0.2">
      <c r="C250" s="48" t="e">
        <f>#REF!</f>
        <v>#REF!</v>
      </c>
      <c r="D250" s="39" t="e">
        <f t="shared" si="36"/>
        <v>#REF!</v>
      </c>
      <c r="E250" t="e">
        <f>#REF!</f>
        <v>#REF!</v>
      </c>
      <c r="F250" s="39" t="e">
        <f t="shared" si="37"/>
        <v>#REF!</v>
      </c>
      <c r="G250" t="e">
        <f>#REF!</f>
        <v>#REF!</v>
      </c>
      <c r="H250" s="39" t="e">
        <f t="shared" si="38"/>
        <v>#REF!</v>
      </c>
      <c r="I250" t="e">
        <f>#REF!</f>
        <v>#REF!</v>
      </c>
      <c r="J250" s="39" t="e">
        <f t="shared" si="39"/>
        <v>#REF!</v>
      </c>
      <c r="K250" t="e">
        <f>#REF!</f>
        <v>#REF!</v>
      </c>
      <c r="L250" s="39" t="e">
        <f t="shared" si="40"/>
        <v>#REF!</v>
      </c>
      <c r="M250" t="e">
        <f>#REF!</f>
        <v>#REF!</v>
      </c>
      <c r="N250" s="39" t="e">
        <f t="shared" si="41"/>
        <v>#REF!</v>
      </c>
      <c r="O250" t="e">
        <f>#REF!</f>
        <v>#REF!</v>
      </c>
      <c r="P250" s="39" t="e">
        <f t="shared" si="42"/>
        <v>#REF!</v>
      </c>
      <c r="Q250" s="9" t="e">
        <f t="shared" si="43"/>
        <v>#REF!</v>
      </c>
      <c r="R250" s="39" t="e">
        <f t="shared" si="44"/>
        <v>#REF!</v>
      </c>
    </row>
    <row r="251" spans="3:18" x14ac:dyDescent="0.2">
      <c r="C251" s="48" t="e">
        <f>#REF!</f>
        <v>#REF!</v>
      </c>
      <c r="D251" s="39" t="e">
        <f t="shared" si="36"/>
        <v>#REF!</v>
      </c>
      <c r="E251" t="e">
        <f>#REF!</f>
        <v>#REF!</v>
      </c>
      <c r="F251" s="39" t="e">
        <f t="shared" si="37"/>
        <v>#REF!</v>
      </c>
      <c r="G251" t="e">
        <f>#REF!</f>
        <v>#REF!</v>
      </c>
      <c r="H251" s="39" t="e">
        <f t="shared" si="38"/>
        <v>#REF!</v>
      </c>
      <c r="I251" t="e">
        <f>#REF!</f>
        <v>#REF!</v>
      </c>
      <c r="J251" s="39" t="e">
        <f t="shared" si="39"/>
        <v>#REF!</v>
      </c>
      <c r="K251" t="e">
        <f>#REF!</f>
        <v>#REF!</v>
      </c>
      <c r="L251" s="39" t="e">
        <f t="shared" si="40"/>
        <v>#REF!</v>
      </c>
      <c r="M251" t="e">
        <f>#REF!</f>
        <v>#REF!</v>
      </c>
      <c r="N251" s="39" t="e">
        <f t="shared" si="41"/>
        <v>#REF!</v>
      </c>
      <c r="O251" t="e">
        <f>#REF!</f>
        <v>#REF!</v>
      </c>
      <c r="P251" s="39" t="e">
        <f t="shared" si="42"/>
        <v>#REF!</v>
      </c>
      <c r="Q251" s="9" t="e">
        <f t="shared" si="43"/>
        <v>#REF!</v>
      </c>
      <c r="R251" s="39" t="e">
        <f t="shared" si="44"/>
        <v>#REF!</v>
      </c>
    </row>
    <row r="252" spans="3:18" x14ac:dyDescent="0.2">
      <c r="C252" s="48" t="e">
        <f>#REF!</f>
        <v>#REF!</v>
      </c>
      <c r="D252" s="39" t="e">
        <f t="shared" si="36"/>
        <v>#REF!</v>
      </c>
      <c r="E252" t="e">
        <f>#REF!</f>
        <v>#REF!</v>
      </c>
      <c r="F252" s="39" t="e">
        <f t="shared" si="37"/>
        <v>#REF!</v>
      </c>
      <c r="G252" t="e">
        <f>#REF!</f>
        <v>#REF!</v>
      </c>
      <c r="H252" s="39" t="e">
        <f t="shared" si="38"/>
        <v>#REF!</v>
      </c>
      <c r="I252" t="e">
        <f>#REF!</f>
        <v>#REF!</v>
      </c>
      <c r="J252" s="39" t="e">
        <f t="shared" si="39"/>
        <v>#REF!</v>
      </c>
      <c r="K252" t="e">
        <f>#REF!</f>
        <v>#REF!</v>
      </c>
      <c r="L252" s="39" t="e">
        <f t="shared" si="40"/>
        <v>#REF!</v>
      </c>
      <c r="M252" t="e">
        <f>#REF!</f>
        <v>#REF!</v>
      </c>
      <c r="N252" s="39" t="e">
        <f t="shared" si="41"/>
        <v>#REF!</v>
      </c>
      <c r="O252" t="e">
        <f>#REF!</f>
        <v>#REF!</v>
      </c>
      <c r="P252" s="39" t="e">
        <f t="shared" si="42"/>
        <v>#REF!</v>
      </c>
      <c r="Q252" s="9" t="e">
        <f t="shared" si="43"/>
        <v>#REF!</v>
      </c>
      <c r="R252" s="39" t="e">
        <f t="shared" si="44"/>
        <v>#REF!</v>
      </c>
    </row>
    <row r="253" spans="3:18" x14ac:dyDescent="0.2">
      <c r="C253" s="48" t="e">
        <f>#REF!</f>
        <v>#REF!</v>
      </c>
      <c r="D253" s="39" t="e">
        <f t="shared" si="36"/>
        <v>#REF!</v>
      </c>
      <c r="E253" t="e">
        <f>#REF!</f>
        <v>#REF!</v>
      </c>
      <c r="F253" s="39" t="e">
        <f t="shared" si="37"/>
        <v>#REF!</v>
      </c>
      <c r="G253" t="e">
        <f>#REF!</f>
        <v>#REF!</v>
      </c>
      <c r="H253" s="39" t="e">
        <f t="shared" si="38"/>
        <v>#REF!</v>
      </c>
      <c r="I253" t="e">
        <f>#REF!</f>
        <v>#REF!</v>
      </c>
      <c r="J253" s="39" t="e">
        <f t="shared" si="39"/>
        <v>#REF!</v>
      </c>
      <c r="K253" t="e">
        <f>#REF!</f>
        <v>#REF!</v>
      </c>
      <c r="L253" s="39" t="e">
        <f t="shared" si="40"/>
        <v>#REF!</v>
      </c>
      <c r="M253" t="e">
        <f>#REF!</f>
        <v>#REF!</v>
      </c>
      <c r="N253" s="39" t="e">
        <f t="shared" si="41"/>
        <v>#REF!</v>
      </c>
      <c r="O253" t="e">
        <f>#REF!</f>
        <v>#REF!</v>
      </c>
      <c r="P253" s="39" t="e">
        <f t="shared" si="42"/>
        <v>#REF!</v>
      </c>
      <c r="Q253" s="9" t="e">
        <f t="shared" si="43"/>
        <v>#REF!</v>
      </c>
      <c r="R253" s="39" t="e">
        <f t="shared" si="44"/>
        <v>#REF!</v>
      </c>
    </row>
    <row r="254" spans="3:18" x14ac:dyDescent="0.2">
      <c r="C254" s="48" t="e">
        <f>#REF!</f>
        <v>#REF!</v>
      </c>
      <c r="D254" s="39" t="e">
        <f t="shared" si="36"/>
        <v>#REF!</v>
      </c>
      <c r="E254" t="e">
        <f>#REF!</f>
        <v>#REF!</v>
      </c>
      <c r="F254" s="39" t="e">
        <f t="shared" si="37"/>
        <v>#REF!</v>
      </c>
      <c r="G254" t="e">
        <f>#REF!</f>
        <v>#REF!</v>
      </c>
      <c r="H254" s="39" t="e">
        <f t="shared" si="38"/>
        <v>#REF!</v>
      </c>
      <c r="I254" t="e">
        <f>#REF!</f>
        <v>#REF!</v>
      </c>
      <c r="J254" s="39" t="e">
        <f t="shared" si="39"/>
        <v>#REF!</v>
      </c>
      <c r="K254" t="e">
        <f>#REF!</f>
        <v>#REF!</v>
      </c>
      <c r="L254" s="39" t="e">
        <f t="shared" si="40"/>
        <v>#REF!</v>
      </c>
      <c r="M254" t="e">
        <f>#REF!</f>
        <v>#REF!</v>
      </c>
      <c r="N254" s="39" t="e">
        <f t="shared" si="41"/>
        <v>#REF!</v>
      </c>
      <c r="O254" t="e">
        <f>#REF!</f>
        <v>#REF!</v>
      </c>
      <c r="P254" s="39" t="e">
        <f t="shared" si="42"/>
        <v>#REF!</v>
      </c>
      <c r="Q254" s="9" t="e">
        <f t="shared" si="43"/>
        <v>#REF!</v>
      </c>
      <c r="R254" s="39" t="e">
        <f t="shared" si="44"/>
        <v>#REF!</v>
      </c>
    </row>
    <row r="255" spans="3:18" x14ac:dyDescent="0.2">
      <c r="C255" s="48" t="e">
        <f>#REF!</f>
        <v>#REF!</v>
      </c>
      <c r="D255" s="39" t="e">
        <f t="shared" si="36"/>
        <v>#REF!</v>
      </c>
      <c r="E255" t="e">
        <f>#REF!</f>
        <v>#REF!</v>
      </c>
      <c r="F255" s="39" t="e">
        <f t="shared" si="37"/>
        <v>#REF!</v>
      </c>
      <c r="G255" t="e">
        <f>#REF!</f>
        <v>#REF!</v>
      </c>
      <c r="H255" s="39" t="e">
        <f t="shared" si="38"/>
        <v>#REF!</v>
      </c>
      <c r="I255" t="e">
        <f>#REF!</f>
        <v>#REF!</v>
      </c>
      <c r="J255" s="39" t="e">
        <f t="shared" si="39"/>
        <v>#REF!</v>
      </c>
      <c r="K255" t="e">
        <f>#REF!</f>
        <v>#REF!</v>
      </c>
      <c r="L255" s="39" t="e">
        <f t="shared" si="40"/>
        <v>#REF!</v>
      </c>
      <c r="M255" t="e">
        <f>#REF!</f>
        <v>#REF!</v>
      </c>
      <c r="N255" s="39" t="e">
        <f t="shared" si="41"/>
        <v>#REF!</v>
      </c>
      <c r="O255" t="e">
        <f>#REF!</f>
        <v>#REF!</v>
      </c>
      <c r="P255" s="39" t="e">
        <f t="shared" si="42"/>
        <v>#REF!</v>
      </c>
      <c r="Q255" s="9" t="e">
        <f t="shared" si="43"/>
        <v>#REF!</v>
      </c>
      <c r="R255" s="39" t="e">
        <f t="shared" si="44"/>
        <v>#REF!</v>
      </c>
    </row>
    <row r="256" spans="3:18" x14ac:dyDescent="0.2">
      <c r="C256" s="48" t="e">
        <f>#REF!</f>
        <v>#REF!</v>
      </c>
      <c r="D256" s="39" t="e">
        <f t="shared" si="36"/>
        <v>#REF!</v>
      </c>
      <c r="E256" t="e">
        <f>#REF!</f>
        <v>#REF!</v>
      </c>
      <c r="F256" s="39" t="e">
        <f t="shared" si="37"/>
        <v>#REF!</v>
      </c>
      <c r="G256" t="e">
        <f>#REF!</f>
        <v>#REF!</v>
      </c>
      <c r="H256" s="39" t="e">
        <f t="shared" si="38"/>
        <v>#REF!</v>
      </c>
      <c r="I256" t="e">
        <f>#REF!</f>
        <v>#REF!</v>
      </c>
      <c r="J256" s="39" t="e">
        <f t="shared" si="39"/>
        <v>#REF!</v>
      </c>
      <c r="K256" t="e">
        <f>#REF!</f>
        <v>#REF!</v>
      </c>
      <c r="L256" s="39" t="e">
        <f t="shared" si="40"/>
        <v>#REF!</v>
      </c>
      <c r="M256" t="e">
        <f>#REF!</f>
        <v>#REF!</v>
      </c>
      <c r="N256" s="39" t="e">
        <f t="shared" si="41"/>
        <v>#REF!</v>
      </c>
      <c r="O256" t="e">
        <f>#REF!</f>
        <v>#REF!</v>
      </c>
      <c r="P256" s="39" t="e">
        <f t="shared" si="42"/>
        <v>#REF!</v>
      </c>
      <c r="Q256" s="9" t="e">
        <f t="shared" si="43"/>
        <v>#REF!</v>
      </c>
      <c r="R256" s="39" t="e">
        <f t="shared" si="44"/>
        <v>#REF!</v>
      </c>
    </row>
    <row r="257" spans="3:18" x14ac:dyDescent="0.2">
      <c r="C257" s="48" t="e">
        <f>#REF!</f>
        <v>#REF!</v>
      </c>
      <c r="D257" s="39" t="e">
        <f t="shared" si="36"/>
        <v>#REF!</v>
      </c>
      <c r="E257" t="e">
        <f>#REF!</f>
        <v>#REF!</v>
      </c>
      <c r="F257" s="39" t="e">
        <f t="shared" si="37"/>
        <v>#REF!</v>
      </c>
      <c r="G257" t="e">
        <f>#REF!</f>
        <v>#REF!</v>
      </c>
      <c r="H257" s="39" t="e">
        <f t="shared" si="38"/>
        <v>#REF!</v>
      </c>
      <c r="I257" t="e">
        <f>#REF!</f>
        <v>#REF!</v>
      </c>
      <c r="J257" s="39" t="e">
        <f t="shared" si="39"/>
        <v>#REF!</v>
      </c>
      <c r="K257" t="e">
        <f>#REF!</f>
        <v>#REF!</v>
      </c>
      <c r="L257" s="39" t="e">
        <f t="shared" si="40"/>
        <v>#REF!</v>
      </c>
      <c r="M257" t="e">
        <f>#REF!</f>
        <v>#REF!</v>
      </c>
      <c r="N257" s="39" t="e">
        <f t="shared" si="41"/>
        <v>#REF!</v>
      </c>
      <c r="O257" t="e">
        <f>#REF!</f>
        <v>#REF!</v>
      </c>
      <c r="P257" s="39" t="e">
        <f t="shared" si="42"/>
        <v>#REF!</v>
      </c>
      <c r="Q257" s="9" t="e">
        <f t="shared" si="43"/>
        <v>#REF!</v>
      </c>
      <c r="R257" s="39" t="e">
        <f t="shared" si="44"/>
        <v>#REF!</v>
      </c>
    </row>
    <row r="258" spans="3:18" x14ac:dyDescent="0.2">
      <c r="C258" s="48" t="e">
        <f>#REF!</f>
        <v>#REF!</v>
      </c>
      <c r="D258" s="39" t="e">
        <f t="shared" si="36"/>
        <v>#REF!</v>
      </c>
      <c r="E258" t="e">
        <f>#REF!</f>
        <v>#REF!</v>
      </c>
      <c r="F258" s="39" t="e">
        <f t="shared" si="37"/>
        <v>#REF!</v>
      </c>
      <c r="G258" t="e">
        <f>#REF!</f>
        <v>#REF!</v>
      </c>
      <c r="H258" s="39" t="e">
        <f t="shared" si="38"/>
        <v>#REF!</v>
      </c>
      <c r="I258" t="e">
        <f>#REF!</f>
        <v>#REF!</v>
      </c>
      <c r="J258" s="39" t="e">
        <f t="shared" si="39"/>
        <v>#REF!</v>
      </c>
      <c r="K258" t="e">
        <f>#REF!</f>
        <v>#REF!</v>
      </c>
      <c r="L258" s="39" t="e">
        <f t="shared" si="40"/>
        <v>#REF!</v>
      </c>
      <c r="M258" t="e">
        <f>#REF!</f>
        <v>#REF!</v>
      </c>
      <c r="N258" s="39" t="e">
        <f t="shared" si="41"/>
        <v>#REF!</v>
      </c>
      <c r="O258" t="e">
        <f>#REF!</f>
        <v>#REF!</v>
      </c>
      <c r="P258" s="39" t="e">
        <f t="shared" si="42"/>
        <v>#REF!</v>
      </c>
      <c r="Q258" s="9" t="e">
        <f t="shared" si="43"/>
        <v>#REF!</v>
      </c>
      <c r="R258" s="39" t="e">
        <f t="shared" si="44"/>
        <v>#REF!</v>
      </c>
    </row>
    <row r="259" spans="3:18" x14ac:dyDescent="0.2">
      <c r="C259" s="48" t="e">
        <f>#REF!</f>
        <v>#REF!</v>
      </c>
      <c r="D259" s="39" t="e">
        <f t="shared" si="36"/>
        <v>#REF!</v>
      </c>
      <c r="E259" t="e">
        <f>#REF!</f>
        <v>#REF!</v>
      </c>
      <c r="F259" s="39" t="e">
        <f t="shared" si="37"/>
        <v>#REF!</v>
      </c>
      <c r="G259" t="e">
        <f>#REF!</f>
        <v>#REF!</v>
      </c>
      <c r="H259" s="39" t="e">
        <f t="shared" si="38"/>
        <v>#REF!</v>
      </c>
      <c r="I259" t="e">
        <f>#REF!</f>
        <v>#REF!</v>
      </c>
      <c r="J259" s="39" t="e">
        <f t="shared" si="39"/>
        <v>#REF!</v>
      </c>
      <c r="K259" t="e">
        <f>#REF!</f>
        <v>#REF!</v>
      </c>
      <c r="L259" s="39" t="e">
        <f t="shared" si="40"/>
        <v>#REF!</v>
      </c>
      <c r="M259" t="e">
        <f>#REF!</f>
        <v>#REF!</v>
      </c>
      <c r="N259" s="39" t="e">
        <f t="shared" si="41"/>
        <v>#REF!</v>
      </c>
      <c r="O259" t="e">
        <f>#REF!</f>
        <v>#REF!</v>
      </c>
      <c r="P259" s="39" t="e">
        <f t="shared" si="42"/>
        <v>#REF!</v>
      </c>
      <c r="Q259" s="9" t="e">
        <f t="shared" si="43"/>
        <v>#REF!</v>
      </c>
      <c r="R259" s="39" t="e">
        <f t="shared" si="44"/>
        <v>#REF!</v>
      </c>
    </row>
    <row r="260" spans="3:18" x14ac:dyDescent="0.2">
      <c r="C260" s="48" t="e">
        <f>#REF!</f>
        <v>#REF!</v>
      </c>
      <c r="D260" s="39" t="e">
        <f t="shared" si="36"/>
        <v>#REF!</v>
      </c>
      <c r="E260" t="e">
        <f>#REF!</f>
        <v>#REF!</v>
      </c>
      <c r="F260" s="39" t="e">
        <f t="shared" si="37"/>
        <v>#REF!</v>
      </c>
      <c r="G260" t="e">
        <f>#REF!</f>
        <v>#REF!</v>
      </c>
      <c r="H260" s="39" t="e">
        <f t="shared" si="38"/>
        <v>#REF!</v>
      </c>
      <c r="I260" t="e">
        <f>#REF!</f>
        <v>#REF!</v>
      </c>
      <c r="J260" s="39" t="e">
        <f t="shared" si="39"/>
        <v>#REF!</v>
      </c>
      <c r="K260" t="e">
        <f>#REF!</f>
        <v>#REF!</v>
      </c>
      <c r="L260" s="39" t="e">
        <f t="shared" si="40"/>
        <v>#REF!</v>
      </c>
      <c r="M260" t="e">
        <f>#REF!</f>
        <v>#REF!</v>
      </c>
      <c r="N260" s="39" t="e">
        <f t="shared" si="41"/>
        <v>#REF!</v>
      </c>
      <c r="O260" t="e">
        <f>#REF!</f>
        <v>#REF!</v>
      </c>
      <c r="P260" s="39" t="e">
        <f t="shared" si="42"/>
        <v>#REF!</v>
      </c>
      <c r="Q260" s="9" t="e">
        <f t="shared" si="43"/>
        <v>#REF!</v>
      </c>
      <c r="R260" s="39" t="e">
        <f t="shared" si="44"/>
        <v>#REF!</v>
      </c>
    </row>
    <row r="261" spans="3:18" x14ac:dyDescent="0.2">
      <c r="C261" s="48" t="e">
        <f>#REF!</f>
        <v>#REF!</v>
      </c>
      <c r="D261" s="39" t="e">
        <f t="shared" si="36"/>
        <v>#REF!</v>
      </c>
      <c r="E261" t="e">
        <f>#REF!</f>
        <v>#REF!</v>
      </c>
      <c r="F261" s="39" t="e">
        <f t="shared" si="37"/>
        <v>#REF!</v>
      </c>
      <c r="G261" t="e">
        <f>#REF!</f>
        <v>#REF!</v>
      </c>
      <c r="H261" s="39" t="e">
        <f t="shared" si="38"/>
        <v>#REF!</v>
      </c>
      <c r="I261" t="e">
        <f>#REF!</f>
        <v>#REF!</v>
      </c>
      <c r="J261" s="39" t="e">
        <f t="shared" si="39"/>
        <v>#REF!</v>
      </c>
      <c r="K261" t="e">
        <f>#REF!</f>
        <v>#REF!</v>
      </c>
      <c r="L261" s="39" t="e">
        <f t="shared" si="40"/>
        <v>#REF!</v>
      </c>
      <c r="M261" t="e">
        <f>#REF!</f>
        <v>#REF!</v>
      </c>
      <c r="N261" s="39" t="e">
        <f t="shared" si="41"/>
        <v>#REF!</v>
      </c>
      <c r="O261" t="e">
        <f>#REF!</f>
        <v>#REF!</v>
      </c>
      <c r="P261" s="39" t="e">
        <f t="shared" si="42"/>
        <v>#REF!</v>
      </c>
      <c r="Q261" s="9" t="e">
        <f t="shared" si="43"/>
        <v>#REF!</v>
      </c>
      <c r="R261" s="39" t="e">
        <f t="shared" si="44"/>
        <v>#REF!</v>
      </c>
    </row>
    <row r="262" spans="3:18" x14ac:dyDescent="0.2">
      <c r="C262" s="48" t="e">
        <f>#REF!</f>
        <v>#REF!</v>
      </c>
      <c r="D262" s="39" t="e">
        <f t="shared" si="36"/>
        <v>#REF!</v>
      </c>
      <c r="E262" t="e">
        <f>#REF!</f>
        <v>#REF!</v>
      </c>
      <c r="F262" s="39" t="e">
        <f t="shared" si="37"/>
        <v>#REF!</v>
      </c>
      <c r="G262" t="e">
        <f>#REF!</f>
        <v>#REF!</v>
      </c>
      <c r="H262" s="39" t="e">
        <f t="shared" si="38"/>
        <v>#REF!</v>
      </c>
      <c r="I262" t="e">
        <f>#REF!</f>
        <v>#REF!</v>
      </c>
      <c r="J262" s="39" t="e">
        <f t="shared" si="39"/>
        <v>#REF!</v>
      </c>
      <c r="K262" t="e">
        <f>#REF!</f>
        <v>#REF!</v>
      </c>
      <c r="L262" s="39" t="e">
        <f t="shared" si="40"/>
        <v>#REF!</v>
      </c>
      <c r="M262" t="e">
        <f>#REF!</f>
        <v>#REF!</v>
      </c>
      <c r="N262" s="39" t="e">
        <f t="shared" si="41"/>
        <v>#REF!</v>
      </c>
      <c r="O262" t="e">
        <f>#REF!</f>
        <v>#REF!</v>
      </c>
      <c r="P262" s="39" t="e">
        <f t="shared" si="42"/>
        <v>#REF!</v>
      </c>
      <c r="Q262" s="9" t="e">
        <f t="shared" si="43"/>
        <v>#REF!</v>
      </c>
      <c r="R262" s="39" t="e">
        <f t="shared" si="44"/>
        <v>#REF!</v>
      </c>
    </row>
    <row r="263" spans="3:18" x14ac:dyDescent="0.2">
      <c r="C263" s="48" t="e">
        <f>#REF!</f>
        <v>#REF!</v>
      </c>
      <c r="D263" s="39" t="e">
        <f t="shared" si="36"/>
        <v>#REF!</v>
      </c>
      <c r="E263" t="e">
        <f>#REF!</f>
        <v>#REF!</v>
      </c>
      <c r="F263" s="39" t="e">
        <f t="shared" si="37"/>
        <v>#REF!</v>
      </c>
      <c r="G263" t="e">
        <f>#REF!</f>
        <v>#REF!</v>
      </c>
      <c r="H263" s="39" t="e">
        <f t="shared" si="38"/>
        <v>#REF!</v>
      </c>
      <c r="I263" t="e">
        <f>#REF!</f>
        <v>#REF!</v>
      </c>
      <c r="J263" s="39" t="e">
        <f t="shared" si="39"/>
        <v>#REF!</v>
      </c>
      <c r="K263" t="e">
        <f>#REF!</f>
        <v>#REF!</v>
      </c>
      <c r="L263" s="39" t="e">
        <f t="shared" si="40"/>
        <v>#REF!</v>
      </c>
      <c r="M263" t="e">
        <f>#REF!</f>
        <v>#REF!</v>
      </c>
      <c r="N263" s="39" t="e">
        <f t="shared" si="41"/>
        <v>#REF!</v>
      </c>
      <c r="O263" t="e">
        <f>#REF!</f>
        <v>#REF!</v>
      </c>
      <c r="P263" s="39" t="e">
        <f t="shared" si="42"/>
        <v>#REF!</v>
      </c>
      <c r="Q263" s="9" t="e">
        <f t="shared" si="43"/>
        <v>#REF!</v>
      </c>
      <c r="R263" s="39" t="e">
        <f t="shared" si="44"/>
        <v>#REF!</v>
      </c>
    </row>
    <row r="264" spans="3:18" x14ac:dyDescent="0.2">
      <c r="C264" s="48" t="e">
        <f>#REF!</f>
        <v>#REF!</v>
      </c>
      <c r="D264" s="39" t="e">
        <f t="shared" si="36"/>
        <v>#REF!</v>
      </c>
      <c r="E264" t="e">
        <f>#REF!</f>
        <v>#REF!</v>
      </c>
      <c r="F264" s="39" t="e">
        <f t="shared" si="37"/>
        <v>#REF!</v>
      </c>
      <c r="G264" t="e">
        <f>#REF!</f>
        <v>#REF!</v>
      </c>
      <c r="H264" s="39" t="e">
        <f t="shared" si="38"/>
        <v>#REF!</v>
      </c>
      <c r="I264" t="e">
        <f>#REF!</f>
        <v>#REF!</v>
      </c>
      <c r="J264" s="39" t="e">
        <f t="shared" si="39"/>
        <v>#REF!</v>
      </c>
      <c r="K264" t="e">
        <f>#REF!</f>
        <v>#REF!</v>
      </c>
      <c r="L264" s="39" t="e">
        <f t="shared" si="40"/>
        <v>#REF!</v>
      </c>
      <c r="M264" t="e">
        <f>#REF!</f>
        <v>#REF!</v>
      </c>
      <c r="N264" s="39" t="e">
        <f t="shared" si="41"/>
        <v>#REF!</v>
      </c>
      <c r="O264" t="e">
        <f>#REF!</f>
        <v>#REF!</v>
      </c>
      <c r="P264" s="39" t="e">
        <f t="shared" si="42"/>
        <v>#REF!</v>
      </c>
      <c r="Q264" s="9" t="e">
        <f t="shared" si="43"/>
        <v>#REF!</v>
      </c>
      <c r="R264" s="39" t="e">
        <f t="shared" si="44"/>
        <v>#REF!</v>
      </c>
    </row>
    <row r="265" spans="3:18" x14ac:dyDescent="0.2">
      <c r="C265" s="48" t="e">
        <f>#REF!</f>
        <v>#REF!</v>
      </c>
      <c r="D265" s="39" t="e">
        <f t="shared" si="36"/>
        <v>#REF!</v>
      </c>
      <c r="E265" t="e">
        <f>#REF!</f>
        <v>#REF!</v>
      </c>
      <c r="F265" s="39" t="e">
        <f t="shared" si="37"/>
        <v>#REF!</v>
      </c>
      <c r="G265" t="e">
        <f>#REF!</f>
        <v>#REF!</v>
      </c>
      <c r="H265" s="39" t="e">
        <f t="shared" si="38"/>
        <v>#REF!</v>
      </c>
      <c r="I265" t="e">
        <f>#REF!</f>
        <v>#REF!</v>
      </c>
      <c r="J265" s="39" t="e">
        <f t="shared" si="39"/>
        <v>#REF!</v>
      </c>
      <c r="K265" t="e">
        <f>#REF!</f>
        <v>#REF!</v>
      </c>
      <c r="L265" s="39" t="e">
        <f t="shared" si="40"/>
        <v>#REF!</v>
      </c>
      <c r="M265" t="e">
        <f>#REF!</f>
        <v>#REF!</v>
      </c>
      <c r="N265" s="39" t="e">
        <f t="shared" si="41"/>
        <v>#REF!</v>
      </c>
      <c r="O265" t="e">
        <f>#REF!</f>
        <v>#REF!</v>
      </c>
      <c r="P265" s="39" t="e">
        <f t="shared" si="42"/>
        <v>#REF!</v>
      </c>
      <c r="Q265" s="9" t="e">
        <f t="shared" si="43"/>
        <v>#REF!</v>
      </c>
      <c r="R265" s="39" t="e">
        <f t="shared" si="44"/>
        <v>#REF!</v>
      </c>
    </row>
    <row r="266" spans="3:18" x14ac:dyDescent="0.2">
      <c r="C266" s="48" t="e">
        <f>#REF!</f>
        <v>#REF!</v>
      </c>
      <c r="D266" s="39" t="e">
        <f t="shared" si="36"/>
        <v>#REF!</v>
      </c>
      <c r="E266" t="e">
        <f>#REF!</f>
        <v>#REF!</v>
      </c>
      <c r="F266" s="39" t="e">
        <f t="shared" si="37"/>
        <v>#REF!</v>
      </c>
      <c r="G266" t="e">
        <f>#REF!</f>
        <v>#REF!</v>
      </c>
      <c r="H266" s="39" t="e">
        <f t="shared" si="38"/>
        <v>#REF!</v>
      </c>
      <c r="I266" t="e">
        <f>#REF!</f>
        <v>#REF!</v>
      </c>
      <c r="J266" s="39" t="e">
        <f t="shared" si="39"/>
        <v>#REF!</v>
      </c>
      <c r="K266" t="e">
        <f>#REF!</f>
        <v>#REF!</v>
      </c>
      <c r="L266" s="39" t="e">
        <f t="shared" si="40"/>
        <v>#REF!</v>
      </c>
      <c r="M266" t="e">
        <f>#REF!</f>
        <v>#REF!</v>
      </c>
      <c r="N266" s="39" t="e">
        <f t="shared" si="41"/>
        <v>#REF!</v>
      </c>
      <c r="O266" t="e">
        <f>#REF!</f>
        <v>#REF!</v>
      </c>
      <c r="P266" s="39" t="e">
        <f t="shared" si="42"/>
        <v>#REF!</v>
      </c>
      <c r="Q266" s="9" t="e">
        <f t="shared" si="43"/>
        <v>#REF!</v>
      </c>
      <c r="R266" s="39" t="e">
        <f t="shared" si="44"/>
        <v>#REF!</v>
      </c>
    </row>
    <row r="267" spans="3:18" x14ac:dyDescent="0.2">
      <c r="C267" s="48" t="e">
        <f>#REF!</f>
        <v>#REF!</v>
      </c>
      <c r="D267" s="39" t="e">
        <f t="shared" si="36"/>
        <v>#REF!</v>
      </c>
      <c r="E267" t="e">
        <f>#REF!</f>
        <v>#REF!</v>
      </c>
      <c r="F267" s="39" t="e">
        <f t="shared" si="37"/>
        <v>#REF!</v>
      </c>
      <c r="G267" t="e">
        <f>#REF!</f>
        <v>#REF!</v>
      </c>
      <c r="H267" s="39" t="e">
        <f t="shared" si="38"/>
        <v>#REF!</v>
      </c>
      <c r="I267" t="e">
        <f>#REF!</f>
        <v>#REF!</v>
      </c>
      <c r="J267" s="39" t="e">
        <f t="shared" si="39"/>
        <v>#REF!</v>
      </c>
      <c r="K267" t="e">
        <f>#REF!</f>
        <v>#REF!</v>
      </c>
      <c r="L267" s="39" t="e">
        <f t="shared" si="40"/>
        <v>#REF!</v>
      </c>
      <c r="M267" t="e">
        <f>#REF!</f>
        <v>#REF!</v>
      </c>
      <c r="N267" s="39" t="e">
        <f t="shared" si="41"/>
        <v>#REF!</v>
      </c>
      <c r="O267" t="e">
        <f>#REF!</f>
        <v>#REF!</v>
      </c>
      <c r="P267" s="39" t="e">
        <f t="shared" si="42"/>
        <v>#REF!</v>
      </c>
      <c r="Q267" s="9" t="e">
        <f t="shared" si="43"/>
        <v>#REF!</v>
      </c>
      <c r="R267" s="39" t="e">
        <f t="shared" si="44"/>
        <v>#REF!</v>
      </c>
    </row>
    <row r="268" spans="3:18" x14ac:dyDescent="0.2">
      <c r="C268" s="48" t="e">
        <f>#REF!</f>
        <v>#REF!</v>
      </c>
      <c r="D268" s="39" t="e">
        <f t="shared" si="36"/>
        <v>#REF!</v>
      </c>
      <c r="E268" t="e">
        <f>#REF!</f>
        <v>#REF!</v>
      </c>
      <c r="F268" s="39" t="e">
        <f t="shared" si="37"/>
        <v>#REF!</v>
      </c>
      <c r="G268" t="e">
        <f>#REF!</f>
        <v>#REF!</v>
      </c>
      <c r="H268" s="39" t="e">
        <f t="shared" si="38"/>
        <v>#REF!</v>
      </c>
      <c r="I268" t="e">
        <f>#REF!</f>
        <v>#REF!</v>
      </c>
      <c r="J268" s="39" t="e">
        <f t="shared" si="39"/>
        <v>#REF!</v>
      </c>
      <c r="K268" t="e">
        <f>#REF!</f>
        <v>#REF!</v>
      </c>
      <c r="L268" s="39" t="e">
        <f t="shared" si="40"/>
        <v>#REF!</v>
      </c>
      <c r="M268" t="e">
        <f>#REF!</f>
        <v>#REF!</v>
      </c>
      <c r="N268" s="39" t="e">
        <f t="shared" si="41"/>
        <v>#REF!</v>
      </c>
      <c r="O268" t="e">
        <f>#REF!</f>
        <v>#REF!</v>
      </c>
      <c r="P268" s="39" t="e">
        <f t="shared" si="42"/>
        <v>#REF!</v>
      </c>
      <c r="Q268" s="9" t="e">
        <f t="shared" si="43"/>
        <v>#REF!</v>
      </c>
      <c r="R268" s="39" t="e">
        <f t="shared" si="44"/>
        <v>#REF!</v>
      </c>
    </row>
    <row r="269" spans="3:18" x14ac:dyDescent="0.2">
      <c r="C269" s="48" t="e">
        <f>#REF!</f>
        <v>#REF!</v>
      </c>
      <c r="D269" s="39" t="e">
        <f t="shared" ref="D269:D300" si="45">F269+H269+J269+L269+N269+P269</f>
        <v>#REF!</v>
      </c>
      <c r="E269" t="e">
        <f>#REF!</f>
        <v>#REF!</v>
      </c>
      <c r="F269" s="39" t="e">
        <f t="shared" ref="F269:F300" si="46">E269/C269</f>
        <v>#REF!</v>
      </c>
      <c r="G269" t="e">
        <f>#REF!</f>
        <v>#REF!</v>
      </c>
      <c r="H269" s="39" t="e">
        <f t="shared" ref="H269:H300" si="47">G269/C269</f>
        <v>#REF!</v>
      </c>
      <c r="I269" t="e">
        <f>#REF!</f>
        <v>#REF!</v>
      </c>
      <c r="J269" s="39" t="e">
        <f t="shared" ref="J269:J300" si="48">I269/C269</f>
        <v>#REF!</v>
      </c>
      <c r="K269" t="e">
        <f>#REF!</f>
        <v>#REF!</v>
      </c>
      <c r="L269" s="39" t="e">
        <f t="shared" ref="L269:L300" si="49">K269/C269</f>
        <v>#REF!</v>
      </c>
      <c r="M269" t="e">
        <f>#REF!</f>
        <v>#REF!</v>
      </c>
      <c r="N269" s="39" t="e">
        <f t="shared" ref="N269:N300" si="50">M269/C269</f>
        <v>#REF!</v>
      </c>
      <c r="O269" t="e">
        <f>#REF!</f>
        <v>#REF!</v>
      </c>
      <c r="P269" s="39" t="e">
        <f t="shared" ref="P269:P300" si="51">O269/C269</f>
        <v>#REF!</v>
      </c>
      <c r="Q269" s="9" t="e">
        <f t="shared" ref="Q269:Q300" si="52">C269-E269</f>
        <v>#REF!</v>
      </c>
      <c r="R269" s="39" t="e">
        <f t="shared" ref="R269:R300" si="53">Q269/$C269</f>
        <v>#REF!</v>
      </c>
    </row>
    <row r="270" spans="3:18" x14ac:dyDescent="0.2">
      <c r="C270" s="48" t="e">
        <f>#REF!</f>
        <v>#REF!</v>
      </c>
      <c r="D270" s="39" t="e">
        <f t="shared" si="45"/>
        <v>#REF!</v>
      </c>
      <c r="E270" t="e">
        <f>#REF!</f>
        <v>#REF!</v>
      </c>
      <c r="F270" s="39" t="e">
        <f t="shared" si="46"/>
        <v>#REF!</v>
      </c>
      <c r="G270" t="e">
        <f>#REF!</f>
        <v>#REF!</v>
      </c>
      <c r="H270" s="39" t="e">
        <f t="shared" si="47"/>
        <v>#REF!</v>
      </c>
      <c r="I270" t="e">
        <f>#REF!</f>
        <v>#REF!</v>
      </c>
      <c r="J270" s="39" t="e">
        <f t="shared" si="48"/>
        <v>#REF!</v>
      </c>
      <c r="K270" t="e">
        <f>#REF!</f>
        <v>#REF!</v>
      </c>
      <c r="L270" s="39" t="e">
        <f t="shared" si="49"/>
        <v>#REF!</v>
      </c>
      <c r="M270" t="e">
        <f>#REF!</f>
        <v>#REF!</v>
      </c>
      <c r="N270" s="39" t="e">
        <f t="shared" si="50"/>
        <v>#REF!</v>
      </c>
      <c r="O270" t="e">
        <f>#REF!</f>
        <v>#REF!</v>
      </c>
      <c r="P270" s="39" t="e">
        <f t="shared" si="51"/>
        <v>#REF!</v>
      </c>
      <c r="Q270" s="9" t="e">
        <f t="shared" si="52"/>
        <v>#REF!</v>
      </c>
      <c r="R270" s="39" t="e">
        <f t="shared" si="53"/>
        <v>#REF!</v>
      </c>
    </row>
    <row r="271" spans="3:18" x14ac:dyDescent="0.2">
      <c r="C271" s="48" t="e">
        <f>#REF!</f>
        <v>#REF!</v>
      </c>
      <c r="D271" s="39" t="e">
        <f t="shared" si="45"/>
        <v>#REF!</v>
      </c>
      <c r="E271" t="e">
        <f>#REF!</f>
        <v>#REF!</v>
      </c>
      <c r="F271" s="39" t="e">
        <f t="shared" si="46"/>
        <v>#REF!</v>
      </c>
      <c r="G271" t="e">
        <f>#REF!</f>
        <v>#REF!</v>
      </c>
      <c r="H271" s="39" t="e">
        <f t="shared" si="47"/>
        <v>#REF!</v>
      </c>
      <c r="I271" t="e">
        <f>#REF!</f>
        <v>#REF!</v>
      </c>
      <c r="J271" s="39" t="e">
        <f t="shared" si="48"/>
        <v>#REF!</v>
      </c>
      <c r="K271" t="e">
        <f>#REF!</f>
        <v>#REF!</v>
      </c>
      <c r="L271" s="39" t="e">
        <f t="shared" si="49"/>
        <v>#REF!</v>
      </c>
      <c r="M271" t="e">
        <f>#REF!</f>
        <v>#REF!</v>
      </c>
      <c r="N271" s="39" t="e">
        <f t="shared" si="50"/>
        <v>#REF!</v>
      </c>
      <c r="O271" t="e">
        <f>#REF!</f>
        <v>#REF!</v>
      </c>
      <c r="P271" s="39" t="e">
        <f t="shared" si="51"/>
        <v>#REF!</v>
      </c>
      <c r="Q271" s="9" t="e">
        <f t="shared" si="52"/>
        <v>#REF!</v>
      </c>
      <c r="R271" s="39" t="e">
        <f t="shared" si="53"/>
        <v>#REF!</v>
      </c>
    </row>
    <row r="272" spans="3:18" x14ac:dyDescent="0.2">
      <c r="C272" s="48" t="e">
        <f>#REF!</f>
        <v>#REF!</v>
      </c>
      <c r="D272" s="39" t="e">
        <f t="shared" si="45"/>
        <v>#REF!</v>
      </c>
      <c r="E272" t="e">
        <f>#REF!</f>
        <v>#REF!</v>
      </c>
      <c r="F272" s="39" t="e">
        <f t="shared" si="46"/>
        <v>#REF!</v>
      </c>
      <c r="G272" t="e">
        <f>#REF!</f>
        <v>#REF!</v>
      </c>
      <c r="H272" s="39" t="e">
        <f t="shared" si="47"/>
        <v>#REF!</v>
      </c>
      <c r="I272" t="e">
        <f>#REF!</f>
        <v>#REF!</v>
      </c>
      <c r="J272" s="39" t="e">
        <f t="shared" si="48"/>
        <v>#REF!</v>
      </c>
      <c r="K272" t="e">
        <f>#REF!</f>
        <v>#REF!</v>
      </c>
      <c r="L272" s="39" t="e">
        <f t="shared" si="49"/>
        <v>#REF!</v>
      </c>
      <c r="M272" t="e">
        <f>#REF!</f>
        <v>#REF!</v>
      </c>
      <c r="N272" s="39" t="e">
        <f t="shared" si="50"/>
        <v>#REF!</v>
      </c>
      <c r="O272" t="e">
        <f>#REF!</f>
        <v>#REF!</v>
      </c>
      <c r="P272" s="39" t="e">
        <f t="shared" si="51"/>
        <v>#REF!</v>
      </c>
      <c r="Q272" s="9" t="e">
        <f t="shared" si="52"/>
        <v>#REF!</v>
      </c>
      <c r="R272" s="39" t="e">
        <f t="shared" si="53"/>
        <v>#REF!</v>
      </c>
    </row>
    <row r="273" spans="3:18" x14ac:dyDescent="0.2">
      <c r="C273" s="48" t="e">
        <f>#REF!</f>
        <v>#REF!</v>
      </c>
      <c r="D273" s="39" t="e">
        <f t="shared" si="45"/>
        <v>#REF!</v>
      </c>
      <c r="E273" t="e">
        <f>#REF!</f>
        <v>#REF!</v>
      </c>
      <c r="F273" s="39" t="e">
        <f t="shared" si="46"/>
        <v>#REF!</v>
      </c>
      <c r="G273" t="e">
        <f>#REF!</f>
        <v>#REF!</v>
      </c>
      <c r="H273" s="39" t="e">
        <f t="shared" si="47"/>
        <v>#REF!</v>
      </c>
      <c r="I273" t="e">
        <f>#REF!</f>
        <v>#REF!</v>
      </c>
      <c r="J273" s="39" t="e">
        <f t="shared" si="48"/>
        <v>#REF!</v>
      </c>
      <c r="K273" t="e">
        <f>#REF!</f>
        <v>#REF!</v>
      </c>
      <c r="L273" s="39" t="e">
        <f t="shared" si="49"/>
        <v>#REF!</v>
      </c>
      <c r="M273" t="e">
        <f>#REF!</f>
        <v>#REF!</v>
      </c>
      <c r="N273" s="39" t="e">
        <f t="shared" si="50"/>
        <v>#REF!</v>
      </c>
      <c r="O273" t="e">
        <f>#REF!</f>
        <v>#REF!</v>
      </c>
      <c r="P273" s="39" t="e">
        <f t="shared" si="51"/>
        <v>#REF!</v>
      </c>
      <c r="Q273" s="9" t="e">
        <f t="shared" si="52"/>
        <v>#REF!</v>
      </c>
      <c r="R273" s="39" t="e">
        <f t="shared" si="53"/>
        <v>#REF!</v>
      </c>
    </row>
    <row r="274" spans="3:18" x14ac:dyDescent="0.2">
      <c r="C274" s="48" t="e">
        <f>#REF!</f>
        <v>#REF!</v>
      </c>
      <c r="D274" s="39" t="e">
        <f t="shared" si="45"/>
        <v>#REF!</v>
      </c>
      <c r="E274" t="e">
        <f>#REF!</f>
        <v>#REF!</v>
      </c>
      <c r="F274" s="39" t="e">
        <f t="shared" si="46"/>
        <v>#REF!</v>
      </c>
      <c r="G274" t="e">
        <f>#REF!</f>
        <v>#REF!</v>
      </c>
      <c r="H274" s="39" t="e">
        <f t="shared" si="47"/>
        <v>#REF!</v>
      </c>
      <c r="I274" t="e">
        <f>#REF!</f>
        <v>#REF!</v>
      </c>
      <c r="J274" s="39" t="e">
        <f t="shared" si="48"/>
        <v>#REF!</v>
      </c>
      <c r="K274" t="e">
        <f>#REF!</f>
        <v>#REF!</v>
      </c>
      <c r="L274" s="39" t="e">
        <f t="shared" si="49"/>
        <v>#REF!</v>
      </c>
      <c r="M274" t="e">
        <f>#REF!</f>
        <v>#REF!</v>
      </c>
      <c r="N274" s="39" t="e">
        <f t="shared" si="50"/>
        <v>#REF!</v>
      </c>
      <c r="O274" t="e">
        <f>#REF!</f>
        <v>#REF!</v>
      </c>
      <c r="P274" s="39" t="e">
        <f t="shared" si="51"/>
        <v>#REF!</v>
      </c>
      <c r="Q274" s="9" t="e">
        <f t="shared" si="52"/>
        <v>#REF!</v>
      </c>
      <c r="R274" s="39" t="e">
        <f t="shared" si="53"/>
        <v>#REF!</v>
      </c>
    </row>
    <row r="275" spans="3:18" x14ac:dyDescent="0.2">
      <c r="C275" s="48" t="e">
        <f>#REF!</f>
        <v>#REF!</v>
      </c>
      <c r="D275" s="39" t="e">
        <f t="shared" si="45"/>
        <v>#REF!</v>
      </c>
      <c r="E275" t="e">
        <f>#REF!</f>
        <v>#REF!</v>
      </c>
      <c r="F275" s="39" t="e">
        <f t="shared" si="46"/>
        <v>#REF!</v>
      </c>
      <c r="G275" t="e">
        <f>#REF!</f>
        <v>#REF!</v>
      </c>
      <c r="H275" s="39" t="e">
        <f t="shared" si="47"/>
        <v>#REF!</v>
      </c>
      <c r="I275" t="e">
        <f>#REF!</f>
        <v>#REF!</v>
      </c>
      <c r="J275" s="39" t="e">
        <f t="shared" si="48"/>
        <v>#REF!</v>
      </c>
      <c r="K275" t="e">
        <f>#REF!</f>
        <v>#REF!</v>
      </c>
      <c r="L275" s="39" t="e">
        <f t="shared" si="49"/>
        <v>#REF!</v>
      </c>
      <c r="M275" t="e">
        <f>#REF!</f>
        <v>#REF!</v>
      </c>
      <c r="N275" s="39" t="e">
        <f t="shared" si="50"/>
        <v>#REF!</v>
      </c>
      <c r="O275" t="e">
        <f>#REF!</f>
        <v>#REF!</v>
      </c>
      <c r="P275" s="39" t="e">
        <f t="shared" si="51"/>
        <v>#REF!</v>
      </c>
      <c r="Q275" s="9" t="e">
        <f t="shared" si="52"/>
        <v>#REF!</v>
      </c>
      <c r="R275" s="39" t="e">
        <f t="shared" si="53"/>
        <v>#REF!</v>
      </c>
    </row>
    <row r="276" spans="3:18" x14ac:dyDescent="0.2">
      <c r="C276" s="48" t="e">
        <f>#REF!</f>
        <v>#REF!</v>
      </c>
      <c r="D276" s="39" t="e">
        <f t="shared" si="45"/>
        <v>#REF!</v>
      </c>
      <c r="E276" t="e">
        <f>#REF!</f>
        <v>#REF!</v>
      </c>
      <c r="F276" s="39" t="e">
        <f t="shared" si="46"/>
        <v>#REF!</v>
      </c>
      <c r="G276" t="e">
        <f>#REF!</f>
        <v>#REF!</v>
      </c>
      <c r="H276" s="39" t="e">
        <f t="shared" si="47"/>
        <v>#REF!</v>
      </c>
      <c r="I276" t="e">
        <f>#REF!</f>
        <v>#REF!</v>
      </c>
      <c r="J276" s="39" t="e">
        <f t="shared" si="48"/>
        <v>#REF!</v>
      </c>
      <c r="K276" t="e">
        <f>#REF!</f>
        <v>#REF!</v>
      </c>
      <c r="L276" s="39" t="e">
        <f t="shared" si="49"/>
        <v>#REF!</v>
      </c>
      <c r="M276" t="e">
        <f>#REF!</f>
        <v>#REF!</v>
      </c>
      <c r="N276" s="39" t="e">
        <f t="shared" si="50"/>
        <v>#REF!</v>
      </c>
      <c r="O276" t="e">
        <f>#REF!</f>
        <v>#REF!</v>
      </c>
      <c r="P276" s="39" t="e">
        <f t="shared" si="51"/>
        <v>#REF!</v>
      </c>
      <c r="Q276" s="9" t="e">
        <f t="shared" si="52"/>
        <v>#REF!</v>
      </c>
      <c r="R276" s="39" t="e">
        <f t="shared" si="53"/>
        <v>#REF!</v>
      </c>
    </row>
    <row r="277" spans="3:18" x14ac:dyDescent="0.2">
      <c r="C277" s="48" t="e">
        <f>#REF!</f>
        <v>#REF!</v>
      </c>
      <c r="D277" s="39" t="e">
        <f t="shared" si="45"/>
        <v>#REF!</v>
      </c>
      <c r="E277" t="e">
        <f>#REF!</f>
        <v>#REF!</v>
      </c>
      <c r="F277" s="39" t="e">
        <f t="shared" si="46"/>
        <v>#REF!</v>
      </c>
      <c r="G277" t="e">
        <f>#REF!</f>
        <v>#REF!</v>
      </c>
      <c r="H277" s="39" t="e">
        <f t="shared" si="47"/>
        <v>#REF!</v>
      </c>
      <c r="I277" t="e">
        <f>#REF!</f>
        <v>#REF!</v>
      </c>
      <c r="J277" s="39" t="e">
        <f t="shared" si="48"/>
        <v>#REF!</v>
      </c>
      <c r="K277" t="e">
        <f>#REF!</f>
        <v>#REF!</v>
      </c>
      <c r="L277" s="39" t="e">
        <f t="shared" si="49"/>
        <v>#REF!</v>
      </c>
      <c r="M277" t="e">
        <f>#REF!</f>
        <v>#REF!</v>
      </c>
      <c r="N277" s="39" t="e">
        <f t="shared" si="50"/>
        <v>#REF!</v>
      </c>
      <c r="O277" t="e">
        <f>#REF!</f>
        <v>#REF!</v>
      </c>
      <c r="P277" s="39" t="e">
        <f t="shared" si="51"/>
        <v>#REF!</v>
      </c>
      <c r="Q277" s="9" t="e">
        <f t="shared" si="52"/>
        <v>#REF!</v>
      </c>
      <c r="R277" s="39" t="e">
        <f t="shared" si="53"/>
        <v>#REF!</v>
      </c>
    </row>
    <row r="278" spans="3:18" x14ac:dyDescent="0.2">
      <c r="C278" s="48" t="e">
        <f>#REF!</f>
        <v>#REF!</v>
      </c>
      <c r="D278" s="39" t="e">
        <f t="shared" si="45"/>
        <v>#REF!</v>
      </c>
      <c r="E278" t="e">
        <f>#REF!</f>
        <v>#REF!</v>
      </c>
      <c r="F278" s="39" t="e">
        <f t="shared" si="46"/>
        <v>#REF!</v>
      </c>
      <c r="G278" t="e">
        <f>#REF!</f>
        <v>#REF!</v>
      </c>
      <c r="H278" s="39" t="e">
        <f t="shared" si="47"/>
        <v>#REF!</v>
      </c>
      <c r="I278" t="e">
        <f>#REF!</f>
        <v>#REF!</v>
      </c>
      <c r="J278" s="39" t="e">
        <f t="shared" si="48"/>
        <v>#REF!</v>
      </c>
      <c r="K278" t="e">
        <f>#REF!</f>
        <v>#REF!</v>
      </c>
      <c r="L278" s="39" t="e">
        <f t="shared" si="49"/>
        <v>#REF!</v>
      </c>
      <c r="M278" t="e">
        <f>#REF!</f>
        <v>#REF!</v>
      </c>
      <c r="N278" s="39" t="e">
        <f t="shared" si="50"/>
        <v>#REF!</v>
      </c>
      <c r="O278" t="e">
        <f>#REF!</f>
        <v>#REF!</v>
      </c>
      <c r="P278" s="39" t="e">
        <f t="shared" si="51"/>
        <v>#REF!</v>
      </c>
      <c r="Q278" s="9" t="e">
        <f t="shared" si="52"/>
        <v>#REF!</v>
      </c>
      <c r="R278" s="39" t="e">
        <f t="shared" si="53"/>
        <v>#REF!</v>
      </c>
    </row>
    <row r="279" spans="3:18" x14ac:dyDescent="0.2">
      <c r="C279" s="48" t="e">
        <f>#REF!</f>
        <v>#REF!</v>
      </c>
      <c r="D279" s="39" t="e">
        <f t="shared" si="45"/>
        <v>#REF!</v>
      </c>
      <c r="E279" t="e">
        <f>#REF!</f>
        <v>#REF!</v>
      </c>
      <c r="F279" s="39" t="e">
        <f t="shared" si="46"/>
        <v>#REF!</v>
      </c>
      <c r="G279" t="e">
        <f>#REF!</f>
        <v>#REF!</v>
      </c>
      <c r="H279" s="39" t="e">
        <f t="shared" si="47"/>
        <v>#REF!</v>
      </c>
      <c r="I279" t="e">
        <f>#REF!</f>
        <v>#REF!</v>
      </c>
      <c r="J279" s="39" t="e">
        <f t="shared" si="48"/>
        <v>#REF!</v>
      </c>
      <c r="K279" t="e">
        <f>#REF!</f>
        <v>#REF!</v>
      </c>
      <c r="L279" s="39" t="e">
        <f t="shared" si="49"/>
        <v>#REF!</v>
      </c>
      <c r="M279" t="e">
        <f>#REF!</f>
        <v>#REF!</v>
      </c>
      <c r="N279" s="39" t="e">
        <f t="shared" si="50"/>
        <v>#REF!</v>
      </c>
      <c r="O279" t="e">
        <f>#REF!</f>
        <v>#REF!</v>
      </c>
      <c r="P279" s="39" t="e">
        <f t="shared" si="51"/>
        <v>#REF!</v>
      </c>
      <c r="Q279" s="9" t="e">
        <f t="shared" si="52"/>
        <v>#REF!</v>
      </c>
      <c r="R279" s="39" t="e">
        <f t="shared" si="53"/>
        <v>#REF!</v>
      </c>
    </row>
    <row r="280" spans="3:18" x14ac:dyDescent="0.2">
      <c r="C280" s="48" t="e">
        <f>#REF!</f>
        <v>#REF!</v>
      </c>
      <c r="D280" s="39" t="e">
        <f t="shared" si="45"/>
        <v>#REF!</v>
      </c>
      <c r="E280" t="e">
        <f>#REF!</f>
        <v>#REF!</v>
      </c>
      <c r="F280" s="39" t="e">
        <f t="shared" si="46"/>
        <v>#REF!</v>
      </c>
      <c r="G280" t="e">
        <f>#REF!</f>
        <v>#REF!</v>
      </c>
      <c r="H280" s="39" t="e">
        <f t="shared" si="47"/>
        <v>#REF!</v>
      </c>
      <c r="I280" t="e">
        <f>#REF!</f>
        <v>#REF!</v>
      </c>
      <c r="J280" s="39" t="e">
        <f t="shared" si="48"/>
        <v>#REF!</v>
      </c>
      <c r="K280" t="e">
        <f>#REF!</f>
        <v>#REF!</v>
      </c>
      <c r="L280" s="39" t="e">
        <f t="shared" si="49"/>
        <v>#REF!</v>
      </c>
      <c r="M280" t="e">
        <f>#REF!</f>
        <v>#REF!</v>
      </c>
      <c r="N280" s="39" t="e">
        <f t="shared" si="50"/>
        <v>#REF!</v>
      </c>
      <c r="O280" t="e">
        <f>#REF!</f>
        <v>#REF!</v>
      </c>
      <c r="P280" s="39" t="e">
        <f t="shared" si="51"/>
        <v>#REF!</v>
      </c>
      <c r="Q280" s="9" t="e">
        <f t="shared" si="52"/>
        <v>#REF!</v>
      </c>
      <c r="R280" s="39" t="e">
        <f t="shared" si="53"/>
        <v>#REF!</v>
      </c>
    </row>
    <row r="281" spans="3:18" x14ac:dyDescent="0.2">
      <c r="C281" s="48" t="e">
        <f>#REF!</f>
        <v>#REF!</v>
      </c>
      <c r="D281" s="39" t="e">
        <f t="shared" si="45"/>
        <v>#REF!</v>
      </c>
      <c r="E281" t="e">
        <f>#REF!</f>
        <v>#REF!</v>
      </c>
      <c r="F281" s="39" t="e">
        <f t="shared" si="46"/>
        <v>#REF!</v>
      </c>
      <c r="G281" t="e">
        <f>#REF!</f>
        <v>#REF!</v>
      </c>
      <c r="H281" s="39" t="e">
        <f t="shared" si="47"/>
        <v>#REF!</v>
      </c>
      <c r="I281" t="e">
        <f>#REF!</f>
        <v>#REF!</v>
      </c>
      <c r="J281" s="39" t="e">
        <f t="shared" si="48"/>
        <v>#REF!</v>
      </c>
      <c r="K281" t="e">
        <f>#REF!</f>
        <v>#REF!</v>
      </c>
      <c r="L281" s="39" t="e">
        <f t="shared" si="49"/>
        <v>#REF!</v>
      </c>
      <c r="M281" t="e">
        <f>#REF!</f>
        <v>#REF!</v>
      </c>
      <c r="N281" s="39" t="e">
        <f t="shared" si="50"/>
        <v>#REF!</v>
      </c>
      <c r="O281" t="e">
        <f>#REF!</f>
        <v>#REF!</v>
      </c>
      <c r="P281" s="39" t="e">
        <f t="shared" si="51"/>
        <v>#REF!</v>
      </c>
      <c r="Q281" s="9" t="e">
        <f t="shared" si="52"/>
        <v>#REF!</v>
      </c>
      <c r="R281" s="39" t="e">
        <f t="shared" si="53"/>
        <v>#REF!</v>
      </c>
    </row>
    <row r="282" spans="3:18" x14ac:dyDescent="0.2">
      <c r="C282" s="48" t="e">
        <f>#REF!</f>
        <v>#REF!</v>
      </c>
      <c r="D282" s="39" t="e">
        <f t="shared" si="45"/>
        <v>#REF!</v>
      </c>
      <c r="E282" t="e">
        <f>#REF!</f>
        <v>#REF!</v>
      </c>
      <c r="F282" s="39" t="e">
        <f t="shared" si="46"/>
        <v>#REF!</v>
      </c>
      <c r="G282" t="e">
        <f>#REF!</f>
        <v>#REF!</v>
      </c>
      <c r="H282" s="39" t="e">
        <f t="shared" si="47"/>
        <v>#REF!</v>
      </c>
      <c r="I282" t="e">
        <f>#REF!</f>
        <v>#REF!</v>
      </c>
      <c r="J282" s="39" t="e">
        <f t="shared" si="48"/>
        <v>#REF!</v>
      </c>
      <c r="K282" t="e">
        <f>#REF!</f>
        <v>#REF!</v>
      </c>
      <c r="L282" s="39" t="e">
        <f t="shared" si="49"/>
        <v>#REF!</v>
      </c>
      <c r="M282" t="e">
        <f>#REF!</f>
        <v>#REF!</v>
      </c>
      <c r="N282" s="39" t="e">
        <f t="shared" si="50"/>
        <v>#REF!</v>
      </c>
      <c r="O282" t="e">
        <f>#REF!</f>
        <v>#REF!</v>
      </c>
      <c r="P282" s="39" t="e">
        <f t="shared" si="51"/>
        <v>#REF!</v>
      </c>
      <c r="Q282" s="9" t="e">
        <f t="shared" si="52"/>
        <v>#REF!</v>
      </c>
      <c r="R282" s="39" t="e">
        <f t="shared" si="53"/>
        <v>#REF!</v>
      </c>
    </row>
    <row r="283" spans="3:18" x14ac:dyDescent="0.2">
      <c r="C283" s="48" t="e">
        <f>#REF!</f>
        <v>#REF!</v>
      </c>
      <c r="D283" s="39" t="e">
        <f t="shared" si="45"/>
        <v>#REF!</v>
      </c>
      <c r="E283" t="e">
        <f>#REF!</f>
        <v>#REF!</v>
      </c>
      <c r="F283" s="39" t="e">
        <f t="shared" si="46"/>
        <v>#REF!</v>
      </c>
      <c r="G283" t="e">
        <f>#REF!</f>
        <v>#REF!</v>
      </c>
      <c r="H283" s="39" t="e">
        <f t="shared" si="47"/>
        <v>#REF!</v>
      </c>
      <c r="I283" t="e">
        <f>#REF!</f>
        <v>#REF!</v>
      </c>
      <c r="J283" s="39" t="e">
        <f t="shared" si="48"/>
        <v>#REF!</v>
      </c>
      <c r="K283" t="e">
        <f>#REF!</f>
        <v>#REF!</v>
      </c>
      <c r="L283" s="39" t="e">
        <f t="shared" si="49"/>
        <v>#REF!</v>
      </c>
      <c r="M283" t="e">
        <f>#REF!</f>
        <v>#REF!</v>
      </c>
      <c r="N283" s="39" t="e">
        <f t="shared" si="50"/>
        <v>#REF!</v>
      </c>
      <c r="O283" t="e">
        <f>#REF!</f>
        <v>#REF!</v>
      </c>
      <c r="P283" s="39" t="e">
        <f t="shared" si="51"/>
        <v>#REF!</v>
      </c>
      <c r="Q283" s="9" t="e">
        <f t="shared" si="52"/>
        <v>#REF!</v>
      </c>
      <c r="R283" s="39" t="e">
        <f t="shared" si="53"/>
        <v>#REF!</v>
      </c>
    </row>
    <row r="284" spans="3:18" x14ac:dyDescent="0.2">
      <c r="C284" s="48" t="e">
        <f>#REF!</f>
        <v>#REF!</v>
      </c>
      <c r="D284" s="39" t="e">
        <f t="shared" si="45"/>
        <v>#REF!</v>
      </c>
      <c r="E284" t="e">
        <f>#REF!</f>
        <v>#REF!</v>
      </c>
      <c r="F284" s="39" t="e">
        <f t="shared" si="46"/>
        <v>#REF!</v>
      </c>
      <c r="G284" t="e">
        <f>#REF!</f>
        <v>#REF!</v>
      </c>
      <c r="H284" s="39" t="e">
        <f t="shared" si="47"/>
        <v>#REF!</v>
      </c>
      <c r="I284" t="e">
        <f>#REF!</f>
        <v>#REF!</v>
      </c>
      <c r="J284" s="39" t="e">
        <f t="shared" si="48"/>
        <v>#REF!</v>
      </c>
      <c r="K284" t="e">
        <f>#REF!</f>
        <v>#REF!</v>
      </c>
      <c r="L284" s="39" t="e">
        <f t="shared" si="49"/>
        <v>#REF!</v>
      </c>
      <c r="M284" t="e">
        <f>#REF!</f>
        <v>#REF!</v>
      </c>
      <c r="N284" s="39" t="e">
        <f t="shared" si="50"/>
        <v>#REF!</v>
      </c>
      <c r="O284" t="e">
        <f>#REF!</f>
        <v>#REF!</v>
      </c>
      <c r="P284" s="39" t="e">
        <f t="shared" si="51"/>
        <v>#REF!</v>
      </c>
      <c r="Q284" s="9" t="e">
        <f t="shared" si="52"/>
        <v>#REF!</v>
      </c>
      <c r="R284" s="39" t="e">
        <f t="shared" si="53"/>
        <v>#REF!</v>
      </c>
    </row>
    <row r="285" spans="3:18" x14ac:dyDescent="0.2">
      <c r="C285" s="48" t="e">
        <f>#REF!</f>
        <v>#REF!</v>
      </c>
      <c r="D285" s="39" t="e">
        <f t="shared" si="45"/>
        <v>#REF!</v>
      </c>
      <c r="E285" t="e">
        <f>#REF!</f>
        <v>#REF!</v>
      </c>
      <c r="F285" s="39" t="e">
        <f t="shared" si="46"/>
        <v>#REF!</v>
      </c>
      <c r="G285" t="e">
        <f>#REF!</f>
        <v>#REF!</v>
      </c>
      <c r="H285" s="39" t="e">
        <f t="shared" si="47"/>
        <v>#REF!</v>
      </c>
      <c r="I285" t="e">
        <f>#REF!</f>
        <v>#REF!</v>
      </c>
      <c r="J285" s="39" t="e">
        <f t="shared" si="48"/>
        <v>#REF!</v>
      </c>
      <c r="K285" t="e">
        <f>#REF!</f>
        <v>#REF!</v>
      </c>
      <c r="L285" s="39" t="e">
        <f t="shared" si="49"/>
        <v>#REF!</v>
      </c>
      <c r="M285" t="e">
        <f>#REF!</f>
        <v>#REF!</v>
      </c>
      <c r="N285" s="39" t="e">
        <f t="shared" si="50"/>
        <v>#REF!</v>
      </c>
      <c r="O285" t="e">
        <f>#REF!</f>
        <v>#REF!</v>
      </c>
      <c r="P285" s="39" t="e">
        <f t="shared" si="51"/>
        <v>#REF!</v>
      </c>
      <c r="Q285" s="9" t="e">
        <f t="shared" si="52"/>
        <v>#REF!</v>
      </c>
      <c r="R285" s="39" t="e">
        <f t="shared" si="53"/>
        <v>#REF!</v>
      </c>
    </row>
    <row r="286" spans="3:18" x14ac:dyDescent="0.2">
      <c r="C286" s="48" t="e">
        <f>#REF!</f>
        <v>#REF!</v>
      </c>
      <c r="D286" s="39" t="e">
        <f t="shared" si="45"/>
        <v>#REF!</v>
      </c>
      <c r="E286" t="e">
        <f>#REF!</f>
        <v>#REF!</v>
      </c>
      <c r="F286" s="39" t="e">
        <f t="shared" si="46"/>
        <v>#REF!</v>
      </c>
      <c r="G286" t="e">
        <f>#REF!</f>
        <v>#REF!</v>
      </c>
      <c r="H286" s="39" t="e">
        <f t="shared" si="47"/>
        <v>#REF!</v>
      </c>
      <c r="I286" t="e">
        <f>#REF!</f>
        <v>#REF!</v>
      </c>
      <c r="J286" s="39" t="e">
        <f t="shared" si="48"/>
        <v>#REF!</v>
      </c>
      <c r="K286" t="e">
        <f>#REF!</f>
        <v>#REF!</v>
      </c>
      <c r="L286" s="39" t="e">
        <f t="shared" si="49"/>
        <v>#REF!</v>
      </c>
      <c r="M286" t="e">
        <f>#REF!</f>
        <v>#REF!</v>
      </c>
      <c r="N286" s="39" t="e">
        <f t="shared" si="50"/>
        <v>#REF!</v>
      </c>
      <c r="O286" t="e">
        <f>#REF!</f>
        <v>#REF!</v>
      </c>
      <c r="P286" s="39" t="e">
        <f t="shared" si="51"/>
        <v>#REF!</v>
      </c>
      <c r="Q286" s="9" t="e">
        <f t="shared" si="52"/>
        <v>#REF!</v>
      </c>
      <c r="R286" s="39" t="e">
        <f t="shared" si="53"/>
        <v>#REF!</v>
      </c>
    </row>
    <row r="287" spans="3:18" x14ac:dyDescent="0.2">
      <c r="C287" s="48" t="e">
        <f>#REF!</f>
        <v>#REF!</v>
      </c>
      <c r="D287" s="39" t="e">
        <f t="shared" si="45"/>
        <v>#REF!</v>
      </c>
      <c r="E287" t="e">
        <f>#REF!</f>
        <v>#REF!</v>
      </c>
      <c r="F287" s="39" t="e">
        <f t="shared" si="46"/>
        <v>#REF!</v>
      </c>
      <c r="G287" t="e">
        <f>#REF!</f>
        <v>#REF!</v>
      </c>
      <c r="H287" s="39" t="e">
        <f t="shared" si="47"/>
        <v>#REF!</v>
      </c>
      <c r="I287" t="e">
        <f>#REF!</f>
        <v>#REF!</v>
      </c>
      <c r="J287" s="39" t="e">
        <f t="shared" si="48"/>
        <v>#REF!</v>
      </c>
      <c r="K287" t="e">
        <f>#REF!</f>
        <v>#REF!</v>
      </c>
      <c r="L287" s="39" t="e">
        <f t="shared" si="49"/>
        <v>#REF!</v>
      </c>
      <c r="M287" t="e">
        <f>#REF!</f>
        <v>#REF!</v>
      </c>
      <c r="N287" s="39" t="e">
        <f t="shared" si="50"/>
        <v>#REF!</v>
      </c>
      <c r="O287" t="e">
        <f>#REF!</f>
        <v>#REF!</v>
      </c>
      <c r="P287" s="39" t="e">
        <f t="shared" si="51"/>
        <v>#REF!</v>
      </c>
      <c r="Q287" s="9" t="e">
        <f t="shared" si="52"/>
        <v>#REF!</v>
      </c>
      <c r="R287" s="39" t="e">
        <f t="shared" si="53"/>
        <v>#REF!</v>
      </c>
    </row>
    <row r="288" spans="3:18" x14ac:dyDescent="0.2">
      <c r="C288" s="48" t="e">
        <f>#REF!</f>
        <v>#REF!</v>
      </c>
      <c r="D288" s="39" t="e">
        <f t="shared" si="45"/>
        <v>#REF!</v>
      </c>
      <c r="E288" t="e">
        <f>#REF!</f>
        <v>#REF!</v>
      </c>
      <c r="F288" s="39" t="e">
        <f t="shared" si="46"/>
        <v>#REF!</v>
      </c>
      <c r="G288" t="e">
        <f>#REF!</f>
        <v>#REF!</v>
      </c>
      <c r="H288" s="39" t="e">
        <f t="shared" si="47"/>
        <v>#REF!</v>
      </c>
      <c r="I288" t="e">
        <f>#REF!</f>
        <v>#REF!</v>
      </c>
      <c r="J288" s="39" t="e">
        <f t="shared" si="48"/>
        <v>#REF!</v>
      </c>
      <c r="K288" t="e">
        <f>#REF!</f>
        <v>#REF!</v>
      </c>
      <c r="L288" s="39" t="e">
        <f t="shared" si="49"/>
        <v>#REF!</v>
      </c>
      <c r="M288" t="e">
        <f>#REF!</f>
        <v>#REF!</v>
      </c>
      <c r="N288" s="39" t="e">
        <f t="shared" si="50"/>
        <v>#REF!</v>
      </c>
      <c r="O288" t="e">
        <f>#REF!</f>
        <v>#REF!</v>
      </c>
      <c r="P288" s="39" t="e">
        <f t="shared" si="51"/>
        <v>#REF!</v>
      </c>
      <c r="Q288" s="9" t="e">
        <f t="shared" si="52"/>
        <v>#REF!</v>
      </c>
      <c r="R288" s="39" t="e">
        <f t="shared" si="53"/>
        <v>#REF!</v>
      </c>
    </row>
    <row r="289" spans="3:18" x14ac:dyDescent="0.2">
      <c r="C289" s="48" t="e">
        <f>#REF!</f>
        <v>#REF!</v>
      </c>
      <c r="D289" s="39" t="e">
        <f t="shared" si="45"/>
        <v>#REF!</v>
      </c>
      <c r="E289" t="e">
        <f>#REF!</f>
        <v>#REF!</v>
      </c>
      <c r="F289" s="39" t="e">
        <f t="shared" si="46"/>
        <v>#REF!</v>
      </c>
      <c r="G289" t="e">
        <f>#REF!</f>
        <v>#REF!</v>
      </c>
      <c r="H289" s="39" t="e">
        <f t="shared" si="47"/>
        <v>#REF!</v>
      </c>
      <c r="I289" t="e">
        <f>#REF!</f>
        <v>#REF!</v>
      </c>
      <c r="J289" s="39" t="e">
        <f t="shared" si="48"/>
        <v>#REF!</v>
      </c>
      <c r="K289" t="e">
        <f>#REF!</f>
        <v>#REF!</v>
      </c>
      <c r="L289" s="39" t="e">
        <f t="shared" si="49"/>
        <v>#REF!</v>
      </c>
      <c r="M289" t="e">
        <f>#REF!</f>
        <v>#REF!</v>
      </c>
      <c r="N289" s="39" t="e">
        <f t="shared" si="50"/>
        <v>#REF!</v>
      </c>
      <c r="O289" t="e">
        <f>#REF!</f>
        <v>#REF!</v>
      </c>
      <c r="P289" s="39" t="e">
        <f t="shared" si="51"/>
        <v>#REF!</v>
      </c>
      <c r="Q289" s="9" t="e">
        <f t="shared" si="52"/>
        <v>#REF!</v>
      </c>
      <c r="R289" s="39" t="e">
        <f t="shared" si="53"/>
        <v>#REF!</v>
      </c>
    </row>
    <row r="290" spans="3:18" x14ac:dyDescent="0.2">
      <c r="C290" s="48" t="e">
        <f>#REF!</f>
        <v>#REF!</v>
      </c>
      <c r="D290" s="39" t="e">
        <f t="shared" si="45"/>
        <v>#REF!</v>
      </c>
      <c r="E290" t="e">
        <f>#REF!</f>
        <v>#REF!</v>
      </c>
      <c r="F290" s="39" t="e">
        <f t="shared" si="46"/>
        <v>#REF!</v>
      </c>
      <c r="G290" t="e">
        <f>#REF!</f>
        <v>#REF!</v>
      </c>
      <c r="H290" s="39" t="e">
        <f t="shared" si="47"/>
        <v>#REF!</v>
      </c>
      <c r="I290" t="e">
        <f>#REF!</f>
        <v>#REF!</v>
      </c>
      <c r="J290" s="39" t="e">
        <f t="shared" si="48"/>
        <v>#REF!</v>
      </c>
      <c r="K290" t="e">
        <f>#REF!</f>
        <v>#REF!</v>
      </c>
      <c r="L290" s="39" t="e">
        <f t="shared" si="49"/>
        <v>#REF!</v>
      </c>
      <c r="M290" t="e">
        <f>#REF!</f>
        <v>#REF!</v>
      </c>
      <c r="N290" s="39" t="e">
        <f t="shared" si="50"/>
        <v>#REF!</v>
      </c>
      <c r="O290" t="e">
        <f>#REF!</f>
        <v>#REF!</v>
      </c>
      <c r="P290" s="39" t="e">
        <f t="shared" si="51"/>
        <v>#REF!</v>
      </c>
      <c r="Q290" s="9" t="e">
        <f t="shared" si="52"/>
        <v>#REF!</v>
      </c>
      <c r="R290" s="39" t="e">
        <f t="shared" si="53"/>
        <v>#REF!</v>
      </c>
    </row>
    <row r="291" spans="3:18" x14ac:dyDescent="0.2">
      <c r="C291" s="48" t="e">
        <f>#REF!</f>
        <v>#REF!</v>
      </c>
      <c r="D291" s="39" t="e">
        <f t="shared" si="45"/>
        <v>#REF!</v>
      </c>
      <c r="E291" t="e">
        <f>#REF!</f>
        <v>#REF!</v>
      </c>
      <c r="F291" s="39" t="e">
        <f t="shared" si="46"/>
        <v>#REF!</v>
      </c>
      <c r="G291" t="e">
        <f>#REF!</f>
        <v>#REF!</v>
      </c>
      <c r="H291" s="39" t="e">
        <f t="shared" si="47"/>
        <v>#REF!</v>
      </c>
      <c r="I291" t="e">
        <f>#REF!</f>
        <v>#REF!</v>
      </c>
      <c r="J291" s="39" t="e">
        <f t="shared" si="48"/>
        <v>#REF!</v>
      </c>
      <c r="K291" t="e">
        <f>#REF!</f>
        <v>#REF!</v>
      </c>
      <c r="L291" s="39" t="e">
        <f t="shared" si="49"/>
        <v>#REF!</v>
      </c>
      <c r="M291" t="e">
        <f>#REF!</f>
        <v>#REF!</v>
      </c>
      <c r="N291" s="39" t="e">
        <f t="shared" si="50"/>
        <v>#REF!</v>
      </c>
      <c r="O291" t="e">
        <f>#REF!</f>
        <v>#REF!</v>
      </c>
      <c r="P291" s="39" t="e">
        <f t="shared" si="51"/>
        <v>#REF!</v>
      </c>
      <c r="Q291" s="9" t="e">
        <f t="shared" si="52"/>
        <v>#REF!</v>
      </c>
      <c r="R291" s="39" t="e">
        <f t="shared" si="53"/>
        <v>#REF!</v>
      </c>
    </row>
    <row r="292" spans="3:18" x14ac:dyDescent="0.2">
      <c r="C292" s="48" t="e">
        <f>#REF!</f>
        <v>#REF!</v>
      </c>
      <c r="D292" s="39" t="e">
        <f t="shared" si="45"/>
        <v>#REF!</v>
      </c>
      <c r="E292" t="e">
        <f>#REF!</f>
        <v>#REF!</v>
      </c>
      <c r="F292" s="39" t="e">
        <f t="shared" si="46"/>
        <v>#REF!</v>
      </c>
      <c r="G292" t="e">
        <f>#REF!</f>
        <v>#REF!</v>
      </c>
      <c r="H292" s="39" t="e">
        <f t="shared" si="47"/>
        <v>#REF!</v>
      </c>
      <c r="I292" t="e">
        <f>#REF!</f>
        <v>#REF!</v>
      </c>
      <c r="J292" s="39" t="e">
        <f t="shared" si="48"/>
        <v>#REF!</v>
      </c>
      <c r="K292" t="e">
        <f>#REF!</f>
        <v>#REF!</v>
      </c>
      <c r="L292" s="39" t="e">
        <f t="shared" si="49"/>
        <v>#REF!</v>
      </c>
      <c r="M292" t="e">
        <f>#REF!</f>
        <v>#REF!</v>
      </c>
      <c r="N292" s="39" t="e">
        <f t="shared" si="50"/>
        <v>#REF!</v>
      </c>
      <c r="O292" t="e">
        <f>#REF!</f>
        <v>#REF!</v>
      </c>
      <c r="P292" s="39" t="e">
        <f t="shared" si="51"/>
        <v>#REF!</v>
      </c>
      <c r="Q292" s="9" t="e">
        <f t="shared" si="52"/>
        <v>#REF!</v>
      </c>
      <c r="R292" s="39" t="e">
        <f t="shared" si="53"/>
        <v>#REF!</v>
      </c>
    </row>
    <row r="293" spans="3:18" x14ac:dyDescent="0.2">
      <c r="C293" s="48" t="e">
        <f>#REF!</f>
        <v>#REF!</v>
      </c>
      <c r="D293" s="39" t="e">
        <f t="shared" si="45"/>
        <v>#REF!</v>
      </c>
      <c r="E293" t="e">
        <f>#REF!</f>
        <v>#REF!</v>
      </c>
      <c r="F293" s="39" t="e">
        <f t="shared" si="46"/>
        <v>#REF!</v>
      </c>
      <c r="G293" t="e">
        <f>#REF!</f>
        <v>#REF!</v>
      </c>
      <c r="H293" s="39" t="e">
        <f t="shared" si="47"/>
        <v>#REF!</v>
      </c>
      <c r="I293" t="e">
        <f>#REF!</f>
        <v>#REF!</v>
      </c>
      <c r="J293" s="39" t="e">
        <f t="shared" si="48"/>
        <v>#REF!</v>
      </c>
      <c r="K293" t="e">
        <f>#REF!</f>
        <v>#REF!</v>
      </c>
      <c r="L293" s="39" t="e">
        <f t="shared" si="49"/>
        <v>#REF!</v>
      </c>
      <c r="M293" t="e">
        <f>#REF!</f>
        <v>#REF!</v>
      </c>
      <c r="N293" s="39" t="e">
        <f t="shared" si="50"/>
        <v>#REF!</v>
      </c>
      <c r="O293" t="e">
        <f>#REF!</f>
        <v>#REF!</v>
      </c>
      <c r="P293" s="39" t="e">
        <f t="shared" si="51"/>
        <v>#REF!</v>
      </c>
      <c r="Q293" s="9" t="e">
        <f t="shared" si="52"/>
        <v>#REF!</v>
      </c>
      <c r="R293" s="39" t="e">
        <f t="shared" si="53"/>
        <v>#REF!</v>
      </c>
    </row>
    <row r="294" spans="3:18" x14ac:dyDescent="0.2">
      <c r="C294" s="48" t="e">
        <f>#REF!</f>
        <v>#REF!</v>
      </c>
      <c r="D294" s="39" t="e">
        <f t="shared" si="45"/>
        <v>#REF!</v>
      </c>
      <c r="E294" t="e">
        <f>#REF!</f>
        <v>#REF!</v>
      </c>
      <c r="F294" s="39" t="e">
        <f t="shared" si="46"/>
        <v>#REF!</v>
      </c>
      <c r="G294" t="e">
        <f>#REF!</f>
        <v>#REF!</v>
      </c>
      <c r="H294" s="39" t="e">
        <f t="shared" si="47"/>
        <v>#REF!</v>
      </c>
      <c r="I294" t="e">
        <f>#REF!</f>
        <v>#REF!</v>
      </c>
      <c r="J294" s="39" t="e">
        <f t="shared" si="48"/>
        <v>#REF!</v>
      </c>
      <c r="K294" t="e">
        <f>#REF!</f>
        <v>#REF!</v>
      </c>
      <c r="L294" s="39" t="e">
        <f t="shared" si="49"/>
        <v>#REF!</v>
      </c>
      <c r="M294" t="e">
        <f>#REF!</f>
        <v>#REF!</v>
      </c>
      <c r="N294" s="39" t="e">
        <f t="shared" si="50"/>
        <v>#REF!</v>
      </c>
      <c r="O294" t="e">
        <f>#REF!</f>
        <v>#REF!</v>
      </c>
      <c r="P294" s="39" t="e">
        <f t="shared" si="51"/>
        <v>#REF!</v>
      </c>
      <c r="Q294" s="9" t="e">
        <f t="shared" si="52"/>
        <v>#REF!</v>
      </c>
      <c r="R294" s="39" t="e">
        <f t="shared" si="53"/>
        <v>#REF!</v>
      </c>
    </row>
    <row r="295" spans="3:18" x14ac:dyDescent="0.2">
      <c r="C295" s="48" t="e">
        <f>#REF!</f>
        <v>#REF!</v>
      </c>
      <c r="D295" s="39" t="e">
        <f t="shared" si="45"/>
        <v>#REF!</v>
      </c>
      <c r="E295" t="e">
        <f>#REF!</f>
        <v>#REF!</v>
      </c>
      <c r="F295" s="39" t="e">
        <f t="shared" si="46"/>
        <v>#REF!</v>
      </c>
      <c r="G295" t="e">
        <f>#REF!</f>
        <v>#REF!</v>
      </c>
      <c r="H295" s="39" t="e">
        <f t="shared" si="47"/>
        <v>#REF!</v>
      </c>
      <c r="I295" t="e">
        <f>#REF!</f>
        <v>#REF!</v>
      </c>
      <c r="J295" s="39" t="e">
        <f t="shared" si="48"/>
        <v>#REF!</v>
      </c>
      <c r="K295" t="e">
        <f>#REF!</f>
        <v>#REF!</v>
      </c>
      <c r="L295" s="39" t="e">
        <f t="shared" si="49"/>
        <v>#REF!</v>
      </c>
      <c r="M295" t="e">
        <f>#REF!</f>
        <v>#REF!</v>
      </c>
      <c r="N295" s="39" t="e">
        <f t="shared" si="50"/>
        <v>#REF!</v>
      </c>
      <c r="O295" t="e">
        <f>#REF!</f>
        <v>#REF!</v>
      </c>
      <c r="P295" s="39" t="e">
        <f t="shared" si="51"/>
        <v>#REF!</v>
      </c>
      <c r="Q295" s="9" t="e">
        <f t="shared" si="52"/>
        <v>#REF!</v>
      </c>
      <c r="R295" s="39" t="e">
        <f t="shared" si="53"/>
        <v>#REF!</v>
      </c>
    </row>
    <row r="296" spans="3:18" x14ac:dyDescent="0.2">
      <c r="C296" s="48" t="e">
        <f>#REF!</f>
        <v>#REF!</v>
      </c>
      <c r="D296" s="39" t="e">
        <f t="shared" si="45"/>
        <v>#REF!</v>
      </c>
      <c r="E296" t="e">
        <f>#REF!</f>
        <v>#REF!</v>
      </c>
      <c r="F296" s="39" t="e">
        <f t="shared" si="46"/>
        <v>#REF!</v>
      </c>
      <c r="G296" t="e">
        <f>#REF!</f>
        <v>#REF!</v>
      </c>
      <c r="H296" s="39" t="e">
        <f t="shared" si="47"/>
        <v>#REF!</v>
      </c>
      <c r="I296" t="e">
        <f>#REF!</f>
        <v>#REF!</v>
      </c>
      <c r="J296" s="39" t="e">
        <f t="shared" si="48"/>
        <v>#REF!</v>
      </c>
      <c r="K296" t="e">
        <f>#REF!</f>
        <v>#REF!</v>
      </c>
      <c r="L296" s="39" t="e">
        <f t="shared" si="49"/>
        <v>#REF!</v>
      </c>
      <c r="M296" t="e">
        <f>#REF!</f>
        <v>#REF!</v>
      </c>
      <c r="N296" s="39" t="e">
        <f t="shared" si="50"/>
        <v>#REF!</v>
      </c>
      <c r="O296" t="e">
        <f>#REF!</f>
        <v>#REF!</v>
      </c>
      <c r="P296" s="39" t="e">
        <f t="shared" si="51"/>
        <v>#REF!</v>
      </c>
      <c r="Q296" s="9" t="e">
        <f t="shared" si="52"/>
        <v>#REF!</v>
      </c>
      <c r="R296" s="39" t="e">
        <f t="shared" si="53"/>
        <v>#REF!</v>
      </c>
    </row>
    <row r="297" spans="3:18" x14ac:dyDescent="0.2">
      <c r="C297" s="48" t="e">
        <f>#REF!</f>
        <v>#REF!</v>
      </c>
      <c r="D297" s="39" t="e">
        <f t="shared" si="45"/>
        <v>#REF!</v>
      </c>
      <c r="E297" t="e">
        <f>#REF!</f>
        <v>#REF!</v>
      </c>
      <c r="F297" s="39" t="e">
        <f t="shared" si="46"/>
        <v>#REF!</v>
      </c>
      <c r="G297" t="e">
        <f>#REF!</f>
        <v>#REF!</v>
      </c>
      <c r="H297" s="39" t="e">
        <f t="shared" si="47"/>
        <v>#REF!</v>
      </c>
      <c r="I297" t="e">
        <f>#REF!</f>
        <v>#REF!</v>
      </c>
      <c r="J297" s="39" t="e">
        <f t="shared" si="48"/>
        <v>#REF!</v>
      </c>
      <c r="K297" t="e">
        <f>#REF!</f>
        <v>#REF!</v>
      </c>
      <c r="L297" s="39" t="e">
        <f t="shared" si="49"/>
        <v>#REF!</v>
      </c>
      <c r="M297" t="e">
        <f>#REF!</f>
        <v>#REF!</v>
      </c>
      <c r="N297" s="39" t="e">
        <f t="shared" si="50"/>
        <v>#REF!</v>
      </c>
      <c r="O297" t="e">
        <f>#REF!</f>
        <v>#REF!</v>
      </c>
      <c r="P297" s="39" t="e">
        <f t="shared" si="51"/>
        <v>#REF!</v>
      </c>
      <c r="Q297" s="9" t="e">
        <f t="shared" si="52"/>
        <v>#REF!</v>
      </c>
      <c r="R297" s="39" t="e">
        <f t="shared" si="53"/>
        <v>#REF!</v>
      </c>
    </row>
    <row r="298" spans="3:18" x14ac:dyDescent="0.2">
      <c r="C298" s="48" t="e">
        <f>#REF!</f>
        <v>#REF!</v>
      </c>
      <c r="D298" s="39" t="e">
        <f t="shared" si="45"/>
        <v>#REF!</v>
      </c>
      <c r="E298" t="e">
        <f>#REF!</f>
        <v>#REF!</v>
      </c>
      <c r="F298" s="39" t="e">
        <f t="shared" si="46"/>
        <v>#REF!</v>
      </c>
      <c r="G298" t="e">
        <f>#REF!</f>
        <v>#REF!</v>
      </c>
      <c r="H298" s="39" t="e">
        <f t="shared" si="47"/>
        <v>#REF!</v>
      </c>
      <c r="I298" t="e">
        <f>#REF!</f>
        <v>#REF!</v>
      </c>
      <c r="J298" s="39" t="e">
        <f t="shared" si="48"/>
        <v>#REF!</v>
      </c>
      <c r="K298" t="e">
        <f>#REF!</f>
        <v>#REF!</v>
      </c>
      <c r="L298" s="39" t="e">
        <f t="shared" si="49"/>
        <v>#REF!</v>
      </c>
      <c r="M298" t="e">
        <f>#REF!</f>
        <v>#REF!</v>
      </c>
      <c r="N298" s="39" t="e">
        <f t="shared" si="50"/>
        <v>#REF!</v>
      </c>
      <c r="O298" t="e">
        <f>#REF!</f>
        <v>#REF!</v>
      </c>
      <c r="P298" s="39" t="e">
        <f t="shared" si="51"/>
        <v>#REF!</v>
      </c>
      <c r="Q298" s="9" t="e">
        <f t="shared" si="52"/>
        <v>#REF!</v>
      </c>
      <c r="R298" s="39" t="e">
        <f t="shared" si="53"/>
        <v>#REF!</v>
      </c>
    </row>
    <row r="299" spans="3:18" x14ac:dyDescent="0.2">
      <c r="C299" s="48" t="e">
        <f>#REF!</f>
        <v>#REF!</v>
      </c>
      <c r="D299" s="39" t="e">
        <f t="shared" si="45"/>
        <v>#REF!</v>
      </c>
      <c r="E299" t="e">
        <f>#REF!</f>
        <v>#REF!</v>
      </c>
      <c r="F299" s="39" t="e">
        <f t="shared" si="46"/>
        <v>#REF!</v>
      </c>
      <c r="G299" t="e">
        <f>#REF!</f>
        <v>#REF!</v>
      </c>
      <c r="H299" s="39" t="e">
        <f t="shared" si="47"/>
        <v>#REF!</v>
      </c>
      <c r="I299" t="e">
        <f>#REF!</f>
        <v>#REF!</v>
      </c>
      <c r="J299" s="39" t="e">
        <f t="shared" si="48"/>
        <v>#REF!</v>
      </c>
      <c r="K299" t="e">
        <f>#REF!</f>
        <v>#REF!</v>
      </c>
      <c r="L299" s="39" t="e">
        <f t="shared" si="49"/>
        <v>#REF!</v>
      </c>
      <c r="M299" t="e">
        <f>#REF!</f>
        <v>#REF!</v>
      </c>
      <c r="N299" s="39" t="e">
        <f t="shared" si="50"/>
        <v>#REF!</v>
      </c>
      <c r="O299" t="e">
        <f>#REF!</f>
        <v>#REF!</v>
      </c>
      <c r="P299" s="39" t="e">
        <f t="shared" si="51"/>
        <v>#REF!</v>
      </c>
      <c r="Q299" s="9" t="e">
        <f t="shared" si="52"/>
        <v>#REF!</v>
      </c>
      <c r="R299" s="39" t="e">
        <f t="shared" si="53"/>
        <v>#REF!</v>
      </c>
    </row>
    <row r="300" spans="3:18" x14ac:dyDescent="0.2">
      <c r="C300" s="48" t="e">
        <f>#REF!</f>
        <v>#REF!</v>
      </c>
      <c r="D300" s="39" t="e">
        <f t="shared" si="45"/>
        <v>#REF!</v>
      </c>
      <c r="E300" t="e">
        <f>#REF!</f>
        <v>#REF!</v>
      </c>
      <c r="F300" s="39" t="e">
        <f t="shared" si="46"/>
        <v>#REF!</v>
      </c>
      <c r="G300" t="e">
        <f>#REF!</f>
        <v>#REF!</v>
      </c>
      <c r="H300" s="39" t="e">
        <f t="shared" si="47"/>
        <v>#REF!</v>
      </c>
      <c r="I300" t="e">
        <f>#REF!</f>
        <v>#REF!</v>
      </c>
      <c r="J300" s="39" t="e">
        <f t="shared" si="48"/>
        <v>#REF!</v>
      </c>
      <c r="K300" t="e">
        <f>#REF!</f>
        <v>#REF!</v>
      </c>
      <c r="L300" s="39" t="e">
        <f t="shared" si="49"/>
        <v>#REF!</v>
      </c>
      <c r="M300" t="e">
        <f>#REF!</f>
        <v>#REF!</v>
      </c>
      <c r="N300" s="39" t="e">
        <f t="shared" si="50"/>
        <v>#REF!</v>
      </c>
      <c r="O300" t="e">
        <f>#REF!</f>
        <v>#REF!</v>
      </c>
      <c r="P300" s="39" t="e">
        <f t="shared" si="51"/>
        <v>#REF!</v>
      </c>
      <c r="Q300" s="9" t="e">
        <f t="shared" si="52"/>
        <v>#REF!</v>
      </c>
      <c r="R300" s="39" t="e">
        <f t="shared" si="53"/>
        <v>#REF!</v>
      </c>
    </row>
    <row r="301" spans="3:18" x14ac:dyDescent="0.2">
      <c r="C301" s="48" t="e">
        <f>#REF!</f>
        <v>#REF!</v>
      </c>
      <c r="D301" s="39" t="e">
        <f t="shared" ref="D301:D332" si="54">F301+H301+J301+L301+N301+P301</f>
        <v>#REF!</v>
      </c>
      <c r="E301" t="e">
        <f>#REF!</f>
        <v>#REF!</v>
      </c>
      <c r="F301" s="39" t="e">
        <f t="shared" ref="F301:F332" si="55">E301/C301</f>
        <v>#REF!</v>
      </c>
      <c r="G301" t="e">
        <f>#REF!</f>
        <v>#REF!</v>
      </c>
      <c r="H301" s="39" t="e">
        <f t="shared" ref="H301:H332" si="56">G301/C301</f>
        <v>#REF!</v>
      </c>
      <c r="I301" t="e">
        <f>#REF!</f>
        <v>#REF!</v>
      </c>
      <c r="J301" s="39" t="e">
        <f t="shared" ref="J301:J332" si="57">I301/C301</f>
        <v>#REF!</v>
      </c>
      <c r="K301" t="e">
        <f>#REF!</f>
        <v>#REF!</v>
      </c>
      <c r="L301" s="39" t="e">
        <f t="shared" ref="L301:L332" si="58">K301/C301</f>
        <v>#REF!</v>
      </c>
      <c r="M301" t="e">
        <f>#REF!</f>
        <v>#REF!</v>
      </c>
      <c r="N301" s="39" t="e">
        <f t="shared" ref="N301:N332" si="59">M301/C301</f>
        <v>#REF!</v>
      </c>
      <c r="O301" t="e">
        <f>#REF!</f>
        <v>#REF!</v>
      </c>
      <c r="P301" s="39" t="e">
        <f t="shared" ref="P301:P332" si="60">O301/C301</f>
        <v>#REF!</v>
      </c>
      <c r="Q301" s="9" t="e">
        <f t="shared" ref="Q301:Q332" si="61">C301-E301</f>
        <v>#REF!</v>
      </c>
      <c r="R301" s="39" t="e">
        <f t="shared" ref="R301:R332" si="62">Q301/$C301</f>
        <v>#REF!</v>
      </c>
    </row>
    <row r="302" spans="3:18" x14ac:dyDescent="0.2">
      <c r="C302" s="48" t="e">
        <f>#REF!</f>
        <v>#REF!</v>
      </c>
      <c r="D302" s="39" t="e">
        <f t="shared" si="54"/>
        <v>#REF!</v>
      </c>
      <c r="E302" t="e">
        <f>#REF!</f>
        <v>#REF!</v>
      </c>
      <c r="F302" s="39" t="e">
        <f t="shared" si="55"/>
        <v>#REF!</v>
      </c>
      <c r="G302" t="e">
        <f>#REF!</f>
        <v>#REF!</v>
      </c>
      <c r="H302" s="39" t="e">
        <f t="shared" si="56"/>
        <v>#REF!</v>
      </c>
      <c r="I302" t="e">
        <f>#REF!</f>
        <v>#REF!</v>
      </c>
      <c r="J302" s="39" t="e">
        <f t="shared" si="57"/>
        <v>#REF!</v>
      </c>
      <c r="K302" t="e">
        <f>#REF!</f>
        <v>#REF!</v>
      </c>
      <c r="L302" s="39" t="e">
        <f t="shared" si="58"/>
        <v>#REF!</v>
      </c>
      <c r="M302" t="e">
        <f>#REF!</f>
        <v>#REF!</v>
      </c>
      <c r="N302" s="39" t="e">
        <f t="shared" si="59"/>
        <v>#REF!</v>
      </c>
      <c r="O302" t="e">
        <f>#REF!</f>
        <v>#REF!</v>
      </c>
      <c r="P302" s="39" t="e">
        <f t="shared" si="60"/>
        <v>#REF!</v>
      </c>
      <c r="Q302" s="9" t="e">
        <f t="shared" si="61"/>
        <v>#REF!</v>
      </c>
      <c r="R302" s="39" t="e">
        <f t="shared" si="62"/>
        <v>#REF!</v>
      </c>
    </row>
    <row r="303" spans="3:18" x14ac:dyDescent="0.2">
      <c r="C303" s="48" t="e">
        <f>#REF!</f>
        <v>#REF!</v>
      </c>
      <c r="D303" s="39" t="e">
        <f t="shared" si="54"/>
        <v>#REF!</v>
      </c>
      <c r="E303" t="e">
        <f>#REF!</f>
        <v>#REF!</v>
      </c>
      <c r="F303" s="39" t="e">
        <f t="shared" si="55"/>
        <v>#REF!</v>
      </c>
      <c r="G303" t="e">
        <f>#REF!</f>
        <v>#REF!</v>
      </c>
      <c r="H303" s="39" t="e">
        <f t="shared" si="56"/>
        <v>#REF!</v>
      </c>
      <c r="I303" t="e">
        <f>#REF!</f>
        <v>#REF!</v>
      </c>
      <c r="J303" s="39" t="e">
        <f t="shared" si="57"/>
        <v>#REF!</v>
      </c>
      <c r="K303" t="e">
        <f>#REF!</f>
        <v>#REF!</v>
      </c>
      <c r="L303" s="39" t="e">
        <f t="shared" si="58"/>
        <v>#REF!</v>
      </c>
      <c r="M303" t="e">
        <f>#REF!</f>
        <v>#REF!</v>
      </c>
      <c r="N303" s="39" t="e">
        <f t="shared" si="59"/>
        <v>#REF!</v>
      </c>
      <c r="O303" t="e">
        <f>#REF!</f>
        <v>#REF!</v>
      </c>
      <c r="P303" s="39" t="e">
        <f t="shared" si="60"/>
        <v>#REF!</v>
      </c>
      <c r="Q303" s="9" t="e">
        <f t="shared" si="61"/>
        <v>#REF!</v>
      </c>
      <c r="R303" s="39" t="e">
        <f t="shared" si="62"/>
        <v>#REF!</v>
      </c>
    </row>
    <row r="304" spans="3:18" x14ac:dyDescent="0.2">
      <c r="C304" s="48" t="e">
        <f>#REF!</f>
        <v>#REF!</v>
      </c>
      <c r="D304" s="39" t="e">
        <f t="shared" si="54"/>
        <v>#REF!</v>
      </c>
      <c r="E304" t="e">
        <f>#REF!</f>
        <v>#REF!</v>
      </c>
      <c r="F304" s="39" t="e">
        <f t="shared" si="55"/>
        <v>#REF!</v>
      </c>
      <c r="G304" t="e">
        <f>#REF!</f>
        <v>#REF!</v>
      </c>
      <c r="H304" s="39" t="e">
        <f t="shared" si="56"/>
        <v>#REF!</v>
      </c>
      <c r="I304" t="e">
        <f>#REF!</f>
        <v>#REF!</v>
      </c>
      <c r="J304" s="39" t="e">
        <f t="shared" si="57"/>
        <v>#REF!</v>
      </c>
      <c r="K304" t="e">
        <f>#REF!</f>
        <v>#REF!</v>
      </c>
      <c r="L304" s="39" t="e">
        <f t="shared" si="58"/>
        <v>#REF!</v>
      </c>
      <c r="M304" t="e">
        <f>#REF!</f>
        <v>#REF!</v>
      </c>
      <c r="N304" s="39" t="e">
        <f t="shared" si="59"/>
        <v>#REF!</v>
      </c>
      <c r="O304" t="e">
        <f>#REF!</f>
        <v>#REF!</v>
      </c>
      <c r="P304" s="39" t="e">
        <f t="shared" si="60"/>
        <v>#REF!</v>
      </c>
      <c r="Q304" s="9" t="e">
        <f t="shared" si="61"/>
        <v>#REF!</v>
      </c>
      <c r="R304" s="39" t="e">
        <f t="shared" si="62"/>
        <v>#REF!</v>
      </c>
    </row>
    <row r="305" spans="3:18" x14ac:dyDescent="0.2">
      <c r="C305" s="48" t="e">
        <f>#REF!</f>
        <v>#REF!</v>
      </c>
      <c r="D305" s="39" t="e">
        <f t="shared" si="54"/>
        <v>#REF!</v>
      </c>
      <c r="E305" t="e">
        <f>#REF!</f>
        <v>#REF!</v>
      </c>
      <c r="F305" s="39" t="e">
        <f t="shared" si="55"/>
        <v>#REF!</v>
      </c>
      <c r="G305" t="e">
        <f>#REF!</f>
        <v>#REF!</v>
      </c>
      <c r="H305" s="39" t="e">
        <f t="shared" si="56"/>
        <v>#REF!</v>
      </c>
      <c r="I305" t="e">
        <f>#REF!</f>
        <v>#REF!</v>
      </c>
      <c r="J305" s="39" t="e">
        <f t="shared" si="57"/>
        <v>#REF!</v>
      </c>
      <c r="K305" t="e">
        <f>#REF!</f>
        <v>#REF!</v>
      </c>
      <c r="L305" s="39" t="e">
        <f t="shared" si="58"/>
        <v>#REF!</v>
      </c>
      <c r="M305" t="e">
        <f>#REF!</f>
        <v>#REF!</v>
      </c>
      <c r="N305" s="39" t="e">
        <f t="shared" si="59"/>
        <v>#REF!</v>
      </c>
      <c r="O305" t="e">
        <f>#REF!</f>
        <v>#REF!</v>
      </c>
      <c r="P305" s="39" t="e">
        <f t="shared" si="60"/>
        <v>#REF!</v>
      </c>
      <c r="Q305" s="9" t="e">
        <f t="shared" si="61"/>
        <v>#REF!</v>
      </c>
      <c r="R305" s="39" t="e">
        <f t="shared" si="62"/>
        <v>#REF!</v>
      </c>
    </row>
    <row r="306" spans="3:18" x14ac:dyDescent="0.2">
      <c r="C306" s="48" t="e">
        <f>#REF!</f>
        <v>#REF!</v>
      </c>
      <c r="D306" s="39" t="e">
        <f t="shared" si="54"/>
        <v>#REF!</v>
      </c>
      <c r="E306" t="e">
        <f>#REF!</f>
        <v>#REF!</v>
      </c>
      <c r="F306" s="39" t="e">
        <f t="shared" si="55"/>
        <v>#REF!</v>
      </c>
      <c r="G306" t="e">
        <f>#REF!</f>
        <v>#REF!</v>
      </c>
      <c r="H306" s="39" t="e">
        <f t="shared" si="56"/>
        <v>#REF!</v>
      </c>
      <c r="I306" t="e">
        <f>#REF!</f>
        <v>#REF!</v>
      </c>
      <c r="J306" s="39" t="e">
        <f t="shared" si="57"/>
        <v>#REF!</v>
      </c>
      <c r="K306" t="e">
        <f>#REF!</f>
        <v>#REF!</v>
      </c>
      <c r="L306" s="39" t="e">
        <f t="shared" si="58"/>
        <v>#REF!</v>
      </c>
      <c r="M306" t="e">
        <f>#REF!</f>
        <v>#REF!</v>
      </c>
      <c r="N306" s="39" t="e">
        <f t="shared" si="59"/>
        <v>#REF!</v>
      </c>
      <c r="O306" t="e">
        <f>#REF!</f>
        <v>#REF!</v>
      </c>
      <c r="P306" s="39" t="e">
        <f t="shared" si="60"/>
        <v>#REF!</v>
      </c>
      <c r="Q306" s="9" t="e">
        <f t="shared" si="61"/>
        <v>#REF!</v>
      </c>
      <c r="R306" s="39" t="e">
        <f t="shared" si="62"/>
        <v>#REF!</v>
      </c>
    </row>
    <row r="307" spans="3:18" x14ac:dyDescent="0.2">
      <c r="C307" s="48" t="e">
        <f>#REF!</f>
        <v>#REF!</v>
      </c>
      <c r="D307" s="39" t="e">
        <f t="shared" si="54"/>
        <v>#REF!</v>
      </c>
      <c r="E307" t="e">
        <f>#REF!</f>
        <v>#REF!</v>
      </c>
      <c r="F307" s="39" t="e">
        <f t="shared" si="55"/>
        <v>#REF!</v>
      </c>
      <c r="G307" t="e">
        <f>#REF!</f>
        <v>#REF!</v>
      </c>
      <c r="H307" s="39" t="e">
        <f t="shared" si="56"/>
        <v>#REF!</v>
      </c>
      <c r="I307" t="e">
        <f>#REF!</f>
        <v>#REF!</v>
      </c>
      <c r="J307" s="39" t="e">
        <f t="shared" si="57"/>
        <v>#REF!</v>
      </c>
      <c r="K307" t="e">
        <f>#REF!</f>
        <v>#REF!</v>
      </c>
      <c r="L307" s="39" t="e">
        <f t="shared" si="58"/>
        <v>#REF!</v>
      </c>
      <c r="M307" t="e">
        <f>#REF!</f>
        <v>#REF!</v>
      </c>
      <c r="N307" s="39" t="e">
        <f t="shared" si="59"/>
        <v>#REF!</v>
      </c>
      <c r="O307" t="e">
        <f>#REF!</f>
        <v>#REF!</v>
      </c>
      <c r="P307" s="39" t="e">
        <f t="shared" si="60"/>
        <v>#REF!</v>
      </c>
      <c r="Q307" s="9" t="e">
        <f t="shared" si="61"/>
        <v>#REF!</v>
      </c>
      <c r="R307" s="39" t="e">
        <f t="shared" si="62"/>
        <v>#REF!</v>
      </c>
    </row>
    <row r="308" spans="3:18" x14ac:dyDescent="0.2">
      <c r="C308" s="48" t="e">
        <f>#REF!</f>
        <v>#REF!</v>
      </c>
      <c r="D308" s="39" t="e">
        <f t="shared" si="54"/>
        <v>#REF!</v>
      </c>
      <c r="E308" t="e">
        <f>#REF!</f>
        <v>#REF!</v>
      </c>
      <c r="F308" s="39" t="e">
        <f t="shared" si="55"/>
        <v>#REF!</v>
      </c>
      <c r="G308" t="e">
        <f>#REF!</f>
        <v>#REF!</v>
      </c>
      <c r="H308" s="39" t="e">
        <f t="shared" si="56"/>
        <v>#REF!</v>
      </c>
      <c r="I308" t="e">
        <f>#REF!</f>
        <v>#REF!</v>
      </c>
      <c r="J308" s="39" t="e">
        <f t="shared" si="57"/>
        <v>#REF!</v>
      </c>
      <c r="K308" t="e">
        <f>#REF!</f>
        <v>#REF!</v>
      </c>
      <c r="L308" s="39" t="e">
        <f t="shared" si="58"/>
        <v>#REF!</v>
      </c>
      <c r="M308" t="e">
        <f>#REF!</f>
        <v>#REF!</v>
      </c>
      <c r="N308" s="39" t="e">
        <f t="shared" si="59"/>
        <v>#REF!</v>
      </c>
      <c r="O308" t="e">
        <f>#REF!</f>
        <v>#REF!</v>
      </c>
      <c r="P308" s="39" t="e">
        <f t="shared" si="60"/>
        <v>#REF!</v>
      </c>
      <c r="Q308" s="9" t="e">
        <f t="shared" si="61"/>
        <v>#REF!</v>
      </c>
      <c r="R308" s="39" t="e">
        <f t="shared" si="62"/>
        <v>#REF!</v>
      </c>
    </row>
    <row r="309" spans="3:18" x14ac:dyDescent="0.2">
      <c r="C309" s="48" t="e">
        <f>#REF!</f>
        <v>#REF!</v>
      </c>
      <c r="D309" s="39" t="e">
        <f t="shared" si="54"/>
        <v>#REF!</v>
      </c>
      <c r="E309" t="e">
        <f>#REF!</f>
        <v>#REF!</v>
      </c>
      <c r="F309" s="39" t="e">
        <f t="shared" si="55"/>
        <v>#REF!</v>
      </c>
      <c r="G309" t="e">
        <f>#REF!</f>
        <v>#REF!</v>
      </c>
      <c r="H309" s="39" t="e">
        <f t="shared" si="56"/>
        <v>#REF!</v>
      </c>
      <c r="I309" t="e">
        <f>#REF!</f>
        <v>#REF!</v>
      </c>
      <c r="J309" s="39" t="e">
        <f t="shared" si="57"/>
        <v>#REF!</v>
      </c>
      <c r="K309" t="e">
        <f>#REF!</f>
        <v>#REF!</v>
      </c>
      <c r="L309" s="39" t="e">
        <f t="shared" si="58"/>
        <v>#REF!</v>
      </c>
      <c r="M309" t="e">
        <f>#REF!</f>
        <v>#REF!</v>
      </c>
      <c r="N309" s="39" t="e">
        <f t="shared" si="59"/>
        <v>#REF!</v>
      </c>
      <c r="O309" t="e">
        <f>#REF!</f>
        <v>#REF!</v>
      </c>
      <c r="P309" s="39" t="e">
        <f t="shared" si="60"/>
        <v>#REF!</v>
      </c>
      <c r="Q309" s="9" t="e">
        <f t="shared" si="61"/>
        <v>#REF!</v>
      </c>
      <c r="R309" s="39" t="e">
        <f t="shared" si="62"/>
        <v>#REF!</v>
      </c>
    </row>
    <row r="310" spans="3:18" x14ac:dyDescent="0.2">
      <c r="C310" s="48" t="e">
        <f>#REF!</f>
        <v>#REF!</v>
      </c>
      <c r="D310" s="39" t="e">
        <f t="shared" si="54"/>
        <v>#REF!</v>
      </c>
      <c r="E310" t="e">
        <f>#REF!</f>
        <v>#REF!</v>
      </c>
      <c r="F310" s="39" t="e">
        <f t="shared" si="55"/>
        <v>#REF!</v>
      </c>
      <c r="G310" t="e">
        <f>#REF!</f>
        <v>#REF!</v>
      </c>
      <c r="H310" s="39" t="e">
        <f t="shared" si="56"/>
        <v>#REF!</v>
      </c>
      <c r="I310" t="e">
        <f>#REF!</f>
        <v>#REF!</v>
      </c>
      <c r="J310" s="39" t="e">
        <f t="shared" si="57"/>
        <v>#REF!</v>
      </c>
      <c r="K310" t="e">
        <f>#REF!</f>
        <v>#REF!</v>
      </c>
      <c r="L310" s="39" t="e">
        <f t="shared" si="58"/>
        <v>#REF!</v>
      </c>
      <c r="M310" t="e">
        <f>#REF!</f>
        <v>#REF!</v>
      </c>
      <c r="N310" s="39" t="e">
        <f t="shared" si="59"/>
        <v>#REF!</v>
      </c>
      <c r="O310" t="e">
        <f>#REF!</f>
        <v>#REF!</v>
      </c>
      <c r="P310" s="39" t="e">
        <f t="shared" si="60"/>
        <v>#REF!</v>
      </c>
      <c r="Q310" s="9" t="e">
        <f t="shared" si="61"/>
        <v>#REF!</v>
      </c>
      <c r="R310" s="39" t="e">
        <f t="shared" si="62"/>
        <v>#REF!</v>
      </c>
    </row>
    <row r="311" spans="3:18" x14ac:dyDescent="0.2">
      <c r="C311" s="48" t="e">
        <f>#REF!</f>
        <v>#REF!</v>
      </c>
      <c r="D311" s="39" t="e">
        <f t="shared" si="54"/>
        <v>#REF!</v>
      </c>
      <c r="E311" t="e">
        <f>#REF!</f>
        <v>#REF!</v>
      </c>
      <c r="F311" s="39" t="e">
        <f t="shared" si="55"/>
        <v>#REF!</v>
      </c>
      <c r="G311" t="e">
        <f>#REF!</f>
        <v>#REF!</v>
      </c>
      <c r="H311" s="39" t="e">
        <f t="shared" si="56"/>
        <v>#REF!</v>
      </c>
      <c r="I311" t="e">
        <f>#REF!</f>
        <v>#REF!</v>
      </c>
      <c r="J311" s="39" t="e">
        <f t="shared" si="57"/>
        <v>#REF!</v>
      </c>
      <c r="K311" t="e">
        <f>#REF!</f>
        <v>#REF!</v>
      </c>
      <c r="L311" s="39" t="e">
        <f t="shared" si="58"/>
        <v>#REF!</v>
      </c>
      <c r="M311" t="e">
        <f>#REF!</f>
        <v>#REF!</v>
      </c>
      <c r="N311" s="39" t="e">
        <f t="shared" si="59"/>
        <v>#REF!</v>
      </c>
      <c r="O311" t="e">
        <f>#REF!</f>
        <v>#REF!</v>
      </c>
      <c r="P311" s="39" t="e">
        <f t="shared" si="60"/>
        <v>#REF!</v>
      </c>
      <c r="Q311" s="9" t="e">
        <f t="shared" si="61"/>
        <v>#REF!</v>
      </c>
      <c r="R311" s="39" t="e">
        <f t="shared" si="62"/>
        <v>#REF!</v>
      </c>
    </row>
    <row r="312" spans="3:18" x14ac:dyDescent="0.2">
      <c r="C312" s="48" t="e">
        <f>#REF!</f>
        <v>#REF!</v>
      </c>
      <c r="D312" s="39" t="e">
        <f t="shared" si="54"/>
        <v>#REF!</v>
      </c>
      <c r="E312" t="e">
        <f>#REF!</f>
        <v>#REF!</v>
      </c>
      <c r="F312" s="39" t="e">
        <f t="shared" si="55"/>
        <v>#REF!</v>
      </c>
      <c r="G312" t="e">
        <f>#REF!</f>
        <v>#REF!</v>
      </c>
      <c r="H312" s="39" t="e">
        <f t="shared" si="56"/>
        <v>#REF!</v>
      </c>
      <c r="I312" t="e">
        <f>#REF!</f>
        <v>#REF!</v>
      </c>
      <c r="J312" s="39" t="e">
        <f t="shared" si="57"/>
        <v>#REF!</v>
      </c>
      <c r="K312" t="e">
        <f>#REF!</f>
        <v>#REF!</v>
      </c>
      <c r="L312" s="39" t="e">
        <f t="shared" si="58"/>
        <v>#REF!</v>
      </c>
      <c r="M312" t="e">
        <f>#REF!</f>
        <v>#REF!</v>
      </c>
      <c r="N312" s="39" t="e">
        <f t="shared" si="59"/>
        <v>#REF!</v>
      </c>
      <c r="O312" t="e">
        <f>#REF!</f>
        <v>#REF!</v>
      </c>
      <c r="P312" s="39" t="e">
        <f t="shared" si="60"/>
        <v>#REF!</v>
      </c>
      <c r="Q312" s="9" t="e">
        <f t="shared" si="61"/>
        <v>#REF!</v>
      </c>
      <c r="R312" s="39" t="e">
        <f t="shared" si="62"/>
        <v>#REF!</v>
      </c>
    </row>
    <row r="313" spans="3:18" x14ac:dyDescent="0.2">
      <c r="C313" s="48" t="e">
        <f>#REF!</f>
        <v>#REF!</v>
      </c>
      <c r="D313" s="39" t="e">
        <f t="shared" si="54"/>
        <v>#REF!</v>
      </c>
      <c r="E313" t="e">
        <f>#REF!</f>
        <v>#REF!</v>
      </c>
      <c r="F313" s="39" t="e">
        <f t="shared" si="55"/>
        <v>#REF!</v>
      </c>
      <c r="G313" t="e">
        <f>#REF!</f>
        <v>#REF!</v>
      </c>
      <c r="H313" s="39" t="e">
        <f t="shared" si="56"/>
        <v>#REF!</v>
      </c>
      <c r="I313" t="e">
        <f>#REF!</f>
        <v>#REF!</v>
      </c>
      <c r="J313" s="39" t="e">
        <f t="shared" si="57"/>
        <v>#REF!</v>
      </c>
      <c r="K313" t="e">
        <f>#REF!</f>
        <v>#REF!</v>
      </c>
      <c r="L313" s="39" t="e">
        <f t="shared" si="58"/>
        <v>#REF!</v>
      </c>
      <c r="M313" t="e">
        <f>#REF!</f>
        <v>#REF!</v>
      </c>
      <c r="N313" s="39" t="e">
        <f t="shared" si="59"/>
        <v>#REF!</v>
      </c>
      <c r="O313" t="e">
        <f>#REF!</f>
        <v>#REF!</v>
      </c>
      <c r="P313" s="39" t="e">
        <f t="shared" si="60"/>
        <v>#REF!</v>
      </c>
      <c r="Q313" s="9" t="e">
        <f t="shared" si="61"/>
        <v>#REF!</v>
      </c>
      <c r="R313" s="39" t="e">
        <f t="shared" si="62"/>
        <v>#REF!</v>
      </c>
    </row>
    <row r="314" spans="3:18" x14ac:dyDescent="0.2">
      <c r="C314" s="48" t="e">
        <f>#REF!</f>
        <v>#REF!</v>
      </c>
      <c r="D314" s="39" t="e">
        <f t="shared" si="54"/>
        <v>#REF!</v>
      </c>
      <c r="E314" t="e">
        <f>#REF!</f>
        <v>#REF!</v>
      </c>
      <c r="F314" s="39" t="e">
        <f t="shared" si="55"/>
        <v>#REF!</v>
      </c>
      <c r="G314" t="e">
        <f>#REF!</f>
        <v>#REF!</v>
      </c>
      <c r="H314" s="39" t="e">
        <f t="shared" si="56"/>
        <v>#REF!</v>
      </c>
      <c r="I314" t="e">
        <f>#REF!</f>
        <v>#REF!</v>
      </c>
      <c r="J314" s="39" t="e">
        <f t="shared" si="57"/>
        <v>#REF!</v>
      </c>
      <c r="K314" t="e">
        <f>#REF!</f>
        <v>#REF!</v>
      </c>
      <c r="L314" s="39" t="e">
        <f t="shared" si="58"/>
        <v>#REF!</v>
      </c>
      <c r="M314" t="e">
        <f>#REF!</f>
        <v>#REF!</v>
      </c>
      <c r="N314" s="39" t="e">
        <f t="shared" si="59"/>
        <v>#REF!</v>
      </c>
      <c r="O314" t="e">
        <f>#REF!</f>
        <v>#REF!</v>
      </c>
      <c r="P314" s="39" t="e">
        <f t="shared" si="60"/>
        <v>#REF!</v>
      </c>
      <c r="Q314" s="9" t="e">
        <f t="shared" si="61"/>
        <v>#REF!</v>
      </c>
      <c r="R314" s="39" t="e">
        <f t="shared" si="62"/>
        <v>#REF!</v>
      </c>
    </row>
    <row r="315" spans="3:18" x14ac:dyDescent="0.2">
      <c r="C315" s="48" t="e">
        <f>#REF!</f>
        <v>#REF!</v>
      </c>
      <c r="D315" s="39" t="e">
        <f t="shared" si="54"/>
        <v>#REF!</v>
      </c>
      <c r="E315" t="e">
        <f>#REF!</f>
        <v>#REF!</v>
      </c>
      <c r="F315" s="39" t="e">
        <f t="shared" si="55"/>
        <v>#REF!</v>
      </c>
      <c r="G315" t="e">
        <f>#REF!</f>
        <v>#REF!</v>
      </c>
      <c r="H315" s="39" t="e">
        <f t="shared" si="56"/>
        <v>#REF!</v>
      </c>
      <c r="I315" t="e">
        <f>#REF!</f>
        <v>#REF!</v>
      </c>
      <c r="J315" s="39" t="e">
        <f t="shared" si="57"/>
        <v>#REF!</v>
      </c>
      <c r="K315" t="e">
        <f>#REF!</f>
        <v>#REF!</v>
      </c>
      <c r="L315" s="39" t="e">
        <f t="shared" si="58"/>
        <v>#REF!</v>
      </c>
      <c r="M315" t="e">
        <f>#REF!</f>
        <v>#REF!</v>
      </c>
      <c r="N315" s="39" t="e">
        <f t="shared" si="59"/>
        <v>#REF!</v>
      </c>
      <c r="O315" t="e">
        <f>#REF!</f>
        <v>#REF!</v>
      </c>
      <c r="P315" s="39" t="e">
        <f t="shared" si="60"/>
        <v>#REF!</v>
      </c>
      <c r="Q315" s="9" t="e">
        <f t="shared" si="61"/>
        <v>#REF!</v>
      </c>
      <c r="R315" s="39" t="e">
        <f t="shared" si="62"/>
        <v>#REF!</v>
      </c>
    </row>
    <row r="316" spans="3:18" x14ac:dyDescent="0.2">
      <c r="C316" s="48" t="e">
        <f>#REF!</f>
        <v>#REF!</v>
      </c>
      <c r="D316" s="39" t="e">
        <f t="shared" si="54"/>
        <v>#REF!</v>
      </c>
      <c r="E316" t="e">
        <f>#REF!</f>
        <v>#REF!</v>
      </c>
      <c r="F316" s="39" t="e">
        <f t="shared" si="55"/>
        <v>#REF!</v>
      </c>
      <c r="G316" t="e">
        <f>#REF!</f>
        <v>#REF!</v>
      </c>
      <c r="H316" s="39" t="e">
        <f t="shared" si="56"/>
        <v>#REF!</v>
      </c>
      <c r="I316" t="e">
        <f>#REF!</f>
        <v>#REF!</v>
      </c>
      <c r="J316" s="39" t="e">
        <f t="shared" si="57"/>
        <v>#REF!</v>
      </c>
      <c r="K316" t="e">
        <f>#REF!</f>
        <v>#REF!</v>
      </c>
      <c r="L316" s="39" t="e">
        <f t="shared" si="58"/>
        <v>#REF!</v>
      </c>
      <c r="M316" t="e">
        <f>#REF!</f>
        <v>#REF!</v>
      </c>
      <c r="N316" s="39" t="e">
        <f t="shared" si="59"/>
        <v>#REF!</v>
      </c>
      <c r="O316" t="e">
        <f>#REF!</f>
        <v>#REF!</v>
      </c>
      <c r="P316" s="39" t="e">
        <f t="shared" si="60"/>
        <v>#REF!</v>
      </c>
      <c r="Q316" s="9" t="e">
        <f t="shared" si="61"/>
        <v>#REF!</v>
      </c>
      <c r="R316" s="39" t="e">
        <f t="shared" si="62"/>
        <v>#REF!</v>
      </c>
    </row>
    <row r="317" spans="3:18" x14ac:dyDescent="0.2">
      <c r="C317" s="48" t="e">
        <f>#REF!</f>
        <v>#REF!</v>
      </c>
      <c r="D317" s="39" t="e">
        <f t="shared" si="54"/>
        <v>#REF!</v>
      </c>
      <c r="E317" t="e">
        <f>#REF!</f>
        <v>#REF!</v>
      </c>
      <c r="F317" s="39" t="e">
        <f t="shared" si="55"/>
        <v>#REF!</v>
      </c>
      <c r="G317" t="e">
        <f>#REF!</f>
        <v>#REF!</v>
      </c>
      <c r="H317" s="39" t="e">
        <f t="shared" si="56"/>
        <v>#REF!</v>
      </c>
      <c r="I317" t="e">
        <f>#REF!</f>
        <v>#REF!</v>
      </c>
      <c r="J317" s="39" t="e">
        <f t="shared" si="57"/>
        <v>#REF!</v>
      </c>
      <c r="K317" t="e">
        <f>#REF!</f>
        <v>#REF!</v>
      </c>
      <c r="L317" s="39" t="e">
        <f t="shared" si="58"/>
        <v>#REF!</v>
      </c>
      <c r="M317" t="e">
        <f>#REF!</f>
        <v>#REF!</v>
      </c>
      <c r="N317" s="39" t="e">
        <f t="shared" si="59"/>
        <v>#REF!</v>
      </c>
      <c r="O317" t="e">
        <f>#REF!</f>
        <v>#REF!</v>
      </c>
      <c r="P317" s="39" t="e">
        <f t="shared" si="60"/>
        <v>#REF!</v>
      </c>
      <c r="Q317" s="9" t="e">
        <f t="shared" si="61"/>
        <v>#REF!</v>
      </c>
      <c r="R317" s="39" t="e">
        <f t="shared" si="62"/>
        <v>#REF!</v>
      </c>
    </row>
    <row r="318" spans="3:18" x14ac:dyDescent="0.2">
      <c r="C318" s="48" t="e">
        <f>#REF!</f>
        <v>#REF!</v>
      </c>
      <c r="D318" s="39" t="e">
        <f t="shared" si="54"/>
        <v>#REF!</v>
      </c>
      <c r="E318" t="e">
        <f>#REF!</f>
        <v>#REF!</v>
      </c>
      <c r="F318" s="39" t="e">
        <f t="shared" si="55"/>
        <v>#REF!</v>
      </c>
      <c r="G318" t="e">
        <f>#REF!</f>
        <v>#REF!</v>
      </c>
      <c r="H318" s="39" t="e">
        <f t="shared" si="56"/>
        <v>#REF!</v>
      </c>
      <c r="I318" t="e">
        <f>#REF!</f>
        <v>#REF!</v>
      </c>
      <c r="J318" s="39" t="e">
        <f t="shared" si="57"/>
        <v>#REF!</v>
      </c>
      <c r="K318" t="e">
        <f>#REF!</f>
        <v>#REF!</v>
      </c>
      <c r="L318" s="39" t="e">
        <f t="shared" si="58"/>
        <v>#REF!</v>
      </c>
      <c r="M318" t="e">
        <f>#REF!</f>
        <v>#REF!</v>
      </c>
      <c r="N318" s="39" t="e">
        <f t="shared" si="59"/>
        <v>#REF!</v>
      </c>
      <c r="O318" t="e">
        <f>#REF!</f>
        <v>#REF!</v>
      </c>
      <c r="P318" s="39" t="e">
        <f t="shared" si="60"/>
        <v>#REF!</v>
      </c>
      <c r="Q318" s="9" t="e">
        <f t="shared" si="61"/>
        <v>#REF!</v>
      </c>
      <c r="R318" s="39" t="e">
        <f t="shared" si="62"/>
        <v>#REF!</v>
      </c>
    </row>
    <row r="319" spans="3:18" x14ac:dyDescent="0.2">
      <c r="C319" s="48" t="e">
        <f>#REF!</f>
        <v>#REF!</v>
      </c>
      <c r="D319" s="39" t="e">
        <f t="shared" si="54"/>
        <v>#REF!</v>
      </c>
      <c r="E319" t="e">
        <f>#REF!</f>
        <v>#REF!</v>
      </c>
      <c r="F319" s="39" t="e">
        <f t="shared" si="55"/>
        <v>#REF!</v>
      </c>
      <c r="G319" t="e">
        <f>#REF!</f>
        <v>#REF!</v>
      </c>
      <c r="H319" s="39" t="e">
        <f t="shared" si="56"/>
        <v>#REF!</v>
      </c>
      <c r="I319" t="e">
        <f>#REF!</f>
        <v>#REF!</v>
      </c>
      <c r="J319" s="39" t="e">
        <f t="shared" si="57"/>
        <v>#REF!</v>
      </c>
      <c r="K319" t="e">
        <f>#REF!</f>
        <v>#REF!</v>
      </c>
      <c r="L319" s="39" t="e">
        <f t="shared" si="58"/>
        <v>#REF!</v>
      </c>
      <c r="M319" t="e">
        <f>#REF!</f>
        <v>#REF!</v>
      </c>
      <c r="N319" s="39" t="e">
        <f t="shared" si="59"/>
        <v>#REF!</v>
      </c>
      <c r="O319" t="e">
        <f>#REF!</f>
        <v>#REF!</v>
      </c>
      <c r="P319" s="39" t="e">
        <f t="shared" si="60"/>
        <v>#REF!</v>
      </c>
      <c r="Q319" s="9" t="e">
        <f t="shared" si="61"/>
        <v>#REF!</v>
      </c>
      <c r="R319" s="39" t="e">
        <f t="shared" si="62"/>
        <v>#REF!</v>
      </c>
    </row>
    <row r="320" spans="3:18" x14ac:dyDescent="0.2">
      <c r="C320" s="48" t="e">
        <f>#REF!</f>
        <v>#REF!</v>
      </c>
      <c r="D320" s="39" t="e">
        <f t="shared" si="54"/>
        <v>#REF!</v>
      </c>
      <c r="E320" t="e">
        <f>#REF!</f>
        <v>#REF!</v>
      </c>
      <c r="F320" s="39" t="e">
        <f t="shared" si="55"/>
        <v>#REF!</v>
      </c>
      <c r="G320" t="e">
        <f>#REF!</f>
        <v>#REF!</v>
      </c>
      <c r="H320" s="39" t="e">
        <f t="shared" si="56"/>
        <v>#REF!</v>
      </c>
      <c r="I320" t="e">
        <f>#REF!</f>
        <v>#REF!</v>
      </c>
      <c r="J320" s="39" t="e">
        <f t="shared" si="57"/>
        <v>#REF!</v>
      </c>
      <c r="K320" t="e">
        <f>#REF!</f>
        <v>#REF!</v>
      </c>
      <c r="L320" s="39" t="e">
        <f t="shared" si="58"/>
        <v>#REF!</v>
      </c>
      <c r="M320" t="e">
        <f>#REF!</f>
        <v>#REF!</v>
      </c>
      <c r="N320" s="39" t="e">
        <f t="shared" si="59"/>
        <v>#REF!</v>
      </c>
      <c r="O320" t="e">
        <f>#REF!</f>
        <v>#REF!</v>
      </c>
      <c r="P320" s="39" t="e">
        <f t="shared" si="60"/>
        <v>#REF!</v>
      </c>
      <c r="Q320" s="9" t="e">
        <f t="shared" si="61"/>
        <v>#REF!</v>
      </c>
      <c r="R320" s="39" t="e">
        <f t="shared" si="62"/>
        <v>#REF!</v>
      </c>
    </row>
    <row r="321" spans="3:18" x14ac:dyDescent="0.2">
      <c r="C321" s="48" t="e">
        <f>#REF!</f>
        <v>#REF!</v>
      </c>
      <c r="D321" s="39" t="e">
        <f t="shared" si="54"/>
        <v>#REF!</v>
      </c>
      <c r="E321" t="e">
        <f>#REF!</f>
        <v>#REF!</v>
      </c>
      <c r="F321" s="39" t="e">
        <f t="shared" si="55"/>
        <v>#REF!</v>
      </c>
      <c r="G321" t="e">
        <f>#REF!</f>
        <v>#REF!</v>
      </c>
      <c r="H321" s="39" t="e">
        <f t="shared" si="56"/>
        <v>#REF!</v>
      </c>
      <c r="I321" t="e">
        <f>#REF!</f>
        <v>#REF!</v>
      </c>
      <c r="J321" s="39" t="e">
        <f t="shared" si="57"/>
        <v>#REF!</v>
      </c>
      <c r="K321" t="e">
        <f>#REF!</f>
        <v>#REF!</v>
      </c>
      <c r="L321" s="39" t="e">
        <f t="shared" si="58"/>
        <v>#REF!</v>
      </c>
      <c r="M321" t="e">
        <f>#REF!</f>
        <v>#REF!</v>
      </c>
      <c r="N321" s="39" t="e">
        <f t="shared" si="59"/>
        <v>#REF!</v>
      </c>
      <c r="O321" t="e">
        <f>#REF!</f>
        <v>#REF!</v>
      </c>
      <c r="P321" s="39" t="e">
        <f t="shared" si="60"/>
        <v>#REF!</v>
      </c>
      <c r="Q321" s="9" t="e">
        <f t="shared" si="61"/>
        <v>#REF!</v>
      </c>
      <c r="R321" s="39" t="e">
        <f t="shared" si="62"/>
        <v>#REF!</v>
      </c>
    </row>
    <row r="322" spans="3:18" x14ac:dyDescent="0.2">
      <c r="C322" s="48" t="e">
        <f>#REF!</f>
        <v>#REF!</v>
      </c>
      <c r="D322" s="39" t="e">
        <f t="shared" si="54"/>
        <v>#REF!</v>
      </c>
      <c r="E322" t="e">
        <f>#REF!</f>
        <v>#REF!</v>
      </c>
      <c r="F322" s="39" t="e">
        <f t="shared" si="55"/>
        <v>#REF!</v>
      </c>
      <c r="G322" t="e">
        <f>#REF!</f>
        <v>#REF!</v>
      </c>
      <c r="H322" s="39" t="e">
        <f t="shared" si="56"/>
        <v>#REF!</v>
      </c>
      <c r="I322" t="e">
        <f>#REF!</f>
        <v>#REF!</v>
      </c>
      <c r="J322" s="39" t="e">
        <f t="shared" si="57"/>
        <v>#REF!</v>
      </c>
      <c r="K322" t="e">
        <f>#REF!</f>
        <v>#REF!</v>
      </c>
      <c r="L322" s="39" t="e">
        <f t="shared" si="58"/>
        <v>#REF!</v>
      </c>
      <c r="M322" t="e">
        <f>#REF!</f>
        <v>#REF!</v>
      </c>
      <c r="N322" s="39" t="e">
        <f t="shared" si="59"/>
        <v>#REF!</v>
      </c>
      <c r="O322" t="e">
        <f>#REF!</f>
        <v>#REF!</v>
      </c>
      <c r="P322" s="39" t="e">
        <f t="shared" si="60"/>
        <v>#REF!</v>
      </c>
      <c r="Q322" s="9" t="e">
        <f t="shared" si="61"/>
        <v>#REF!</v>
      </c>
      <c r="R322" s="39" t="e">
        <f t="shared" si="62"/>
        <v>#REF!</v>
      </c>
    </row>
    <row r="323" spans="3:18" x14ac:dyDescent="0.2">
      <c r="C323" s="48" t="e">
        <f>#REF!</f>
        <v>#REF!</v>
      </c>
      <c r="D323" s="39" t="e">
        <f t="shared" si="54"/>
        <v>#REF!</v>
      </c>
      <c r="E323" t="e">
        <f>#REF!</f>
        <v>#REF!</v>
      </c>
      <c r="F323" s="39" t="e">
        <f t="shared" si="55"/>
        <v>#REF!</v>
      </c>
      <c r="G323" t="e">
        <f>#REF!</f>
        <v>#REF!</v>
      </c>
      <c r="H323" s="39" t="e">
        <f t="shared" si="56"/>
        <v>#REF!</v>
      </c>
      <c r="I323" t="e">
        <f>#REF!</f>
        <v>#REF!</v>
      </c>
      <c r="J323" s="39" t="e">
        <f t="shared" si="57"/>
        <v>#REF!</v>
      </c>
      <c r="K323" t="e">
        <f>#REF!</f>
        <v>#REF!</v>
      </c>
      <c r="L323" s="39" t="e">
        <f t="shared" si="58"/>
        <v>#REF!</v>
      </c>
      <c r="M323" t="e">
        <f>#REF!</f>
        <v>#REF!</v>
      </c>
      <c r="N323" s="39" t="e">
        <f t="shared" si="59"/>
        <v>#REF!</v>
      </c>
      <c r="O323" t="e">
        <f>#REF!</f>
        <v>#REF!</v>
      </c>
      <c r="P323" s="39" t="e">
        <f t="shared" si="60"/>
        <v>#REF!</v>
      </c>
      <c r="Q323" s="9" t="e">
        <f t="shared" si="61"/>
        <v>#REF!</v>
      </c>
      <c r="R323" s="39" t="e">
        <f t="shared" si="62"/>
        <v>#REF!</v>
      </c>
    </row>
    <row r="324" spans="3:18" x14ac:dyDescent="0.2">
      <c r="C324" s="48" t="e">
        <f>#REF!</f>
        <v>#REF!</v>
      </c>
      <c r="D324" s="39" t="e">
        <f t="shared" si="54"/>
        <v>#REF!</v>
      </c>
      <c r="E324" t="e">
        <f>#REF!</f>
        <v>#REF!</v>
      </c>
      <c r="F324" s="39" t="e">
        <f t="shared" si="55"/>
        <v>#REF!</v>
      </c>
      <c r="G324" t="e">
        <f>#REF!</f>
        <v>#REF!</v>
      </c>
      <c r="H324" s="39" t="e">
        <f t="shared" si="56"/>
        <v>#REF!</v>
      </c>
      <c r="I324" t="e">
        <f>#REF!</f>
        <v>#REF!</v>
      </c>
      <c r="J324" s="39" t="e">
        <f t="shared" si="57"/>
        <v>#REF!</v>
      </c>
      <c r="K324" t="e">
        <f>#REF!</f>
        <v>#REF!</v>
      </c>
      <c r="L324" s="39" t="e">
        <f t="shared" si="58"/>
        <v>#REF!</v>
      </c>
      <c r="M324" t="e">
        <f>#REF!</f>
        <v>#REF!</v>
      </c>
      <c r="N324" s="39" t="e">
        <f t="shared" si="59"/>
        <v>#REF!</v>
      </c>
      <c r="O324" t="e">
        <f>#REF!</f>
        <v>#REF!</v>
      </c>
      <c r="P324" s="39" t="e">
        <f t="shared" si="60"/>
        <v>#REF!</v>
      </c>
      <c r="Q324" s="9" t="e">
        <f t="shared" si="61"/>
        <v>#REF!</v>
      </c>
      <c r="R324" s="39" t="e">
        <f t="shared" si="62"/>
        <v>#REF!</v>
      </c>
    </row>
    <row r="325" spans="3:18" x14ac:dyDescent="0.2">
      <c r="C325" s="48" t="e">
        <f>#REF!</f>
        <v>#REF!</v>
      </c>
      <c r="D325" s="39" t="e">
        <f t="shared" si="54"/>
        <v>#REF!</v>
      </c>
      <c r="E325" t="e">
        <f>#REF!</f>
        <v>#REF!</v>
      </c>
      <c r="F325" s="39" t="e">
        <f t="shared" si="55"/>
        <v>#REF!</v>
      </c>
      <c r="G325" t="e">
        <f>#REF!</f>
        <v>#REF!</v>
      </c>
      <c r="H325" s="39" t="e">
        <f t="shared" si="56"/>
        <v>#REF!</v>
      </c>
      <c r="I325" t="e">
        <f>#REF!</f>
        <v>#REF!</v>
      </c>
      <c r="J325" s="39" t="e">
        <f t="shared" si="57"/>
        <v>#REF!</v>
      </c>
      <c r="K325" t="e">
        <f>#REF!</f>
        <v>#REF!</v>
      </c>
      <c r="L325" s="39" t="e">
        <f t="shared" si="58"/>
        <v>#REF!</v>
      </c>
      <c r="M325" t="e">
        <f>#REF!</f>
        <v>#REF!</v>
      </c>
      <c r="N325" s="39" t="e">
        <f t="shared" si="59"/>
        <v>#REF!</v>
      </c>
      <c r="O325" t="e">
        <f>#REF!</f>
        <v>#REF!</v>
      </c>
      <c r="P325" s="39" t="e">
        <f t="shared" si="60"/>
        <v>#REF!</v>
      </c>
      <c r="Q325" s="9" t="e">
        <f t="shared" si="61"/>
        <v>#REF!</v>
      </c>
      <c r="R325" s="39" t="e">
        <f t="shared" si="62"/>
        <v>#REF!</v>
      </c>
    </row>
    <row r="326" spans="3:18" x14ac:dyDescent="0.2">
      <c r="C326" s="48" t="e">
        <f>#REF!</f>
        <v>#REF!</v>
      </c>
      <c r="D326" s="39" t="e">
        <f t="shared" si="54"/>
        <v>#REF!</v>
      </c>
      <c r="E326" t="e">
        <f>#REF!</f>
        <v>#REF!</v>
      </c>
      <c r="F326" s="39" t="e">
        <f t="shared" si="55"/>
        <v>#REF!</v>
      </c>
      <c r="G326" t="e">
        <f>#REF!</f>
        <v>#REF!</v>
      </c>
      <c r="H326" s="39" t="e">
        <f t="shared" si="56"/>
        <v>#REF!</v>
      </c>
      <c r="I326" t="e">
        <f>#REF!</f>
        <v>#REF!</v>
      </c>
      <c r="J326" s="39" t="e">
        <f t="shared" si="57"/>
        <v>#REF!</v>
      </c>
      <c r="K326" t="e">
        <f>#REF!</f>
        <v>#REF!</v>
      </c>
      <c r="L326" s="39" t="e">
        <f t="shared" si="58"/>
        <v>#REF!</v>
      </c>
      <c r="M326" t="e">
        <f>#REF!</f>
        <v>#REF!</v>
      </c>
      <c r="N326" s="39" t="e">
        <f t="shared" si="59"/>
        <v>#REF!</v>
      </c>
      <c r="O326" t="e">
        <f>#REF!</f>
        <v>#REF!</v>
      </c>
      <c r="P326" s="39" t="e">
        <f t="shared" si="60"/>
        <v>#REF!</v>
      </c>
      <c r="Q326" s="9" t="e">
        <f t="shared" si="61"/>
        <v>#REF!</v>
      </c>
      <c r="R326" s="39" t="e">
        <f t="shared" si="62"/>
        <v>#REF!</v>
      </c>
    </row>
    <row r="327" spans="3:18" x14ac:dyDescent="0.2">
      <c r="C327" s="48" t="e">
        <f>#REF!</f>
        <v>#REF!</v>
      </c>
      <c r="D327" s="39" t="e">
        <f t="shared" si="54"/>
        <v>#REF!</v>
      </c>
      <c r="E327" t="e">
        <f>#REF!</f>
        <v>#REF!</v>
      </c>
      <c r="F327" s="39" t="e">
        <f t="shared" si="55"/>
        <v>#REF!</v>
      </c>
      <c r="G327" t="e">
        <f>#REF!</f>
        <v>#REF!</v>
      </c>
      <c r="H327" s="39" t="e">
        <f t="shared" si="56"/>
        <v>#REF!</v>
      </c>
      <c r="I327" t="e">
        <f>#REF!</f>
        <v>#REF!</v>
      </c>
      <c r="J327" s="39" t="e">
        <f t="shared" si="57"/>
        <v>#REF!</v>
      </c>
      <c r="K327" t="e">
        <f>#REF!</f>
        <v>#REF!</v>
      </c>
      <c r="L327" s="39" t="e">
        <f t="shared" si="58"/>
        <v>#REF!</v>
      </c>
      <c r="M327" t="e">
        <f>#REF!</f>
        <v>#REF!</v>
      </c>
      <c r="N327" s="39" t="e">
        <f t="shared" si="59"/>
        <v>#REF!</v>
      </c>
      <c r="O327" t="e">
        <f>#REF!</f>
        <v>#REF!</v>
      </c>
      <c r="P327" s="39" t="e">
        <f t="shared" si="60"/>
        <v>#REF!</v>
      </c>
      <c r="Q327" s="9" t="e">
        <f t="shared" si="61"/>
        <v>#REF!</v>
      </c>
      <c r="R327" s="39" t="e">
        <f t="shared" si="62"/>
        <v>#REF!</v>
      </c>
    </row>
    <row r="328" spans="3:18" x14ac:dyDescent="0.2">
      <c r="C328" s="48" t="e">
        <f>#REF!</f>
        <v>#REF!</v>
      </c>
      <c r="D328" s="39" t="e">
        <f t="shared" si="54"/>
        <v>#REF!</v>
      </c>
      <c r="E328" t="e">
        <f>#REF!</f>
        <v>#REF!</v>
      </c>
      <c r="F328" s="39" t="e">
        <f t="shared" si="55"/>
        <v>#REF!</v>
      </c>
      <c r="G328" t="e">
        <f>#REF!</f>
        <v>#REF!</v>
      </c>
      <c r="H328" s="39" t="e">
        <f t="shared" si="56"/>
        <v>#REF!</v>
      </c>
      <c r="I328" t="e">
        <f>#REF!</f>
        <v>#REF!</v>
      </c>
      <c r="J328" s="39" t="e">
        <f t="shared" si="57"/>
        <v>#REF!</v>
      </c>
      <c r="K328" t="e">
        <f>#REF!</f>
        <v>#REF!</v>
      </c>
      <c r="L328" s="39" t="e">
        <f t="shared" si="58"/>
        <v>#REF!</v>
      </c>
      <c r="M328" t="e">
        <f>#REF!</f>
        <v>#REF!</v>
      </c>
      <c r="N328" s="39" t="e">
        <f t="shared" si="59"/>
        <v>#REF!</v>
      </c>
      <c r="O328" t="e">
        <f>#REF!</f>
        <v>#REF!</v>
      </c>
      <c r="P328" s="39" t="e">
        <f t="shared" si="60"/>
        <v>#REF!</v>
      </c>
      <c r="Q328" s="9" t="e">
        <f t="shared" si="61"/>
        <v>#REF!</v>
      </c>
      <c r="R328" s="39" t="e">
        <f t="shared" si="62"/>
        <v>#REF!</v>
      </c>
    </row>
    <row r="329" spans="3:18" x14ac:dyDescent="0.2">
      <c r="C329" s="48" t="e">
        <f>#REF!</f>
        <v>#REF!</v>
      </c>
      <c r="D329" s="39" t="e">
        <f t="shared" si="54"/>
        <v>#REF!</v>
      </c>
      <c r="E329" t="e">
        <f>#REF!</f>
        <v>#REF!</v>
      </c>
      <c r="F329" s="39" t="e">
        <f t="shared" si="55"/>
        <v>#REF!</v>
      </c>
      <c r="G329" t="e">
        <f>#REF!</f>
        <v>#REF!</v>
      </c>
      <c r="H329" s="39" t="e">
        <f t="shared" si="56"/>
        <v>#REF!</v>
      </c>
      <c r="I329" t="e">
        <f>#REF!</f>
        <v>#REF!</v>
      </c>
      <c r="J329" s="39" t="e">
        <f t="shared" si="57"/>
        <v>#REF!</v>
      </c>
      <c r="K329" t="e">
        <f>#REF!</f>
        <v>#REF!</v>
      </c>
      <c r="L329" s="39" t="e">
        <f t="shared" si="58"/>
        <v>#REF!</v>
      </c>
      <c r="M329" t="e">
        <f>#REF!</f>
        <v>#REF!</v>
      </c>
      <c r="N329" s="39" t="e">
        <f t="shared" si="59"/>
        <v>#REF!</v>
      </c>
      <c r="O329" t="e">
        <f>#REF!</f>
        <v>#REF!</v>
      </c>
      <c r="P329" s="39" t="e">
        <f t="shared" si="60"/>
        <v>#REF!</v>
      </c>
      <c r="Q329" s="9" t="e">
        <f t="shared" si="61"/>
        <v>#REF!</v>
      </c>
      <c r="R329" s="39" t="e">
        <f t="shared" si="62"/>
        <v>#REF!</v>
      </c>
    </row>
    <row r="330" spans="3:18" x14ac:dyDescent="0.2">
      <c r="C330" s="48" t="e">
        <f>#REF!</f>
        <v>#REF!</v>
      </c>
      <c r="D330" s="39" t="e">
        <f t="shared" si="54"/>
        <v>#REF!</v>
      </c>
      <c r="E330" t="e">
        <f>#REF!</f>
        <v>#REF!</v>
      </c>
      <c r="F330" s="39" t="e">
        <f t="shared" si="55"/>
        <v>#REF!</v>
      </c>
      <c r="G330" t="e">
        <f>#REF!</f>
        <v>#REF!</v>
      </c>
      <c r="H330" s="39" t="e">
        <f t="shared" si="56"/>
        <v>#REF!</v>
      </c>
      <c r="I330" t="e">
        <f>#REF!</f>
        <v>#REF!</v>
      </c>
      <c r="J330" s="39" t="e">
        <f t="shared" si="57"/>
        <v>#REF!</v>
      </c>
      <c r="K330" t="e">
        <f>#REF!</f>
        <v>#REF!</v>
      </c>
      <c r="L330" s="39" t="e">
        <f t="shared" si="58"/>
        <v>#REF!</v>
      </c>
      <c r="M330" t="e">
        <f>#REF!</f>
        <v>#REF!</v>
      </c>
      <c r="N330" s="39" t="e">
        <f t="shared" si="59"/>
        <v>#REF!</v>
      </c>
      <c r="O330" t="e">
        <f>#REF!</f>
        <v>#REF!</v>
      </c>
      <c r="P330" s="39" t="e">
        <f t="shared" si="60"/>
        <v>#REF!</v>
      </c>
      <c r="Q330" s="9" t="e">
        <f t="shared" si="61"/>
        <v>#REF!</v>
      </c>
      <c r="R330" s="39" t="e">
        <f t="shared" si="62"/>
        <v>#REF!</v>
      </c>
    </row>
    <row r="331" spans="3:18" x14ac:dyDescent="0.2">
      <c r="C331" s="48" t="e">
        <f>#REF!</f>
        <v>#REF!</v>
      </c>
      <c r="D331" s="39" t="e">
        <f t="shared" si="54"/>
        <v>#REF!</v>
      </c>
      <c r="E331" t="e">
        <f>#REF!</f>
        <v>#REF!</v>
      </c>
      <c r="F331" s="39" t="e">
        <f t="shared" si="55"/>
        <v>#REF!</v>
      </c>
      <c r="G331" t="e">
        <f>#REF!</f>
        <v>#REF!</v>
      </c>
      <c r="H331" s="39" t="e">
        <f t="shared" si="56"/>
        <v>#REF!</v>
      </c>
      <c r="I331" t="e">
        <f>#REF!</f>
        <v>#REF!</v>
      </c>
      <c r="J331" s="39" t="e">
        <f t="shared" si="57"/>
        <v>#REF!</v>
      </c>
      <c r="K331" t="e">
        <f>#REF!</f>
        <v>#REF!</v>
      </c>
      <c r="L331" s="39" t="e">
        <f t="shared" si="58"/>
        <v>#REF!</v>
      </c>
      <c r="M331" t="e">
        <f>#REF!</f>
        <v>#REF!</v>
      </c>
      <c r="N331" s="39" t="e">
        <f t="shared" si="59"/>
        <v>#REF!</v>
      </c>
      <c r="O331" t="e">
        <f>#REF!</f>
        <v>#REF!</v>
      </c>
      <c r="P331" s="39" t="e">
        <f t="shared" si="60"/>
        <v>#REF!</v>
      </c>
      <c r="Q331" s="9" t="e">
        <f t="shared" si="61"/>
        <v>#REF!</v>
      </c>
      <c r="R331" s="39" t="e">
        <f t="shared" si="62"/>
        <v>#REF!</v>
      </c>
    </row>
    <row r="332" spans="3:18" x14ac:dyDescent="0.2">
      <c r="C332" s="48" t="e">
        <f>#REF!</f>
        <v>#REF!</v>
      </c>
      <c r="D332" s="39" t="e">
        <f t="shared" si="54"/>
        <v>#REF!</v>
      </c>
      <c r="E332" t="e">
        <f>#REF!</f>
        <v>#REF!</v>
      </c>
      <c r="F332" s="39" t="e">
        <f t="shared" si="55"/>
        <v>#REF!</v>
      </c>
      <c r="G332" t="e">
        <f>#REF!</f>
        <v>#REF!</v>
      </c>
      <c r="H332" s="39" t="e">
        <f t="shared" si="56"/>
        <v>#REF!</v>
      </c>
      <c r="I332" t="e">
        <f>#REF!</f>
        <v>#REF!</v>
      </c>
      <c r="J332" s="39" t="e">
        <f t="shared" si="57"/>
        <v>#REF!</v>
      </c>
      <c r="K332" t="e">
        <f>#REF!</f>
        <v>#REF!</v>
      </c>
      <c r="L332" s="39" t="e">
        <f t="shared" si="58"/>
        <v>#REF!</v>
      </c>
      <c r="M332" t="e">
        <f>#REF!</f>
        <v>#REF!</v>
      </c>
      <c r="N332" s="39" t="e">
        <f t="shared" si="59"/>
        <v>#REF!</v>
      </c>
      <c r="O332" t="e">
        <f>#REF!</f>
        <v>#REF!</v>
      </c>
      <c r="P332" s="39" t="e">
        <f t="shared" si="60"/>
        <v>#REF!</v>
      </c>
      <c r="Q332" s="9" t="e">
        <f t="shared" si="61"/>
        <v>#REF!</v>
      </c>
      <c r="R332" s="39" t="e">
        <f t="shared" si="62"/>
        <v>#REF!</v>
      </c>
    </row>
    <row r="333" spans="3:18" x14ac:dyDescent="0.2">
      <c r="C333" s="48" t="e">
        <f>#REF!</f>
        <v>#REF!</v>
      </c>
      <c r="D333" s="39" t="e">
        <f t="shared" ref="D333:D364" si="63">F333+H333+J333+L333+N333+P333</f>
        <v>#REF!</v>
      </c>
      <c r="E333" t="e">
        <f>#REF!</f>
        <v>#REF!</v>
      </c>
      <c r="F333" s="39" t="e">
        <f t="shared" ref="F333:F364" si="64">E333/C333</f>
        <v>#REF!</v>
      </c>
      <c r="G333" t="e">
        <f>#REF!</f>
        <v>#REF!</v>
      </c>
      <c r="H333" s="39" t="e">
        <f t="shared" ref="H333:H364" si="65">G333/C333</f>
        <v>#REF!</v>
      </c>
      <c r="I333" t="e">
        <f>#REF!</f>
        <v>#REF!</v>
      </c>
      <c r="J333" s="39" t="e">
        <f t="shared" ref="J333:J364" si="66">I333/C333</f>
        <v>#REF!</v>
      </c>
      <c r="K333" t="e">
        <f>#REF!</f>
        <v>#REF!</v>
      </c>
      <c r="L333" s="39" t="e">
        <f t="shared" ref="L333:L364" si="67">K333/C333</f>
        <v>#REF!</v>
      </c>
      <c r="M333" t="e">
        <f>#REF!</f>
        <v>#REF!</v>
      </c>
      <c r="N333" s="39" t="e">
        <f t="shared" ref="N333:N364" si="68">M333/C333</f>
        <v>#REF!</v>
      </c>
      <c r="O333" t="e">
        <f>#REF!</f>
        <v>#REF!</v>
      </c>
      <c r="P333" s="39" t="e">
        <f t="shared" ref="P333:P364" si="69">O333/C333</f>
        <v>#REF!</v>
      </c>
      <c r="Q333" s="9" t="e">
        <f t="shared" ref="Q333:Q364" si="70">C333-E333</f>
        <v>#REF!</v>
      </c>
      <c r="R333" s="39" t="e">
        <f t="shared" ref="R333:R364" si="71">Q333/$C333</f>
        <v>#REF!</v>
      </c>
    </row>
    <row r="334" spans="3:18" x14ac:dyDescent="0.2">
      <c r="C334" s="48" t="e">
        <f>#REF!</f>
        <v>#REF!</v>
      </c>
      <c r="D334" s="39" t="e">
        <f t="shared" si="63"/>
        <v>#REF!</v>
      </c>
      <c r="E334" t="e">
        <f>#REF!</f>
        <v>#REF!</v>
      </c>
      <c r="F334" s="39" t="e">
        <f t="shared" si="64"/>
        <v>#REF!</v>
      </c>
      <c r="G334" t="e">
        <f>#REF!</f>
        <v>#REF!</v>
      </c>
      <c r="H334" s="39" t="e">
        <f t="shared" si="65"/>
        <v>#REF!</v>
      </c>
      <c r="I334" t="e">
        <f>#REF!</f>
        <v>#REF!</v>
      </c>
      <c r="J334" s="39" t="e">
        <f t="shared" si="66"/>
        <v>#REF!</v>
      </c>
      <c r="K334" t="e">
        <f>#REF!</f>
        <v>#REF!</v>
      </c>
      <c r="L334" s="39" t="e">
        <f t="shared" si="67"/>
        <v>#REF!</v>
      </c>
      <c r="M334" t="e">
        <f>#REF!</f>
        <v>#REF!</v>
      </c>
      <c r="N334" s="39" t="e">
        <f t="shared" si="68"/>
        <v>#REF!</v>
      </c>
      <c r="O334" t="e">
        <f>#REF!</f>
        <v>#REF!</v>
      </c>
      <c r="P334" s="39" t="e">
        <f t="shared" si="69"/>
        <v>#REF!</v>
      </c>
      <c r="Q334" s="9" t="e">
        <f t="shared" si="70"/>
        <v>#REF!</v>
      </c>
      <c r="R334" s="39" t="e">
        <f t="shared" si="71"/>
        <v>#REF!</v>
      </c>
    </row>
    <row r="335" spans="3:18" x14ac:dyDescent="0.2">
      <c r="C335" s="48" t="e">
        <f>#REF!</f>
        <v>#REF!</v>
      </c>
      <c r="D335" s="39" t="e">
        <f t="shared" si="63"/>
        <v>#REF!</v>
      </c>
      <c r="E335" t="e">
        <f>#REF!</f>
        <v>#REF!</v>
      </c>
      <c r="F335" s="39" t="e">
        <f t="shared" si="64"/>
        <v>#REF!</v>
      </c>
      <c r="G335" t="e">
        <f>#REF!</f>
        <v>#REF!</v>
      </c>
      <c r="H335" s="39" t="e">
        <f t="shared" si="65"/>
        <v>#REF!</v>
      </c>
      <c r="I335" t="e">
        <f>#REF!</f>
        <v>#REF!</v>
      </c>
      <c r="J335" s="39" t="e">
        <f t="shared" si="66"/>
        <v>#REF!</v>
      </c>
      <c r="K335" t="e">
        <f>#REF!</f>
        <v>#REF!</v>
      </c>
      <c r="L335" s="39" t="e">
        <f t="shared" si="67"/>
        <v>#REF!</v>
      </c>
      <c r="M335" t="e">
        <f>#REF!</f>
        <v>#REF!</v>
      </c>
      <c r="N335" s="39" t="e">
        <f t="shared" si="68"/>
        <v>#REF!</v>
      </c>
      <c r="O335" t="e">
        <f>#REF!</f>
        <v>#REF!</v>
      </c>
      <c r="P335" s="39" t="e">
        <f t="shared" si="69"/>
        <v>#REF!</v>
      </c>
      <c r="Q335" s="9" t="e">
        <f t="shared" si="70"/>
        <v>#REF!</v>
      </c>
      <c r="R335" s="39" t="e">
        <f t="shared" si="71"/>
        <v>#REF!</v>
      </c>
    </row>
    <row r="336" spans="3:18" x14ac:dyDescent="0.2">
      <c r="C336" s="48" t="e">
        <f>#REF!</f>
        <v>#REF!</v>
      </c>
      <c r="D336" s="39" t="e">
        <f t="shared" si="63"/>
        <v>#REF!</v>
      </c>
      <c r="E336" t="e">
        <f>#REF!</f>
        <v>#REF!</v>
      </c>
      <c r="F336" s="39" t="e">
        <f t="shared" si="64"/>
        <v>#REF!</v>
      </c>
      <c r="G336" t="e">
        <f>#REF!</f>
        <v>#REF!</v>
      </c>
      <c r="H336" s="39" t="e">
        <f t="shared" si="65"/>
        <v>#REF!</v>
      </c>
      <c r="I336" t="e">
        <f>#REF!</f>
        <v>#REF!</v>
      </c>
      <c r="J336" s="39" t="e">
        <f t="shared" si="66"/>
        <v>#REF!</v>
      </c>
      <c r="K336" t="e">
        <f>#REF!</f>
        <v>#REF!</v>
      </c>
      <c r="L336" s="39" t="e">
        <f t="shared" si="67"/>
        <v>#REF!</v>
      </c>
      <c r="M336" t="e">
        <f>#REF!</f>
        <v>#REF!</v>
      </c>
      <c r="N336" s="39" t="e">
        <f t="shared" si="68"/>
        <v>#REF!</v>
      </c>
      <c r="O336" t="e">
        <f>#REF!</f>
        <v>#REF!</v>
      </c>
      <c r="P336" s="39" t="e">
        <f t="shared" si="69"/>
        <v>#REF!</v>
      </c>
      <c r="Q336" s="9" t="e">
        <f t="shared" si="70"/>
        <v>#REF!</v>
      </c>
      <c r="R336" s="39" t="e">
        <f t="shared" si="71"/>
        <v>#REF!</v>
      </c>
    </row>
    <row r="337" spans="3:18" x14ac:dyDescent="0.2">
      <c r="C337" s="48" t="e">
        <f>#REF!</f>
        <v>#REF!</v>
      </c>
      <c r="D337" s="39" t="e">
        <f t="shared" si="63"/>
        <v>#REF!</v>
      </c>
      <c r="E337" t="e">
        <f>#REF!</f>
        <v>#REF!</v>
      </c>
      <c r="F337" s="39" t="e">
        <f t="shared" si="64"/>
        <v>#REF!</v>
      </c>
      <c r="G337" t="e">
        <f>#REF!</f>
        <v>#REF!</v>
      </c>
      <c r="H337" s="39" t="e">
        <f t="shared" si="65"/>
        <v>#REF!</v>
      </c>
      <c r="I337" t="e">
        <f>#REF!</f>
        <v>#REF!</v>
      </c>
      <c r="J337" s="39" t="e">
        <f t="shared" si="66"/>
        <v>#REF!</v>
      </c>
      <c r="K337" t="e">
        <f>#REF!</f>
        <v>#REF!</v>
      </c>
      <c r="L337" s="39" t="e">
        <f t="shared" si="67"/>
        <v>#REF!</v>
      </c>
      <c r="M337" t="e">
        <f>#REF!</f>
        <v>#REF!</v>
      </c>
      <c r="N337" s="39" t="e">
        <f t="shared" si="68"/>
        <v>#REF!</v>
      </c>
      <c r="O337" t="e">
        <f>#REF!</f>
        <v>#REF!</v>
      </c>
      <c r="P337" s="39" t="e">
        <f t="shared" si="69"/>
        <v>#REF!</v>
      </c>
      <c r="Q337" s="9" t="e">
        <f t="shared" si="70"/>
        <v>#REF!</v>
      </c>
      <c r="R337" s="39" t="e">
        <f t="shared" si="71"/>
        <v>#REF!</v>
      </c>
    </row>
    <row r="338" spans="3:18" x14ac:dyDescent="0.2">
      <c r="C338" s="48" t="e">
        <f>#REF!</f>
        <v>#REF!</v>
      </c>
      <c r="D338" s="39" t="e">
        <f t="shared" si="63"/>
        <v>#REF!</v>
      </c>
      <c r="E338" t="e">
        <f>#REF!</f>
        <v>#REF!</v>
      </c>
      <c r="F338" s="39" t="e">
        <f t="shared" si="64"/>
        <v>#REF!</v>
      </c>
      <c r="G338" t="e">
        <f>#REF!</f>
        <v>#REF!</v>
      </c>
      <c r="H338" s="39" t="e">
        <f t="shared" si="65"/>
        <v>#REF!</v>
      </c>
      <c r="I338" t="e">
        <f>#REF!</f>
        <v>#REF!</v>
      </c>
      <c r="J338" s="39" t="e">
        <f t="shared" si="66"/>
        <v>#REF!</v>
      </c>
      <c r="K338" t="e">
        <f>#REF!</f>
        <v>#REF!</v>
      </c>
      <c r="L338" s="39" t="e">
        <f t="shared" si="67"/>
        <v>#REF!</v>
      </c>
      <c r="M338" t="e">
        <f>#REF!</f>
        <v>#REF!</v>
      </c>
      <c r="N338" s="39" t="e">
        <f t="shared" si="68"/>
        <v>#REF!</v>
      </c>
      <c r="O338" t="e">
        <f>#REF!</f>
        <v>#REF!</v>
      </c>
      <c r="P338" s="39" t="e">
        <f t="shared" si="69"/>
        <v>#REF!</v>
      </c>
      <c r="Q338" s="9" t="e">
        <f t="shared" si="70"/>
        <v>#REF!</v>
      </c>
      <c r="R338" s="39" t="e">
        <f t="shared" si="71"/>
        <v>#REF!</v>
      </c>
    </row>
    <row r="339" spans="3:18" x14ac:dyDescent="0.2">
      <c r="C339" s="48" t="e">
        <f>#REF!</f>
        <v>#REF!</v>
      </c>
      <c r="D339" s="39" t="e">
        <f t="shared" si="63"/>
        <v>#REF!</v>
      </c>
      <c r="E339" t="e">
        <f>#REF!</f>
        <v>#REF!</v>
      </c>
      <c r="F339" s="39" t="e">
        <f t="shared" si="64"/>
        <v>#REF!</v>
      </c>
      <c r="G339" t="e">
        <f>#REF!</f>
        <v>#REF!</v>
      </c>
      <c r="H339" s="39" t="e">
        <f t="shared" si="65"/>
        <v>#REF!</v>
      </c>
      <c r="I339" t="e">
        <f>#REF!</f>
        <v>#REF!</v>
      </c>
      <c r="J339" s="39" t="e">
        <f t="shared" si="66"/>
        <v>#REF!</v>
      </c>
      <c r="K339" t="e">
        <f>#REF!</f>
        <v>#REF!</v>
      </c>
      <c r="L339" s="39" t="e">
        <f t="shared" si="67"/>
        <v>#REF!</v>
      </c>
      <c r="M339" t="e">
        <f>#REF!</f>
        <v>#REF!</v>
      </c>
      <c r="N339" s="39" t="e">
        <f t="shared" si="68"/>
        <v>#REF!</v>
      </c>
      <c r="O339" t="e">
        <f>#REF!</f>
        <v>#REF!</v>
      </c>
      <c r="P339" s="39" t="e">
        <f t="shared" si="69"/>
        <v>#REF!</v>
      </c>
      <c r="Q339" s="9" t="e">
        <f t="shared" si="70"/>
        <v>#REF!</v>
      </c>
      <c r="R339" s="39" t="e">
        <f t="shared" si="71"/>
        <v>#REF!</v>
      </c>
    </row>
    <row r="340" spans="3:18" x14ac:dyDescent="0.2">
      <c r="C340" s="48" t="e">
        <f>#REF!</f>
        <v>#REF!</v>
      </c>
      <c r="D340" s="39" t="e">
        <f t="shared" si="63"/>
        <v>#REF!</v>
      </c>
      <c r="E340" t="e">
        <f>#REF!</f>
        <v>#REF!</v>
      </c>
      <c r="F340" s="39" t="e">
        <f t="shared" si="64"/>
        <v>#REF!</v>
      </c>
      <c r="G340" t="e">
        <f>#REF!</f>
        <v>#REF!</v>
      </c>
      <c r="H340" s="39" t="e">
        <f t="shared" si="65"/>
        <v>#REF!</v>
      </c>
      <c r="I340" t="e">
        <f>#REF!</f>
        <v>#REF!</v>
      </c>
      <c r="J340" s="39" t="e">
        <f t="shared" si="66"/>
        <v>#REF!</v>
      </c>
      <c r="K340" t="e">
        <f>#REF!</f>
        <v>#REF!</v>
      </c>
      <c r="L340" s="39" t="e">
        <f t="shared" si="67"/>
        <v>#REF!</v>
      </c>
      <c r="M340" t="e">
        <f>#REF!</f>
        <v>#REF!</v>
      </c>
      <c r="N340" s="39" t="e">
        <f t="shared" si="68"/>
        <v>#REF!</v>
      </c>
      <c r="O340" t="e">
        <f>#REF!</f>
        <v>#REF!</v>
      </c>
      <c r="P340" s="39" t="e">
        <f t="shared" si="69"/>
        <v>#REF!</v>
      </c>
      <c r="Q340" s="9" t="e">
        <f t="shared" si="70"/>
        <v>#REF!</v>
      </c>
      <c r="R340" s="39" t="e">
        <f t="shared" si="71"/>
        <v>#REF!</v>
      </c>
    </row>
    <row r="341" spans="3:18" x14ac:dyDescent="0.2">
      <c r="C341" s="48" t="e">
        <f>#REF!</f>
        <v>#REF!</v>
      </c>
      <c r="D341" s="39" t="e">
        <f t="shared" si="63"/>
        <v>#REF!</v>
      </c>
      <c r="E341" t="e">
        <f>#REF!</f>
        <v>#REF!</v>
      </c>
      <c r="F341" s="39" t="e">
        <f t="shared" si="64"/>
        <v>#REF!</v>
      </c>
      <c r="G341" t="e">
        <f>#REF!</f>
        <v>#REF!</v>
      </c>
      <c r="H341" s="39" t="e">
        <f t="shared" si="65"/>
        <v>#REF!</v>
      </c>
      <c r="I341" t="e">
        <f>#REF!</f>
        <v>#REF!</v>
      </c>
      <c r="J341" s="39" t="e">
        <f t="shared" si="66"/>
        <v>#REF!</v>
      </c>
      <c r="K341" t="e">
        <f>#REF!</f>
        <v>#REF!</v>
      </c>
      <c r="L341" s="39" t="e">
        <f t="shared" si="67"/>
        <v>#REF!</v>
      </c>
      <c r="M341" t="e">
        <f>#REF!</f>
        <v>#REF!</v>
      </c>
      <c r="N341" s="39" t="e">
        <f t="shared" si="68"/>
        <v>#REF!</v>
      </c>
      <c r="O341" t="e">
        <f>#REF!</f>
        <v>#REF!</v>
      </c>
      <c r="P341" s="39" t="e">
        <f t="shared" si="69"/>
        <v>#REF!</v>
      </c>
      <c r="Q341" s="9" t="e">
        <f t="shared" si="70"/>
        <v>#REF!</v>
      </c>
      <c r="R341" s="39" t="e">
        <f t="shared" si="71"/>
        <v>#REF!</v>
      </c>
    </row>
    <row r="342" spans="3:18" x14ac:dyDescent="0.2">
      <c r="C342" s="48" t="e">
        <f>#REF!</f>
        <v>#REF!</v>
      </c>
      <c r="D342" s="39" t="e">
        <f t="shared" si="63"/>
        <v>#REF!</v>
      </c>
      <c r="E342" t="e">
        <f>#REF!</f>
        <v>#REF!</v>
      </c>
      <c r="F342" s="39" t="e">
        <f t="shared" si="64"/>
        <v>#REF!</v>
      </c>
      <c r="G342" t="e">
        <f>#REF!</f>
        <v>#REF!</v>
      </c>
      <c r="H342" s="39" t="e">
        <f t="shared" si="65"/>
        <v>#REF!</v>
      </c>
      <c r="I342" t="e">
        <f>#REF!</f>
        <v>#REF!</v>
      </c>
      <c r="J342" s="39" t="e">
        <f t="shared" si="66"/>
        <v>#REF!</v>
      </c>
      <c r="K342" t="e">
        <f>#REF!</f>
        <v>#REF!</v>
      </c>
      <c r="L342" s="39" t="e">
        <f t="shared" si="67"/>
        <v>#REF!</v>
      </c>
      <c r="M342" t="e">
        <f>#REF!</f>
        <v>#REF!</v>
      </c>
      <c r="N342" s="39" t="e">
        <f t="shared" si="68"/>
        <v>#REF!</v>
      </c>
      <c r="O342" t="e">
        <f>#REF!</f>
        <v>#REF!</v>
      </c>
      <c r="P342" s="39" t="e">
        <f t="shared" si="69"/>
        <v>#REF!</v>
      </c>
      <c r="Q342" s="9" t="e">
        <f t="shared" si="70"/>
        <v>#REF!</v>
      </c>
      <c r="R342" s="39" t="e">
        <f t="shared" si="71"/>
        <v>#REF!</v>
      </c>
    </row>
    <row r="343" spans="3:18" x14ac:dyDescent="0.2">
      <c r="C343" s="48" t="e">
        <f>#REF!</f>
        <v>#REF!</v>
      </c>
      <c r="D343" s="39" t="e">
        <f t="shared" si="63"/>
        <v>#REF!</v>
      </c>
      <c r="E343" t="e">
        <f>#REF!</f>
        <v>#REF!</v>
      </c>
      <c r="F343" s="39" t="e">
        <f t="shared" si="64"/>
        <v>#REF!</v>
      </c>
      <c r="G343" t="e">
        <f>#REF!</f>
        <v>#REF!</v>
      </c>
      <c r="H343" s="39" t="e">
        <f t="shared" si="65"/>
        <v>#REF!</v>
      </c>
      <c r="I343" t="e">
        <f>#REF!</f>
        <v>#REF!</v>
      </c>
      <c r="J343" s="39" t="e">
        <f t="shared" si="66"/>
        <v>#REF!</v>
      </c>
      <c r="K343" t="e">
        <f>#REF!</f>
        <v>#REF!</v>
      </c>
      <c r="L343" s="39" t="e">
        <f t="shared" si="67"/>
        <v>#REF!</v>
      </c>
      <c r="M343" t="e">
        <f>#REF!</f>
        <v>#REF!</v>
      </c>
      <c r="N343" s="39" t="e">
        <f t="shared" si="68"/>
        <v>#REF!</v>
      </c>
      <c r="O343" t="e">
        <f>#REF!</f>
        <v>#REF!</v>
      </c>
      <c r="P343" s="39" t="e">
        <f t="shared" si="69"/>
        <v>#REF!</v>
      </c>
      <c r="Q343" s="9" t="e">
        <f t="shared" si="70"/>
        <v>#REF!</v>
      </c>
      <c r="R343" s="39" t="e">
        <f t="shared" si="71"/>
        <v>#REF!</v>
      </c>
    </row>
    <row r="344" spans="3:18" x14ac:dyDescent="0.2">
      <c r="C344" s="48" t="e">
        <f>#REF!</f>
        <v>#REF!</v>
      </c>
      <c r="D344" s="39" t="e">
        <f t="shared" si="63"/>
        <v>#REF!</v>
      </c>
      <c r="E344" t="e">
        <f>#REF!</f>
        <v>#REF!</v>
      </c>
      <c r="F344" s="39" t="e">
        <f t="shared" si="64"/>
        <v>#REF!</v>
      </c>
      <c r="G344" t="e">
        <f>#REF!</f>
        <v>#REF!</v>
      </c>
      <c r="H344" s="39" t="e">
        <f t="shared" si="65"/>
        <v>#REF!</v>
      </c>
      <c r="I344" t="e">
        <f>#REF!</f>
        <v>#REF!</v>
      </c>
      <c r="J344" s="39" t="e">
        <f t="shared" si="66"/>
        <v>#REF!</v>
      </c>
      <c r="K344" t="e">
        <f>#REF!</f>
        <v>#REF!</v>
      </c>
      <c r="L344" s="39" t="e">
        <f t="shared" si="67"/>
        <v>#REF!</v>
      </c>
      <c r="M344" t="e">
        <f>#REF!</f>
        <v>#REF!</v>
      </c>
      <c r="N344" s="39" t="e">
        <f t="shared" si="68"/>
        <v>#REF!</v>
      </c>
      <c r="O344" t="e">
        <f>#REF!</f>
        <v>#REF!</v>
      </c>
      <c r="P344" s="39" t="e">
        <f t="shared" si="69"/>
        <v>#REF!</v>
      </c>
      <c r="Q344" s="9" t="e">
        <f t="shared" si="70"/>
        <v>#REF!</v>
      </c>
      <c r="R344" s="39" t="e">
        <f t="shared" si="71"/>
        <v>#REF!</v>
      </c>
    </row>
    <row r="345" spans="3:18" x14ac:dyDescent="0.2">
      <c r="C345" s="48" t="e">
        <f>#REF!</f>
        <v>#REF!</v>
      </c>
      <c r="D345" s="39" t="e">
        <f t="shared" si="63"/>
        <v>#REF!</v>
      </c>
      <c r="E345" t="e">
        <f>#REF!</f>
        <v>#REF!</v>
      </c>
      <c r="F345" s="39" t="e">
        <f t="shared" si="64"/>
        <v>#REF!</v>
      </c>
      <c r="G345" t="e">
        <f>#REF!</f>
        <v>#REF!</v>
      </c>
      <c r="H345" s="39" t="e">
        <f t="shared" si="65"/>
        <v>#REF!</v>
      </c>
      <c r="I345" t="e">
        <f>#REF!</f>
        <v>#REF!</v>
      </c>
      <c r="J345" s="39" t="e">
        <f t="shared" si="66"/>
        <v>#REF!</v>
      </c>
      <c r="K345" t="e">
        <f>#REF!</f>
        <v>#REF!</v>
      </c>
      <c r="L345" s="39" t="e">
        <f t="shared" si="67"/>
        <v>#REF!</v>
      </c>
      <c r="M345" t="e">
        <f>#REF!</f>
        <v>#REF!</v>
      </c>
      <c r="N345" s="39" t="e">
        <f t="shared" si="68"/>
        <v>#REF!</v>
      </c>
      <c r="O345" t="e">
        <f>#REF!</f>
        <v>#REF!</v>
      </c>
      <c r="P345" s="39" t="e">
        <f t="shared" si="69"/>
        <v>#REF!</v>
      </c>
      <c r="Q345" s="9" t="e">
        <f t="shared" si="70"/>
        <v>#REF!</v>
      </c>
      <c r="R345" s="39" t="e">
        <f t="shared" si="71"/>
        <v>#REF!</v>
      </c>
    </row>
    <row r="346" spans="3:18" x14ac:dyDescent="0.2">
      <c r="C346" s="48" t="e">
        <f>#REF!</f>
        <v>#REF!</v>
      </c>
      <c r="D346" s="39" t="e">
        <f t="shared" si="63"/>
        <v>#REF!</v>
      </c>
      <c r="E346" t="e">
        <f>#REF!</f>
        <v>#REF!</v>
      </c>
      <c r="F346" s="39" t="e">
        <f t="shared" si="64"/>
        <v>#REF!</v>
      </c>
      <c r="G346" t="e">
        <f>#REF!</f>
        <v>#REF!</v>
      </c>
      <c r="H346" s="39" t="e">
        <f t="shared" si="65"/>
        <v>#REF!</v>
      </c>
      <c r="I346" t="e">
        <f>#REF!</f>
        <v>#REF!</v>
      </c>
      <c r="J346" s="39" t="e">
        <f t="shared" si="66"/>
        <v>#REF!</v>
      </c>
      <c r="K346" t="e">
        <f>#REF!</f>
        <v>#REF!</v>
      </c>
      <c r="L346" s="39" t="e">
        <f t="shared" si="67"/>
        <v>#REF!</v>
      </c>
      <c r="M346" t="e">
        <f>#REF!</f>
        <v>#REF!</v>
      </c>
      <c r="N346" s="39" t="e">
        <f t="shared" si="68"/>
        <v>#REF!</v>
      </c>
      <c r="O346" t="e">
        <f>#REF!</f>
        <v>#REF!</v>
      </c>
      <c r="P346" s="39" t="e">
        <f t="shared" si="69"/>
        <v>#REF!</v>
      </c>
      <c r="Q346" s="9" t="e">
        <f t="shared" si="70"/>
        <v>#REF!</v>
      </c>
      <c r="R346" s="39" t="e">
        <f t="shared" si="71"/>
        <v>#REF!</v>
      </c>
    </row>
    <row r="347" spans="3:18" x14ac:dyDescent="0.2">
      <c r="C347" s="48" t="e">
        <f>#REF!</f>
        <v>#REF!</v>
      </c>
      <c r="D347" s="39" t="e">
        <f t="shared" si="63"/>
        <v>#REF!</v>
      </c>
      <c r="E347" t="e">
        <f>#REF!</f>
        <v>#REF!</v>
      </c>
      <c r="F347" s="39" t="e">
        <f t="shared" si="64"/>
        <v>#REF!</v>
      </c>
      <c r="G347" t="e">
        <f>#REF!</f>
        <v>#REF!</v>
      </c>
      <c r="H347" s="39" t="e">
        <f t="shared" si="65"/>
        <v>#REF!</v>
      </c>
      <c r="I347" t="e">
        <f>#REF!</f>
        <v>#REF!</v>
      </c>
      <c r="J347" s="39" t="e">
        <f t="shared" si="66"/>
        <v>#REF!</v>
      </c>
      <c r="K347" t="e">
        <f>#REF!</f>
        <v>#REF!</v>
      </c>
      <c r="L347" s="39" t="e">
        <f t="shared" si="67"/>
        <v>#REF!</v>
      </c>
      <c r="M347" t="e">
        <f>#REF!</f>
        <v>#REF!</v>
      </c>
      <c r="N347" s="39" t="e">
        <f t="shared" si="68"/>
        <v>#REF!</v>
      </c>
      <c r="O347" t="e">
        <f>#REF!</f>
        <v>#REF!</v>
      </c>
      <c r="P347" s="39" t="e">
        <f t="shared" si="69"/>
        <v>#REF!</v>
      </c>
      <c r="Q347" s="9" t="e">
        <f t="shared" si="70"/>
        <v>#REF!</v>
      </c>
      <c r="R347" s="39" t="e">
        <f t="shared" si="71"/>
        <v>#REF!</v>
      </c>
    </row>
    <row r="348" spans="3:18" x14ac:dyDescent="0.2">
      <c r="C348" s="48" t="e">
        <f>#REF!</f>
        <v>#REF!</v>
      </c>
      <c r="D348" s="39" t="e">
        <f t="shared" si="63"/>
        <v>#REF!</v>
      </c>
      <c r="E348" t="e">
        <f>#REF!</f>
        <v>#REF!</v>
      </c>
      <c r="F348" s="39" t="e">
        <f t="shared" si="64"/>
        <v>#REF!</v>
      </c>
      <c r="G348" t="e">
        <f>#REF!</f>
        <v>#REF!</v>
      </c>
      <c r="H348" s="39" t="e">
        <f t="shared" si="65"/>
        <v>#REF!</v>
      </c>
      <c r="I348" t="e">
        <f>#REF!</f>
        <v>#REF!</v>
      </c>
      <c r="J348" s="39" t="e">
        <f t="shared" si="66"/>
        <v>#REF!</v>
      </c>
      <c r="K348" t="e">
        <f>#REF!</f>
        <v>#REF!</v>
      </c>
      <c r="L348" s="39" t="e">
        <f t="shared" si="67"/>
        <v>#REF!</v>
      </c>
      <c r="M348" t="e">
        <f>#REF!</f>
        <v>#REF!</v>
      </c>
      <c r="N348" s="39" t="e">
        <f t="shared" si="68"/>
        <v>#REF!</v>
      </c>
      <c r="O348" t="e">
        <f>#REF!</f>
        <v>#REF!</v>
      </c>
      <c r="P348" s="39" t="e">
        <f t="shared" si="69"/>
        <v>#REF!</v>
      </c>
      <c r="Q348" s="9" t="e">
        <f t="shared" si="70"/>
        <v>#REF!</v>
      </c>
      <c r="R348" s="39" t="e">
        <f t="shared" si="71"/>
        <v>#REF!</v>
      </c>
    </row>
    <row r="349" spans="3:18" x14ac:dyDescent="0.2">
      <c r="C349" s="48" t="e">
        <f>#REF!</f>
        <v>#REF!</v>
      </c>
      <c r="D349" s="39" t="e">
        <f t="shared" si="63"/>
        <v>#REF!</v>
      </c>
      <c r="E349" t="e">
        <f>#REF!</f>
        <v>#REF!</v>
      </c>
      <c r="F349" s="39" t="e">
        <f t="shared" si="64"/>
        <v>#REF!</v>
      </c>
      <c r="G349" t="e">
        <f>#REF!</f>
        <v>#REF!</v>
      </c>
      <c r="H349" s="39" t="e">
        <f t="shared" si="65"/>
        <v>#REF!</v>
      </c>
      <c r="I349" t="e">
        <f>#REF!</f>
        <v>#REF!</v>
      </c>
      <c r="J349" s="39" t="e">
        <f t="shared" si="66"/>
        <v>#REF!</v>
      </c>
      <c r="K349" t="e">
        <f>#REF!</f>
        <v>#REF!</v>
      </c>
      <c r="L349" s="39" t="e">
        <f t="shared" si="67"/>
        <v>#REF!</v>
      </c>
      <c r="M349" t="e">
        <f>#REF!</f>
        <v>#REF!</v>
      </c>
      <c r="N349" s="39" t="e">
        <f t="shared" si="68"/>
        <v>#REF!</v>
      </c>
      <c r="O349" t="e">
        <f>#REF!</f>
        <v>#REF!</v>
      </c>
      <c r="P349" s="39" t="e">
        <f t="shared" si="69"/>
        <v>#REF!</v>
      </c>
      <c r="Q349" s="9" t="e">
        <f t="shared" si="70"/>
        <v>#REF!</v>
      </c>
      <c r="R349" s="39" t="e">
        <f t="shared" si="71"/>
        <v>#REF!</v>
      </c>
    </row>
    <row r="350" spans="3:18" x14ac:dyDescent="0.2">
      <c r="C350" s="48" t="e">
        <f>#REF!</f>
        <v>#REF!</v>
      </c>
      <c r="D350" s="39" t="e">
        <f t="shared" si="63"/>
        <v>#REF!</v>
      </c>
      <c r="E350" t="e">
        <f>#REF!</f>
        <v>#REF!</v>
      </c>
      <c r="F350" s="39" t="e">
        <f t="shared" si="64"/>
        <v>#REF!</v>
      </c>
      <c r="G350" t="e">
        <f>#REF!</f>
        <v>#REF!</v>
      </c>
      <c r="H350" s="39" t="e">
        <f t="shared" si="65"/>
        <v>#REF!</v>
      </c>
      <c r="I350" t="e">
        <f>#REF!</f>
        <v>#REF!</v>
      </c>
      <c r="J350" s="39" t="e">
        <f t="shared" si="66"/>
        <v>#REF!</v>
      </c>
      <c r="K350" t="e">
        <f>#REF!</f>
        <v>#REF!</v>
      </c>
      <c r="L350" s="39" t="e">
        <f t="shared" si="67"/>
        <v>#REF!</v>
      </c>
      <c r="M350" t="e">
        <f>#REF!</f>
        <v>#REF!</v>
      </c>
      <c r="N350" s="39" t="e">
        <f t="shared" si="68"/>
        <v>#REF!</v>
      </c>
      <c r="O350" t="e">
        <f>#REF!</f>
        <v>#REF!</v>
      </c>
      <c r="P350" s="39" t="e">
        <f t="shared" si="69"/>
        <v>#REF!</v>
      </c>
      <c r="Q350" s="9" t="e">
        <f t="shared" si="70"/>
        <v>#REF!</v>
      </c>
      <c r="R350" s="39" t="e">
        <f t="shared" si="71"/>
        <v>#REF!</v>
      </c>
    </row>
    <row r="351" spans="3:18" x14ac:dyDescent="0.2">
      <c r="C351" s="48" t="e">
        <f>#REF!</f>
        <v>#REF!</v>
      </c>
      <c r="D351" s="39" t="e">
        <f t="shared" si="63"/>
        <v>#REF!</v>
      </c>
      <c r="E351" t="e">
        <f>#REF!</f>
        <v>#REF!</v>
      </c>
      <c r="F351" s="39" t="e">
        <f t="shared" si="64"/>
        <v>#REF!</v>
      </c>
      <c r="G351" t="e">
        <f>#REF!</f>
        <v>#REF!</v>
      </c>
      <c r="H351" s="39" t="e">
        <f t="shared" si="65"/>
        <v>#REF!</v>
      </c>
      <c r="I351" t="e">
        <f>#REF!</f>
        <v>#REF!</v>
      </c>
      <c r="J351" s="39" t="e">
        <f t="shared" si="66"/>
        <v>#REF!</v>
      </c>
      <c r="K351" t="e">
        <f>#REF!</f>
        <v>#REF!</v>
      </c>
      <c r="L351" s="39" t="e">
        <f t="shared" si="67"/>
        <v>#REF!</v>
      </c>
      <c r="M351" t="e">
        <f>#REF!</f>
        <v>#REF!</v>
      </c>
      <c r="N351" s="39" t="e">
        <f t="shared" si="68"/>
        <v>#REF!</v>
      </c>
      <c r="O351" t="e">
        <f>#REF!</f>
        <v>#REF!</v>
      </c>
      <c r="P351" s="39" t="e">
        <f t="shared" si="69"/>
        <v>#REF!</v>
      </c>
      <c r="Q351" s="9" t="e">
        <f t="shared" si="70"/>
        <v>#REF!</v>
      </c>
      <c r="R351" s="39" t="e">
        <f t="shared" si="71"/>
        <v>#REF!</v>
      </c>
    </row>
    <row r="352" spans="3:18" x14ac:dyDescent="0.2">
      <c r="C352" s="48" t="e">
        <f>#REF!</f>
        <v>#REF!</v>
      </c>
      <c r="D352" s="39" t="e">
        <f t="shared" si="63"/>
        <v>#REF!</v>
      </c>
      <c r="E352" t="e">
        <f>#REF!</f>
        <v>#REF!</v>
      </c>
      <c r="F352" s="39" t="e">
        <f t="shared" si="64"/>
        <v>#REF!</v>
      </c>
      <c r="G352" t="e">
        <f>#REF!</f>
        <v>#REF!</v>
      </c>
      <c r="H352" s="39" t="e">
        <f t="shared" si="65"/>
        <v>#REF!</v>
      </c>
      <c r="I352" t="e">
        <f>#REF!</f>
        <v>#REF!</v>
      </c>
      <c r="J352" s="39" t="e">
        <f t="shared" si="66"/>
        <v>#REF!</v>
      </c>
      <c r="K352" t="e">
        <f>#REF!</f>
        <v>#REF!</v>
      </c>
      <c r="L352" s="39" t="e">
        <f t="shared" si="67"/>
        <v>#REF!</v>
      </c>
      <c r="M352" t="e">
        <f>#REF!</f>
        <v>#REF!</v>
      </c>
      <c r="N352" s="39" t="e">
        <f t="shared" si="68"/>
        <v>#REF!</v>
      </c>
      <c r="O352" t="e">
        <f>#REF!</f>
        <v>#REF!</v>
      </c>
      <c r="P352" s="39" t="e">
        <f t="shared" si="69"/>
        <v>#REF!</v>
      </c>
      <c r="Q352" s="9" t="e">
        <f t="shared" si="70"/>
        <v>#REF!</v>
      </c>
      <c r="R352" s="39" t="e">
        <f t="shared" si="71"/>
        <v>#REF!</v>
      </c>
    </row>
    <row r="353" spans="3:18" x14ac:dyDescent="0.2">
      <c r="C353" s="48" t="e">
        <f>#REF!</f>
        <v>#REF!</v>
      </c>
      <c r="D353" s="39" t="e">
        <f t="shared" si="63"/>
        <v>#REF!</v>
      </c>
      <c r="E353" t="e">
        <f>#REF!</f>
        <v>#REF!</v>
      </c>
      <c r="F353" s="39" t="e">
        <f t="shared" si="64"/>
        <v>#REF!</v>
      </c>
      <c r="G353" t="e">
        <f>#REF!</f>
        <v>#REF!</v>
      </c>
      <c r="H353" s="39" t="e">
        <f t="shared" si="65"/>
        <v>#REF!</v>
      </c>
      <c r="I353" t="e">
        <f>#REF!</f>
        <v>#REF!</v>
      </c>
      <c r="J353" s="39" t="e">
        <f t="shared" si="66"/>
        <v>#REF!</v>
      </c>
      <c r="K353" t="e">
        <f>#REF!</f>
        <v>#REF!</v>
      </c>
      <c r="L353" s="39" t="e">
        <f t="shared" si="67"/>
        <v>#REF!</v>
      </c>
      <c r="M353" t="e">
        <f>#REF!</f>
        <v>#REF!</v>
      </c>
      <c r="N353" s="39" t="e">
        <f t="shared" si="68"/>
        <v>#REF!</v>
      </c>
      <c r="O353" t="e">
        <f>#REF!</f>
        <v>#REF!</v>
      </c>
      <c r="P353" s="39" t="e">
        <f t="shared" si="69"/>
        <v>#REF!</v>
      </c>
      <c r="Q353" s="9" t="e">
        <f t="shared" si="70"/>
        <v>#REF!</v>
      </c>
      <c r="R353" s="39" t="e">
        <f t="shared" si="71"/>
        <v>#REF!</v>
      </c>
    </row>
    <row r="354" spans="3:18" x14ac:dyDescent="0.2">
      <c r="C354" s="48" t="e">
        <f>#REF!</f>
        <v>#REF!</v>
      </c>
      <c r="D354" s="39" t="e">
        <f t="shared" si="63"/>
        <v>#REF!</v>
      </c>
      <c r="E354" t="e">
        <f>#REF!</f>
        <v>#REF!</v>
      </c>
      <c r="F354" s="39" t="e">
        <f t="shared" si="64"/>
        <v>#REF!</v>
      </c>
      <c r="G354" t="e">
        <f>#REF!</f>
        <v>#REF!</v>
      </c>
      <c r="H354" s="39" t="e">
        <f t="shared" si="65"/>
        <v>#REF!</v>
      </c>
      <c r="I354" t="e">
        <f>#REF!</f>
        <v>#REF!</v>
      </c>
      <c r="J354" s="39" t="e">
        <f t="shared" si="66"/>
        <v>#REF!</v>
      </c>
      <c r="K354" t="e">
        <f>#REF!</f>
        <v>#REF!</v>
      </c>
      <c r="L354" s="39" t="e">
        <f t="shared" si="67"/>
        <v>#REF!</v>
      </c>
      <c r="M354" t="e">
        <f>#REF!</f>
        <v>#REF!</v>
      </c>
      <c r="N354" s="39" t="e">
        <f t="shared" si="68"/>
        <v>#REF!</v>
      </c>
      <c r="O354" t="e">
        <f>#REF!</f>
        <v>#REF!</v>
      </c>
      <c r="P354" s="39" t="e">
        <f t="shared" si="69"/>
        <v>#REF!</v>
      </c>
      <c r="Q354" s="9" t="e">
        <f t="shared" si="70"/>
        <v>#REF!</v>
      </c>
      <c r="R354" s="39" t="e">
        <f t="shared" si="71"/>
        <v>#REF!</v>
      </c>
    </row>
    <row r="355" spans="3:18" x14ac:dyDescent="0.2">
      <c r="C355" s="48" t="e">
        <f>#REF!</f>
        <v>#REF!</v>
      </c>
      <c r="D355" s="39" t="e">
        <f t="shared" si="63"/>
        <v>#REF!</v>
      </c>
      <c r="E355" t="e">
        <f>#REF!</f>
        <v>#REF!</v>
      </c>
      <c r="F355" s="39" t="e">
        <f t="shared" si="64"/>
        <v>#REF!</v>
      </c>
      <c r="G355" t="e">
        <f>#REF!</f>
        <v>#REF!</v>
      </c>
      <c r="H355" s="39" t="e">
        <f t="shared" si="65"/>
        <v>#REF!</v>
      </c>
      <c r="I355" t="e">
        <f>#REF!</f>
        <v>#REF!</v>
      </c>
      <c r="J355" s="39" t="e">
        <f t="shared" si="66"/>
        <v>#REF!</v>
      </c>
      <c r="K355" t="e">
        <f>#REF!</f>
        <v>#REF!</v>
      </c>
      <c r="L355" s="39" t="e">
        <f t="shared" si="67"/>
        <v>#REF!</v>
      </c>
      <c r="M355" t="e">
        <f>#REF!</f>
        <v>#REF!</v>
      </c>
      <c r="N355" s="39" t="e">
        <f t="shared" si="68"/>
        <v>#REF!</v>
      </c>
      <c r="O355" t="e">
        <f>#REF!</f>
        <v>#REF!</v>
      </c>
      <c r="P355" s="39" t="e">
        <f t="shared" si="69"/>
        <v>#REF!</v>
      </c>
      <c r="Q355" s="9" t="e">
        <f t="shared" si="70"/>
        <v>#REF!</v>
      </c>
      <c r="R355" s="39" t="e">
        <f t="shared" si="71"/>
        <v>#REF!</v>
      </c>
    </row>
    <row r="356" spans="3:18" x14ac:dyDescent="0.2">
      <c r="C356" s="48" t="e">
        <f>#REF!</f>
        <v>#REF!</v>
      </c>
      <c r="D356" s="39" t="e">
        <f t="shared" si="63"/>
        <v>#REF!</v>
      </c>
      <c r="E356" t="e">
        <f>#REF!</f>
        <v>#REF!</v>
      </c>
      <c r="F356" s="39" t="e">
        <f t="shared" si="64"/>
        <v>#REF!</v>
      </c>
      <c r="G356" t="e">
        <f>#REF!</f>
        <v>#REF!</v>
      </c>
      <c r="H356" s="39" t="e">
        <f t="shared" si="65"/>
        <v>#REF!</v>
      </c>
      <c r="I356" t="e">
        <f>#REF!</f>
        <v>#REF!</v>
      </c>
      <c r="J356" s="39" t="e">
        <f t="shared" si="66"/>
        <v>#REF!</v>
      </c>
      <c r="K356" t="e">
        <f>#REF!</f>
        <v>#REF!</v>
      </c>
      <c r="L356" s="39" t="e">
        <f t="shared" si="67"/>
        <v>#REF!</v>
      </c>
      <c r="M356" t="e">
        <f>#REF!</f>
        <v>#REF!</v>
      </c>
      <c r="N356" s="39" t="e">
        <f t="shared" si="68"/>
        <v>#REF!</v>
      </c>
      <c r="O356" t="e">
        <f>#REF!</f>
        <v>#REF!</v>
      </c>
      <c r="P356" s="39" t="e">
        <f t="shared" si="69"/>
        <v>#REF!</v>
      </c>
      <c r="Q356" s="9" t="e">
        <f t="shared" si="70"/>
        <v>#REF!</v>
      </c>
      <c r="R356" s="39" t="e">
        <f t="shared" si="71"/>
        <v>#REF!</v>
      </c>
    </row>
    <row r="357" spans="3:18" x14ac:dyDescent="0.2">
      <c r="C357" s="48" t="e">
        <f>#REF!</f>
        <v>#REF!</v>
      </c>
      <c r="D357" s="39" t="e">
        <f t="shared" si="63"/>
        <v>#REF!</v>
      </c>
      <c r="E357" t="e">
        <f>#REF!</f>
        <v>#REF!</v>
      </c>
      <c r="F357" s="39" t="e">
        <f t="shared" si="64"/>
        <v>#REF!</v>
      </c>
      <c r="G357" t="e">
        <f>#REF!</f>
        <v>#REF!</v>
      </c>
      <c r="H357" s="39" t="e">
        <f t="shared" si="65"/>
        <v>#REF!</v>
      </c>
      <c r="I357" t="e">
        <f>#REF!</f>
        <v>#REF!</v>
      </c>
      <c r="J357" s="39" t="e">
        <f t="shared" si="66"/>
        <v>#REF!</v>
      </c>
      <c r="K357" t="e">
        <f>#REF!</f>
        <v>#REF!</v>
      </c>
      <c r="L357" s="39" t="e">
        <f t="shared" si="67"/>
        <v>#REF!</v>
      </c>
      <c r="M357" t="e">
        <f>#REF!</f>
        <v>#REF!</v>
      </c>
      <c r="N357" s="39" t="e">
        <f t="shared" si="68"/>
        <v>#REF!</v>
      </c>
      <c r="O357" t="e">
        <f>#REF!</f>
        <v>#REF!</v>
      </c>
      <c r="P357" s="39" t="e">
        <f t="shared" si="69"/>
        <v>#REF!</v>
      </c>
      <c r="Q357" s="9" t="e">
        <f t="shared" si="70"/>
        <v>#REF!</v>
      </c>
      <c r="R357" s="39" t="e">
        <f t="shared" si="71"/>
        <v>#REF!</v>
      </c>
    </row>
    <row r="358" spans="3:18" x14ac:dyDescent="0.2">
      <c r="C358" s="48" t="e">
        <f>#REF!</f>
        <v>#REF!</v>
      </c>
      <c r="D358" s="39" t="e">
        <f t="shared" si="63"/>
        <v>#REF!</v>
      </c>
      <c r="E358" t="e">
        <f>#REF!</f>
        <v>#REF!</v>
      </c>
      <c r="F358" s="39" t="e">
        <f t="shared" si="64"/>
        <v>#REF!</v>
      </c>
      <c r="G358" t="e">
        <f>#REF!</f>
        <v>#REF!</v>
      </c>
      <c r="H358" s="39" t="e">
        <f t="shared" si="65"/>
        <v>#REF!</v>
      </c>
      <c r="I358" t="e">
        <f>#REF!</f>
        <v>#REF!</v>
      </c>
      <c r="J358" s="39" t="e">
        <f t="shared" si="66"/>
        <v>#REF!</v>
      </c>
      <c r="K358" t="e">
        <f>#REF!</f>
        <v>#REF!</v>
      </c>
      <c r="L358" s="39" t="e">
        <f t="shared" si="67"/>
        <v>#REF!</v>
      </c>
      <c r="M358" t="e">
        <f>#REF!</f>
        <v>#REF!</v>
      </c>
      <c r="N358" s="39" t="e">
        <f t="shared" si="68"/>
        <v>#REF!</v>
      </c>
      <c r="O358" t="e">
        <f>#REF!</f>
        <v>#REF!</v>
      </c>
      <c r="P358" s="39" t="e">
        <f t="shared" si="69"/>
        <v>#REF!</v>
      </c>
      <c r="Q358" s="9" t="e">
        <f t="shared" si="70"/>
        <v>#REF!</v>
      </c>
      <c r="R358" s="39" t="e">
        <f t="shared" si="71"/>
        <v>#REF!</v>
      </c>
    </row>
    <row r="359" spans="3:18" x14ac:dyDescent="0.2">
      <c r="C359" s="48" t="e">
        <f>#REF!</f>
        <v>#REF!</v>
      </c>
      <c r="D359" s="39" t="e">
        <f t="shared" si="63"/>
        <v>#REF!</v>
      </c>
      <c r="E359" t="e">
        <f>#REF!</f>
        <v>#REF!</v>
      </c>
      <c r="F359" s="39" t="e">
        <f t="shared" si="64"/>
        <v>#REF!</v>
      </c>
      <c r="G359" t="e">
        <f>#REF!</f>
        <v>#REF!</v>
      </c>
      <c r="H359" s="39" t="e">
        <f t="shared" si="65"/>
        <v>#REF!</v>
      </c>
      <c r="I359" t="e">
        <f>#REF!</f>
        <v>#REF!</v>
      </c>
      <c r="J359" s="39" t="e">
        <f t="shared" si="66"/>
        <v>#REF!</v>
      </c>
      <c r="K359" t="e">
        <f>#REF!</f>
        <v>#REF!</v>
      </c>
      <c r="L359" s="39" t="e">
        <f t="shared" si="67"/>
        <v>#REF!</v>
      </c>
      <c r="M359" t="e">
        <f>#REF!</f>
        <v>#REF!</v>
      </c>
      <c r="N359" s="39" t="e">
        <f t="shared" si="68"/>
        <v>#REF!</v>
      </c>
      <c r="O359" t="e">
        <f>#REF!</f>
        <v>#REF!</v>
      </c>
      <c r="P359" s="39" t="e">
        <f t="shared" si="69"/>
        <v>#REF!</v>
      </c>
      <c r="Q359" s="9" t="e">
        <f t="shared" si="70"/>
        <v>#REF!</v>
      </c>
      <c r="R359" s="39" t="e">
        <f t="shared" si="71"/>
        <v>#REF!</v>
      </c>
    </row>
    <row r="360" spans="3:18" x14ac:dyDescent="0.2">
      <c r="C360" s="48" t="e">
        <f>#REF!</f>
        <v>#REF!</v>
      </c>
      <c r="D360" s="39" t="e">
        <f t="shared" si="63"/>
        <v>#REF!</v>
      </c>
      <c r="E360" t="e">
        <f>#REF!</f>
        <v>#REF!</v>
      </c>
      <c r="F360" s="39" t="e">
        <f t="shared" si="64"/>
        <v>#REF!</v>
      </c>
      <c r="G360" t="e">
        <f>#REF!</f>
        <v>#REF!</v>
      </c>
      <c r="H360" s="39" t="e">
        <f t="shared" si="65"/>
        <v>#REF!</v>
      </c>
      <c r="I360" t="e">
        <f>#REF!</f>
        <v>#REF!</v>
      </c>
      <c r="J360" s="39" t="e">
        <f t="shared" si="66"/>
        <v>#REF!</v>
      </c>
      <c r="K360" t="e">
        <f>#REF!</f>
        <v>#REF!</v>
      </c>
      <c r="L360" s="39" t="e">
        <f t="shared" si="67"/>
        <v>#REF!</v>
      </c>
      <c r="M360" t="e">
        <f>#REF!</f>
        <v>#REF!</v>
      </c>
      <c r="N360" s="39" t="e">
        <f t="shared" si="68"/>
        <v>#REF!</v>
      </c>
      <c r="O360" t="e">
        <f>#REF!</f>
        <v>#REF!</v>
      </c>
      <c r="P360" s="39" t="e">
        <f t="shared" si="69"/>
        <v>#REF!</v>
      </c>
      <c r="Q360" s="9" t="e">
        <f t="shared" si="70"/>
        <v>#REF!</v>
      </c>
      <c r="R360" s="39" t="e">
        <f t="shared" si="71"/>
        <v>#REF!</v>
      </c>
    </row>
    <row r="361" spans="3:18" x14ac:dyDescent="0.2">
      <c r="C361" s="48" t="e">
        <f>#REF!</f>
        <v>#REF!</v>
      </c>
      <c r="D361" s="39" t="e">
        <f t="shared" si="63"/>
        <v>#REF!</v>
      </c>
      <c r="E361" t="e">
        <f>#REF!</f>
        <v>#REF!</v>
      </c>
      <c r="F361" s="39" t="e">
        <f t="shared" si="64"/>
        <v>#REF!</v>
      </c>
      <c r="G361" t="e">
        <f>#REF!</f>
        <v>#REF!</v>
      </c>
      <c r="H361" s="39" t="e">
        <f t="shared" si="65"/>
        <v>#REF!</v>
      </c>
      <c r="I361" t="e">
        <f>#REF!</f>
        <v>#REF!</v>
      </c>
      <c r="J361" s="39" t="e">
        <f t="shared" si="66"/>
        <v>#REF!</v>
      </c>
      <c r="K361" t="e">
        <f>#REF!</f>
        <v>#REF!</v>
      </c>
      <c r="L361" s="39" t="e">
        <f t="shared" si="67"/>
        <v>#REF!</v>
      </c>
      <c r="M361" t="e">
        <f>#REF!</f>
        <v>#REF!</v>
      </c>
      <c r="N361" s="39" t="e">
        <f t="shared" si="68"/>
        <v>#REF!</v>
      </c>
      <c r="O361" t="e">
        <f>#REF!</f>
        <v>#REF!</v>
      </c>
      <c r="P361" s="39" t="e">
        <f t="shared" si="69"/>
        <v>#REF!</v>
      </c>
      <c r="Q361" s="9" t="e">
        <f t="shared" si="70"/>
        <v>#REF!</v>
      </c>
      <c r="R361" s="39" t="e">
        <f t="shared" si="71"/>
        <v>#REF!</v>
      </c>
    </row>
    <row r="362" spans="3:18" x14ac:dyDescent="0.2">
      <c r="C362" s="48" t="e">
        <f>#REF!</f>
        <v>#REF!</v>
      </c>
      <c r="D362" s="39" t="e">
        <f t="shared" si="63"/>
        <v>#REF!</v>
      </c>
      <c r="E362" t="e">
        <f>#REF!</f>
        <v>#REF!</v>
      </c>
      <c r="F362" s="39" t="e">
        <f t="shared" si="64"/>
        <v>#REF!</v>
      </c>
      <c r="G362" t="e">
        <f>#REF!</f>
        <v>#REF!</v>
      </c>
      <c r="H362" s="39" t="e">
        <f t="shared" si="65"/>
        <v>#REF!</v>
      </c>
      <c r="I362" t="e">
        <f>#REF!</f>
        <v>#REF!</v>
      </c>
      <c r="J362" s="39" t="e">
        <f t="shared" si="66"/>
        <v>#REF!</v>
      </c>
      <c r="K362" t="e">
        <f>#REF!</f>
        <v>#REF!</v>
      </c>
      <c r="L362" s="39" t="e">
        <f t="shared" si="67"/>
        <v>#REF!</v>
      </c>
      <c r="M362" t="e">
        <f>#REF!</f>
        <v>#REF!</v>
      </c>
      <c r="N362" s="39" t="e">
        <f t="shared" si="68"/>
        <v>#REF!</v>
      </c>
      <c r="O362" t="e">
        <f>#REF!</f>
        <v>#REF!</v>
      </c>
      <c r="P362" s="39" t="e">
        <f t="shared" si="69"/>
        <v>#REF!</v>
      </c>
      <c r="Q362" s="9" t="e">
        <f t="shared" si="70"/>
        <v>#REF!</v>
      </c>
      <c r="R362" s="39" t="e">
        <f t="shared" si="71"/>
        <v>#REF!</v>
      </c>
    </row>
    <row r="363" spans="3:18" x14ac:dyDescent="0.2">
      <c r="C363" s="48" t="e">
        <f>#REF!</f>
        <v>#REF!</v>
      </c>
      <c r="D363" s="39" t="e">
        <f t="shared" si="63"/>
        <v>#REF!</v>
      </c>
      <c r="E363" t="e">
        <f>#REF!</f>
        <v>#REF!</v>
      </c>
      <c r="F363" s="39" t="e">
        <f t="shared" si="64"/>
        <v>#REF!</v>
      </c>
      <c r="G363" t="e">
        <f>#REF!</f>
        <v>#REF!</v>
      </c>
      <c r="H363" s="39" t="e">
        <f t="shared" si="65"/>
        <v>#REF!</v>
      </c>
      <c r="I363" t="e">
        <f>#REF!</f>
        <v>#REF!</v>
      </c>
      <c r="J363" s="39" t="e">
        <f t="shared" si="66"/>
        <v>#REF!</v>
      </c>
      <c r="K363" t="e">
        <f>#REF!</f>
        <v>#REF!</v>
      </c>
      <c r="L363" s="39" t="e">
        <f t="shared" si="67"/>
        <v>#REF!</v>
      </c>
      <c r="M363" t="e">
        <f>#REF!</f>
        <v>#REF!</v>
      </c>
      <c r="N363" s="39" t="e">
        <f t="shared" si="68"/>
        <v>#REF!</v>
      </c>
      <c r="O363" t="e">
        <f>#REF!</f>
        <v>#REF!</v>
      </c>
      <c r="P363" s="39" t="e">
        <f t="shared" si="69"/>
        <v>#REF!</v>
      </c>
      <c r="Q363" s="9" t="e">
        <f t="shared" si="70"/>
        <v>#REF!</v>
      </c>
      <c r="R363" s="39" t="e">
        <f t="shared" si="71"/>
        <v>#REF!</v>
      </c>
    </row>
    <row r="364" spans="3:18" x14ac:dyDescent="0.2">
      <c r="C364" s="48" t="e">
        <f>#REF!</f>
        <v>#REF!</v>
      </c>
      <c r="D364" s="39" t="e">
        <f t="shared" si="63"/>
        <v>#REF!</v>
      </c>
      <c r="E364" t="e">
        <f>#REF!</f>
        <v>#REF!</v>
      </c>
      <c r="F364" s="39" t="e">
        <f t="shared" si="64"/>
        <v>#REF!</v>
      </c>
      <c r="G364" t="e">
        <f>#REF!</f>
        <v>#REF!</v>
      </c>
      <c r="H364" s="39" t="e">
        <f t="shared" si="65"/>
        <v>#REF!</v>
      </c>
      <c r="I364" t="e">
        <f>#REF!</f>
        <v>#REF!</v>
      </c>
      <c r="J364" s="39" t="e">
        <f t="shared" si="66"/>
        <v>#REF!</v>
      </c>
      <c r="K364" t="e">
        <f>#REF!</f>
        <v>#REF!</v>
      </c>
      <c r="L364" s="39" t="e">
        <f t="shared" si="67"/>
        <v>#REF!</v>
      </c>
      <c r="M364" t="e">
        <f>#REF!</f>
        <v>#REF!</v>
      </c>
      <c r="N364" s="39" t="e">
        <f t="shared" si="68"/>
        <v>#REF!</v>
      </c>
      <c r="O364" t="e">
        <f>#REF!</f>
        <v>#REF!</v>
      </c>
      <c r="P364" s="39" t="e">
        <f t="shared" si="69"/>
        <v>#REF!</v>
      </c>
      <c r="Q364" s="9" t="e">
        <f t="shared" si="70"/>
        <v>#REF!</v>
      </c>
      <c r="R364" s="39" t="e">
        <f t="shared" si="71"/>
        <v>#REF!</v>
      </c>
    </row>
    <row r="365" spans="3:18" x14ac:dyDescent="0.2">
      <c r="C365" s="48" t="e">
        <f>#REF!</f>
        <v>#REF!</v>
      </c>
      <c r="D365" s="39" t="e">
        <f t="shared" ref="D365:D396" si="72">F365+H365+J365+L365+N365+P365</f>
        <v>#REF!</v>
      </c>
      <c r="E365" t="e">
        <f>#REF!</f>
        <v>#REF!</v>
      </c>
      <c r="F365" s="39" t="e">
        <f t="shared" ref="F365:F396" si="73">E365/C365</f>
        <v>#REF!</v>
      </c>
      <c r="G365" t="e">
        <f>#REF!</f>
        <v>#REF!</v>
      </c>
      <c r="H365" s="39" t="e">
        <f t="shared" ref="H365:H396" si="74">G365/C365</f>
        <v>#REF!</v>
      </c>
      <c r="I365" t="e">
        <f>#REF!</f>
        <v>#REF!</v>
      </c>
      <c r="J365" s="39" t="e">
        <f t="shared" ref="J365:J396" si="75">I365/C365</f>
        <v>#REF!</v>
      </c>
      <c r="K365" t="e">
        <f>#REF!</f>
        <v>#REF!</v>
      </c>
      <c r="L365" s="39" t="e">
        <f t="shared" ref="L365:L396" si="76">K365/C365</f>
        <v>#REF!</v>
      </c>
      <c r="M365" t="e">
        <f>#REF!</f>
        <v>#REF!</v>
      </c>
      <c r="N365" s="39" t="e">
        <f t="shared" ref="N365:N396" si="77">M365/C365</f>
        <v>#REF!</v>
      </c>
      <c r="O365" t="e">
        <f>#REF!</f>
        <v>#REF!</v>
      </c>
      <c r="P365" s="39" t="e">
        <f t="shared" ref="P365:P396" si="78">O365/C365</f>
        <v>#REF!</v>
      </c>
      <c r="Q365" s="9" t="e">
        <f t="shared" ref="Q365:Q396" si="79">C365-E365</f>
        <v>#REF!</v>
      </c>
      <c r="R365" s="39" t="e">
        <f t="shared" ref="R365:R396" si="80">Q365/$C365</f>
        <v>#REF!</v>
      </c>
    </row>
    <row r="366" spans="3:18" x14ac:dyDescent="0.2">
      <c r="C366" s="48" t="e">
        <f>#REF!</f>
        <v>#REF!</v>
      </c>
      <c r="D366" s="39" t="e">
        <f t="shared" si="72"/>
        <v>#REF!</v>
      </c>
      <c r="E366" t="e">
        <f>#REF!</f>
        <v>#REF!</v>
      </c>
      <c r="F366" s="39" t="e">
        <f t="shared" si="73"/>
        <v>#REF!</v>
      </c>
      <c r="G366" t="e">
        <f>#REF!</f>
        <v>#REF!</v>
      </c>
      <c r="H366" s="39" t="e">
        <f t="shared" si="74"/>
        <v>#REF!</v>
      </c>
      <c r="I366" t="e">
        <f>#REF!</f>
        <v>#REF!</v>
      </c>
      <c r="J366" s="39" t="e">
        <f t="shared" si="75"/>
        <v>#REF!</v>
      </c>
      <c r="K366" t="e">
        <f>#REF!</f>
        <v>#REF!</v>
      </c>
      <c r="L366" s="39" t="e">
        <f t="shared" si="76"/>
        <v>#REF!</v>
      </c>
      <c r="M366" t="e">
        <f>#REF!</f>
        <v>#REF!</v>
      </c>
      <c r="N366" s="39" t="e">
        <f t="shared" si="77"/>
        <v>#REF!</v>
      </c>
      <c r="O366" t="e">
        <f>#REF!</f>
        <v>#REF!</v>
      </c>
      <c r="P366" s="39" t="e">
        <f t="shared" si="78"/>
        <v>#REF!</v>
      </c>
      <c r="Q366" s="9" t="e">
        <f t="shared" si="79"/>
        <v>#REF!</v>
      </c>
      <c r="R366" s="39" t="e">
        <f t="shared" si="80"/>
        <v>#REF!</v>
      </c>
    </row>
    <row r="367" spans="3:18" x14ac:dyDescent="0.2">
      <c r="C367" s="48" t="e">
        <f>#REF!</f>
        <v>#REF!</v>
      </c>
      <c r="D367" s="39" t="e">
        <f t="shared" si="72"/>
        <v>#REF!</v>
      </c>
      <c r="E367" t="e">
        <f>#REF!</f>
        <v>#REF!</v>
      </c>
      <c r="F367" s="39" t="e">
        <f t="shared" si="73"/>
        <v>#REF!</v>
      </c>
      <c r="G367" t="e">
        <f>#REF!</f>
        <v>#REF!</v>
      </c>
      <c r="H367" s="39" t="e">
        <f t="shared" si="74"/>
        <v>#REF!</v>
      </c>
      <c r="I367" t="e">
        <f>#REF!</f>
        <v>#REF!</v>
      </c>
      <c r="J367" s="39" t="e">
        <f t="shared" si="75"/>
        <v>#REF!</v>
      </c>
      <c r="K367" t="e">
        <f>#REF!</f>
        <v>#REF!</v>
      </c>
      <c r="L367" s="39" t="e">
        <f t="shared" si="76"/>
        <v>#REF!</v>
      </c>
      <c r="M367" t="e">
        <f>#REF!</f>
        <v>#REF!</v>
      </c>
      <c r="N367" s="39" t="e">
        <f t="shared" si="77"/>
        <v>#REF!</v>
      </c>
      <c r="O367" t="e">
        <f>#REF!</f>
        <v>#REF!</v>
      </c>
      <c r="P367" s="39" t="e">
        <f t="shared" si="78"/>
        <v>#REF!</v>
      </c>
      <c r="Q367" s="9" t="e">
        <f t="shared" si="79"/>
        <v>#REF!</v>
      </c>
      <c r="R367" s="39" t="e">
        <f t="shared" si="80"/>
        <v>#REF!</v>
      </c>
    </row>
    <row r="368" spans="3:18" x14ac:dyDescent="0.2">
      <c r="C368" s="48" t="e">
        <f>#REF!</f>
        <v>#REF!</v>
      </c>
      <c r="D368" s="39" t="e">
        <f t="shared" si="72"/>
        <v>#REF!</v>
      </c>
      <c r="E368" t="e">
        <f>#REF!</f>
        <v>#REF!</v>
      </c>
      <c r="F368" s="39" t="e">
        <f t="shared" si="73"/>
        <v>#REF!</v>
      </c>
      <c r="G368" t="e">
        <f>#REF!</f>
        <v>#REF!</v>
      </c>
      <c r="H368" s="39" t="e">
        <f t="shared" si="74"/>
        <v>#REF!</v>
      </c>
      <c r="I368" t="e">
        <f>#REF!</f>
        <v>#REF!</v>
      </c>
      <c r="J368" s="39" t="e">
        <f t="shared" si="75"/>
        <v>#REF!</v>
      </c>
      <c r="K368" t="e">
        <f>#REF!</f>
        <v>#REF!</v>
      </c>
      <c r="L368" s="39" t="e">
        <f t="shared" si="76"/>
        <v>#REF!</v>
      </c>
      <c r="M368" t="e">
        <f>#REF!</f>
        <v>#REF!</v>
      </c>
      <c r="N368" s="39" t="e">
        <f t="shared" si="77"/>
        <v>#REF!</v>
      </c>
      <c r="O368" t="e">
        <f>#REF!</f>
        <v>#REF!</v>
      </c>
      <c r="P368" s="39" t="e">
        <f t="shared" si="78"/>
        <v>#REF!</v>
      </c>
      <c r="Q368" s="9" t="e">
        <f t="shared" si="79"/>
        <v>#REF!</v>
      </c>
      <c r="R368" s="39" t="e">
        <f t="shared" si="80"/>
        <v>#REF!</v>
      </c>
    </row>
    <row r="369" spans="3:18" x14ac:dyDescent="0.2">
      <c r="C369" s="48" t="e">
        <f>#REF!</f>
        <v>#REF!</v>
      </c>
      <c r="D369" s="39" t="e">
        <f t="shared" si="72"/>
        <v>#REF!</v>
      </c>
      <c r="E369" t="e">
        <f>#REF!</f>
        <v>#REF!</v>
      </c>
      <c r="F369" s="39" t="e">
        <f t="shared" si="73"/>
        <v>#REF!</v>
      </c>
      <c r="G369" t="e">
        <f>#REF!</f>
        <v>#REF!</v>
      </c>
      <c r="H369" s="39" t="e">
        <f t="shared" si="74"/>
        <v>#REF!</v>
      </c>
      <c r="I369" t="e">
        <f>#REF!</f>
        <v>#REF!</v>
      </c>
      <c r="J369" s="39" t="e">
        <f t="shared" si="75"/>
        <v>#REF!</v>
      </c>
      <c r="K369" t="e">
        <f>#REF!</f>
        <v>#REF!</v>
      </c>
      <c r="L369" s="39" t="e">
        <f t="shared" si="76"/>
        <v>#REF!</v>
      </c>
      <c r="M369" t="e">
        <f>#REF!</f>
        <v>#REF!</v>
      </c>
      <c r="N369" s="39" t="e">
        <f t="shared" si="77"/>
        <v>#REF!</v>
      </c>
      <c r="O369" t="e">
        <f>#REF!</f>
        <v>#REF!</v>
      </c>
      <c r="P369" s="39" t="e">
        <f t="shared" si="78"/>
        <v>#REF!</v>
      </c>
      <c r="Q369" s="9" t="e">
        <f t="shared" si="79"/>
        <v>#REF!</v>
      </c>
      <c r="R369" s="39" t="e">
        <f t="shared" si="80"/>
        <v>#REF!</v>
      </c>
    </row>
    <row r="370" spans="3:18" x14ac:dyDescent="0.2">
      <c r="C370" s="48" t="e">
        <f>#REF!</f>
        <v>#REF!</v>
      </c>
      <c r="D370" s="39" t="e">
        <f t="shared" si="72"/>
        <v>#REF!</v>
      </c>
      <c r="E370" t="e">
        <f>#REF!</f>
        <v>#REF!</v>
      </c>
      <c r="F370" s="39" t="e">
        <f t="shared" si="73"/>
        <v>#REF!</v>
      </c>
      <c r="G370" t="e">
        <f>#REF!</f>
        <v>#REF!</v>
      </c>
      <c r="H370" s="39" t="e">
        <f t="shared" si="74"/>
        <v>#REF!</v>
      </c>
      <c r="I370" t="e">
        <f>#REF!</f>
        <v>#REF!</v>
      </c>
      <c r="J370" s="39" t="e">
        <f t="shared" si="75"/>
        <v>#REF!</v>
      </c>
      <c r="K370" t="e">
        <f>#REF!</f>
        <v>#REF!</v>
      </c>
      <c r="L370" s="39" t="e">
        <f t="shared" si="76"/>
        <v>#REF!</v>
      </c>
      <c r="M370" t="e">
        <f>#REF!</f>
        <v>#REF!</v>
      </c>
      <c r="N370" s="39" t="e">
        <f t="shared" si="77"/>
        <v>#REF!</v>
      </c>
      <c r="O370" t="e">
        <f>#REF!</f>
        <v>#REF!</v>
      </c>
      <c r="P370" s="39" t="e">
        <f t="shared" si="78"/>
        <v>#REF!</v>
      </c>
      <c r="Q370" s="9" t="e">
        <f t="shared" si="79"/>
        <v>#REF!</v>
      </c>
      <c r="R370" s="39" t="e">
        <f t="shared" si="80"/>
        <v>#REF!</v>
      </c>
    </row>
    <row r="371" spans="3:18" x14ac:dyDescent="0.2">
      <c r="C371" s="48" t="e">
        <f>#REF!</f>
        <v>#REF!</v>
      </c>
      <c r="D371" s="39" t="e">
        <f t="shared" si="72"/>
        <v>#REF!</v>
      </c>
      <c r="E371" t="e">
        <f>#REF!</f>
        <v>#REF!</v>
      </c>
      <c r="F371" s="39" t="e">
        <f t="shared" si="73"/>
        <v>#REF!</v>
      </c>
      <c r="G371" t="e">
        <f>#REF!</f>
        <v>#REF!</v>
      </c>
      <c r="H371" s="39" t="e">
        <f t="shared" si="74"/>
        <v>#REF!</v>
      </c>
      <c r="I371" t="e">
        <f>#REF!</f>
        <v>#REF!</v>
      </c>
      <c r="J371" s="39" t="e">
        <f t="shared" si="75"/>
        <v>#REF!</v>
      </c>
      <c r="K371" t="e">
        <f>#REF!</f>
        <v>#REF!</v>
      </c>
      <c r="L371" s="39" t="e">
        <f t="shared" si="76"/>
        <v>#REF!</v>
      </c>
      <c r="M371" t="e">
        <f>#REF!</f>
        <v>#REF!</v>
      </c>
      <c r="N371" s="39" t="e">
        <f t="shared" si="77"/>
        <v>#REF!</v>
      </c>
      <c r="O371" t="e">
        <f>#REF!</f>
        <v>#REF!</v>
      </c>
      <c r="P371" s="39" t="e">
        <f t="shared" si="78"/>
        <v>#REF!</v>
      </c>
      <c r="Q371" s="9" t="e">
        <f t="shared" si="79"/>
        <v>#REF!</v>
      </c>
      <c r="R371" s="39" t="e">
        <f t="shared" si="80"/>
        <v>#REF!</v>
      </c>
    </row>
    <row r="372" spans="3:18" x14ac:dyDescent="0.2">
      <c r="C372" s="48" t="e">
        <f>#REF!</f>
        <v>#REF!</v>
      </c>
      <c r="D372" s="39" t="e">
        <f t="shared" si="72"/>
        <v>#REF!</v>
      </c>
      <c r="E372" t="e">
        <f>#REF!</f>
        <v>#REF!</v>
      </c>
      <c r="F372" s="39" t="e">
        <f t="shared" si="73"/>
        <v>#REF!</v>
      </c>
      <c r="G372" t="e">
        <f>#REF!</f>
        <v>#REF!</v>
      </c>
      <c r="H372" s="39" t="e">
        <f t="shared" si="74"/>
        <v>#REF!</v>
      </c>
      <c r="I372" t="e">
        <f>#REF!</f>
        <v>#REF!</v>
      </c>
      <c r="J372" s="39" t="e">
        <f t="shared" si="75"/>
        <v>#REF!</v>
      </c>
      <c r="K372" t="e">
        <f>#REF!</f>
        <v>#REF!</v>
      </c>
      <c r="L372" s="39" t="e">
        <f t="shared" si="76"/>
        <v>#REF!</v>
      </c>
      <c r="M372" t="e">
        <f>#REF!</f>
        <v>#REF!</v>
      </c>
      <c r="N372" s="39" t="e">
        <f t="shared" si="77"/>
        <v>#REF!</v>
      </c>
      <c r="O372" t="e">
        <f>#REF!</f>
        <v>#REF!</v>
      </c>
      <c r="P372" s="39" t="e">
        <f t="shared" si="78"/>
        <v>#REF!</v>
      </c>
      <c r="Q372" s="9" t="e">
        <f t="shared" si="79"/>
        <v>#REF!</v>
      </c>
      <c r="R372" s="39" t="e">
        <f t="shared" si="80"/>
        <v>#REF!</v>
      </c>
    </row>
    <row r="373" spans="3:18" x14ac:dyDescent="0.2">
      <c r="C373" s="48" t="e">
        <f>#REF!</f>
        <v>#REF!</v>
      </c>
      <c r="D373" s="39" t="e">
        <f t="shared" si="72"/>
        <v>#REF!</v>
      </c>
      <c r="E373" t="e">
        <f>#REF!</f>
        <v>#REF!</v>
      </c>
      <c r="F373" s="39" t="e">
        <f t="shared" si="73"/>
        <v>#REF!</v>
      </c>
      <c r="G373" t="e">
        <f>#REF!</f>
        <v>#REF!</v>
      </c>
      <c r="H373" s="39" t="e">
        <f t="shared" si="74"/>
        <v>#REF!</v>
      </c>
      <c r="I373" t="e">
        <f>#REF!</f>
        <v>#REF!</v>
      </c>
      <c r="J373" s="39" t="e">
        <f t="shared" si="75"/>
        <v>#REF!</v>
      </c>
      <c r="K373" t="e">
        <f>#REF!</f>
        <v>#REF!</v>
      </c>
      <c r="L373" s="39" t="e">
        <f t="shared" si="76"/>
        <v>#REF!</v>
      </c>
      <c r="M373" t="e">
        <f>#REF!</f>
        <v>#REF!</v>
      </c>
      <c r="N373" s="39" t="e">
        <f t="shared" si="77"/>
        <v>#REF!</v>
      </c>
      <c r="O373" t="e">
        <f>#REF!</f>
        <v>#REF!</v>
      </c>
      <c r="P373" s="39" t="e">
        <f t="shared" si="78"/>
        <v>#REF!</v>
      </c>
      <c r="Q373" s="9" t="e">
        <f t="shared" si="79"/>
        <v>#REF!</v>
      </c>
      <c r="R373" s="39" t="e">
        <f t="shared" si="80"/>
        <v>#REF!</v>
      </c>
    </row>
    <row r="374" spans="3:18" x14ac:dyDescent="0.2">
      <c r="C374" s="48" t="e">
        <f>#REF!</f>
        <v>#REF!</v>
      </c>
      <c r="D374" s="39" t="e">
        <f t="shared" si="72"/>
        <v>#REF!</v>
      </c>
      <c r="E374" t="e">
        <f>#REF!</f>
        <v>#REF!</v>
      </c>
      <c r="F374" s="39" t="e">
        <f t="shared" si="73"/>
        <v>#REF!</v>
      </c>
      <c r="G374" t="e">
        <f>#REF!</f>
        <v>#REF!</v>
      </c>
      <c r="H374" s="39" t="e">
        <f t="shared" si="74"/>
        <v>#REF!</v>
      </c>
      <c r="I374" t="e">
        <f>#REF!</f>
        <v>#REF!</v>
      </c>
      <c r="J374" s="39" t="e">
        <f t="shared" si="75"/>
        <v>#REF!</v>
      </c>
      <c r="K374" t="e">
        <f>#REF!</f>
        <v>#REF!</v>
      </c>
      <c r="L374" s="39" t="e">
        <f t="shared" si="76"/>
        <v>#REF!</v>
      </c>
      <c r="M374" t="e">
        <f>#REF!</f>
        <v>#REF!</v>
      </c>
      <c r="N374" s="39" t="e">
        <f t="shared" si="77"/>
        <v>#REF!</v>
      </c>
      <c r="O374" t="e">
        <f>#REF!</f>
        <v>#REF!</v>
      </c>
      <c r="P374" s="39" t="e">
        <f t="shared" si="78"/>
        <v>#REF!</v>
      </c>
      <c r="Q374" s="9" t="e">
        <f t="shared" si="79"/>
        <v>#REF!</v>
      </c>
      <c r="R374" s="39" t="e">
        <f t="shared" si="80"/>
        <v>#REF!</v>
      </c>
    </row>
    <row r="375" spans="3:18" x14ac:dyDescent="0.2">
      <c r="C375" s="48" t="e">
        <f>#REF!</f>
        <v>#REF!</v>
      </c>
      <c r="D375" s="39" t="e">
        <f t="shared" si="72"/>
        <v>#REF!</v>
      </c>
      <c r="E375" t="e">
        <f>#REF!</f>
        <v>#REF!</v>
      </c>
      <c r="F375" s="39" t="e">
        <f t="shared" si="73"/>
        <v>#REF!</v>
      </c>
      <c r="G375" t="e">
        <f>#REF!</f>
        <v>#REF!</v>
      </c>
      <c r="H375" s="39" t="e">
        <f t="shared" si="74"/>
        <v>#REF!</v>
      </c>
      <c r="I375" t="e">
        <f>#REF!</f>
        <v>#REF!</v>
      </c>
      <c r="J375" s="39" t="e">
        <f t="shared" si="75"/>
        <v>#REF!</v>
      </c>
      <c r="K375" t="e">
        <f>#REF!</f>
        <v>#REF!</v>
      </c>
      <c r="L375" s="39" t="e">
        <f t="shared" si="76"/>
        <v>#REF!</v>
      </c>
      <c r="M375" t="e">
        <f>#REF!</f>
        <v>#REF!</v>
      </c>
      <c r="N375" s="39" t="e">
        <f t="shared" si="77"/>
        <v>#REF!</v>
      </c>
      <c r="O375" t="e">
        <f>#REF!</f>
        <v>#REF!</v>
      </c>
      <c r="P375" s="39" t="e">
        <f t="shared" si="78"/>
        <v>#REF!</v>
      </c>
      <c r="Q375" s="9" t="e">
        <f t="shared" si="79"/>
        <v>#REF!</v>
      </c>
      <c r="R375" s="39" t="e">
        <f t="shared" si="80"/>
        <v>#REF!</v>
      </c>
    </row>
    <row r="376" spans="3:18" x14ac:dyDescent="0.2">
      <c r="C376" s="48" t="e">
        <f>#REF!</f>
        <v>#REF!</v>
      </c>
      <c r="D376" s="39" t="e">
        <f t="shared" si="72"/>
        <v>#REF!</v>
      </c>
      <c r="E376" t="e">
        <f>#REF!</f>
        <v>#REF!</v>
      </c>
      <c r="F376" s="39" t="e">
        <f t="shared" si="73"/>
        <v>#REF!</v>
      </c>
      <c r="G376" t="e">
        <f>#REF!</f>
        <v>#REF!</v>
      </c>
      <c r="H376" s="39" t="e">
        <f t="shared" si="74"/>
        <v>#REF!</v>
      </c>
      <c r="I376" t="e">
        <f>#REF!</f>
        <v>#REF!</v>
      </c>
      <c r="J376" s="39" t="e">
        <f t="shared" si="75"/>
        <v>#REF!</v>
      </c>
      <c r="K376" t="e">
        <f>#REF!</f>
        <v>#REF!</v>
      </c>
      <c r="L376" s="39" t="e">
        <f t="shared" si="76"/>
        <v>#REF!</v>
      </c>
      <c r="M376" t="e">
        <f>#REF!</f>
        <v>#REF!</v>
      </c>
      <c r="N376" s="39" t="e">
        <f t="shared" si="77"/>
        <v>#REF!</v>
      </c>
      <c r="O376" t="e">
        <f>#REF!</f>
        <v>#REF!</v>
      </c>
      <c r="P376" s="39" t="e">
        <f t="shared" si="78"/>
        <v>#REF!</v>
      </c>
      <c r="Q376" s="9" t="e">
        <f t="shared" si="79"/>
        <v>#REF!</v>
      </c>
      <c r="R376" s="39" t="e">
        <f t="shared" si="80"/>
        <v>#REF!</v>
      </c>
    </row>
    <row r="377" spans="3:18" x14ac:dyDescent="0.2">
      <c r="C377" s="48" t="e">
        <f>#REF!</f>
        <v>#REF!</v>
      </c>
      <c r="D377" s="39" t="e">
        <f t="shared" si="72"/>
        <v>#REF!</v>
      </c>
      <c r="E377" t="e">
        <f>#REF!</f>
        <v>#REF!</v>
      </c>
      <c r="F377" s="39" t="e">
        <f t="shared" si="73"/>
        <v>#REF!</v>
      </c>
      <c r="G377" t="e">
        <f>#REF!</f>
        <v>#REF!</v>
      </c>
      <c r="H377" s="39" t="e">
        <f t="shared" si="74"/>
        <v>#REF!</v>
      </c>
      <c r="I377" t="e">
        <f>#REF!</f>
        <v>#REF!</v>
      </c>
      <c r="J377" s="39" t="e">
        <f t="shared" si="75"/>
        <v>#REF!</v>
      </c>
      <c r="K377" t="e">
        <f>#REF!</f>
        <v>#REF!</v>
      </c>
      <c r="L377" s="39" t="e">
        <f t="shared" si="76"/>
        <v>#REF!</v>
      </c>
      <c r="M377" t="e">
        <f>#REF!</f>
        <v>#REF!</v>
      </c>
      <c r="N377" s="39" t="e">
        <f t="shared" si="77"/>
        <v>#REF!</v>
      </c>
      <c r="O377" t="e">
        <f>#REF!</f>
        <v>#REF!</v>
      </c>
      <c r="P377" s="39" t="e">
        <f t="shared" si="78"/>
        <v>#REF!</v>
      </c>
      <c r="Q377" s="9" t="e">
        <f t="shared" si="79"/>
        <v>#REF!</v>
      </c>
      <c r="R377" s="39" t="e">
        <f t="shared" si="80"/>
        <v>#REF!</v>
      </c>
    </row>
    <row r="378" spans="3:18" x14ac:dyDescent="0.2">
      <c r="C378" s="48" t="e">
        <f>#REF!</f>
        <v>#REF!</v>
      </c>
      <c r="D378" s="39" t="e">
        <f t="shared" si="72"/>
        <v>#REF!</v>
      </c>
      <c r="E378" t="e">
        <f>#REF!</f>
        <v>#REF!</v>
      </c>
      <c r="F378" s="39" t="e">
        <f t="shared" si="73"/>
        <v>#REF!</v>
      </c>
      <c r="G378" t="e">
        <f>#REF!</f>
        <v>#REF!</v>
      </c>
      <c r="H378" s="39" t="e">
        <f t="shared" si="74"/>
        <v>#REF!</v>
      </c>
      <c r="I378" t="e">
        <f>#REF!</f>
        <v>#REF!</v>
      </c>
      <c r="J378" s="39" t="e">
        <f t="shared" si="75"/>
        <v>#REF!</v>
      </c>
      <c r="K378" t="e">
        <f>#REF!</f>
        <v>#REF!</v>
      </c>
      <c r="L378" s="39" t="e">
        <f t="shared" si="76"/>
        <v>#REF!</v>
      </c>
      <c r="M378" t="e">
        <f>#REF!</f>
        <v>#REF!</v>
      </c>
      <c r="N378" s="39" t="e">
        <f t="shared" si="77"/>
        <v>#REF!</v>
      </c>
      <c r="O378" t="e">
        <f>#REF!</f>
        <v>#REF!</v>
      </c>
      <c r="P378" s="39" t="e">
        <f t="shared" si="78"/>
        <v>#REF!</v>
      </c>
      <c r="Q378" s="9" t="e">
        <f t="shared" si="79"/>
        <v>#REF!</v>
      </c>
      <c r="R378" s="39" t="e">
        <f t="shared" si="80"/>
        <v>#REF!</v>
      </c>
    </row>
    <row r="379" spans="3:18" x14ac:dyDescent="0.2">
      <c r="C379" s="48" t="e">
        <f>#REF!</f>
        <v>#REF!</v>
      </c>
      <c r="D379" s="39" t="e">
        <f t="shared" si="72"/>
        <v>#REF!</v>
      </c>
      <c r="E379" t="e">
        <f>#REF!</f>
        <v>#REF!</v>
      </c>
      <c r="F379" s="39" t="e">
        <f t="shared" si="73"/>
        <v>#REF!</v>
      </c>
      <c r="G379" t="e">
        <f>#REF!</f>
        <v>#REF!</v>
      </c>
      <c r="H379" s="39" t="e">
        <f t="shared" si="74"/>
        <v>#REF!</v>
      </c>
      <c r="I379" t="e">
        <f>#REF!</f>
        <v>#REF!</v>
      </c>
      <c r="J379" s="39" t="e">
        <f t="shared" si="75"/>
        <v>#REF!</v>
      </c>
      <c r="K379" t="e">
        <f>#REF!</f>
        <v>#REF!</v>
      </c>
      <c r="L379" s="39" t="e">
        <f t="shared" si="76"/>
        <v>#REF!</v>
      </c>
      <c r="M379" t="e">
        <f>#REF!</f>
        <v>#REF!</v>
      </c>
      <c r="N379" s="39" t="e">
        <f t="shared" si="77"/>
        <v>#REF!</v>
      </c>
      <c r="O379" t="e">
        <f>#REF!</f>
        <v>#REF!</v>
      </c>
      <c r="P379" s="39" t="e">
        <f t="shared" si="78"/>
        <v>#REF!</v>
      </c>
      <c r="Q379" s="9" t="e">
        <f t="shared" si="79"/>
        <v>#REF!</v>
      </c>
      <c r="R379" s="39" t="e">
        <f t="shared" si="80"/>
        <v>#REF!</v>
      </c>
    </row>
    <row r="380" spans="3:18" x14ac:dyDescent="0.2">
      <c r="C380" s="48" t="e">
        <f>#REF!</f>
        <v>#REF!</v>
      </c>
      <c r="D380" s="39" t="e">
        <f t="shared" si="72"/>
        <v>#REF!</v>
      </c>
      <c r="E380" t="e">
        <f>#REF!</f>
        <v>#REF!</v>
      </c>
      <c r="F380" s="39" t="e">
        <f t="shared" si="73"/>
        <v>#REF!</v>
      </c>
      <c r="G380" t="e">
        <f>#REF!</f>
        <v>#REF!</v>
      </c>
      <c r="H380" s="39" t="e">
        <f t="shared" si="74"/>
        <v>#REF!</v>
      </c>
      <c r="I380" t="e">
        <f>#REF!</f>
        <v>#REF!</v>
      </c>
      <c r="J380" s="39" t="e">
        <f t="shared" si="75"/>
        <v>#REF!</v>
      </c>
      <c r="K380" t="e">
        <f>#REF!</f>
        <v>#REF!</v>
      </c>
      <c r="L380" s="39" t="e">
        <f t="shared" si="76"/>
        <v>#REF!</v>
      </c>
      <c r="M380" t="e">
        <f>#REF!</f>
        <v>#REF!</v>
      </c>
      <c r="N380" s="39" t="e">
        <f t="shared" si="77"/>
        <v>#REF!</v>
      </c>
      <c r="O380" t="e">
        <f>#REF!</f>
        <v>#REF!</v>
      </c>
      <c r="P380" s="39" t="e">
        <f t="shared" si="78"/>
        <v>#REF!</v>
      </c>
      <c r="Q380" s="9" t="e">
        <f t="shared" si="79"/>
        <v>#REF!</v>
      </c>
      <c r="R380" s="39" t="e">
        <f t="shared" si="80"/>
        <v>#REF!</v>
      </c>
    </row>
    <row r="381" spans="3:18" x14ac:dyDescent="0.2">
      <c r="C381" s="48" t="e">
        <f>#REF!</f>
        <v>#REF!</v>
      </c>
      <c r="D381" s="39" t="e">
        <f t="shared" si="72"/>
        <v>#REF!</v>
      </c>
      <c r="E381" t="e">
        <f>#REF!</f>
        <v>#REF!</v>
      </c>
      <c r="F381" s="39" t="e">
        <f t="shared" si="73"/>
        <v>#REF!</v>
      </c>
      <c r="G381" t="e">
        <f>#REF!</f>
        <v>#REF!</v>
      </c>
      <c r="H381" s="39" t="e">
        <f t="shared" si="74"/>
        <v>#REF!</v>
      </c>
      <c r="I381" t="e">
        <f>#REF!</f>
        <v>#REF!</v>
      </c>
      <c r="J381" s="39" t="e">
        <f t="shared" si="75"/>
        <v>#REF!</v>
      </c>
      <c r="K381" t="e">
        <f>#REF!</f>
        <v>#REF!</v>
      </c>
      <c r="L381" s="39" t="e">
        <f t="shared" si="76"/>
        <v>#REF!</v>
      </c>
      <c r="M381" t="e">
        <f>#REF!</f>
        <v>#REF!</v>
      </c>
      <c r="N381" s="39" t="e">
        <f t="shared" si="77"/>
        <v>#REF!</v>
      </c>
      <c r="O381" t="e">
        <f>#REF!</f>
        <v>#REF!</v>
      </c>
      <c r="P381" s="39" t="e">
        <f t="shared" si="78"/>
        <v>#REF!</v>
      </c>
      <c r="Q381" s="9" t="e">
        <f t="shared" si="79"/>
        <v>#REF!</v>
      </c>
      <c r="R381" s="39" t="e">
        <f t="shared" si="80"/>
        <v>#REF!</v>
      </c>
    </row>
    <row r="382" spans="3:18" x14ac:dyDescent="0.2">
      <c r="C382" s="48" t="e">
        <f>#REF!</f>
        <v>#REF!</v>
      </c>
      <c r="D382" s="39" t="e">
        <f t="shared" si="72"/>
        <v>#REF!</v>
      </c>
      <c r="E382" t="e">
        <f>#REF!</f>
        <v>#REF!</v>
      </c>
      <c r="F382" s="39" t="e">
        <f t="shared" si="73"/>
        <v>#REF!</v>
      </c>
      <c r="G382" t="e">
        <f>#REF!</f>
        <v>#REF!</v>
      </c>
      <c r="H382" s="39" t="e">
        <f t="shared" si="74"/>
        <v>#REF!</v>
      </c>
      <c r="I382" t="e">
        <f>#REF!</f>
        <v>#REF!</v>
      </c>
      <c r="J382" s="39" t="e">
        <f t="shared" si="75"/>
        <v>#REF!</v>
      </c>
      <c r="K382" t="e">
        <f>#REF!</f>
        <v>#REF!</v>
      </c>
      <c r="L382" s="39" t="e">
        <f t="shared" si="76"/>
        <v>#REF!</v>
      </c>
      <c r="M382" t="e">
        <f>#REF!</f>
        <v>#REF!</v>
      </c>
      <c r="N382" s="39" t="e">
        <f t="shared" si="77"/>
        <v>#REF!</v>
      </c>
      <c r="O382" t="e">
        <f>#REF!</f>
        <v>#REF!</v>
      </c>
      <c r="P382" s="39" t="e">
        <f t="shared" si="78"/>
        <v>#REF!</v>
      </c>
      <c r="Q382" s="9" t="e">
        <f t="shared" si="79"/>
        <v>#REF!</v>
      </c>
      <c r="R382" s="39" t="e">
        <f t="shared" si="80"/>
        <v>#REF!</v>
      </c>
    </row>
    <row r="383" spans="3:18" x14ac:dyDescent="0.2">
      <c r="C383" s="48" t="e">
        <f>#REF!</f>
        <v>#REF!</v>
      </c>
      <c r="D383" s="39" t="e">
        <f t="shared" si="72"/>
        <v>#REF!</v>
      </c>
      <c r="E383" t="e">
        <f>#REF!</f>
        <v>#REF!</v>
      </c>
      <c r="F383" s="39" t="e">
        <f t="shared" si="73"/>
        <v>#REF!</v>
      </c>
      <c r="G383" t="e">
        <f>#REF!</f>
        <v>#REF!</v>
      </c>
      <c r="H383" s="39" t="e">
        <f t="shared" si="74"/>
        <v>#REF!</v>
      </c>
      <c r="I383" t="e">
        <f>#REF!</f>
        <v>#REF!</v>
      </c>
      <c r="J383" s="39" t="e">
        <f t="shared" si="75"/>
        <v>#REF!</v>
      </c>
      <c r="K383" t="e">
        <f>#REF!</f>
        <v>#REF!</v>
      </c>
      <c r="L383" s="39" t="e">
        <f t="shared" si="76"/>
        <v>#REF!</v>
      </c>
      <c r="M383" t="e">
        <f>#REF!</f>
        <v>#REF!</v>
      </c>
      <c r="N383" s="39" t="e">
        <f t="shared" si="77"/>
        <v>#REF!</v>
      </c>
      <c r="O383" t="e">
        <f>#REF!</f>
        <v>#REF!</v>
      </c>
      <c r="P383" s="39" t="e">
        <f t="shared" si="78"/>
        <v>#REF!</v>
      </c>
      <c r="Q383" s="9" t="e">
        <f t="shared" si="79"/>
        <v>#REF!</v>
      </c>
      <c r="R383" s="39" t="e">
        <f t="shared" si="80"/>
        <v>#REF!</v>
      </c>
    </row>
    <row r="384" spans="3:18" x14ac:dyDescent="0.2">
      <c r="C384" s="48" t="e">
        <f>#REF!</f>
        <v>#REF!</v>
      </c>
      <c r="D384" s="39" t="e">
        <f t="shared" si="72"/>
        <v>#REF!</v>
      </c>
      <c r="E384" t="e">
        <f>#REF!</f>
        <v>#REF!</v>
      </c>
      <c r="F384" s="39" t="e">
        <f t="shared" si="73"/>
        <v>#REF!</v>
      </c>
      <c r="G384" t="e">
        <f>#REF!</f>
        <v>#REF!</v>
      </c>
      <c r="H384" s="39" t="e">
        <f t="shared" si="74"/>
        <v>#REF!</v>
      </c>
      <c r="I384" t="e">
        <f>#REF!</f>
        <v>#REF!</v>
      </c>
      <c r="J384" s="39" t="e">
        <f t="shared" si="75"/>
        <v>#REF!</v>
      </c>
      <c r="K384" t="e">
        <f>#REF!</f>
        <v>#REF!</v>
      </c>
      <c r="L384" s="39" t="e">
        <f t="shared" si="76"/>
        <v>#REF!</v>
      </c>
      <c r="M384" t="e">
        <f>#REF!</f>
        <v>#REF!</v>
      </c>
      <c r="N384" s="39" t="e">
        <f t="shared" si="77"/>
        <v>#REF!</v>
      </c>
      <c r="O384" t="e">
        <f>#REF!</f>
        <v>#REF!</v>
      </c>
      <c r="P384" s="39" t="e">
        <f t="shared" si="78"/>
        <v>#REF!</v>
      </c>
      <c r="Q384" s="9" t="e">
        <f t="shared" si="79"/>
        <v>#REF!</v>
      </c>
      <c r="R384" s="39" t="e">
        <f t="shared" si="80"/>
        <v>#REF!</v>
      </c>
    </row>
    <row r="385" spans="3:18" x14ac:dyDescent="0.2">
      <c r="C385" s="48" t="e">
        <f>#REF!</f>
        <v>#REF!</v>
      </c>
      <c r="D385" s="39" t="e">
        <f t="shared" si="72"/>
        <v>#REF!</v>
      </c>
      <c r="E385" t="e">
        <f>#REF!</f>
        <v>#REF!</v>
      </c>
      <c r="F385" s="39" t="e">
        <f t="shared" si="73"/>
        <v>#REF!</v>
      </c>
      <c r="G385" t="e">
        <f>#REF!</f>
        <v>#REF!</v>
      </c>
      <c r="H385" s="39" t="e">
        <f t="shared" si="74"/>
        <v>#REF!</v>
      </c>
      <c r="I385" t="e">
        <f>#REF!</f>
        <v>#REF!</v>
      </c>
      <c r="J385" s="39" t="e">
        <f t="shared" si="75"/>
        <v>#REF!</v>
      </c>
      <c r="K385" t="e">
        <f>#REF!</f>
        <v>#REF!</v>
      </c>
      <c r="L385" s="39" t="e">
        <f t="shared" si="76"/>
        <v>#REF!</v>
      </c>
      <c r="M385" t="e">
        <f>#REF!</f>
        <v>#REF!</v>
      </c>
      <c r="N385" s="39" t="e">
        <f t="shared" si="77"/>
        <v>#REF!</v>
      </c>
      <c r="O385" t="e">
        <f>#REF!</f>
        <v>#REF!</v>
      </c>
      <c r="P385" s="39" t="e">
        <f t="shared" si="78"/>
        <v>#REF!</v>
      </c>
      <c r="Q385" s="9" t="e">
        <f t="shared" si="79"/>
        <v>#REF!</v>
      </c>
      <c r="R385" s="39" t="e">
        <f t="shared" si="80"/>
        <v>#REF!</v>
      </c>
    </row>
    <row r="386" spans="3:18" x14ac:dyDescent="0.2">
      <c r="C386" s="48" t="e">
        <f>#REF!</f>
        <v>#REF!</v>
      </c>
      <c r="D386" s="39" t="e">
        <f t="shared" si="72"/>
        <v>#REF!</v>
      </c>
      <c r="E386" t="e">
        <f>#REF!</f>
        <v>#REF!</v>
      </c>
      <c r="F386" s="39" t="e">
        <f t="shared" si="73"/>
        <v>#REF!</v>
      </c>
      <c r="G386" t="e">
        <f>#REF!</f>
        <v>#REF!</v>
      </c>
      <c r="H386" s="39" t="e">
        <f t="shared" si="74"/>
        <v>#REF!</v>
      </c>
      <c r="I386" t="e">
        <f>#REF!</f>
        <v>#REF!</v>
      </c>
      <c r="J386" s="39" t="e">
        <f t="shared" si="75"/>
        <v>#REF!</v>
      </c>
      <c r="K386" t="e">
        <f>#REF!</f>
        <v>#REF!</v>
      </c>
      <c r="L386" s="39" t="e">
        <f t="shared" si="76"/>
        <v>#REF!</v>
      </c>
      <c r="M386" t="e">
        <f>#REF!</f>
        <v>#REF!</v>
      </c>
      <c r="N386" s="39" t="e">
        <f t="shared" si="77"/>
        <v>#REF!</v>
      </c>
      <c r="O386" t="e">
        <f>#REF!</f>
        <v>#REF!</v>
      </c>
      <c r="P386" s="39" t="e">
        <f t="shared" si="78"/>
        <v>#REF!</v>
      </c>
      <c r="Q386" s="9" t="e">
        <f t="shared" si="79"/>
        <v>#REF!</v>
      </c>
      <c r="R386" s="39" t="e">
        <f t="shared" si="80"/>
        <v>#REF!</v>
      </c>
    </row>
    <row r="387" spans="3:18" x14ac:dyDescent="0.2">
      <c r="C387" s="48" t="e">
        <f>#REF!</f>
        <v>#REF!</v>
      </c>
      <c r="D387" s="39" t="e">
        <f t="shared" si="72"/>
        <v>#REF!</v>
      </c>
      <c r="E387" t="e">
        <f>#REF!</f>
        <v>#REF!</v>
      </c>
      <c r="F387" s="39" t="e">
        <f t="shared" si="73"/>
        <v>#REF!</v>
      </c>
      <c r="G387" t="e">
        <f>#REF!</f>
        <v>#REF!</v>
      </c>
      <c r="H387" s="39" t="e">
        <f t="shared" si="74"/>
        <v>#REF!</v>
      </c>
      <c r="I387" t="e">
        <f>#REF!</f>
        <v>#REF!</v>
      </c>
      <c r="J387" s="39" t="e">
        <f t="shared" si="75"/>
        <v>#REF!</v>
      </c>
      <c r="K387" t="e">
        <f>#REF!</f>
        <v>#REF!</v>
      </c>
      <c r="L387" s="39" t="e">
        <f t="shared" si="76"/>
        <v>#REF!</v>
      </c>
      <c r="M387" t="e">
        <f>#REF!</f>
        <v>#REF!</v>
      </c>
      <c r="N387" s="39" t="e">
        <f t="shared" si="77"/>
        <v>#REF!</v>
      </c>
      <c r="O387" t="e">
        <f>#REF!</f>
        <v>#REF!</v>
      </c>
      <c r="P387" s="39" t="e">
        <f t="shared" si="78"/>
        <v>#REF!</v>
      </c>
      <c r="Q387" s="9" t="e">
        <f t="shared" si="79"/>
        <v>#REF!</v>
      </c>
      <c r="R387" s="39" t="e">
        <f t="shared" si="80"/>
        <v>#REF!</v>
      </c>
    </row>
    <row r="388" spans="3:18" x14ac:dyDescent="0.2">
      <c r="C388" s="48" t="e">
        <f>#REF!</f>
        <v>#REF!</v>
      </c>
      <c r="D388" s="39" t="e">
        <f t="shared" si="72"/>
        <v>#REF!</v>
      </c>
      <c r="E388" t="e">
        <f>#REF!</f>
        <v>#REF!</v>
      </c>
      <c r="F388" s="39" t="e">
        <f t="shared" si="73"/>
        <v>#REF!</v>
      </c>
      <c r="G388" t="e">
        <f>#REF!</f>
        <v>#REF!</v>
      </c>
      <c r="H388" s="39" t="e">
        <f t="shared" si="74"/>
        <v>#REF!</v>
      </c>
      <c r="I388" t="e">
        <f>#REF!</f>
        <v>#REF!</v>
      </c>
      <c r="J388" s="39" t="e">
        <f t="shared" si="75"/>
        <v>#REF!</v>
      </c>
      <c r="K388" t="e">
        <f>#REF!</f>
        <v>#REF!</v>
      </c>
      <c r="L388" s="39" t="e">
        <f t="shared" si="76"/>
        <v>#REF!</v>
      </c>
      <c r="M388" t="e">
        <f>#REF!</f>
        <v>#REF!</v>
      </c>
      <c r="N388" s="39" t="e">
        <f t="shared" si="77"/>
        <v>#REF!</v>
      </c>
      <c r="O388" t="e">
        <f>#REF!</f>
        <v>#REF!</v>
      </c>
      <c r="P388" s="39" t="e">
        <f t="shared" si="78"/>
        <v>#REF!</v>
      </c>
      <c r="Q388" s="9" t="e">
        <f t="shared" si="79"/>
        <v>#REF!</v>
      </c>
      <c r="R388" s="39" t="e">
        <f t="shared" si="80"/>
        <v>#REF!</v>
      </c>
    </row>
    <row r="389" spans="3:18" x14ac:dyDescent="0.2">
      <c r="C389" s="48" t="e">
        <f>#REF!</f>
        <v>#REF!</v>
      </c>
      <c r="D389" s="39" t="e">
        <f t="shared" si="72"/>
        <v>#REF!</v>
      </c>
      <c r="E389" t="e">
        <f>#REF!</f>
        <v>#REF!</v>
      </c>
      <c r="F389" s="39" t="e">
        <f t="shared" si="73"/>
        <v>#REF!</v>
      </c>
      <c r="G389" t="e">
        <f>#REF!</f>
        <v>#REF!</v>
      </c>
      <c r="H389" s="39" t="e">
        <f t="shared" si="74"/>
        <v>#REF!</v>
      </c>
      <c r="I389" t="e">
        <f>#REF!</f>
        <v>#REF!</v>
      </c>
      <c r="J389" s="39" t="e">
        <f t="shared" si="75"/>
        <v>#REF!</v>
      </c>
      <c r="K389" t="e">
        <f>#REF!</f>
        <v>#REF!</v>
      </c>
      <c r="L389" s="39" t="e">
        <f t="shared" si="76"/>
        <v>#REF!</v>
      </c>
      <c r="M389" t="e">
        <f>#REF!</f>
        <v>#REF!</v>
      </c>
      <c r="N389" s="39" t="e">
        <f t="shared" si="77"/>
        <v>#REF!</v>
      </c>
      <c r="O389" t="e">
        <f>#REF!</f>
        <v>#REF!</v>
      </c>
      <c r="P389" s="39" t="e">
        <f t="shared" si="78"/>
        <v>#REF!</v>
      </c>
      <c r="Q389" s="9" t="e">
        <f t="shared" si="79"/>
        <v>#REF!</v>
      </c>
      <c r="R389" s="39" t="e">
        <f t="shared" si="80"/>
        <v>#REF!</v>
      </c>
    </row>
    <row r="390" spans="3:18" x14ac:dyDescent="0.2">
      <c r="C390" s="48" t="e">
        <f>#REF!</f>
        <v>#REF!</v>
      </c>
      <c r="D390" s="39" t="e">
        <f t="shared" si="72"/>
        <v>#REF!</v>
      </c>
      <c r="E390" t="e">
        <f>#REF!</f>
        <v>#REF!</v>
      </c>
      <c r="F390" s="39" t="e">
        <f t="shared" si="73"/>
        <v>#REF!</v>
      </c>
      <c r="G390" t="e">
        <f>#REF!</f>
        <v>#REF!</v>
      </c>
      <c r="H390" s="39" t="e">
        <f t="shared" si="74"/>
        <v>#REF!</v>
      </c>
      <c r="I390" t="e">
        <f>#REF!</f>
        <v>#REF!</v>
      </c>
      <c r="J390" s="39" t="e">
        <f t="shared" si="75"/>
        <v>#REF!</v>
      </c>
      <c r="K390" t="e">
        <f>#REF!</f>
        <v>#REF!</v>
      </c>
      <c r="L390" s="39" t="e">
        <f t="shared" si="76"/>
        <v>#REF!</v>
      </c>
      <c r="M390" t="e">
        <f>#REF!</f>
        <v>#REF!</v>
      </c>
      <c r="N390" s="39" t="e">
        <f t="shared" si="77"/>
        <v>#REF!</v>
      </c>
      <c r="O390" t="e">
        <f>#REF!</f>
        <v>#REF!</v>
      </c>
      <c r="P390" s="39" t="e">
        <f t="shared" si="78"/>
        <v>#REF!</v>
      </c>
      <c r="Q390" s="9" t="e">
        <f t="shared" si="79"/>
        <v>#REF!</v>
      </c>
      <c r="R390" s="39" t="e">
        <f t="shared" si="80"/>
        <v>#REF!</v>
      </c>
    </row>
    <row r="391" spans="3:18" x14ac:dyDescent="0.2">
      <c r="C391" s="48" t="e">
        <f>#REF!</f>
        <v>#REF!</v>
      </c>
      <c r="D391" s="39" t="e">
        <f t="shared" si="72"/>
        <v>#REF!</v>
      </c>
      <c r="E391" t="e">
        <f>#REF!</f>
        <v>#REF!</v>
      </c>
      <c r="F391" s="39" t="e">
        <f t="shared" si="73"/>
        <v>#REF!</v>
      </c>
      <c r="G391" t="e">
        <f>#REF!</f>
        <v>#REF!</v>
      </c>
      <c r="H391" s="39" t="e">
        <f t="shared" si="74"/>
        <v>#REF!</v>
      </c>
      <c r="I391" t="e">
        <f>#REF!</f>
        <v>#REF!</v>
      </c>
      <c r="J391" s="39" t="e">
        <f t="shared" si="75"/>
        <v>#REF!</v>
      </c>
      <c r="K391" t="e">
        <f>#REF!</f>
        <v>#REF!</v>
      </c>
      <c r="L391" s="39" t="e">
        <f t="shared" si="76"/>
        <v>#REF!</v>
      </c>
      <c r="M391" t="e">
        <f>#REF!</f>
        <v>#REF!</v>
      </c>
      <c r="N391" s="39" t="e">
        <f t="shared" si="77"/>
        <v>#REF!</v>
      </c>
      <c r="O391" t="e">
        <f>#REF!</f>
        <v>#REF!</v>
      </c>
      <c r="P391" s="39" t="e">
        <f t="shared" si="78"/>
        <v>#REF!</v>
      </c>
      <c r="Q391" s="9" t="e">
        <f t="shared" si="79"/>
        <v>#REF!</v>
      </c>
      <c r="R391" s="39" t="e">
        <f t="shared" si="80"/>
        <v>#REF!</v>
      </c>
    </row>
    <row r="392" spans="3:18" x14ac:dyDescent="0.2">
      <c r="C392" s="48" t="e">
        <f>#REF!</f>
        <v>#REF!</v>
      </c>
      <c r="D392" s="39" t="e">
        <f t="shared" si="72"/>
        <v>#REF!</v>
      </c>
      <c r="E392" t="e">
        <f>#REF!</f>
        <v>#REF!</v>
      </c>
      <c r="F392" s="39" t="e">
        <f t="shared" si="73"/>
        <v>#REF!</v>
      </c>
      <c r="G392" t="e">
        <f>#REF!</f>
        <v>#REF!</v>
      </c>
      <c r="H392" s="39" t="e">
        <f t="shared" si="74"/>
        <v>#REF!</v>
      </c>
      <c r="I392" t="e">
        <f>#REF!</f>
        <v>#REF!</v>
      </c>
      <c r="J392" s="39" t="e">
        <f t="shared" si="75"/>
        <v>#REF!</v>
      </c>
      <c r="K392" t="e">
        <f>#REF!</f>
        <v>#REF!</v>
      </c>
      <c r="L392" s="39" t="e">
        <f t="shared" si="76"/>
        <v>#REF!</v>
      </c>
      <c r="M392" t="e">
        <f>#REF!</f>
        <v>#REF!</v>
      </c>
      <c r="N392" s="39" t="e">
        <f t="shared" si="77"/>
        <v>#REF!</v>
      </c>
      <c r="O392" t="e">
        <f>#REF!</f>
        <v>#REF!</v>
      </c>
      <c r="P392" s="39" t="e">
        <f t="shared" si="78"/>
        <v>#REF!</v>
      </c>
      <c r="Q392" s="9" t="e">
        <f t="shared" si="79"/>
        <v>#REF!</v>
      </c>
      <c r="R392" s="39" t="e">
        <f t="shared" si="80"/>
        <v>#REF!</v>
      </c>
    </row>
    <row r="393" spans="3:18" x14ac:dyDescent="0.2">
      <c r="C393" s="48" t="e">
        <f>#REF!</f>
        <v>#REF!</v>
      </c>
      <c r="D393" s="39" t="e">
        <f t="shared" si="72"/>
        <v>#REF!</v>
      </c>
      <c r="E393" t="e">
        <f>#REF!</f>
        <v>#REF!</v>
      </c>
      <c r="F393" s="39" t="e">
        <f t="shared" si="73"/>
        <v>#REF!</v>
      </c>
      <c r="G393" t="e">
        <f>#REF!</f>
        <v>#REF!</v>
      </c>
      <c r="H393" s="39" t="e">
        <f t="shared" si="74"/>
        <v>#REF!</v>
      </c>
      <c r="I393" t="e">
        <f>#REF!</f>
        <v>#REF!</v>
      </c>
      <c r="J393" s="39" t="e">
        <f t="shared" si="75"/>
        <v>#REF!</v>
      </c>
      <c r="K393" t="e">
        <f>#REF!</f>
        <v>#REF!</v>
      </c>
      <c r="L393" s="39" t="e">
        <f t="shared" si="76"/>
        <v>#REF!</v>
      </c>
      <c r="M393" t="e">
        <f>#REF!</f>
        <v>#REF!</v>
      </c>
      <c r="N393" s="39" t="e">
        <f t="shared" si="77"/>
        <v>#REF!</v>
      </c>
      <c r="O393" t="e">
        <f>#REF!</f>
        <v>#REF!</v>
      </c>
      <c r="P393" s="39" t="e">
        <f t="shared" si="78"/>
        <v>#REF!</v>
      </c>
      <c r="Q393" s="9" t="e">
        <f t="shared" si="79"/>
        <v>#REF!</v>
      </c>
      <c r="R393" s="39" t="e">
        <f t="shared" si="80"/>
        <v>#REF!</v>
      </c>
    </row>
    <row r="394" spans="3:18" x14ac:dyDescent="0.2">
      <c r="C394" s="48" t="e">
        <f>#REF!</f>
        <v>#REF!</v>
      </c>
      <c r="D394" s="39" t="e">
        <f t="shared" si="72"/>
        <v>#REF!</v>
      </c>
      <c r="E394" t="e">
        <f>#REF!</f>
        <v>#REF!</v>
      </c>
      <c r="F394" s="39" t="e">
        <f t="shared" si="73"/>
        <v>#REF!</v>
      </c>
      <c r="G394" t="e">
        <f>#REF!</f>
        <v>#REF!</v>
      </c>
      <c r="H394" s="39" t="e">
        <f t="shared" si="74"/>
        <v>#REF!</v>
      </c>
      <c r="I394" t="e">
        <f>#REF!</f>
        <v>#REF!</v>
      </c>
      <c r="J394" s="39" t="e">
        <f t="shared" si="75"/>
        <v>#REF!</v>
      </c>
      <c r="K394" t="e">
        <f>#REF!</f>
        <v>#REF!</v>
      </c>
      <c r="L394" s="39" t="e">
        <f t="shared" si="76"/>
        <v>#REF!</v>
      </c>
      <c r="M394" t="e">
        <f>#REF!</f>
        <v>#REF!</v>
      </c>
      <c r="N394" s="39" t="e">
        <f t="shared" si="77"/>
        <v>#REF!</v>
      </c>
      <c r="O394" t="e">
        <f>#REF!</f>
        <v>#REF!</v>
      </c>
      <c r="P394" s="39" t="e">
        <f t="shared" si="78"/>
        <v>#REF!</v>
      </c>
      <c r="Q394" s="9" t="e">
        <f t="shared" si="79"/>
        <v>#REF!</v>
      </c>
      <c r="R394" s="39" t="e">
        <f t="shared" si="80"/>
        <v>#REF!</v>
      </c>
    </row>
    <row r="395" spans="3:18" x14ac:dyDescent="0.2">
      <c r="C395" s="48" t="e">
        <f>#REF!</f>
        <v>#REF!</v>
      </c>
      <c r="D395" s="39" t="e">
        <f t="shared" si="72"/>
        <v>#REF!</v>
      </c>
      <c r="E395" t="e">
        <f>#REF!</f>
        <v>#REF!</v>
      </c>
      <c r="F395" s="39" t="e">
        <f t="shared" si="73"/>
        <v>#REF!</v>
      </c>
      <c r="G395" t="e">
        <f>#REF!</f>
        <v>#REF!</v>
      </c>
      <c r="H395" s="39" t="e">
        <f t="shared" si="74"/>
        <v>#REF!</v>
      </c>
      <c r="I395" t="e">
        <f>#REF!</f>
        <v>#REF!</v>
      </c>
      <c r="J395" s="39" t="e">
        <f t="shared" si="75"/>
        <v>#REF!</v>
      </c>
      <c r="K395" t="e">
        <f>#REF!</f>
        <v>#REF!</v>
      </c>
      <c r="L395" s="39" t="e">
        <f t="shared" si="76"/>
        <v>#REF!</v>
      </c>
      <c r="M395" t="e">
        <f>#REF!</f>
        <v>#REF!</v>
      </c>
      <c r="N395" s="39" t="e">
        <f t="shared" si="77"/>
        <v>#REF!</v>
      </c>
      <c r="O395" t="e">
        <f>#REF!</f>
        <v>#REF!</v>
      </c>
      <c r="P395" s="39" t="e">
        <f t="shared" si="78"/>
        <v>#REF!</v>
      </c>
      <c r="Q395" s="9" t="e">
        <f t="shared" si="79"/>
        <v>#REF!</v>
      </c>
      <c r="R395" s="39" t="e">
        <f t="shared" si="80"/>
        <v>#REF!</v>
      </c>
    </row>
    <row r="396" spans="3:18" x14ac:dyDescent="0.2">
      <c r="C396" s="48" t="e">
        <f>#REF!</f>
        <v>#REF!</v>
      </c>
      <c r="D396" s="39" t="e">
        <f t="shared" si="72"/>
        <v>#REF!</v>
      </c>
      <c r="E396" t="e">
        <f>#REF!</f>
        <v>#REF!</v>
      </c>
      <c r="F396" s="39" t="e">
        <f t="shared" si="73"/>
        <v>#REF!</v>
      </c>
      <c r="G396" t="e">
        <f>#REF!</f>
        <v>#REF!</v>
      </c>
      <c r="H396" s="39" t="e">
        <f t="shared" si="74"/>
        <v>#REF!</v>
      </c>
      <c r="I396" t="e">
        <f>#REF!</f>
        <v>#REF!</v>
      </c>
      <c r="J396" s="39" t="e">
        <f t="shared" si="75"/>
        <v>#REF!</v>
      </c>
      <c r="K396" t="e">
        <f>#REF!</f>
        <v>#REF!</v>
      </c>
      <c r="L396" s="39" t="e">
        <f t="shared" si="76"/>
        <v>#REF!</v>
      </c>
      <c r="M396" t="e">
        <f>#REF!</f>
        <v>#REF!</v>
      </c>
      <c r="N396" s="39" t="e">
        <f t="shared" si="77"/>
        <v>#REF!</v>
      </c>
      <c r="O396" t="e">
        <f>#REF!</f>
        <v>#REF!</v>
      </c>
      <c r="P396" s="39" t="e">
        <f t="shared" si="78"/>
        <v>#REF!</v>
      </c>
      <c r="Q396" s="9" t="e">
        <f t="shared" si="79"/>
        <v>#REF!</v>
      </c>
      <c r="R396" s="39" t="e">
        <f t="shared" si="80"/>
        <v>#REF!</v>
      </c>
    </row>
    <row r="397" spans="3:18" x14ac:dyDescent="0.2">
      <c r="C397" s="48" t="e">
        <f>#REF!</f>
        <v>#REF!</v>
      </c>
      <c r="D397" s="39" t="e">
        <f t="shared" ref="D397:D427" si="81">F397+H397+J397+L397+N397+P397</f>
        <v>#REF!</v>
      </c>
      <c r="E397" t="e">
        <f>#REF!</f>
        <v>#REF!</v>
      </c>
      <c r="F397" s="39" t="e">
        <f t="shared" ref="F397:F427" si="82">E397/C397</f>
        <v>#REF!</v>
      </c>
      <c r="G397" t="e">
        <f>#REF!</f>
        <v>#REF!</v>
      </c>
      <c r="H397" s="39" t="e">
        <f t="shared" ref="H397:H427" si="83">G397/C397</f>
        <v>#REF!</v>
      </c>
      <c r="I397" t="e">
        <f>#REF!</f>
        <v>#REF!</v>
      </c>
      <c r="J397" s="39" t="e">
        <f t="shared" ref="J397:J427" si="84">I397/C397</f>
        <v>#REF!</v>
      </c>
      <c r="K397" t="e">
        <f>#REF!</f>
        <v>#REF!</v>
      </c>
      <c r="L397" s="39" t="e">
        <f t="shared" ref="L397:L427" si="85">K397/C397</f>
        <v>#REF!</v>
      </c>
      <c r="M397" t="e">
        <f>#REF!</f>
        <v>#REF!</v>
      </c>
      <c r="N397" s="39" t="e">
        <f t="shared" ref="N397:N427" si="86">M397/C397</f>
        <v>#REF!</v>
      </c>
      <c r="O397" t="e">
        <f>#REF!</f>
        <v>#REF!</v>
      </c>
      <c r="P397" s="39" t="e">
        <f t="shared" ref="P397:P427" si="87">O397/C397</f>
        <v>#REF!</v>
      </c>
      <c r="Q397" s="9" t="e">
        <f t="shared" ref="Q397:Q427" si="88">C397-E397</f>
        <v>#REF!</v>
      </c>
      <c r="R397" s="39" t="e">
        <f t="shared" ref="R397:R427" si="89">Q397/$C397</f>
        <v>#REF!</v>
      </c>
    </row>
    <row r="398" spans="3:18" x14ac:dyDescent="0.2">
      <c r="C398" s="48" t="e">
        <f>#REF!</f>
        <v>#REF!</v>
      </c>
      <c r="D398" s="39" t="e">
        <f t="shared" si="81"/>
        <v>#REF!</v>
      </c>
      <c r="E398" t="e">
        <f>#REF!</f>
        <v>#REF!</v>
      </c>
      <c r="F398" s="39" t="e">
        <f t="shared" si="82"/>
        <v>#REF!</v>
      </c>
      <c r="G398" t="e">
        <f>#REF!</f>
        <v>#REF!</v>
      </c>
      <c r="H398" s="39" t="e">
        <f t="shared" si="83"/>
        <v>#REF!</v>
      </c>
      <c r="I398" t="e">
        <f>#REF!</f>
        <v>#REF!</v>
      </c>
      <c r="J398" s="39" t="e">
        <f t="shared" si="84"/>
        <v>#REF!</v>
      </c>
      <c r="K398" t="e">
        <f>#REF!</f>
        <v>#REF!</v>
      </c>
      <c r="L398" s="39" t="e">
        <f t="shared" si="85"/>
        <v>#REF!</v>
      </c>
      <c r="M398" t="e">
        <f>#REF!</f>
        <v>#REF!</v>
      </c>
      <c r="N398" s="39" t="e">
        <f t="shared" si="86"/>
        <v>#REF!</v>
      </c>
      <c r="O398" t="e">
        <f>#REF!</f>
        <v>#REF!</v>
      </c>
      <c r="P398" s="39" t="e">
        <f t="shared" si="87"/>
        <v>#REF!</v>
      </c>
      <c r="Q398" s="9" t="e">
        <f t="shared" si="88"/>
        <v>#REF!</v>
      </c>
      <c r="R398" s="39" t="e">
        <f t="shared" si="89"/>
        <v>#REF!</v>
      </c>
    </row>
    <row r="399" spans="3:18" x14ac:dyDescent="0.2">
      <c r="C399" s="48" t="e">
        <f>#REF!</f>
        <v>#REF!</v>
      </c>
      <c r="D399" s="39" t="e">
        <f t="shared" si="81"/>
        <v>#REF!</v>
      </c>
      <c r="E399" t="e">
        <f>#REF!</f>
        <v>#REF!</v>
      </c>
      <c r="F399" s="39" t="e">
        <f t="shared" si="82"/>
        <v>#REF!</v>
      </c>
      <c r="G399" t="e">
        <f>#REF!</f>
        <v>#REF!</v>
      </c>
      <c r="H399" s="39" t="e">
        <f t="shared" si="83"/>
        <v>#REF!</v>
      </c>
      <c r="I399" t="e">
        <f>#REF!</f>
        <v>#REF!</v>
      </c>
      <c r="J399" s="39" t="e">
        <f t="shared" si="84"/>
        <v>#REF!</v>
      </c>
      <c r="K399" t="e">
        <f>#REF!</f>
        <v>#REF!</v>
      </c>
      <c r="L399" s="39" t="e">
        <f t="shared" si="85"/>
        <v>#REF!</v>
      </c>
      <c r="M399" t="e">
        <f>#REF!</f>
        <v>#REF!</v>
      </c>
      <c r="N399" s="39" t="e">
        <f t="shared" si="86"/>
        <v>#REF!</v>
      </c>
      <c r="O399" t="e">
        <f>#REF!</f>
        <v>#REF!</v>
      </c>
      <c r="P399" s="39" t="e">
        <f t="shared" si="87"/>
        <v>#REF!</v>
      </c>
      <c r="Q399" s="9" t="e">
        <f t="shared" si="88"/>
        <v>#REF!</v>
      </c>
      <c r="R399" s="39" t="e">
        <f t="shared" si="89"/>
        <v>#REF!</v>
      </c>
    </row>
    <row r="400" spans="3:18" x14ac:dyDescent="0.2">
      <c r="C400" s="48" t="e">
        <f>#REF!</f>
        <v>#REF!</v>
      </c>
      <c r="D400" s="39" t="e">
        <f t="shared" si="81"/>
        <v>#REF!</v>
      </c>
      <c r="E400" t="e">
        <f>#REF!</f>
        <v>#REF!</v>
      </c>
      <c r="F400" s="39" t="e">
        <f t="shared" si="82"/>
        <v>#REF!</v>
      </c>
      <c r="G400" t="e">
        <f>#REF!</f>
        <v>#REF!</v>
      </c>
      <c r="H400" s="39" t="e">
        <f t="shared" si="83"/>
        <v>#REF!</v>
      </c>
      <c r="I400" t="e">
        <f>#REF!</f>
        <v>#REF!</v>
      </c>
      <c r="J400" s="39" t="e">
        <f t="shared" si="84"/>
        <v>#REF!</v>
      </c>
      <c r="K400" t="e">
        <f>#REF!</f>
        <v>#REF!</v>
      </c>
      <c r="L400" s="39" t="e">
        <f t="shared" si="85"/>
        <v>#REF!</v>
      </c>
      <c r="M400" t="e">
        <f>#REF!</f>
        <v>#REF!</v>
      </c>
      <c r="N400" s="39" t="e">
        <f t="shared" si="86"/>
        <v>#REF!</v>
      </c>
      <c r="O400" t="e">
        <f>#REF!</f>
        <v>#REF!</v>
      </c>
      <c r="P400" s="39" t="e">
        <f t="shared" si="87"/>
        <v>#REF!</v>
      </c>
      <c r="Q400" s="9" t="e">
        <f t="shared" si="88"/>
        <v>#REF!</v>
      </c>
      <c r="R400" s="39" t="e">
        <f t="shared" si="89"/>
        <v>#REF!</v>
      </c>
    </row>
    <row r="401" spans="3:18" x14ac:dyDescent="0.2">
      <c r="C401" s="48" t="e">
        <f>#REF!</f>
        <v>#REF!</v>
      </c>
      <c r="D401" s="39" t="e">
        <f t="shared" si="81"/>
        <v>#REF!</v>
      </c>
      <c r="E401" t="e">
        <f>#REF!</f>
        <v>#REF!</v>
      </c>
      <c r="F401" s="39" t="e">
        <f t="shared" si="82"/>
        <v>#REF!</v>
      </c>
      <c r="G401" t="e">
        <f>#REF!</f>
        <v>#REF!</v>
      </c>
      <c r="H401" s="39" t="e">
        <f t="shared" si="83"/>
        <v>#REF!</v>
      </c>
      <c r="I401" t="e">
        <f>#REF!</f>
        <v>#REF!</v>
      </c>
      <c r="J401" s="39" t="e">
        <f t="shared" si="84"/>
        <v>#REF!</v>
      </c>
      <c r="K401" t="e">
        <f>#REF!</f>
        <v>#REF!</v>
      </c>
      <c r="L401" s="39" t="e">
        <f t="shared" si="85"/>
        <v>#REF!</v>
      </c>
      <c r="M401" t="e">
        <f>#REF!</f>
        <v>#REF!</v>
      </c>
      <c r="N401" s="39" t="e">
        <f t="shared" si="86"/>
        <v>#REF!</v>
      </c>
      <c r="O401" t="e">
        <f>#REF!</f>
        <v>#REF!</v>
      </c>
      <c r="P401" s="39" t="e">
        <f t="shared" si="87"/>
        <v>#REF!</v>
      </c>
      <c r="Q401" s="9" t="e">
        <f t="shared" si="88"/>
        <v>#REF!</v>
      </c>
      <c r="R401" s="39" t="e">
        <f t="shared" si="89"/>
        <v>#REF!</v>
      </c>
    </row>
    <row r="402" spans="3:18" x14ac:dyDescent="0.2">
      <c r="C402" s="48" t="e">
        <f>#REF!</f>
        <v>#REF!</v>
      </c>
      <c r="D402" s="39" t="e">
        <f t="shared" si="81"/>
        <v>#REF!</v>
      </c>
      <c r="E402" t="e">
        <f>#REF!</f>
        <v>#REF!</v>
      </c>
      <c r="F402" s="39" t="e">
        <f t="shared" si="82"/>
        <v>#REF!</v>
      </c>
      <c r="G402" t="e">
        <f>#REF!</f>
        <v>#REF!</v>
      </c>
      <c r="H402" s="39" t="e">
        <f t="shared" si="83"/>
        <v>#REF!</v>
      </c>
      <c r="I402" t="e">
        <f>#REF!</f>
        <v>#REF!</v>
      </c>
      <c r="J402" s="39" t="e">
        <f t="shared" si="84"/>
        <v>#REF!</v>
      </c>
      <c r="K402" t="e">
        <f>#REF!</f>
        <v>#REF!</v>
      </c>
      <c r="L402" s="39" t="e">
        <f t="shared" si="85"/>
        <v>#REF!</v>
      </c>
      <c r="M402" t="e">
        <f>#REF!</f>
        <v>#REF!</v>
      </c>
      <c r="N402" s="39" t="e">
        <f t="shared" si="86"/>
        <v>#REF!</v>
      </c>
      <c r="O402" t="e">
        <f>#REF!</f>
        <v>#REF!</v>
      </c>
      <c r="P402" s="39" t="e">
        <f t="shared" si="87"/>
        <v>#REF!</v>
      </c>
      <c r="Q402" s="9" t="e">
        <f t="shared" si="88"/>
        <v>#REF!</v>
      </c>
      <c r="R402" s="39" t="e">
        <f t="shared" si="89"/>
        <v>#REF!</v>
      </c>
    </row>
    <row r="403" spans="3:18" x14ac:dyDescent="0.2">
      <c r="C403" s="48" t="e">
        <f>#REF!</f>
        <v>#REF!</v>
      </c>
      <c r="D403" s="39" t="e">
        <f t="shared" si="81"/>
        <v>#REF!</v>
      </c>
      <c r="E403" t="e">
        <f>#REF!</f>
        <v>#REF!</v>
      </c>
      <c r="F403" s="39" t="e">
        <f t="shared" si="82"/>
        <v>#REF!</v>
      </c>
      <c r="G403" t="e">
        <f>#REF!</f>
        <v>#REF!</v>
      </c>
      <c r="H403" s="39" t="e">
        <f t="shared" si="83"/>
        <v>#REF!</v>
      </c>
      <c r="I403" t="e">
        <f>#REF!</f>
        <v>#REF!</v>
      </c>
      <c r="J403" s="39" t="e">
        <f t="shared" si="84"/>
        <v>#REF!</v>
      </c>
      <c r="K403" t="e">
        <f>#REF!</f>
        <v>#REF!</v>
      </c>
      <c r="L403" s="39" t="e">
        <f t="shared" si="85"/>
        <v>#REF!</v>
      </c>
      <c r="M403" t="e">
        <f>#REF!</f>
        <v>#REF!</v>
      </c>
      <c r="N403" s="39" t="e">
        <f t="shared" si="86"/>
        <v>#REF!</v>
      </c>
      <c r="O403" t="e">
        <f>#REF!</f>
        <v>#REF!</v>
      </c>
      <c r="P403" s="39" t="e">
        <f t="shared" si="87"/>
        <v>#REF!</v>
      </c>
      <c r="Q403" s="9" t="e">
        <f t="shared" si="88"/>
        <v>#REF!</v>
      </c>
      <c r="R403" s="39" t="e">
        <f t="shared" si="89"/>
        <v>#REF!</v>
      </c>
    </row>
    <row r="404" spans="3:18" x14ac:dyDescent="0.2">
      <c r="C404" s="48" t="e">
        <f>#REF!</f>
        <v>#REF!</v>
      </c>
      <c r="D404" s="39" t="e">
        <f t="shared" si="81"/>
        <v>#REF!</v>
      </c>
      <c r="E404" t="e">
        <f>#REF!</f>
        <v>#REF!</v>
      </c>
      <c r="F404" s="39" t="e">
        <f t="shared" si="82"/>
        <v>#REF!</v>
      </c>
      <c r="G404" t="e">
        <f>#REF!</f>
        <v>#REF!</v>
      </c>
      <c r="H404" s="39" t="e">
        <f t="shared" si="83"/>
        <v>#REF!</v>
      </c>
      <c r="I404" t="e">
        <f>#REF!</f>
        <v>#REF!</v>
      </c>
      <c r="J404" s="39" t="e">
        <f t="shared" si="84"/>
        <v>#REF!</v>
      </c>
      <c r="K404" t="e">
        <f>#REF!</f>
        <v>#REF!</v>
      </c>
      <c r="L404" s="39" t="e">
        <f t="shared" si="85"/>
        <v>#REF!</v>
      </c>
      <c r="M404" t="e">
        <f>#REF!</f>
        <v>#REF!</v>
      </c>
      <c r="N404" s="39" t="e">
        <f t="shared" si="86"/>
        <v>#REF!</v>
      </c>
      <c r="O404" t="e">
        <f>#REF!</f>
        <v>#REF!</v>
      </c>
      <c r="P404" s="39" t="e">
        <f t="shared" si="87"/>
        <v>#REF!</v>
      </c>
      <c r="Q404" s="9" t="e">
        <f t="shared" si="88"/>
        <v>#REF!</v>
      </c>
      <c r="R404" s="39" t="e">
        <f t="shared" si="89"/>
        <v>#REF!</v>
      </c>
    </row>
    <row r="405" spans="3:18" x14ac:dyDescent="0.2">
      <c r="C405" s="48" t="e">
        <f>#REF!</f>
        <v>#REF!</v>
      </c>
      <c r="D405" s="39" t="e">
        <f t="shared" si="81"/>
        <v>#REF!</v>
      </c>
      <c r="E405" t="e">
        <f>#REF!</f>
        <v>#REF!</v>
      </c>
      <c r="F405" s="39" t="e">
        <f t="shared" si="82"/>
        <v>#REF!</v>
      </c>
      <c r="G405" t="e">
        <f>#REF!</f>
        <v>#REF!</v>
      </c>
      <c r="H405" s="39" t="e">
        <f t="shared" si="83"/>
        <v>#REF!</v>
      </c>
      <c r="I405" t="e">
        <f>#REF!</f>
        <v>#REF!</v>
      </c>
      <c r="J405" s="39" t="e">
        <f t="shared" si="84"/>
        <v>#REF!</v>
      </c>
      <c r="K405" t="e">
        <f>#REF!</f>
        <v>#REF!</v>
      </c>
      <c r="L405" s="39" t="e">
        <f t="shared" si="85"/>
        <v>#REF!</v>
      </c>
      <c r="M405" t="e">
        <f>#REF!</f>
        <v>#REF!</v>
      </c>
      <c r="N405" s="39" t="e">
        <f t="shared" si="86"/>
        <v>#REF!</v>
      </c>
      <c r="O405" t="e">
        <f>#REF!</f>
        <v>#REF!</v>
      </c>
      <c r="P405" s="39" t="e">
        <f t="shared" si="87"/>
        <v>#REF!</v>
      </c>
      <c r="Q405" s="9" t="e">
        <f t="shared" si="88"/>
        <v>#REF!</v>
      </c>
      <c r="R405" s="39" t="e">
        <f t="shared" si="89"/>
        <v>#REF!</v>
      </c>
    </row>
    <row r="406" spans="3:18" x14ac:dyDescent="0.2">
      <c r="C406" s="48" t="e">
        <f>#REF!</f>
        <v>#REF!</v>
      </c>
      <c r="D406" s="39" t="e">
        <f t="shared" si="81"/>
        <v>#REF!</v>
      </c>
      <c r="E406" t="e">
        <f>#REF!</f>
        <v>#REF!</v>
      </c>
      <c r="F406" s="39" t="e">
        <f t="shared" si="82"/>
        <v>#REF!</v>
      </c>
      <c r="G406" t="e">
        <f>#REF!</f>
        <v>#REF!</v>
      </c>
      <c r="H406" s="39" t="e">
        <f t="shared" si="83"/>
        <v>#REF!</v>
      </c>
      <c r="I406" t="e">
        <f>#REF!</f>
        <v>#REF!</v>
      </c>
      <c r="J406" s="39" t="e">
        <f t="shared" si="84"/>
        <v>#REF!</v>
      </c>
      <c r="K406" t="e">
        <f>#REF!</f>
        <v>#REF!</v>
      </c>
      <c r="L406" s="39" t="e">
        <f t="shared" si="85"/>
        <v>#REF!</v>
      </c>
      <c r="M406" t="e">
        <f>#REF!</f>
        <v>#REF!</v>
      </c>
      <c r="N406" s="39" t="e">
        <f t="shared" si="86"/>
        <v>#REF!</v>
      </c>
      <c r="O406" t="e">
        <f>#REF!</f>
        <v>#REF!</v>
      </c>
      <c r="P406" s="39" t="e">
        <f t="shared" si="87"/>
        <v>#REF!</v>
      </c>
      <c r="Q406" s="9" t="e">
        <f t="shared" si="88"/>
        <v>#REF!</v>
      </c>
      <c r="R406" s="39" t="e">
        <f t="shared" si="89"/>
        <v>#REF!</v>
      </c>
    </row>
    <row r="407" spans="3:18" x14ac:dyDescent="0.2">
      <c r="C407" s="48" t="e">
        <f>#REF!</f>
        <v>#REF!</v>
      </c>
      <c r="D407" s="39" t="e">
        <f t="shared" si="81"/>
        <v>#REF!</v>
      </c>
      <c r="E407" t="e">
        <f>#REF!</f>
        <v>#REF!</v>
      </c>
      <c r="F407" s="39" t="e">
        <f t="shared" si="82"/>
        <v>#REF!</v>
      </c>
      <c r="G407" t="e">
        <f>#REF!</f>
        <v>#REF!</v>
      </c>
      <c r="H407" s="39" t="e">
        <f t="shared" si="83"/>
        <v>#REF!</v>
      </c>
      <c r="I407" t="e">
        <f>#REF!</f>
        <v>#REF!</v>
      </c>
      <c r="J407" s="39" t="e">
        <f t="shared" si="84"/>
        <v>#REF!</v>
      </c>
      <c r="K407" t="e">
        <f>#REF!</f>
        <v>#REF!</v>
      </c>
      <c r="L407" s="39" t="e">
        <f t="shared" si="85"/>
        <v>#REF!</v>
      </c>
      <c r="M407" t="e">
        <f>#REF!</f>
        <v>#REF!</v>
      </c>
      <c r="N407" s="39" t="e">
        <f t="shared" si="86"/>
        <v>#REF!</v>
      </c>
      <c r="O407" t="e">
        <f>#REF!</f>
        <v>#REF!</v>
      </c>
      <c r="P407" s="39" t="e">
        <f t="shared" si="87"/>
        <v>#REF!</v>
      </c>
      <c r="Q407" s="9" t="e">
        <f t="shared" si="88"/>
        <v>#REF!</v>
      </c>
      <c r="R407" s="39" t="e">
        <f t="shared" si="89"/>
        <v>#REF!</v>
      </c>
    </row>
    <row r="408" spans="3:18" x14ac:dyDescent="0.2">
      <c r="C408" s="48" t="e">
        <f>#REF!</f>
        <v>#REF!</v>
      </c>
      <c r="D408" s="39" t="e">
        <f t="shared" si="81"/>
        <v>#REF!</v>
      </c>
      <c r="E408" t="e">
        <f>#REF!</f>
        <v>#REF!</v>
      </c>
      <c r="F408" s="39" t="e">
        <f t="shared" si="82"/>
        <v>#REF!</v>
      </c>
      <c r="G408" t="e">
        <f>#REF!</f>
        <v>#REF!</v>
      </c>
      <c r="H408" s="39" t="e">
        <f t="shared" si="83"/>
        <v>#REF!</v>
      </c>
      <c r="I408" t="e">
        <f>#REF!</f>
        <v>#REF!</v>
      </c>
      <c r="J408" s="39" t="e">
        <f t="shared" si="84"/>
        <v>#REF!</v>
      </c>
      <c r="K408" t="e">
        <f>#REF!</f>
        <v>#REF!</v>
      </c>
      <c r="L408" s="39" t="e">
        <f t="shared" si="85"/>
        <v>#REF!</v>
      </c>
      <c r="M408" t="e">
        <f>#REF!</f>
        <v>#REF!</v>
      </c>
      <c r="N408" s="39" t="e">
        <f t="shared" si="86"/>
        <v>#REF!</v>
      </c>
      <c r="O408" t="e">
        <f>#REF!</f>
        <v>#REF!</v>
      </c>
      <c r="P408" s="39" t="e">
        <f t="shared" si="87"/>
        <v>#REF!</v>
      </c>
      <c r="Q408" s="9" t="e">
        <f t="shared" si="88"/>
        <v>#REF!</v>
      </c>
      <c r="R408" s="39" t="e">
        <f t="shared" si="89"/>
        <v>#REF!</v>
      </c>
    </row>
    <row r="409" spans="3:18" x14ac:dyDescent="0.2">
      <c r="C409" s="48" t="e">
        <f>#REF!</f>
        <v>#REF!</v>
      </c>
      <c r="D409" s="39" t="e">
        <f t="shared" si="81"/>
        <v>#REF!</v>
      </c>
      <c r="E409" t="e">
        <f>#REF!</f>
        <v>#REF!</v>
      </c>
      <c r="F409" s="39" t="e">
        <f t="shared" si="82"/>
        <v>#REF!</v>
      </c>
      <c r="G409" t="e">
        <f>#REF!</f>
        <v>#REF!</v>
      </c>
      <c r="H409" s="39" t="e">
        <f t="shared" si="83"/>
        <v>#REF!</v>
      </c>
      <c r="I409" t="e">
        <f>#REF!</f>
        <v>#REF!</v>
      </c>
      <c r="J409" s="39" t="e">
        <f t="shared" si="84"/>
        <v>#REF!</v>
      </c>
      <c r="K409" t="e">
        <f>#REF!</f>
        <v>#REF!</v>
      </c>
      <c r="L409" s="39" t="e">
        <f t="shared" si="85"/>
        <v>#REF!</v>
      </c>
      <c r="M409" t="e">
        <f>#REF!</f>
        <v>#REF!</v>
      </c>
      <c r="N409" s="39" t="e">
        <f t="shared" si="86"/>
        <v>#REF!</v>
      </c>
      <c r="O409" t="e">
        <f>#REF!</f>
        <v>#REF!</v>
      </c>
      <c r="P409" s="39" t="e">
        <f t="shared" si="87"/>
        <v>#REF!</v>
      </c>
      <c r="Q409" s="9" t="e">
        <f t="shared" si="88"/>
        <v>#REF!</v>
      </c>
      <c r="R409" s="39" t="e">
        <f t="shared" si="89"/>
        <v>#REF!</v>
      </c>
    </row>
    <row r="410" spans="3:18" x14ac:dyDescent="0.2">
      <c r="C410" s="48" t="e">
        <f>#REF!</f>
        <v>#REF!</v>
      </c>
      <c r="D410" s="39" t="e">
        <f t="shared" si="81"/>
        <v>#REF!</v>
      </c>
      <c r="E410" t="e">
        <f>#REF!</f>
        <v>#REF!</v>
      </c>
      <c r="F410" s="39" t="e">
        <f t="shared" si="82"/>
        <v>#REF!</v>
      </c>
      <c r="G410" t="e">
        <f>#REF!</f>
        <v>#REF!</v>
      </c>
      <c r="H410" s="39" t="e">
        <f t="shared" si="83"/>
        <v>#REF!</v>
      </c>
      <c r="I410" t="e">
        <f>#REF!</f>
        <v>#REF!</v>
      </c>
      <c r="J410" s="39" t="e">
        <f t="shared" si="84"/>
        <v>#REF!</v>
      </c>
      <c r="K410" t="e">
        <f>#REF!</f>
        <v>#REF!</v>
      </c>
      <c r="L410" s="39" t="e">
        <f t="shared" si="85"/>
        <v>#REF!</v>
      </c>
      <c r="M410" t="e">
        <f>#REF!</f>
        <v>#REF!</v>
      </c>
      <c r="N410" s="39" t="e">
        <f t="shared" si="86"/>
        <v>#REF!</v>
      </c>
      <c r="O410" t="e">
        <f>#REF!</f>
        <v>#REF!</v>
      </c>
      <c r="P410" s="39" t="e">
        <f t="shared" si="87"/>
        <v>#REF!</v>
      </c>
      <c r="Q410" s="9" t="e">
        <f t="shared" si="88"/>
        <v>#REF!</v>
      </c>
      <c r="R410" s="39" t="e">
        <f t="shared" si="89"/>
        <v>#REF!</v>
      </c>
    </row>
    <row r="411" spans="3:18" x14ac:dyDescent="0.2">
      <c r="C411" s="48" t="e">
        <f>#REF!</f>
        <v>#REF!</v>
      </c>
      <c r="D411" s="39" t="e">
        <f t="shared" si="81"/>
        <v>#REF!</v>
      </c>
      <c r="E411" t="e">
        <f>#REF!</f>
        <v>#REF!</v>
      </c>
      <c r="F411" s="39" t="e">
        <f t="shared" si="82"/>
        <v>#REF!</v>
      </c>
      <c r="G411" t="e">
        <f>#REF!</f>
        <v>#REF!</v>
      </c>
      <c r="H411" s="39" t="e">
        <f t="shared" si="83"/>
        <v>#REF!</v>
      </c>
      <c r="I411" t="e">
        <f>#REF!</f>
        <v>#REF!</v>
      </c>
      <c r="J411" s="39" t="e">
        <f t="shared" si="84"/>
        <v>#REF!</v>
      </c>
      <c r="K411" t="e">
        <f>#REF!</f>
        <v>#REF!</v>
      </c>
      <c r="L411" s="39" t="e">
        <f t="shared" si="85"/>
        <v>#REF!</v>
      </c>
      <c r="M411" t="e">
        <f>#REF!</f>
        <v>#REF!</v>
      </c>
      <c r="N411" s="39" t="e">
        <f t="shared" si="86"/>
        <v>#REF!</v>
      </c>
      <c r="O411" t="e">
        <f>#REF!</f>
        <v>#REF!</v>
      </c>
      <c r="P411" s="39" t="e">
        <f t="shared" si="87"/>
        <v>#REF!</v>
      </c>
      <c r="Q411" s="9" t="e">
        <f t="shared" si="88"/>
        <v>#REF!</v>
      </c>
      <c r="R411" s="39" t="e">
        <f t="shared" si="89"/>
        <v>#REF!</v>
      </c>
    </row>
    <row r="412" spans="3:18" x14ac:dyDescent="0.2">
      <c r="C412" s="48" t="e">
        <f>#REF!</f>
        <v>#REF!</v>
      </c>
      <c r="D412" s="39" t="e">
        <f t="shared" si="81"/>
        <v>#REF!</v>
      </c>
      <c r="E412" t="e">
        <f>#REF!</f>
        <v>#REF!</v>
      </c>
      <c r="F412" s="39" t="e">
        <f t="shared" si="82"/>
        <v>#REF!</v>
      </c>
      <c r="G412" t="e">
        <f>#REF!</f>
        <v>#REF!</v>
      </c>
      <c r="H412" s="39" t="e">
        <f t="shared" si="83"/>
        <v>#REF!</v>
      </c>
      <c r="I412" t="e">
        <f>#REF!</f>
        <v>#REF!</v>
      </c>
      <c r="J412" s="39" t="e">
        <f t="shared" si="84"/>
        <v>#REF!</v>
      </c>
      <c r="K412" t="e">
        <f>#REF!</f>
        <v>#REF!</v>
      </c>
      <c r="L412" s="39" t="e">
        <f t="shared" si="85"/>
        <v>#REF!</v>
      </c>
      <c r="M412" t="e">
        <f>#REF!</f>
        <v>#REF!</v>
      </c>
      <c r="N412" s="39" t="e">
        <f t="shared" si="86"/>
        <v>#REF!</v>
      </c>
      <c r="O412" t="e">
        <f>#REF!</f>
        <v>#REF!</v>
      </c>
      <c r="P412" s="39" t="e">
        <f t="shared" si="87"/>
        <v>#REF!</v>
      </c>
      <c r="Q412" s="9" t="e">
        <f t="shared" si="88"/>
        <v>#REF!</v>
      </c>
      <c r="R412" s="39" t="e">
        <f t="shared" si="89"/>
        <v>#REF!</v>
      </c>
    </row>
    <row r="413" spans="3:18" x14ac:dyDescent="0.2">
      <c r="C413" s="48" t="e">
        <f>#REF!</f>
        <v>#REF!</v>
      </c>
      <c r="D413" s="39" t="e">
        <f t="shared" si="81"/>
        <v>#REF!</v>
      </c>
      <c r="E413" t="e">
        <f>#REF!</f>
        <v>#REF!</v>
      </c>
      <c r="F413" s="39" t="e">
        <f t="shared" si="82"/>
        <v>#REF!</v>
      </c>
      <c r="G413" t="e">
        <f>#REF!</f>
        <v>#REF!</v>
      </c>
      <c r="H413" s="39" t="e">
        <f t="shared" si="83"/>
        <v>#REF!</v>
      </c>
      <c r="I413" t="e">
        <f>#REF!</f>
        <v>#REF!</v>
      </c>
      <c r="J413" s="39" t="e">
        <f t="shared" si="84"/>
        <v>#REF!</v>
      </c>
      <c r="K413" t="e">
        <f>#REF!</f>
        <v>#REF!</v>
      </c>
      <c r="L413" s="39" t="e">
        <f t="shared" si="85"/>
        <v>#REF!</v>
      </c>
      <c r="M413" t="e">
        <f>#REF!</f>
        <v>#REF!</v>
      </c>
      <c r="N413" s="39" t="e">
        <f t="shared" si="86"/>
        <v>#REF!</v>
      </c>
      <c r="O413" t="e">
        <f>#REF!</f>
        <v>#REF!</v>
      </c>
      <c r="P413" s="39" t="e">
        <f t="shared" si="87"/>
        <v>#REF!</v>
      </c>
      <c r="Q413" s="9" t="e">
        <f t="shared" si="88"/>
        <v>#REF!</v>
      </c>
      <c r="R413" s="39" t="e">
        <f t="shared" si="89"/>
        <v>#REF!</v>
      </c>
    </row>
    <row r="414" spans="3:18" x14ac:dyDescent="0.2">
      <c r="C414" s="48" t="e">
        <f>#REF!</f>
        <v>#REF!</v>
      </c>
      <c r="D414" s="39" t="e">
        <f t="shared" si="81"/>
        <v>#REF!</v>
      </c>
      <c r="E414" t="e">
        <f>#REF!</f>
        <v>#REF!</v>
      </c>
      <c r="F414" s="39" t="e">
        <f t="shared" si="82"/>
        <v>#REF!</v>
      </c>
      <c r="G414" t="e">
        <f>#REF!</f>
        <v>#REF!</v>
      </c>
      <c r="H414" s="39" t="e">
        <f t="shared" si="83"/>
        <v>#REF!</v>
      </c>
      <c r="I414" t="e">
        <f>#REF!</f>
        <v>#REF!</v>
      </c>
      <c r="J414" s="39" t="e">
        <f t="shared" si="84"/>
        <v>#REF!</v>
      </c>
      <c r="K414" t="e">
        <f>#REF!</f>
        <v>#REF!</v>
      </c>
      <c r="L414" s="39" t="e">
        <f t="shared" si="85"/>
        <v>#REF!</v>
      </c>
      <c r="M414" t="e">
        <f>#REF!</f>
        <v>#REF!</v>
      </c>
      <c r="N414" s="39" t="e">
        <f t="shared" si="86"/>
        <v>#REF!</v>
      </c>
      <c r="O414" t="e">
        <f>#REF!</f>
        <v>#REF!</v>
      </c>
      <c r="P414" s="39" t="e">
        <f t="shared" si="87"/>
        <v>#REF!</v>
      </c>
      <c r="Q414" s="9" t="e">
        <f t="shared" si="88"/>
        <v>#REF!</v>
      </c>
      <c r="R414" s="39" t="e">
        <f t="shared" si="89"/>
        <v>#REF!</v>
      </c>
    </row>
    <row r="415" spans="3:18" x14ac:dyDescent="0.2">
      <c r="C415" s="48" t="e">
        <f>#REF!</f>
        <v>#REF!</v>
      </c>
      <c r="D415" s="39" t="e">
        <f t="shared" si="81"/>
        <v>#REF!</v>
      </c>
      <c r="E415" t="e">
        <f>#REF!</f>
        <v>#REF!</v>
      </c>
      <c r="F415" s="39" t="e">
        <f t="shared" si="82"/>
        <v>#REF!</v>
      </c>
      <c r="G415" t="e">
        <f>#REF!</f>
        <v>#REF!</v>
      </c>
      <c r="H415" s="39" t="e">
        <f t="shared" si="83"/>
        <v>#REF!</v>
      </c>
      <c r="I415" t="e">
        <f>#REF!</f>
        <v>#REF!</v>
      </c>
      <c r="J415" s="39" t="e">
        <f t="shared" si="84"/>
        <v>#REF!</v>
      </c>
      <c r="K415" t="e">
        <f>#REF!</f>
        <v>#REF!</v>
      </c>
      <c r="L415" s="39" t="e">
        <f t="shared" si="85"/>
        <v>#REF!</v>
      </c>
      <c r="M415" t="e">
        <f>#REF!</f>
        <v>#REF!</v>
      </c>
      <c r="N415" s="39" t="e">
        <f t="shared" si="86"/>
        <v>#REF!</v>
      </c>
      <c r="O415" t="e">
        <f>#REF!</f>
        <v>#REF!</v>
      </c>
      <c r="P415" s="39" t="e">
        <f t="shared" si="87"/>
        <v>#REF!</v>
      </c>
      <c r="Q415" s="9" t="e">
        <f t="shared" si="88"/>
        <v>#REF!</v>
      </c>
      <c r="R415" s="39" t="e">
        <f t="shared" si="89"/>
        <v>#REF!</v>
      </c>
    </row>
    <row r="416" spans="3:18" x14ac:dyDescent="0.2">
      <c r="C416" s="48" t="e">
        <f>#REF!</f>
        <v>#REF!</v>
      </c>
      <c r="D416" s="39" t="e">
        <f t="shared" si="81"/>
        <v>#REF!</v>
      </c>
      <c r="E416" t="e">
        <f>#REF!</f>
        <v>#REF!</v>
      </c>
      <c r="F416" s="39" t="e">
        <f t="shared" si="82"/>
        <v>#REF!</v>
      </c>
      <c r="G416" t="e">
        <f>#REF!</f>
        <v>#REF!</v>
      </c>
      <c r="H416" s="39" t="e">
        <f t="shared" si="83"/>
        <v>#REF!</v>
      </c>
      <c r="I416" t="e">
        <f>#REF!</f>
        <v>#REF!</v>
      </c>
      <c r="J416" s="39" t="e">
        <f t="shared" si="84"/>
        <v>#REF!</v>
      </c>
      <c r="K416" t="e">
        <f>#REF!</f>
        <v>#REF!</v>
      </c>
      <c r="L416" s="39" t="e">
        <f t="shared" si="85"/>
        <v>#REF!</v>
      </c>
      <c r="M416" t="e">
        <f>#REF!</f>
        <v>#REF!</v>
      </c>
      <c r="N416" s="39" t="e">
        <f t="shared" si="86"/>
        <v>#REF!</v>
      </c>
      <c r="O416" t="e">
        <f>#REF!</f>
        <v>#REF!</v>
      </c>
      <c r="P416" s="39" t="e">
        <f t="shared" si="87"/>
        <v>#REF!</v>
      </c>
      <c r="Q416" s="9" t="e">
        <f t="shared" si="88"/>
        <v>#REF!</v>
      </c>
      <c r="R416" s="39" t="e">
        <f t="shared" si="89"/>
        <v>#REF!</v>
      </c>
    </row>
    <row r="417" spans="3:18" x14ac:dyDescent="0.2">
      <c r="C417" s="48" t="e">
        <f>#REF!</f>
        <v>#REF!</v>
      </c>
      <c r="D417" s="39" t="e">
        <f t="shared" si="81"/>
        <v>#REF!</v>
      </c>
      <c r="E417" t="e">
        <f>#REF!</f>
        <v>#REF!</v>
      </c>
      <c r="F417" s="39" t="e">
        <f t="shared" si="82"/>
        <v>#REF!</v>
      </c>
      <c r="G417" t="e">
        <f>#REF!</f>
        <v>#REF!</v>
      </c>
      <c r="H417" s="39" t="e">
        <f t="shared" si="83"/>
        <v>#REF!</v>
      </c>
      <c r="I417" t="e">
        <f>#REF!</f>
        <v>#REF!</v>
      </c>
      <c r="J417" s="39" t="e">
        <f t="shared" si="84"/>
        <v>#REF!</v>
      </c>
      <c r="K417" t="e">
        <f>#REF!</f>
        <v>#REF!</v>
      </c>
      <c r="L417" s="39" t="e">
        <f t="shared" si="85"/>
        <v>#REF!</v>
      </c>
      <c r="M417" t="e">
        <f>#REF!</f>
        <v>#REF!</v>
      </c>
      <c r="N417" s="39" t="e">
        <f t="shared" si="86"/>
        <v>#REF!</v>
      </c>
      <c r="O417" t="e">
        <f>#REF!</f>
        <v>#REF!</v>
      </c>
      <c r="P417" s="39" t="e">
        <f t="shared" si="87"/>
        <v>#REF!</v>
      </c>
      <c r="Q417" s="9" t="e">
        <f t="shared" si="88"/>
        <v>#REF!</v>
      </c>
      <c r="R417" s="39" t="e">
        <f t="shared" si="89"/>
        <v>#REF!</v>
      </c>
    </row>
    <row r="418" spans="3:18" x14ac:dyDescent="0.2">
      <c r="C418" s="48" t="e">
        <f>#REF!</f>
        <v>#REF!</v>
      </c>
      <c r="D418" s="39" t="e">
        <f t="shared" si="81"/>
        <v>#REF!</v>
      </c>
      <c r="E418" t="e">
        <f>#REF!</f>
        <v>#REF!</v>
      </c>
      <c r="F418" s="39" t="e">
        <f t="shared" si="82"/>
        <v>#REF!</v>
      </c>
      <c r="G418" t="e">
        <f>#REF!</f>
        <v>#REF!</v>
      </c>
      <c r="H418" s="39" t="e">
        <f t="shared" si="83"/>
        <v>#REF!</v>
      </c>
      <c r="I418" t="e">
        <f>#REF!</f>
        <v>#REF!</v>
      </c>
      <c r="J418" s="39" t="e">
        <f t="shared" si="84"/>
        <v>#REF!</v>
      </c>
      <c r="K418" t="e">
        <f>#REF!</f>
        <v>#REF!</v>
      </c>
      <c r="L418" s="39" t="e">
        <f t="shared" si="85"/>
        <v>#REF!</v>
      </c>
      <c r="M418" t="e">
        <f>#REF!</f>
        <v>#REF!</v>
      </c>
      <c r="N418" s="39" t="e">
        <f t="shared" si="86"/>
        <v>#REF!</v>
      </c>
      <c r="O418" t="e">
        <f>#REF!</f>
        <v>#REF!</v>
      </c>
      <c r="P418" s="39" t="e">
        <f t="shared" si="87"/>
        <v>#REF!</v>
      </c>
      <c r="Q418" s="9" t="e">
        <f t="shared" si="88"/>
        <v>#REF!</v>
      </c>
      <c r="R418" s="39" t="e">
        <f t="shared" si="89"/>
        <v>#REF!</v>
      </c>
    </row>
    <row r="419" spans="3:18" x14ac:dyDescent="0.2">
      <c r="C419" s="48" t="e">
        <f>#REF!</f>
        <v>#REF!</v>
      </c>
      <c r="D419" s="39" t="e">
        <f t="shared" si="81"/>
        <v>#REF!</v>
      </c>
      <c r="E419" t="e">
        <f>#REF!</f>
        <v>#REF!</v>
      </c>
      <c r="F419" s="39" t="e">
        <f t="shared" si="82"/>
        <v>#REF!</v>
      </c>
      <c r="G419" t="e">
        <f>#REF!</f>
        <v>#REF!</v>
      </c>
      <c r="H419" s="39" t="e">
        <f t="shared" si="83"/>
        <v>#REF!</v>
      </c>
      <c r="I419" t="e">
        <f>#REF!</f>
        <v>#REF!</v>
      </c>
      <c r="J419" s="39" t="e">
        <f t="shared" si="84"/>
        <v>#REF!</v>
      </c>
      <c r="K419" t="e">
        <f>#REF!</f>
        <v>#REF!</v>
      </c>
      <c r="L419" s="39" t="e">
        <f t="shared" si="85"/>
        <v>#REF!</v>
      </c>
      <c r="M419" t="e">
        <f>#REF!</f>
        <v>#REF!</v>
      </c>
      <c r="N419" s="39" t="e">
        <f t="shared" si="86"/>
        <v>#REF!</v>
      </c>
      <c r="O419" t="e">
        <f>#REF!</f>
        <v>#REF!</v>
      </c>
      <c r="P419" s="39" t="e">
        <f t="shared" si="87"/>
        <v>#REF!</v>
      </c>
      <c r="Q419" s="9" t="e">
        <f t="shared" si="88"/>
        <v>#REF!</v>
      </c>
      <c r="R419" s="39" t="e">
        <f t="shared" si="89"/>
        <v>#REF!</v>
      </c>
    </row>
    <row r="420" spans="3:18" x14ac:dyDescent="0.2">
      <c r="C420" s="48" t="e">
        <f>#REF!</f>
        <v>#REF!</v>
      </c>
      <c r="D420" s="39" t="e">
        <f t="shared" si="81"/>
        <v>#REF!</v>
      </c>
      <c r="E420" t="e">
        <f>#REF!</f>
        <v>#REF!</v>
      </c>
      <c r="F420" s="39" t="e">
        <f t="shared" si="82"/>
        <v>#REF!</v>
      </c>
      <c r="G420" t="e">
        <f>#REF!</f>
        <v>#REF!</v>
      </c>
      <c r="H420" s="39" t="e">
        <f t="shared" si="83"/>
        <v>#REF!</v>
      </c>
      <c r="I420" t="e">
        <f>#REF!</f>
        <v>#REF!</v>
      </c>
      <c r="J420" s="39" t="e">
        <f t="shared" si="84"/>
        <v>#REF!</v>
      </c>
      <c r="K420" t="e">
        <f>#REF!</f>
        <v>#REF!</v>
      </c>
      <c r="L420" s="39" t="e">
        <f t="shared" si="85"/>
        <v>#REF!</v>
      </c>
      <c r="M420" t="e">
        <f>#REF!</f>
        <v>#REF!</v>
      </c>
      <c r="N420" s="39" t="e">
        <f t="shared" si="86"/>
        <v>#REF!</v>
      </c>
      <c r="O420" t="e">
        <f>#REF!</f>
        <v>#REF!</v>
      </c>
      <c r="P420" s="39" t="e">
        <f t="shared" si="87"/>
        <v>#REF!</v>
      </c>
      <c r="Q420" s="9" t="e">
        <f t="shared" si="88"/>
        <v>#REF!</v>
      </c>
      <c r="R420" s="39" t="e">
        <f t="shared" si="89"/>
        <v>#REF!</v>
      </c>
    </row>
    <row r="421" spans="3:18" x14ac:dyDescent="0.2">
      <c r="C421" s="48" t="e">
        <f>#REF!</f>
        <v>#REF!</v>
      </c>
      <c r="D421" s="39" t="e">
        <f t="shared" si="81"/>
        <v>#REF!</v>
      </c>
      <c r="E421" t="e">
        <f>#REF!</f>
        <v>#REF!</v>
      </c>
      <c r="F421" s="39" t="e">
        <f t="shared" si="82"/>
        <v>#REF!</v>
      </c>
      <c r="G421" t="e">
        <f>#REF!</f>
        <v>#REF!</v>
      </c>
      <c r="H421" s="39" t="e">
        <f t="shared" si="83"/>
        <v>#REF!</v>
      </c>
      <c r="I421" t="e">
        <f>#REF!</f>
        <v>#REF!</v>
      </c>
      <c r="J421" s="39" t="e">
        <f t="shared" si="84"/>
        <v>#REF!</v>
      </c>
      <c r="K421" t="e">
        <f>#REF!</f>
        <v>#REF!</v>
      </c>
      <c r="L421" s="39" t="e">
        <f t="shared" si="85"/>
        <v>#REF!</v>
      </c>
      <c r="M421" t="e">
        <f>#REF!</f>
        <v>#REF!</v>
      </c>
      <c r="N421" s="39" t="e">
        <f t="shared" si="86"/>
        <v>#REF!</v>
      </c>
      <c r="O421" t="e">
        <f>#REF!</f>
        <v>#REF!</v>
      </c>
      <c r="P421" s="39" t="e">
        <f t="shared" si="87"/>
        <v>#REF!</v>
      </c>
      <c r="Q421" s="9" t="e">
        <f t="shared" si="88"/>
        <v>#REF!</v>
      </c>
      <c r="R421" s="39" t="e">
        <f t="shared" si="89"/>
        <v>#REF!</v>
      </c>
    </row>
    <row r="422" spans="3:18" x14ac:dyDescent="0.2">
      <c r="C422" s="48" t="e">
        <f>#REF!</f>
        <v>#REF!</v>
      </c>
      <c r="D422" s="39" t="e">
        <f t="shared" si="81"/>
        <v>#REF!</v>
      </c>
      <c r="E422" t="e">
        <f>#REF!</f>
        <v>#REF!</v>
      </c>
      <c r="F422" s="39" t="e">
        <f t="shared" si="82"/>
        <v>#REF!</v>
      </c>
      <c r="G422" t="e">
        <f>#REF!</f>
        <v>#REF!</v>
      </c>
      <c r="H422" s="39" t="e">
        <f t="shared" si="83"/>
        <v>#REF!</v>
      </c>
      <c r="I422" t="e">
        <f>#REF!</f>
        <v>#REF!</v>
      </c>
      <c r="J422" s="39" t="e">
        <f t="shared" si="84"/>
        <v>#REF!</v>
      </c>
      <c r="K422" t="e">
        <f>#REF!</f>
        <v>#REF!</v>
      </c>
      <c r="L422" s="39" t="e">
        <f t="shared" si="85"/>
        <v>#REF!</v>
      </c>
      <c r="M422" t="e">
        <f>#REF!</f>
        <v>#REF!</v>
      </c>
      <c r="N422" s="39" t="e">
        <f t="shared" si="86"/>
        <v>#REF!</v>
      </c>
      <c r="O422" t="e">
        <f>#REF!</f>
        <v>#REF!</v>
      </c>
      <c r="P422" s="39" t="e">
        <f t="shared" si="87"/>
        <v>#REF!</v>
      </c>
      <c r="Q422" s="9" t="e">
        <f t="shared" si="88"/>
        <v>#REF!</v>
      </c>
      <c r="R422" s="39" t="e">
        <f t="shared" si="89"/>
        <v>#REF!</v>
      </c>
    </row>
    <row r="423" spans="3:18" x14ac:dyDescent="0.2">
      <c r="C423" s="48" t="e">
        <f>#REF!</f>
        <v>#REF!</v>
      </c>
      <c r="D423" s="39" t="e">
        <f t="shared" si="81"/>
        <v>#REF!</v>
      </c>
      <c r="E423" t="e">
        <f>#REF!</f>
        <v>#REF!</v>
      </c>
      <c r="F423" s="39" t="e">
        <f t="shared" si="82"/>
        <v>#REF!</v>
      </c>
      <c r="G423" t="e">
        <f>#REF!</f>
        <v>#REF!</v>
      </c>
      <c r="H423" s="39" t="e">
        <f t="shared" si="83"/>
        <v>#REF!</v>
      </c>
      <c r="I423" t="e">
        <f>#REF!</f>
        <v>#REF!</v>
      </c>
      <c r="J423" s="39" t="e">
        <f t="shared" si="84"/>
        <v>#REF!</v>
      </c>
      <c r="K423" t="e">
        <f>#REF!</f>
        <v>#REF!</v>
      </c>
      <c r="L423" s="39" t="e">
        <f t="shared" si="85"/>
        <v>#REF!</v>
      </c>
      <c r="M423" t="e">
        <f>#REF!</f>
        <v>#REF!</v>
      </c>
      <c r="N423" s="39" t="e">
        <f t="shared" si="86"/>
        <v>#REF!</v>
      </c>
      <c r="O423" t="e">
        <f>#REF!</f>
        <v>#REF!</v>
      </c>
      <c r="P423" s="39" t="e">
        <f t="shared" si="87"/>
        <v>#REF!</v>
      </c>
      <c r="Q423" s="9" t="e">
        <f t="shared" si="88"/>
        <v>#REF!</v>
      </c>
      <c r="R423" s="39" t="e">
        <f t="shared" si="89"/>
        <v>#REF!</v>
      </c>
    </row>
    <row r="424" spans="3:18" x14ac:dyDescent="0.2">
      <c r="C424" s="48" t="e">
        <f>#REF!</f>
        <v>#REF!</v>
      </c>
      <c r="D424" s="39" t="e">
        <f t="shared" si="81"/>
        <v>#REF!</v>
      </c>
      <c r="E424" t="e">
        <f>#REF!</f>
        <v>#REF!</v>
      </c>
      <c r="F424" s="39" t="e">
        <f t="shared" si="82"/>
        <v>#REF!</v>
      </c>
      <c r="G424" t="e">
        <f>#REF!</f>
        <v>#REF!</v>
      </c>
      <c r="H424" s="39" t="e">
        <f t="shared" si="83"/>
        <v>#REF!</v>
      </c>
      <c r="I424" t="e">
        <f>#REF!</f>
        <v>#REF!</v>
      </c>
      <c r="J424" s="39" t="e">
        <f t="shared" si="84"/>
        <v>#REF!</v>
      </c>
      <c r="K424" t="e">
        <f>#REF!</f>
        <v>#REF!</v>
      </c>
      <c r="L424" s="39" t="e">
        <f t="shared" si="85"/>
        <v>#REF!</v>
      </c>
      <c r="M424" t="e">
        <f>#REF!</f>
        <v>#REF!</v>
      </c>
      <c r="N424" s="39" t="e">
        <f t="shared" si="86"/>
        <v>#REF!</v>
      </c>
      <c r="O424" t="e">
        <f>#REF!</f>
        <v>#REF!</v>
      </c>
      <c r="P424" s="39" t="e">
        <f t="shared" si="87"/>
        <v>#REF!</v>
      </c>
      <c r="Q424" s="9" t="e">
        <f t="shared" si="88"/>
        <v>#REF!</v>
      </c>
      <c r="R424" s="39" t="e">
        <f t="shared" si="89"/>
        <v>#REF!</v>
      </c>
    </row>
    <row r="425" spans="3:18" x14ac:dyDescent="0.2">
      <c r="C425" s="48" t="e">
        <f>#REF!</f>
        <v>#REF!</v>
      </c>
      <c r="D425" s="39" t="e">
        <f t="shared" si="81"/>
        <v>#REF!</v>
      </c>
      <c r="E425" t="e">
        <f>#REF!</f>
        <v>#REF!</v>
      </c>
      <c r="F425" s="39" t="e">
        <f t="shared" si="82"/>
        <v>#REF!</v>
      </c>
      <c r="G425" t="e">
        <f>#REF!</f>
        <v>#REF!</v>
      </c>
      <c r="H425" s="39" t="e">
        <f t="shared" si="83"/>
        <v>#REF!</v>
      </c>
      <c r="I425" t="e">
        <f>#REF!</f>
        <v>#REF!</v>
      </c>
      <c r="J425" s="39" t="e">
        <f t="shared" si="84"/>
        <v>#REF!</v>
      </c>
      <c r="K425" t="e">
        <f>#REF!</f>
        <v>#REF!</v>
      </c>
      <c r="L425" s="39" t="e">
        <f t="shared" si="85"/>
        <v>#REF!</v>
      </c>
      <c r="M425" t="e">
        <f>#REF!</f>
        <v>#REF!</v>
      </c>
      <c r="N425" s="39" t="e">
        <f t="shared" si="86"/>
        <v>#REF!</v>
      </c>
      <c r="O425" t="e">
        <f>#REF!</f>
        <v>#REF!</v>
      </c>
      <c r="P425" s="39" t="e">
        <f t="shared" si="87"/>
        <v>#REF!</v>
      </c>
      <c r="Q425" s="9" t="e">
        <f t="shared" si="88"/>
        <v>#REF!</v>
      </c>
      <c r="R425" s="39" t="e">
        <f t="shared" si="89"/>
        <v>#REF!</v>
      </c>
    </row>
    <row r="426" spans="3:18" x14ac:dyDescent="0.2">
      <c r="C426" s="48" t="e">
        <f>#REF!</f>
        <v>#REF!</v>
      </c>
      <c r="D426" s="39" t="e">
        <f t="shared" si="81"/>
        <v>#REF!</v>
      </c>
      <c r="E426" t="e">
        <f>#REF!</f>
        <v>#REF!</v>
      </c>
      <c r="F426" s="39" t="e">
        <f t="shared" si="82"/>
        <v>#REF!</v>
      </c>
      <c r="G426" t="e">
        <f>#REF!</f>
        <v>#REF!</v>
      </c>
      <c r="H426" s="39" t="e">
        <f t="shared" si="83"/>
        <v>#REF!</v>
      </c>
      <c r="I426" t="e">
        <f>#REF!</f>
        <v>#REF!</v>
      </c>
      <c r="J426" s="39" t="e">
        <f t="shared" si="84"/>
        <v>#REF!</v>
      </c>
      <c r="K426" t="e">
        <f>#REF!</f>
        <v>#REF!</v>
      </c>
      <c r="L426" s="39" t="e">
        <f t="shared" si="85"/>
        <v>#REF!</v>
      </c>
      <c r="M426" t="e">
        <f>#REF!</f>
        <v>#REF!</v>
      </c>
      <c r="N426" s="39" t="e">
        <f t="shared" si="86"/>
        <v>#REF!</v>
      </c>
      <c r="O426" t="e">
        <f>#REF!</f>
        <v>#REF!</v>
      </c>
      <c r="P426" s="39" t="e">
        <f t="shared" si="87"/>
        <v>#REF!</v>
      </c>
      <c r="Q426" s="9" t="e">
        <f t="shared" si="88"/>
        <v>#REF!</v>
      </c>
      <c r="R426" s="39" t="e">
        <f t="shared" si="89"/>
        <v>#REF!</v>
      </c>
    </row>
    <row r="427" spans="3:18" x14ac:dyDescent="0.2">
      <c r="C427" s="48" t="e">
        <f>#REF!</f>
        <v>#REF!</v>
      </c>
      <c r="D427" s="39" t="e">
        <f t="shared" si="81"/>
        <v>#REF!</v>
      </c>
      <c r="E427" t="e">
        <f>#REF!</f>
        <v>#REF!</v>
      </c>
      <c r="F427" s="39" t="e">
        <f t="shared" si="82"/>
        <v>#REF!</v>
      </c>
      <c r="G427" t="e">
        <f>#REF!</f>
        <v>#REF!</v>
      </c>
      <c r="H427" s="39" t="e">
        <f t="shared" si="83"/>
        <v>#REF!</v>
      </c>
      <c r="I427" t="e">
        <f>#REF!</f>
        <v>#REF!</v>
      </c>
      <c r="J427" s="39" t="e">
        <f t="shared" si="84"/>
        <v>#REF!</v>
      </c>
      <c r="K427" t="e">
        <f>#REF!</f>
        <v>#REF!</v>
      </c>
      <c r="L427" s="39" t="e">
        <f t="shared" si="85"/>
        <v>#REF!</v>
      </c>
      <c r="M427" t="e">
        <f>#REF!</f>
        <v>#REF!</v>
      </c>
      <c r="N427" s="39" t="e">
        <f t="shared" si="86"/>
        <v>#REF!</v>
      </c>
      <c r="O427" t="e">
        <f>#REF!</f>
        <v>#REF!</v>
      </c>
      <c r="P427" s="39" t="e">
        <f t="shared" si="87"/>
        <v>#REF!</v>
      </c>
      <c r="Q427" s="9" t="e">
        <f t="shared" si="88"/>
        <v>#REF!</v>
      </c>
      <c r="R427" s="39" t="e">
        <f t="shared" si="89"/>
        <v>#REF!</v>
      </c>
    </row>
  </sheetData>
  <printOptions headings="1" gridLines="1"/>
  <pageMargins left="0.34" right="0.31" top="0.67" bottom="0.62" header="0.33" footer="0.33"/>
  <pageSetup scale="70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T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2" max="2" width="5.28515625" customWidth="1"/>
    <col min="3" max="20" width="12.7109375" style="9" customWidth="1"/>
  </cols>
  <sheetData>
    <row r="2" spans="1:20" ht="14.45" customHeight="1" x14ac:dyDescent="0.25">
      <c r="A2" s="2" t="s">
        <v>4</v>
      </c>
      <c r="C2" s="52" t="s">
        <v>98</v>
      </c>
      <c r="D2" s="37" t="s">
        <v>20</v>
      </c>
      <c r="E2" s="53" t="s">
        <v>113</v>
      </c>
      <c r="F2" s="54" t="s">
        <v>114</v>
      </c>
      <c r="G2" s="55" t="s">
        <v>163</v>
      </c>
      <c r="H2" s="54" t="s">
        <v>164</v>
      </c>
      <c r="I2" s="53" t="s">
        <v>165</v>
      </c>
      <c r="J2" s="54" t="s">
        <v>166</v>
      </c>
      <c r="K2" s="55" t="s">
        <v>167</v>
      </c>
      <c r="L2" s="54" t="s">
        <v>168</v>
      </c>
      <c r="M2" s="53" t="s">
        <v>169</v>
      </c>
      <c r="N2" s="54" t="s">
        <v>170</v>
      </c>
      <c r="O2" s="55" t="s">
        <v>171</v>
      </c>
      <c r="P2" s="54" t="s">
        <v>172</v>
      </c>
      <c r="Q2" s="55" t="s">
        <v>125</v>
      </c>
      <c r="R2" s="54" t="s">
        <v>126</v>
      </c>
      <c r="S2" s="44" t="s">
        <v>35</v>
      </c>
      <c r="T2" s="45" t="s">
        <v>36</v>
      </c>
    </row>
    <row r="3" spans="1:20" ht="15" x14ac:dyDescent="0.25">
      <c r="A3" s="3">
        <v>1</v>
      </c>
      <c r="C3" s="36">
        <f>Overview!M3</f>
        <v>63938</v>
      </c>
      <c r="D3" s="38">
        <f t="shared" ref="D3:D34" si="0">F3+H3+J3+L3+N3+P3+R3</f>
        <v>0.98212330695361139</v>
      </c>
      <c r="E3" s="51">
        <f>'4A-VAPNHRaceAlone'!E3</f>
        <v>12714</v>
      </c>
      <c r="F3" s="38">
        <f t="shared" ref="F3:F34" si="1">E3/C3</f>
        <v>0.19884888485720542</v>
      </c>
      <c r="G3" s="51">
        <v>22326</v>
      </c>
      <c r="H3" s="38">
        <f t="shared" ref="H3:H34" si="2">G3/C3</f>
        <v>0.34918202008195437</v>
      </c>
      <c r="I3" s="51">
        <v>377</v>
      </c>
      <c r="J3" s="38">
        <f t="shared" ref="J3:J34" si="3">I3/C3</f>
        <v>5.8963370765429011E-3</v>
      </c>
      <c r="K3" s="51">
        <v>358</v>
      </c>
      <c r="L3" s="38">
        <f t="shared" ref="L3:L34" si="4">K3/C3</f>
        <v>5.5991742000062556E-3</v>
      </c>
      <c r="M3" s="51">
        <v>34</v>
      </c>
      <c r="N3" s="38">
        <f t="shared" ref="N3:N34" si="5">M3/C3</f>
        <v>5.3176514748662764E-4</v>
      </c>
      <c r="O3" s="51">
        <v>327</v>
      </c>
      <c r="P3" s="38">
        <f t="shared" ref="P3:P34" si="6">O3/C3</f>
        <v>5.1143295067096247E-3</v>
      </c>
      <c r="Q3" s="51">
        <f>'4A-VAPNHRaceAlone'!Q3</f>
        <v>26659</v>
      </c>
      <c r="R3" s="38">
        <f t="shared" ref="R3:R34" si="7">Q3/C3</f>
        <v>0.41695079608370611</v>
      </c>
      <c r="S3" s="51">
        <f t="shared" ref="S3:S34" si="8">C3-E3</f>
        <v>51224</v>
      </c>
      <c r="T3" s="38">
        <f t="shared" ref="T3:T34" si="9">S3/$C3</f>
        <v>0.80115111514279458</v>
      </c>
    </row>
    <row r="4" spans="1:20" ht="15" x14ac:dyDescent="0.25">
      <c r="A4" s="3">
        <v>2</v>
      </c>
      <c r="C4" s="36">
        <f>Overview!M4</f>
        <v>71913</v>
      </c>
      <c r="D4" s="38">
        <f t="shared" si="0"/>
        <v>0.96334459694352903</v>
      </c>
      <c r="E4" s="51">
        <f>'4A-VAPNHRaceAlone'!E4</f>
        <v>50533</v>
      </c>
      <c r="F4" s="38">
        <f t="shared" si="1"/>
        <v>0.70269631360115692</v>
      </c>
      <c r="G4" s="51">
        <v>5719</v>
      </c>
      <c r="H4" s="38">
        <f t="shared" si="2"/>
        <v>7.9526650257950582E-2</v>
      </c>
      <c r="I4" s="51">
        <v>309</v>
      </c>
      <c r="J4" s="38">
        <f t="shared" si="3"/>
        <v>4.296858704267657E-3</v>
      </c>
      <c r="K4" s="51">
        <v>970</v>
      </c>
      <c r="L4" s="38">
        <f t="shared" si="4"/>
        <v>1.3488520851584553E-2</v>
      </c>
      <c r="M4" s="51">
        <v>42</v>
      </c>
      <c r="N4" s="38">
        <f t="shared" si="5"/>
        <v>5.8403904718201162E-4</v>
      </c>
      <c r="O4" s="51">
        <v>277</v>
      </c>
      <c r="P4" s="38">
        <f t="shared" si="6"/>
        <v>3.8518765730813621E-3</v>
      </c>
      <c r="Q4" s="51">
        <f>'4A-VAPNHRaceAlone'!Q4</f>
        <v>11427</v>
      </c>
      <c r="R4" s="38">
        <f t="shared" si="7"/>
        <v>0.15890033790830588</v>
      </c>
      <c r="S4" s="51">
        <f t="shared" si="8"/>
        <v>21380</v>
      </c>
      <c r="T4" s="38">
        <f t="shared" si="9"/>
        <v>0.29730368639884303</v>
      </c>
    </row>
    <row r="5" spans="1:20" ht="15" x14ac:dyDescent="0.25">
      <c r="A5" s="3">
        <v>3</v>
      </c>
      <c r="C5" s="36">
        <f>Overview!M5</f>
        <v>64206</v>
      </c>
      <c r="D5" s="38">
        <f t="shared" si="0"/>
        <v>0.96716817742890071</v>
      </c>
      <c r="E5" s="51">
        <f>'4A-VAPNHRaceAlone'!E5</f>
        <v>50780</v>
      </c>
      <c r="F5" s="38">
        <f t="shared" si="1"/>
        <v>0.79089181696414668</v>
      </c>
      <c r="G5" s="51">
        <v>5835</v>
      </c>
      <c r="H5" s="38">
        <f t="shared" si="2"/>
        <v>9.0879357069432759E-2</v>
      </c>
      <c r="I5" s="51">
        <v>128</v>
      </c>
      <c r="J5" s="38">
        <f t="shared" si="3"/>
        <v>1.9935831542223469E-3</v>
      </c>
      <c r="K5" s="51">
        <v>1961</v>
      </c>
      <c r="L5" s="38">
        <f t="shared" si="4"/>
        <v>3.0542316917422048E-2</v>
      </c>
      <c r="M5" s="51">
        <v>12</v>
      </c>
      <c r="N5" s="38">
        <f t="shared" si="5"/>
        <v>1.8689842070834502E-4</v>
      </c>
      <c r="O5" s="51">
        <v>359</v>
      </c>
      <c r="P5" s="38">
        <f t="shared" si="6"/>
        <v>5.5913777528579884E-3</v>
      </c>
      <c r="Q5" s="51">
        <f>'4A-VAPNHRaceAlone'!Q5</f>
        <v>3023</v>
      </c>
      <c r="R5" s="38">
        <f t="shared" si="7"/>
        <v>4.7082827150110584E-2</v>
      </c>
      <c r="S5" s="51">
        <f t="shared" si="8"/>
        <v>13426</v>
      </c>
      <c r="T5" s="38">
        <f t="shared" si="9"/>
        <v>0.20910818303585335</v>
      </c>
    </row>
    <row r="6" spans="1:20" ht="15" x14ac:dyDescent="0.25">
      <c r="A6" s="3">
        <v>4</v>
      </c>
      <c r="C6" s="36">
        <f>Overview!M6</f>
        <v>67194</v>
      </c>
      <c r="D6" s="38">
        <f t="shared" si="0"/>
        <v>0.99041581093550024</v>
      </c>
      <c r="E6" s="51">
        <f>'4A-VAPNHRaceAlone'!E6</f>
        <v>3151</v>
      </c>
      <c r="F6" s="38">
        <f t="shared" si="1"/>
        <v>4.6894067922731195E-2</v>
      </c>
      <c r="G6" s="51">
        <v>60809</v>
      </c>
      <c r="H6" s="38">
        <f t="shared" si="2"/>
        <v>0.90497663481858504</v>
      </c>
      <c r="I6" s="51">
        <v>542</v>
      </c>
      <c r="J6" s="38">
        <f t="shared" si="3"/>
        <v>8.0661963865821355E-3</v>
      </c>
      <c r="K6" s="51">
        <v>164</v>
      </c>
      <c r="L6" s="38">
        <f t="shared" si="4"/>
        <v>2.4406941095931186E-3</v>
      </c>
      <c r="M6" s="51">
        <v>36</v>
      </c>
      <c r="N6" s="38">
        <f t="shared" si="5"/>
        <v>5.3576212161800165E-4</v>
      </c>
      <c r="O6" s="51">
        <v>423</v>
      </c>
      <c r="P6" s="38">
        <f t="shared" si="6"/>
        <v>6.2952049290115192E-3</v>
      </c>
      <c r="Q6" s="51">
        <f>'4A-VAPNHRaceAlone'!Q6</f>
        <v>1425</v>
      </c>
      <c r="R6" s="38">
        <f t="shared" si="7"/>
        <v>2.120725064737923E-2</v>
      </c>
      <c r="S6" s="51">
        <f t="shared" si="8"/>
        <v>64043</v>
      </c>
      <c r="T6" s="38">
        <f t="shared" si="9"/>
        <v>0.95310593207726879</v>
      </c>
    </row>
    <row r="7" spans="1:20" ht="15" x14ac:dyDescent="0.25">
      <c r="A7" s="3">
        <v>5</v>
      </c>
      <c r="C7" s="36">
        <f>Overview!M7</f>
        <v>69643</v>
      </c>
      <c r="D7" s="38">
        <f t="shared" si="0"/>
        <v>0.98910156081731104</v>
      </c>
      <c r="E7" s="51">
        <f>'4A-VAPNHRaceAlone'!E7</f>
        <v>9668</v>
      </c>
      <c r="F7" s="38">
        <f t="shared" si="1"/>
        <v>0.13882227933891417</v>
      </c>
      <c r="G7" s="51">
        <v>56731</v>
      </c>
      <c r="H7" s="38">
        <f t="shared" si="2"/>
        <v>0.81459730339014691</v>
      </c>
      <c r="I7" s="51">
        <v>500</v>
      </c>
      <c r="J7" s="38">
        <f t="shared" si="3"/>
        <v>7.1794724523642E-3</v>
      </c>
      <c r="K7" s="51">
        <v>512</v>
      </c>
      <c r="L7" s="38">
        <f t="shared" si="4"/>
        <v>7.3517797912209413E-3</v>
      </c>
      <c r="M7" s="51">
        <v>25</v>
      </c>
      <c r="N7" s="38">
        <f t="shared" si="5"/>
        <v>3.5897362261821003E-4</v>
      </c>
      <c r="O7" s="51">
        <v>521</v>
      </c>
      <c r="P7" s="38">
        <f t="shared" si="6"/>
        <v>7.4810102953634964E-3</v>
      </c>
      <c r="Q7" s="51">
        <f>'4A-VAPNHRaceAlone'!Q7</f>
        <v>927</v>
      </c>
      <c r="R7" s="38">
        <f t="shared" si="7"/>
        <v>1.3310741926683228E-2</v>
      </c>
      <c r="S7" s="51">
        <f t="shared" si="8"/>
        <v>59975</v>
      </c>
      <c r="T7" s="38">
        <f t="shared" si="9"/>
        <v>0.86117772066108578</v>
      </c>
    </row>
    <row r="8" spans="1:20" ht="15" x14ac:dyDescent="0.25">
      <c r="A8" s="3">
        <v>6</v>
      </c>
      <c r="C8" s="36">
        <f>Overview!M8</f>
        <v>75083</v>
      </c>
      <c r="D8" s="38">
        <f t="shared" si="0"/>
        <v>0.97332285603931656</v>
      </c>
      <c r="E8" s="51">
        <f>'4A-VAPNHRaceAlone'!E8</f>
        <v>64119</v>
      </c>
      <c r="F8" s="38">
        <f t="shared" si="1"/>
        <v>0.85397493440592409</v>
      </c>
      <c r="G8" s="51">
        <v>3946</v>
      </c>
      <c r="H8" s="38">
        <f t="shared" si="2"/>
        <v>5.2555172276014542E-2</v>
      </c>
      <c r="I8" s="51">
        <v>148</v>
      </c>
      <c r="J8" s="38">
        <f t="shared" si="3"/>
        <v>1.9711519252027755E-3</v>
      </c>
      <c r="K8" s="51">
        <v>2409</v>
      </c>
      <c r="L8" s="38">
        <f t="shared" si="4"/>
        <v>3.2084493160901936E-2</v>
      </c>
      <c r="M8" s="51">
        <v>30</v>
      </c>
      <c r="N8" s="38">
        <f t="shared" si="5"/>
        <v>3.9955782267623831E-4</v>
      </c>
      <c r="O8" s="51">
        <v>267</v>
      </c>
      <c r="P8" s="38">
        <f t="shared" si="6"/>
        <v>3.556064621818521E-3</v>
      </c>
      <c r="Q8" s="51">
        <f>'4A-VAPNHRaceAlone'!Q8</f>
        <v>2161</v>
      </c>
      <c r="R8" s="38">
        <f t="shared" si="7"/>
        <v>2.8781481826778366E-2</v>
      </c>
      <c r="S8" s="51">
        <f t="shared" si="8"/>
        <v>10964</v>
      </c>
      <c r="T8" s="38">
        <f t="shared" si="9"/>
        <v>0.14602506559407588</v>
      </c>
    </row>
    <row r="9" spans="1:20" ht="15" x14ac:dyDescent="0.25">
      <c r="A9" s="3">
        <v>7</v>
      </c>
      <c r="C9" s="36">
        <f>Overview!M9</f>
        <v>65916</v>
      </c>
      <c r="D9" s="38">
        <f t="shared" si="0"/>
        <v>0.97961041325323139</v>
      </c>
      <c r="E9" s="51">
        <f>'4A-VAPNHRaceAlone'!E9</f>
        <v>15724</v>
      </c>
      <c r="F9" s="38">
        <f t="shared" si="1"/>
        <v>0.23854602827841495</v>
      </c>
      <c r="G9" s="51">
        <v>37459</v>
      </c>
      <c r="H9" s="38">
        <f t="shared" si="2"/>
        <v>0.56828387644881362</v>
      </c>
      <c r="I9" s="51">
        <v>426</v>
      </c>
      <c r="J9" s="38">
        <f t="shared" si="3"/>
        <v>6.4627707991989809E-3</v>
      </c>
      <c r="K9" s="51">
        <v>9628</v>
      </c>
      <c r="L9" s="38">
        <f t="shared" si="4"/>
        <v>0.14606468839128589</v>
      </c>
      <c r="M9" s="51">
        <v>29</v>
      </c>
      <c r="N9" s="38">
        <f t="shared" si="5"/>
        <v>4.3995388069664423E-4</v>
      </c>
      <c r="O9" s="51">
        <v>457</v>
      </c>
      <c r="P9" s="38">
        <f t="shared" si="6"/>
        <v>6.9330663268402206E-3</v>
      </c>
      <c r="Q9" s="51">
        <f>'4A-VAPNHRaceAlone'!Q9</f>
        <v>849</v>
      </c>
      <c r="R9" s="38">
        <f t="shared" si="7"/>
        <v>1.2880029127981066E-2</v>
      </c>
      <c r="S9" s="51">
        <f t="shared" si="8"/>
        <v>50192</v>
      </c>
      <c r="T9" s="38">
        <f t="shared" si="9"/>
        <v>0.76145397172158502</v>
      </c>
    </row>
    <row r="10" spans="1:20" ht="15" x14ac:dyDescent="0.25">
      <c r="A10" s="3">
        <v>8</v>
      </c>
      <c r="C10" s="36">
        <f>Overview!M10</f>
        <v>72043</v>
      </c>
      <c r="D10" s="38">
        <f t="shared" si="0"/>
        <v>0.98413447524395159</v>
      </c>
      <c r="E10" s="51">
        <f>'4A-VAPNHRaceAlone'!E10</f>
        <v>19462</v>
      </c>
      <c r="F10" s="38">
        <f t="shared" si="1"/>
        <v>0.27014421942451033</v>
      </c>
      <c r="G10" s="51">
        <v>48299</v>
      </c>
      <c r="H10" s="38">
        <f t="shared" si="2"/>
        <v>0.6704190552864262</v>
      </c>
      <c r="I10" s="51">
        <v>518</v>
      </c>
      <c r="J10" s="38">
        <f t="shared" si="3"/>
        <v>7.1901503268881088E-3</v>
      </c>
      <c r="K10" s="51">
        <v>689</v>
      </c>
      <c r="L10" s="38">
        <f t="shared" si="4"/>
        <v>9.5637327707063843E-3</v>
      </c>
      <c r="M10" s="51">
        <v>42</v>
      </c>
      <c r="N10" s="38">
        <f t="shared" si="5"/>
        <v>5.8298516163957635E-4</v>
      </c>
      <c r="O10" s="51">
        <v>426</v>
      </c>
      <c r="P10" s="38">
        <f t="shared" si="6"/>
        <v>5.9131352109157032E-3</v>
      </c>
      <c r="Q10" s="51">
        <f>'4A-VAPNHRaceAlone'!Q10</f>
        <v>1464</v>
      </c>
      <c r="R10" s="38">
        <f t="shared" si="7"/>
        <v>2.0321197062865233E-2</v>
      </c>
      <c r="S10" s="51">
        <f t="shared" si="8"/>
        <v>52581</v>
      </c>
      <c r="T10" s="38">
        <f t="shared" si="9"/>
        <v>0.72985578057548961</v>
      </c>
    </row>
    <row r="11" spans="1:20" ht="15" x14ac:dyDescent="0.25">
      <c r="A11" s="3">
        <v>9</v>
      </c>
      <c r="C11" s="36">
        <f>Overview!M11</f>
        <v>77775</v>
      </c>
      <c r="D11" s="38">
        <f t="shared" si="0"/>
        <v>0.98463516554162656</v>
      </c>
      <c r="E11" s="51">
        <f>'4A-VAPNHRaceAlone'!E11</f>
        <v>18116</v>
      </c>
      <c r="F11" s="38">
        <f t="shared" si="1"/>
        <v>0.23292831886853102</v>
      </c>
      <c r="G11" s="51">
        <v>52474</v>
      </c>
      <c r="H11" s="38">
        <f t="shared" si="2"/>
        <v>0.67468981035036968</v>
      </c>
      <c r="I11" s="51">
        <v>555</v>
      </c>
      <c r="J11" s="38">
        <f t="shared" si="3"/>
        <v>7.1359691417550624E-3</v>
      </c>
      <c r="K11" s="51">
        <v>2854</v>
      </c>
      <c r="L11" s="38">
        <f t="shared" si="4"/>
        <v>3.6695596271295407E-2</v>
      </c>
      <c r="M11" s="51">
        <v>46</v>
      </c>
      <c r="N11" s="38">
        <f t="shared" si="5"/>
        <v>5.914496946319511E-4</v>
      </c>
      <c r="O11" s="51">
        <v>531</v>
      </c>
      <c r="P11" s="38">
        <f t="shared" si="6"/>
        <v>6.827386692381871E-3</v>
      </c>
      <c r="Q11" s="51">
        <f>'4A-VAPNHRaceAlone'!Q11</f>
        <v>2004</v>
      </c>
      <c r="R11" s="38">
        <f t="shared" si="7"/>
        <v>2.5766634522661525E-2</v>
      </c>
      <c r="S11" s="51">
        <f t="shared" si="8"/>
        <v>59659</v>
      </c>
      <c r="T11" s="38">
        <f t="shared" si="9"/>
        <v>0.76707168113146895</v>
      </c>
    </row>
    <row r="12" spans="1:20" ht="15" x14ac:dyDescent="0.25">
      <c r="A12" s="3">
        <v>10</v>
      </c>
      <c r="C12" s="36">
        <f>Overview!M12</f>
        <v>70397</v>
      </c>
      <c r="D12" s="38">
        <f t="shared" si="0"/>
        <v>0.98438853928434455</v>
      </c>
      <c r="E12" s="51">
        <f>'4A-VAPNHRaceAlone'!E12</f>
        <v>36081</v>
      </c>
      <c r="F12" s="38">
        <f t="shared" si="1"/>
        <v>0.51253604557012378</v>
      </c>
      <c r="G12" s="51">
        <v>30192</v>
      </c>
      <c r="H12" s="38">
        <f t="shared" si="2"/>
        <v>0.42888191258150204</v>
      </c>
      <c r="I12" s="51">
        <v>336</v>
      </c>
      <c r="J12" s="38">
        <f t="shared" si="3"/>
        <v>4.7729306646590057E-3</v>
      </c>
      <c r="K12" s="51">
        <v>1066</v>
      </c>
      <c r="L12" s="38">
        <f t="shared" si="4"/>
        <v>1.5142690739662202E-2</v>
      </c>
      <c r="M12" s="51">
        <v>16</v>
      </c>
      <c r="N12" s="38">
        <f t="shared" si="5"/>
        <v>2.2728241260280978E-4</v>
      </c>
      <c r="O12" s="51">
        <v>282</v>
      </c>
      <c r="P12" s="38">
        <f t="shared" si="6"/>
        <v>4.0058525221245223E-3</v>
      </c>
      <c r="Q12" s="51">
        <f>'4A-VAPNHRaceAlone'!Q12</f>
        <v>1325</v>
      </c>
      <c r="R12" s="38">
        <f t="shared" si="7"/>
        <v>1.8821824793670186E-2</v>
      </c>
      <c r="S12" s="51">
        <f t="shared" si="8"/>
        <v>34316</v>
      </c>
      <c r="T12" s="38">
        <f t="shared" si="9"/>
        <v>0.48746395442987628</v>
      </c>
    </row>
    <row r="13" spans="1:20" ht="15" x14ac:dyDescent="0.25">
      <c r="A13" s="3">
        <v>11</v>
      </c>
      <c r="C13" s="36">
        <f>Overview!M13</f>
        <v>67929</v>
      </c>
      <c r="D13" s="38">
        <f t="shared" si="0"/>
        <v>0.97863946179098771</v>
      </c>
      <c r="E13" s="51">
        <f>'4A-VAPNHRaceAlone'!E13</f>
        <v>17320</v>
      </c>
      <c r="F13" s="38">
        <f t="shared" si="1"/>
        <v>0.25497210322542657</v>
      </c>
      <c r="G13" s="51">
        <v>44637</v>
      </c>
      <c r="H13" s="38">
        <f t="shared" si="2"/>
        <v>0.65711257342224971</v>
      </c>
      <c r="I13" s="51">
        <v>487</v>
      </c>
      <c r="J13" s="38">
        <f t="shared" si="3"/>
        <v>7.1692502465809885E-3</v>
      </c>
      <c r="K13" s="51">
        <v>2271</v>
      </c>
      <c r="L13" s="38">
        <f t="shared" si="4"/>
        <v>3.3431965728922847E-2</v>
      </c>
      <c r="M13" s="51">
        <v>46</v>
      </c>
      <c r="N13" s="38">
        <f t="shared" si="5"/>
        <v>6.7717764136083266E-4</v>
      </c>
      <c r="O13" s="51">
        <v>393</v>
      </c>
      <c r="P13" s="38">
        <f t="shared" si="6"/>
        <v>5.7854524577132006E-3</v>
      </c>
      <c r="Q13" s="51">
        <f>'4A-VAPNHRaceAlone'!Q13</f>
        <v>1324</v>
      </c>
      <c r="R13" s="38">
        <f t="shared" si="7"/>
        <v>1.9490939068733532E-2</v>
      </c>
      <c r="S13" s="51">
        <f t="shared" si="8"/>
        <v>50609</v>
      </c>
      <c r="T13" s="38">
        <f t="shared" si="9"/>
        <v>0.74502789677457348</v>
      </c>
    </row>
    <row r="14" spans="1:20" ht="15" x14ac:dyDescent="0.25">
      <c r="A14" s="3">
        <v>12</v>
      </c>
      <c r="C14" s="36">
        <f>Overview!M14</f>
        <v>68914</v>
      </c>
      <c r="D14" s="38">
        <f t="shared" si="0"/>
        <v>0.97808863220825959</v>
      </c>
      <c r="E14" s="51">
        <f>'4A-VAPNHRaceAlone'!E14</f>
        <v>33681</v>
      </c>
      <c r="F14" s="38">
        <f t="shared" si="1"/>
        <v>0.48873958847258903</v>
      </c>
      <c r="G14" s="51">
        <v>30929</v>
      </c>
      <c r="H14" s="38">
        <f t="shared" si="2"/>
        <v>0.44880575790115218</v>
      </c>
      <c r="I14" s="51">
        <v>346</v>
      </c>
      <c r="J14" s="38">
        <f t="shared" si="3"/>
        <v>5.0207505006239659E-3</v>
      </c>
      <c r="K14" s="51">
        <v>744</v>
      </c>
      <c r="L14" s="38">
        <f t="shared" si="4"/>
        <v>1.0796064660301245E-2</v>
      </c>
      <c r="M14" s="51">
        <v>24</v>
      </c>
      <c r="N14" s="38">
        <f t="shared" si="5"/>
        <v>3.4826015033229824E-4</v>
      </c>
      <c r="O14" s="51">
        <v>336</v>
      </c>
      <c r="P14" s="38">
        <f t="shared" si="6"/>
        <v>4.8756421046521753E-3</v>
      </c>
      <c r="Q14" s="51">
        <f>'4A-VAPNHRaceAlone'!Q14</f>
        <v>1344</v>
      </c>
      <c r="R14" s="38">
        <f t="shared" si="7"/>
        <v>1.9502568418608701E-2</v>
      </c>
      <c r="S14" s="51">
        <f t="shared" si="8"/>
        <v>35233</v>
      </c>
      <c r="T14" s="38">
        <f t="shared" si="9"/>
        <v>0.51126041152741097</v>
      </c>
    </row>
    <row r="15" spans="1:20" ht="15" x14ac:dyDescent="0.25">
      <c r="A15" s="3">
        <v>13</v>
      </c>
      <c r="C15" s="36">
        <f>Overview!M15</f>
        <v>73820</v>
      </c>
      <c r="D15" s="38">
        <f t="shared" si="0"/>
        <v>0.96761040368463824</v>
      </c>
      <c r="E15" s="51">
        <f>'4A-VAPNHRaceAlone'!E15</f>
        <v>56749</v>
      </c>
      <c r="F15" s="38">
        <f t="shared" si="1"/>
        <v>0.76874830669195338</v>
      </c>
      <c r="G15" s="51">
        <v>10376</v>
      </c>
      <c r="H15" s="38">
        <f t="shared" si="2"/>
        <v>0.14055811433215931</v>
      </c>
      <c r="I15" s="51">
        <v>285</v>
      </c>
      <c r="J15" s="38">
        <f t="shared" si="3"/>
        <v>3.8607423462476294E-3</v>
      </c>
      <c r="K15" s="51">
        <v>2181</v>
      </c>
      <c r="L15" s="38">
        <f t="shared" si="4"/>
        <v>2.9544838797073963E-2</v>
      </c>
      <c r="M15" s="51">
        <v>27</v>
      </c>
      <c r="N15" s="38">
        <f t="shared" si="5"/>
        <v>3.657545380655649E-4</v>
      </c>
      <c r="O15" s="51">
        <v>248</v>
      </c>
      <c r="P15" s="38">
        <f t="shared" si="6"/>
        <v>3.3595231644540776E-3</v>
      </c>
      <c r="Q15" s="51">
        <f>'4A-VAPNHRaceAlone'!Q15</f>
        <v>1563</v>
      </c>
      <c r="R15" s="38">
        <f t="shared" si="7"/>
        <v>2.1173123814684367E-2</v>
      </c>
      <c r="S15" s="51">
        <f t="shared" si="8"/>
        <v>17071</v>
      </c>
      <c r="T15" s="38">
        <f t="shared" si="9"/>
        <v>0.2312516933080466</v>
      </c>
    </row>
    <row r="16" spans="1:20" ht="15" x14ac:dyDescent="0.25">
      <c r="A16" s="3">
        <v>14</v>
      </c>
      <c r="C16" s="36">
        <f>Overview!M16</f>
        <v>74488</v>
      </c>
      <c r="D16" s="38">
        <f t="shared" si="0"/>
        <v>0.96496079905488119</v>
      </c>
      <c r="E16" s="51">
        <f>'4A-VAPNHRaceAlone'!E16</f>
        <v>52337</v>
      </c>
      <c r="F16" s="38">
        <f t="shared" si="1"/>
        <v>0.70262324132746212</v>
      </c>
      <c r="G16" s="51">
        <v>9499</v>
      </c>
      <c r="H16" s="38">
        <f t="shared" si="2"/>
        <v>0.12752389646654494</v>
      </c>
      <c r="I16" s="51">
        <v>307</v>
      </c>
      <c r="J16" s="38">
        <f t="shared" si="3"/>
        <v>4.1214692299430785E-3</v>
      </c>
      <c r="K16" s="51">
        <v>7368</v>
      </c>
      <c r="L16" s="38">
        <f t="shared" si="4"/>
        <v>9.8915261518633876E-2</v>
      </c>
      <c r="M16" s="51">
        <v>15</v>
      </c>
      <c r="N16" s="38">
        <f t="shared" si="5"/>
        <v>2.0137471807539471E-4</v>
      </c>
      <c r="O16" s="51">
        <v>313</v>
      </c>
      <c r="P16" s="38">
        <f t="shared" si="6"/>
        <v>4.2020191171732359E-3</v>
      </c>
      <c r="Q16" s="51">
        <f>'4A-VAPNHRaceAlone'!Q16</f>
        <v>2039</v>
      </c>
      <c r="R16" s="38">
        <f t="shared" si="7"/>
        <v>2.7373536677048654E-2</v>
      </c>
      <c r="S16" s="51">
        <f t="shared" si="8"/>
        <v>22151</v>
      </c>
      <c r="T16" s="38">
        <f t="shared" si="9"/>
        <v>0.29737675867253788</v>
      </c>
    </row>
    <row r="17" spans="1:20" ht="15" x14ac:dyDescent="0.25">
      <c r="A17" s="3">
        <v>15</v>
      </c>
      <c r="C17" s="36">
        <f>Overview!M17</f>
        <v>69652</v>
      </c>
      <c r="D17" s="38">
        <f t="shared" si="0"/>
        <v>0.9688307586286109</v>
      </c>
      <c r="E17" s="51">
        <f>'4A-VAPNHRaceAlone'!E17</f>
        <v>57221</v>
      </c>
      <c r="F17" s="38">
        <f t="shared" si="1"/>
        <v>0.821527020042497</v>
      </c>
      <c r="G17" s="51">
        <v>5111</v>
      </c>
      <c r="H17" s="38">
        <f t="shared" si="2"/>
        <v>7.3379084591971511E-2</v>
      </c>
      <c r="I17" s="51">
        <v>217</v>
      </c>
      <c r="J17" s="38">
        <f t="shared" si="3"/>
        <v>3.1154884281858384E-3</v>
      </c>
      <c r="K17" s="51">
        <v>1350</v>
      </c>
      <c r="L17" s="38">
        <f t="shared" si="4"/>
        <v>1.9382070866593923E-2</v>
      </c>
      <c r="M17" s="51">
        <v>33</v>
      </c>
      <c r="N17" s="38">
        <f t="shared" si="5"/>
        <v>4.7378395451674036E-4</v>
      </c>
      <c r="O17" s="51">
        <v>278</v>
      </c>
      <c r="P17" s="38">
        <f t="shared" si="6"/>
        <v>3.9912708895652677E-3</v>
      </c>
      <c r="Q17" s="51">
        <f>'4A-VAPNHRaceAlone'!Q17</f>
        <v>3271</v>
      </c>
      <c r="R17" s="38">
        <f t="shared" si="7"/>
        <v>4.6962039855280538E-2</v>
      </c>
      <c r="S17" s="51">
        <f t="shared" si="8"/>
        <v>12431</v>
      </c>
      <c r="T17" s="38">
        <f t="shared" si="9"/>
        <v>0.17847297995750303</v>
      </c>
    </row>
    <row r="18" spans="1:20" ht="15" x14ac:dyDescent="0.25">
      <c r="A18" s="3">
        <v>16</v>
      </c>
      <c r="C18" s="36">
        <f>Overview!M18</f>
        <v>71299</v>
      </c>
      <c r="D18" s="38">
        <f t="shared" si="0"/>
        <v>0.98225781567763926</v>
      </c>
      <c r="E18" s="51">
        <f>'4A-VAPNHRaceAlone'!E18</f>
        <v>27417</v>
      </c>
      <c r="F18" s="38">
        <f t="shared" si="1"/>
        <v>0.3845355474831344</v>
      </c>
      <c r="G18" s="51">
        <v>39202</v>
      </c>
      <c r="H18" s="38">
        <f t="shared" si="2"/>
        <v>0.5498253832452068</v>
      </c>
      <c r="I18" s="51">
        <v>449</v>
      </c>
      <c r="J18" s="38">
        <f t="shared" si="3"/>
        <v>6.2974235262766663E-3</v>
      </c>
      <c r="K18" s="51">
        <v>798</v>
      </c>
      <c r="L18" s="38">
        <f t="shared" si="4"/>
        <v>1.1192302837346948E-2</v>
      </c>
      <c r="M18" s="51">
        <v>22</v>
      </c>
      <c r="N18" s="38">
        <f t="shared" si="5"/>
        <v>3.0855972734540458E-4</v>
      </c>
      <c r="O18" s="51">
        <v>399</v>
      </c>
      <c r="P18" s="38">
        <f t="shared" si="6"/>
        <v>5.5961514186734741E-3</v>
      </c>
      <c r="Q18" s="51">
        <f>'4A-VAPNHRaceAlone'!Q18</f>
        <v>1747</v>
      </c>
      <c r="R18" s="38">
        <f t="shared" si="7"/>
        <v>2.4502447439655534E-2</v>
      </c>
      <c r="S18" s="51">
        <f t="shared" si="8"/>
        <v>43882</v>
      </c>
      <c r="T18" s="38">
        <f t="shared" si="9"/>
        <v>0.61546445251686555</v>
      </c>
    </row>
    <row r="19" spans="1:20" ht="15" x14ac:dyDescent="0.25">
      <c r="A19" s="3">
        <v>17</v>
      </c>
      <c r="C19" s="36">
        <f>Overview!M19</f>
        <v>71354</v>
      </c>
      <c r="D19" s="38">
        <f t="shared" si="0"/>
        <v>0.97743644364716764</v>
      </c>
      <c r="E19" s="51">
        <f>'4A-VAPNHRaceAlone'!E19</f>
        <v>34891</v>
      </c>
      <c r="F19" s="38">
        <f t="shared" si="1"/>
        <v>0.48898449981780978</v>
      </c>
      <c r="G19" s="51">
        <v>30656</v>
      </c>
      <c r="H19" s="38">
        <f t="shared" si="2"/>
        <v>0.42963253636796817</v>
      </c>
      <c r="I19" s="51">
        <v>437</v>
      </c>
      <c r="J19" s="38">
        <f t="shared" si="3"/>
        <v>6.1243938671973544E-3</v>
      </c>
      <c r="K19" s="51">
        <v>1430</v>
      </c>
      <c r="L19" s="38">
        <f t="shared" si="4"/>
        <v>2.0040922723323151E-2</v>
      </c>
      <c r="M19" s="51">
        <v>17</v>
      </c>
      <c r="N19" s="38">
        <f t="shared" si="5"/>
        <v>2.3824873167586962E-4</v>
      </c>
      <c r="O19" s="51">
        <v>431</v>
      </c>
      <c r="P19" s="38">
        <f t="shared" si="6"/>
        <v>6.0403060795470474E-3</v>
      </c>
      <c r="Q19" s="51">
        <f>'4A-VAPNHRaceAlone'!Q19</f>
        <v>1882</v>
      </c>
      <c r="R19" s="38">
        <f t="shared" si="7"/>
        <v>2.6375536059646272E-2</v>
      </c>
      <c r="S19" s="51">
        <f t="shared" si="8"/>
        <v>36463</v>
      </c>
      <c r="T19" s="38">
        <f t="shared" si="9"/>
        <v>0.51101550018219022</v>
      </c>
    </row>
    <row r="20" spans="1:20" ht="15" x14ac:dyDescent="0.25">
      <c r="A20" s="3">
        <v>18</v>
      </c>
      <c r="C20" s="36">
        <f>Overview!M20</f>
        <v>75714</v>
      </c>
      <c r="D20" s="38">
        <f t="shared" si="0"/>
        <v>0.98234144279789737</v>
      </c>
      <c r="E20" s="51">
        <f>'4A-VAPNHRaceAlone'!E20</f>
        <v>28345</v>
      </c>
      <c r="F20" s="38">
        <f t="shared" si="1"/>
        <v>0.37436933724278204</v>
      </c>
      <c r="G20" s="51">
        <v>39981</v>
      </c>
      <c r="H20" s="38">
        <f t="shared" si="2"/>
        <v>0.52805293604881531</v>
      </c>
      <c r="I20" s="51">
        <v>395</v>
      </c>
      <c r="J20" s="38">
        <f t="shared" si="3"/>
        <v>5.2170008188710147E-3</v>
      </c>
      <c r="K20" s="51">
        <v>3242</v>
      </c>
      <c r="L20" s="38">
        <f t="shared" si="4"/>
        <v>4.2819029505771718E-2</v>
      </c>
      <c r="M20" s="51">
        <v>41</v>
      </c>
      <c r="N20" s="38">
        <f t="shared" si="5"/>
        <v>5.4151147740180152E-4</v>
      </c>
      <c r="O20" s="51">
        <v>556</v>
      </c>
      <c r="P20" s="38">
        <f t="shared" si="6"/>
        <v>7.3434239374488208E-3</v>
      </c>
      <c r="Q20" s="51">
        <f>'4A-VAPNHRaceAlone'!Q20</f>
        <v>1817</v>
      </c>
      <c r="R20" s="38">
        <f t="shared" si="7"/>
        <v>2.3998203766806666E-2</v>
      </c>
      <c r="S20" s="51">
        <f t="shared" si="8"/>
        <v>47369</v>
      </c>
      <c r="T20" s="38">
        <f t="shared" si="9"/>
        <v>0.6256306627572179</v>
      </c>
    </row>
    <row r="21" spans="1:20" ht="15" x14ac:dyDescent="0.25">
      <c r="A21" s="3">
        <v>19</v>
      </c>
      <c r="C21" s="36">
        <f>Overview!M21</f>
        <v>72930</v>
      </c>
      <c r="D21" s="38">
        <f t="shared" si="0"/>
        <v>0.98174962292609358</v>
      </c>
      <c r="E21" s="51">
        <f>'4A-VAPNHRaceAlone'!E21</f>
        <v>44772</v>
      </c>
      <c r="F21" s="38">
        <f t="shared" si="1"/>
        <v>0.61390374331550801</v>
      </c>
      <c r="G21" s="51">
        <v>18572</v>
      </c>
      <c r="H21" s="38">
        <f t="shared" si="2"/>
        <v>0.25465514877279583</v>
      </c>
      <c r="I21" s="51">
        <v>223</v>
      </c>
      <c r="J21" s="38">
        <f t="shared" si="3"/>
        <v>3.057726587138352E-3</v>
      </c>
      <c r="K21" s="51">
        <v>5925</v>
      </c>
      <c r="L21" s="38">
        <f t="shared" si="4"/>
        <v>8.1242287124640072E-2</v>
      </c>
      <c r="M21" s="51">
        <v>23</v>
      </c>
      <c r="N21" s="38">
        <f t="shared" si="5"/>
        <v>3.1537090360619772E-4</v>
      </c>
      <c r="O21" s="51">
        <v>380</v>
      </c>
      <c r="P21" s="38">
        <f t="shared" si="6"/>
        <v>5.2104757987110929E-3</v>
      </c>
      <c r="Q21" s="51">
        <f>'4A-VAPNHRaceAlone'!Q21</f>
        <v>1704</v>
      </c>
      <c r="R21" s="38">
        <f t="shared" si="7"/>
        <v>2.3364870423693954E-2</v>
      </c>
      <c r="S21" s="51">
        <f t="shared" si="8"/>
        <v>28158</v>
      </c>
      <c r="T21" s="38">
        <f t="shared" si="9"/>
        <v>0.38609625668449199</v>
      </c>
    </row>
    <row r="22" spans="1:20" ht="15" x14ac:dyDescent="0.25">
      <c r="A22" s="3">
        <v>20</v>
      </c>
      <c r="C22" s="36">
        <f>Overview!M22</f>
        <v>74684</v>
      </c>
      <c r="D22" s="38">
        <f t="shared" si="0"/>
        <v>0.97615285737239577</v>
      </c>
      <c r="E22" s="51">
        <f>'4A-VAPNHRaceAlone'!E22</f>
        <v>57364</v>
      </c>
      <c r="F22" s="38">
        <f t="shared" si="1"/>
        <v>0.76808955064003004</v>
      </c>
      <c r="G22" s="51">
        <v>7715</v>
      </c>
      <c r="H22" s="38">
        <f t="shared" si="2"/>
        <v>0.10330191205612983</v>
      </c>
      <c r="I22" s="51">
        <v>138</v>
      </c>
      <c r="J22" s="38">
        <f t="shared" si="3"/>
        <v>1.8477853355471051E-3</v>
      </c>
      <c r="K22" s="51">
        <v>5602</v>
      </c>
      <c r="L22" s="38">
        <f t="shared" si="4"/>
        <v>7.5009372824165824E-2</v>
      </c>
      <c r="M22" s="51">
        <v>33</v>
      </c>
      <c r="N22" s="38">
        <f t="shared" si="5"/>
        <v>4.4186171067430775E-4</v>
      </c>
      <c r="O22" s="51">
        <v>367</v>
      </c>
      <c r="P22" s="38">
        <f t="shared" si="6"/>
        <v>4.9140378126506347E-3</v>
      </c>
      <c r="Q22" s="51">
        <f>'4A-VAPNHRaceAlone'!Q22</f>
        <v>1684</v>
      </c>
      <c r="R22" s="38">
        <f t="shared" si="7"/>
        <v>2.2548336993198009E-2</v>
      </c>
      <c r="S22" s="51">
        <f t="shared" si="8"/>
        <v>17320</v>
      </c>
      <c r="T22" s="38">
        <f t="shared" si="9"/>
        <v>0.23191044935997002</v>
      </c>
    </row>
    <row r="23" spans="1:20" ht="15" x14ac:dyDescent="0.25">
      <c r="A23" s="3">
        <v>21</v>
      </c>
      <c r="C23" s="36">
        <f>Overview!M23</f>
        <v>71599</v>
      </c>
      <c r="D23" s="38">
        <f t="shared" si="0"/>
        <v>0.97889635330102387</v>
      </c>
      <c r="E23" s="51">
        <f>'4A-VAPNHRaceAlone'!E23</f>
        <v>42928</v>
      </c>
      <c r="F23" s="38">
        <f t="shared" si="1"/>
        <v>0.59956144638891606</v>
      </c>
      <c r="G23" s="51">
        <v>5762</v>
      </c>
      <c r="H23" s="38">
        <f t="shared" si="2"/>
        <v>8.0475984301456721E-2</v>
      </c>
      <c r="I23" s="51">
        <v>177</v>
      </c>
      <c r="J23" s="38">
        <f t="shared" si="3"/>
        <v>2.4721015656643248E-3</v>
      </c>
      <c r="K23" s="51">
        <v>18675</v>
      </c>
      <c r="L23" s="38">
        <f t="shared" si="4"/>
        <v>0.2608276651908546</v>
      </c>
      <c r="M23" s="51">
        <v>25</v>
      </c>
      <c r="N23" s="38">
        <f t="shared" si="5"/>
        <v>3.4916688780569559E-4</v>
      </c>
      <c r="O23" s="51">
        <v>323</v>
      </c>
      <c r="P23" s="38">
        <f t="shared" si="6"/>
        <v>4.5112361904495876E-3</v>
      </c>
      <c r="Q23" s="51">
        <f>'4A-VAPNHRaceAlone'!Q23</f>
        <v>2198</v>
      </c>
      <c r="R23" s="38">
        <f t="shared" si="7"/>
        <v>3.0698752775876758E-2</v>
      </c>
      <c r="S23" s="51">
        <f t="shared" si="8"/>
        <v>28671</v>
      </c>
      <c r="T23" s="38">
        <f t="shared" si="9"/>
        <v>0.40043855361108394</v>
      </c>
    </row>
    <row r="24" spans="1:20" ht="15" x14ac:dyDescent="0.25">
      <c r="A24" s="3">
        <v>22</v>
      </c>
      <c r="C24" s="36">
        <f>Overview!M24</f>
        <v>75487</v>
      </c>
      <c r="D24" s="38">
        <f t="shared" si="0"/>
        <v>0.97506855485050392</v>
      </c>
      <c r="E24" s="51">
        <f>'4A-VAPNHRaceAlone'!E24</f>
        <v>65400</v>
      </c>
      <c r="F24" s="38">
        <f t="shared" si="1"/>
        <v>0.86637434260203738</v>
      </c>
      <c r="G24" s="51">
        <v>1731</v>
      </c>
      <c r="H24" s="38">
        <f t="shared" si="2"/>
        <v>2.2931100719329155E-2</v>
      </c>
      <c r="I24" s="51">
        <v>100</v>
      </c>
      <c r="J24" s="38">
        <f t="shared" si="3"/>
        <v>1.3247314107064792E-3</v>
      </c>
      <c r="K24" s="51">
        <v>4054</v>
      </c>
      <c r="L24" s="38">
        <f t="shared" si="4"/>
        <v>5.3704611390040673E-2</v>
      </c>
      <c r="M24" s="51">
        <v>9</v>
      </c>
      <c r="N24" s="38">
        <f t="shared" si="5"/>
        <v>1.1922582696358314E-4</v>
      </c>
      <c r="O24" s="51">
        <v>239</v>
      </c>
      <c r="P24" s="38">
        <f t="shared" si="6"/>
        <v>3.1661080715884855E-3</v>
      </c>
      <c r="Q24" s="51">
        <f>'4A-VAPNHRaceAlone'!Q24</f>
        <v>2072</v>
      </c>
      <c r="R24" s="38">
        <f t="shared" si="7"/>
        <v>2.7448434829838251E-2</v>
      </c>
      <c r="S24" s="51">
        <f t="shared" si="8"/>
        <v>10087</v>
      </c>
      <c r="T24" s="38">
        <f t="shared" si="9"/>
        <v>0.13362565739796256</v>
      </c>
    </row>
    <row r="25" spans="1:20" ht="15" x14ac:dyDescent="0.25">
      <c r="A25" s="3">
        <v>23</v>
      </c>
      <c r="C25" s="36">
        <f>Overview!M25</f>
        <v>76266</v>
      </c>
      <c r="D25" s="38">
        <f t="shared" si="0"/>
        <v>0.96392888049720715</v>
      </c>
      <c r="E25" s="51">
        <f>'4A-VAPNHRaceAlone'!E25</f>
        <v>54644</v>
      </c>
      <c r="F25" s="38">
        <f t="shared" si="1"/>
        <v>0.71649227703039364</v>
      </c>
      <c r="G25" s="51">
        <v>3724</v>
      </c>
      <c r="H25" s="38">
        <f t="shared" si="2"/>
        <v>4.8829098156452415E-2</v>
      </c>
      <c r="I25" s="51">
        <v>130</v>
      </c>
      <c r="J25" s="38">
        <f t="shared" si="3"/>
        <v>1.7045603545485536E-3</v>
      </c>
      <c r="K25" s="51">
        <v>11304</v>
      </c>
      <c r="L25" s="38">
        <f t="shared" si="4"/>
        <v>0.14821807882936039</v>
      </c>
      <c r="M25" s="51">
        <v>83</v>
      </c>
      <c r="N25" s="38">
        <f t="shared" si="5"/>
        <v>1.0882962263656152E-3</v>
      </c>
      <c r="O25" s="51">
        <v>472</v>
      </c>
      <c r="P25" s="38">
        <f t="shared" si="6"/>
        <v>6.1888652872839796E-3</v>
      </c>
      <c r="Q25" s="51">
        <f>'4A-VAPNHRaceAlone'!Q25</f>
        <v>3158</v>
      </c>
      <c r="R25" s="38">
        <f t="shared" si="7"/>
        <v>4.1407704612802562E-2</v>
      </c>
      <c r="S25" s="51">
        <f t="shared" si="8"/>
        <v>21622</v>
      </c>
      <c r="T25" s="38">
        <f t="shared" si="9"/>
        <v>0.28350772296960636</v>
      </c>
    </row>
    <row r="26" spans="1:20" ht="15" x14ac:dyDescent="0.25">
      <c r="A26" s="3">
        <v>24</v>
      </c>
      <c r="C26" s="36">
        <f>Overview!M26</f>
        <v>69996</v>
      </c>
      <c r="D26" s="38">
        <f t="shared" si="0"/>
        <v>0.97312703583061888</v>
      </c>
      <c r="E26" s="51">
        <f>'4A-VAPNHRaceAlone'!E26</f>
        <v>44470</v>
      </c>
      <c r="F26" s="38">
        <f t="shared" si="1"/>
        <v>0.63532201840105151</v>
      </c>
      <c r="G26" s="51">
        <v>7012</v>
      </c>
      <c r="H26" s="38">
        <f t="shared" si="2"/>
        <v>0.1001771529801703</v>
      </c>
      <c r="I26" s="51">
        <v>201</v>
      </c>
      <c r="J26" s="38">
        <f t="shared" si="3"/>
        <v>2.8715926624378538E-3</v>
      </c>
      <c r="K26" s="51">
        <v>13792</v>
      </c>
      <c r="L26" s="38">
        <f t="shared" si="4"/>
        <v>0.197039830847477</v>
      </c>
      <c r="M26" s="51">
        <v>19</v>
      </c>
      <c r="N26" s="38">
        <f t="shared" si="5"/>
        <v>2.714440825190011E-4</v>
      </c>
      <c r="O26" s="51">
        <v>319</v>
      </c>
      <c r="P26" s="38">
        <f t="shared" si="6"/>
        <v>4.557403280187439E-3</v>
      </c>
      <c r="Q26" s="51">
        <f>'4A-VAPNHRaceAlone'!Q26</f>
        <v>2302</v>
      </c>
      <c r="R26" s="38">
        <f t="shared" si="7"/>
        <v>3.2887593576775814E-2</v>
      </c>
      <c r="S26" s="51">
        <f t="shared" si="8"/>
        <v>25526</v>
      </c>
      <c r="T26" s="38">
        <f t="shared" si="9"/>
        <v>0.36467798159894849</v>
      </c>
    </row>
    <row r="27" spans="1:20" ht="15" x14ac:dyDescent="0.25">
      <c r="A27" s="3">
        <v>25</v>
      </c>
      <c r="C27" s="36">
        <f>Overview!M27</f>
        <v>73216</v>
      </c>
      <c r="D27" s="38">
        <f t="shared" si="0"/>
        <v>0.96690614073426573</v>
      </c>
      <c r="E27" s="51">
        <f>'4A-VAPNHRaceAlone'!E27</f>
        <v>48850</v>
      </c>
      <c r="F27" s="38">
        <f t="shared" si="1"/>
        <v>0.6672038898601399</v>
      </c>
      <c r="G27" s="51">
        <v>14611</v>
      </c>
      <c r="H27" s="38">
        <f t="shared" si="2"/>
        <v>0.19956020541958042</v>
      </c>
      <c r="I27" s="51">
        <v>408</v>
      </c>
      <c r="J27" s="38">
        <f t="shared" si="3"/>
        <v>5.5725524475524479E-3</v>
      </c>
      <c r="K27" s="51">
        <v>3704</v>
      </c>
      <c r="L27" s="38">
        <f t="shared" si="4"/>
        <v>5.0590034965034968E-2</v>
      </c>
      <c r="M27" s="51">
        <v>30</v>
      </c>
      <c r="N27" s="38">
        <f t="shared" si="5"/>
        <v>4.097465034965035E-4</v>
      </c>
      <c r="O27" s="51">
        <v>391</v>
      </c>
      <c r="P27" s="38">
        <f t="shared" si="6"/>
        <v>5.340362762237762E-3</v>
      </c>
      <c r="Q27" s="51">
        <f>'4A-VAPNHRaceAlone'!Q27</f>
        <v>2799</v>
      </c>
      <c r="R27" s="38">
        <f t="shared" si="7"/>
        <v>3.8229348776223776E-2</v>
      </c>
      <c r="S27" s="51">
        <f t="shared" si="8"/>
        <v>24366</v>
      </c>
      <c r="T27" s="38">
        <f t="shared" si="9"/>
        <v>0.33279611013986016</v>
      </c>
    </row>
    <row r="28" spans="1:20" ht="15" x14ac:dyDescent="0.25">
      <c r="A28" s="3">
        <v>26</v>
      </c>
      <c r="C28" s="36">
        <f>Overview!M28</f>
        <v>70678</v>
      </c>
      <c r="D28" s="38">
        <f t="shared" si="0"/>
        <v>0.96744390050652251</v>
      </c>
      <c r="E28" s="51">
        <f>'4A-VAPNHRaceAlone'!E28</f>
        <v>38243</v>
      </c>
      <c r="F28" s="38">
        <f t="shared" si="1"/>
        <v>0.54108775007781773</v>
      </c>
      <c r="G28" s="51">
        <v>25732</v>
      </c>
      <c r="H28" s="38">
        <f t="shared" si="2"/>
        <v>0.36407368629559411</v>
      </c>
      <c r="I28" s="51">
        <v>510</v>
      </c>
      <c r="J28" s="38">
        <f t="shared" si="3"/>
        <v>7.2158238773026963E-3</v>
      </c>
      <c r="K28" s="51">
        <v>908</v>
      </c>
      <c r="L28" s="38">
        <f t="shared" si="4"/>
        <v>1.2846996236452645E-2</v>
      </c>
      <c r="M28" s="51">
        <v>37</v>
      </c>
      <c r="N28" s="38">
        <f t="shared" si="5"/>
        <v>5.2350094796117601E-4</v>
      </c>
      <c r="O28" s="51">
        <v>398</v>
      </c>
      <c r="P28" s="38">
        <f t="shared" si="6"/>
        <v>5.6311723591499479E-3</v>
      </c>
      <c r="Q28" s="51">
        <f>'4A-VAPNHRaceAlone'!Q28</f>
        <v>2549</v>
      </c>
      <c r="R28" s="38">
        <f t="shared" si="7"/>
        <v>3.6064970712244265E-2</v>
      </c>
      <c r="S28" s="51">
        <f t="shared" si="8"/>
        <v>32435</v>
      </c>
      <c r="T28" s="38">
        <f t="shared" si="9"/>
        <v>0.45891224992218227</v>
      </c>
    </row>
    <row r="29" spans="1:20" ht="15" x14ac:dyDescent="0.25">
      <c r="A29" s="3">
        <v>27</v>
      </c>
      <c r="C29" s="36">
        <f>Overview!M29</f>
        <v>73737</v>
      </c>
      <c r="D29" s="38">
        <f t="shared" si="0"/>
        <v>0.96704503844745515</v>
      </c>
      <c r="E29" s="51">
        <f>'4A-VAPNHRaceAlone'!E29</f>
        <v>63626</v>
      </c>
      <c r="F29" s="38">
        <f t="shared" si="1"/>
        <v>0.86287752417375263</v>
      </c>
      <c r="G29" s="51">
        <v>2234</v>
      </c>
      <c r="H29" s="38">
        <f t="shared" si="2"/>
        <v>3.0296865888224365E-2</v>
      </c>
      <c r="I29" s="51">
        <v>320</v>
      </c>
      <c r="J29" s="38">
        <f t="shared" si="3"/>
        <v>4.3397480233803923E-3</v>
      </c>
      <c r="K29" s="51">
        <v>919</v>
      </c>
      <c r="L29" s="38">
        <f t="shared" si="4"/>
        <v>1.2463213854645565E-2</v>
      </c>
      <c r="M29" s="51">
        <v>30</v>
      </c>
      <c r="N29" s="38">
        <f t="shared" si="5"/>
        <v>4.0685137719191178E-4</v>
      </c>
      <c r="O29" s="51">
        <v>239</v>
      </c>
      <c r="P29" s="38">
        <f t="shared" si="6"/>
        <v>3.2412493049622307E-3</v>
      </c>
      <c r="Q29" s="51">
        <f>'4A-VAPNHRaceAlone'!Q29</f>
        <v>3939</v>
      </c>
      <c r="R29" s="38">
        <f t="shared" si="7"/>
        <v>5.3419585825298016E-2</v>
      </c>
      <c r="S29" s="51">
        <f t="shared" si="8"/>
        <v>10111</v>
      </c>
      <c r="T29" s="38">
        <f t="shared" si="9"/>
        <v>0.13712247582624734</v>
      </c>
    </row>
    <row r="30" spans="1:20" ht="15" x14ac:dyDescent="0.25">
      <c r="A30" s="3">
        <v>28</v>
      </c>
      <c r="C30" s="36">
        <f>Overview!M30</f>
        <v>71385</v>
      </c>
      <c r="D30" s="38">
        <f t="shared" si="0"/>
        <v>0.96143447502976809</v>
      </c>
      <c r="E30" s="51">
        <f>'4A-VAPNHRaceAlone'!E30</f>
        <v>55282</v>
      </c>
      <c r="F30" s="38">
        <f t="shared" si="1"/>
        <v>0.77442039644182947</v>
      </c>
      <c r="G30" s="51">
        <v>6631</v>
      </c>
      <c r="H30" s="38">
        <f t="shared" si="2"/>
        <v>9.2890663304615817E-2</v>
      </c>
      <c r="I30" s="51">
        <v>298</v>
      </c>
      <c r="J30" s="38">
        <f t="shared" si="3"/>
        <v>4.1745464733487425E-3</v>
      </c>
      <c r="K30" s="51">
        <v>2342</v>
      </c>
      <c r="L30" s="38">
        <f t="shared" si="4"/>
        <v>3.2808012887861594E-2</v>
      </c>
      <c r="M30" s="51">
        <v>24</v>
      </c>
      <c r="N30" s="38">
        <f t="shared" si="5"/>
        <v>3.3620508510191218E-4</v>
      </c>
      <c r="O30" s="51">
        <v>228</v>
      </c>
      <c r="P30" s="38">
        <f t="shared" si="6"/>
        <v>3.1939483084681658E-3</v>
      </c>
      <c r="Q30" s="51">
        <f>'4A-VAPNHRaceAlone'!Q30</f>
        <v>3827</v>
      </c>
      <c r="R30" s="38">
        <f t="shared" si="7"/>
        <v>5.3610702528542407E-2</v>
      </c>
      <c r="S30" s="51">
        <f t="shared" si="8"/>
        <v>16103</v>
      </c>
      <c r="T30" s="38">
        <f t="shared" si="9"/>
        <v>0.22557960355817047</v>
      </c>
    </row>
    <row r="31" spans="1:20" ht="15" x14ac:dyDescent="0.25">
      <c r="A31" s="3">
        <v>29</v>
      </c>
      <c r="C31" s="36">
        <f>Overview!M31</f>
        <v>72381</v>
      </c>
      <c r="D31" s="38">
        <f t="shared" si="0"/>
        <v>0.96170265677456779</v>
      </c>
      <c r="E31" s="51">
        <f>'4A-VAPNHRaceAlone'!E31</f>
        <v>55049</v>
      </c>
      <c r="F31" s="38">
        <f t="shared" si="1"/>
        <v>0.76054489437835893</v>
      </c>
      <c r="G31" s="51">
        <v>8728</v>
      </c>
      <c r="H31" s="38">
        <f t="shared" si="2"/>
        <v>0.12058413119465053</v>
      </c>
      <c r="I31" s="51">
        <v>337</v>
      </c>
      <c r="J31" s="38">
        <f t="shared" si="3"/>
        <v>4.6559179895276385E-3</v>
      </c>
      <c r="K31" s="51">
        <v>1036</v>
      </c>
      <c r="L31" s="38">
        <f t="shared" si="4"/>
        <v>1.4313148478191791E-2</v>
      </c>
      <c r="M31" s="51">
        <v>26</v>
      </c>
      <c r="N31" s="38">
        <f t="shared" si="5"/>
        <v>3.5921028999323027E-4</v>
      </c>
      <c r="O31" s="51">
        <v>368</v>
      </c>
      <c r="P31" s="38">
        <f t="shared" si="6"/>
        <v>5.0842071814426442E-3</v>
      </c>
      <c r="Q31" s="51">
        <f>'4A-VAPNHRaceAlone'!Q31</f>
        <v>4065</v>
      </c>
      <c r="R31" s="38">
        <f t="shared" si="7"/>
        <v>5.6161147262403115E-2</v>
      </c>
      <c r="S31" s="51">
        <f t="shared" si="8"/>
        <v>17332</v>
      </c>
      <c r="T31" s="38">
        <f t="shared" si="9"/>
        <v>0.23945510562164105</v>
      </c>
    </row>
    <row r="32" spans="1:20" ht="15" x14ac:dyDescent="0.25">
      <c r="A32" s="3">
        <v>30</v>
      </c>
      <c r="C32" s="36">
        <f>Overview!M32</f>
        <v>73606</v>
      </c>
      <c r="D32" s="38">
        <f t="shared" si="0"/>
        <v>0.96429638888134106</v>
      </c>
      <c r="E32" s="51">
        <f>'4A-VAPNHRaceAlone'!E32</f>
        <v>65952</v>
      </c>
      <c r="F32" s="38">
        <f t="shared" si="1"/>
        <v>0.8960139119093552</v>
      </c>
      <c r="G32" s="51">
        <v>1751</v>
      </c>
      <c r="H32" s="38">
        <f t="shared" si="2"/>
        <v>2.3788821563459499E-2</v>
      </c>
      <c r="I32" s="51">
        <v>215</v>
      </c>
      <c r="J32" s="38">
        <f t="shared" si="3"/>
        <v>2.9209575306360894E-3</v>
      </c>
      <c r="K32" s="51">
        <v>502</v>
      </c>
      <c r="L32" s="38">
        <f t="shared" si="4"/>
        <v>6.8200961878107759E-3</v>
      </c>
      <c r="M32" s="51">
        <v>22</v>
      </c>
      <c r="N32" s="38">
        <f t="shared" si="5"/>
        <v>2.9888867755346031E-4</v>
      </c>
      <c r="O32" s="51">
        <v>171</v>
      </c>
      <c r="P32" s="38">
        <f t="shared" si="6"/>
        <v>2.3231801755291687E-3</v>
      </c>
      <c r="Q32" s="51">
        <f>'4A-VAPNHRaceAlone'!Q32</f>
        <v>2365</v>
      </c>
      <c r="R32" s="38">
        <f t="shared" si="7"/>
        <v>3.2130532836996982E-2</v>
      </c>
      <c r="S32" s="51">
        <f t="shared" si="8"/>
        <v>7654</v>
      </c>
      <c r="T32" s="38">
        <f t="shared" si="9"/>
        <v>0.10398608809064479</v>
      </c>
    </row>
    <row r="33" spans="1:20" ht="15" x14ac:dyDescent="0.25">
      <c r="A33" s="3">
        <v>31</v>
      </c>
      <c r="C33" s="36">
        <f>Overview!M33</f>
        <v>73558</v>
      </c>
      <c r="D33" s="38">
        <f t="shared" si="0"/>
        <v>0.96379727561923911</v>
      </c>
      <c r="E33" s="51">
        <f>'4A-VAPNHRaceAlone'!E33</f>
        <v>54841</v>
      </c>
      <c r="F33" s="38">
        <f t="shared" si="1"/>
        <v>0.74554773104217076</v>
      </c>
      <c r="G33" s="51">
        <v>11766</v>
      </c>
      <c r="H33" s="38">
        <f t="shared" si="2"/>
        <v>0.15995540933684985</v>
      </c>
      <c r="I33" s="51">
        <v>362</v>
      </c>
      <c r="J33" s="38">
        <f t="shared" si="3"/>
        <v>4.9212866037684549E-3</v>
      </c>
      <c r="K33" s="51">
        <v>977</v>
      </c>
      <c r="L33" s="38">
        <f t="shared" si="4"/>
        <v>1.3282035944424807E-2</v>
      </c>
      <c r="M33" s="51">
        <v>27</v>
      </c>
      <c r="N33" s="38">
        <f t="shared" si="5"/>
        <v>3.6705728812637644E-4</v>
      </c>
      <c r="O33" s="51">
        <v>317</v>
      </c>
      <c r="P33" s="38">
        <f t="shared" si="6"/>
        <v>4.3095244568911607E-3</v>
      </c>
      <c r="Q33" s="51">
        <f>'4A-VAPNHRaceAlone'!Q33</f>
        <v>2605</v>
      </c>
      <c r="R33" s="38">
        <f t="shared" si="7"/>
        <v>3.5414230947007803E-2</v>
      </c>
      <c r="S33" s="51">
        <f t="shared" si="8"/>
        <v>18717</v>
      </c>
      <c r="T33" s="38">
        <f t="shared" si="9"/>
        <v>0.25445226895782919</v>
      </c>
    </row>
    <row r="34" spans="1:20" ht="15" x14ac:dyDescent="0.25">
      <c r="A34" s="3">
        <v>32</v>
      </c>
      <c r="C34" s="36">
        <f>Overview!M34</f>
        <v>73449</v>
      </c>
      <c r="D34" s="38">
        <f t="shared" si="0"/>
        <v>0.95850181758771391</v>
      </c>
      <c r="E34" s="51">
        <f>'4A-VAPNHRaceAlone'!E34</f>
        <v>41958</v>
      </c>
      <c r="F34" s="38">
        <f t="shared" si="1"/>
        <v>0.57125352285259157</v>
      </c>
      <c r="G34" s="51">
        <v>19825</v>
      </c>
      <c r="H34" s="38">
        <f t="shared" si="2"/>
        <v>0.2699151792400169</v>
      </c>
      <c r="I34" s="51">
        <v>445</v>
      </c>
      <c r="J34" s="38">
        <f t="shared" si="3"/>
        <v>6.0586257130798241E-3</v>
      </c>
      <c r="K34" s="51">
        <v>2950</v>
      </c>
      <c r="L34" s="38">
        <f t="shared" si="4"/>
        <v>4.0163923266484228E-2</v>
      </c>
      <c r="M34" s="51">
        <v>87</v>
      </c>
      <c r="N34" s="38">
        <f t="shared" si="5"/>
        <v>1.1844953641302128E-3</v>
      </c>
      <c r="O34" s="51">
        <v>572</v>
      </c>
      <c r="P34" s="38">
        <f t="shared" si="6"/>
        <v>7.787716646925077E-3</v>
      </c>
      <c r="Q34" s="51">
        <f>'4A-VAPNHRaceAlone'!Q34</f>
        <v>4564</v>
      </c>
      <c r="R34" s="38">
        <f t="shared" si="7"/>
        <v>6.2138354504486105E-2</v>
      </c>
      <c r="S34" s="51">
        <f t="shared" si="8"/>
        <v>31491</v>
      </c>
      <c r="T34" s="38">
        <f t="shared" si="9"/>
        <v>0.42874647714740843</v>
      </c>
    </row>
    <row r="35" spans="1:20" ht="15" x14ac:dyDescent="0.25">
      <c r="A35" s="3">
        <v>33</v>
      </c>
      <c r="C35" s="36">
        <f>Overview!M35</f>
        <v>74822</v>
      </c>
      <c r="D35" s="38">
        <f t="shared" ref="D35:D66" si="10">F35+H35+J35+L35+N35+P35+R35</f>
        <v>0.96444895886236659</v>
      </c>
      <c r="E35" s="51">
        <f>'4A-VAPNHRaceAlone'!E35</f>
        <v>52861</v>
      </c>
      <c r="F35" s="38">
        <f t="shared" ref="F35:F66" si="11">E35/C35</f>
        <v>0.70649006976557693</v>
      </c>
      <c r="G35" s="51">
        <v>5974</v>
      </c>
      <c r="H35" s="38">
        <f t="shared" ref="H35:H66" si="12">G35/C35</f>
        <v>7.9842826976023101E-2</v>
      </c>
      <c r="I35" s="51">
        <v>215</v>
      </c>
      <c r="J35" s="38">
        <f t="shared" ref="J35:J66" si="13">I35/C35</f>
        <v>2.8734864077410386E-3</v>
      </c>
      <c r="K35" s="51">
        <v>8789</v>
      </c>
      <c r="L35" s="38">
        <f t="shared" ref="L35:L66" si="14">K35/C35</f>
        <v>0.11746545133784181</v>
      </c>
      <c r="M35" s="51">
        <v>58</v>
      </c>
      <c r="N35" s="38">
        <f t="shared" ref="N35:N66" si="15">M35/C35</f>
        <v>7.7517307743711747E-4</v>
      </c>
      <c r="O35" s="51">
        <v>350</v>
      </c>
      <c r="P35" s="38">
        <f t="shared" ref="P35:P66" si="16">O35/C35</f>
        <v>4.6777685707412257E-3</v>
      </c>
      <c r="Q35" s="51">
        <f>'4A-VAPNHRaceAlone'!Q35</f>
        <v>3915</v>
      </c>
      <c r="R35" s="38">
        <f t="shared" ref="R35:R66" si="17">Q35/C35</f>
        <v>5.2324182727005425E-2</v>
      </c>
      <c r="S35" s="51">
        <f t="shared" ref="S35:S66" si="18">C35-E35</f>
        <v>21961</v>
      </c>
      <c r="T35" s="38">
        <f t="shared" ref="T35:T66" si="19">S35/$C35</f>
        <v>0.29350993023442301</v>
      </c>
    </row>
    <row r="36" spans="1:20" ht="15" x14ac:dyDescent="0.25">
      <c r="A36" s="3">
        <v>34</v>
      </c>
      <c r="C36" s="36">
        <f>Overview!M36</f>
        <v>73142</v>
      </c>
      <c r="D36" s="38">
        <f t="shared" si="10"/>
        <v>0.9665035137130511</v>
      </c>
      <c r="E36" s="51">
        <f>'4A-VAPNHRaceAlone'!E36</f>
        <v>62364</v>
      </c>
      <c r="F36" s="38">
        <f t="shared" si="11"/>
        <v>0.85264280440786411</v>
      </c>
      <c r="G36" s="51">
        <v>2138</v>
      </c>
      <c r="H36" s="38">
        <f t="shared" si="12"/>
        <v>2.9230811298569904E-2</v>
      </c>
      <c r="I36" s="51">
        <v>279</v>
      </c>
      <c r="J36" s="38">
        <f t="shared" si="13"/>
        <v>3.8144978261464E-3</v>
      </c>
      <c r="K36" s="51">
        <v>367</v>
      </c>
      <c r="L36" s="38">
        <f t="shared" si="14"/>
        <v>5.0176369254327198E-3</v>
      </c>
      <c r="M36" s="51">
        <v>5</v>
      </c>
      <c r="N36" s="38">
        <f t="shared" si="15"/>
        <v>6.836017609581362E-5</v>
      </c>
      <c r="O36" s="51">
        <v>218</v>
      </c>
      <c r="P36" s="38">
        <f t="shared" si="16"/>
        <v>2.9805036777774741E-3</v>
      </c>
      <c r="Q36" s="51">
        <f>'4A-VAPNHRaceAlone'!Q36</f>
        <v>5321</v>
      </c>
      <c r="R36" s="38">
        <f t="shared" si="17"/>
        <v>7.2748899401164857E-2</v>
      </c>
      <c r="S36" s="51">
        <f t="shared" si="18"/>
        <v>10778</v>
      </c>
      <c r="T36" s="38">
        <f t="shared" si="19"/>
        <v>0.14735719559213584</v>
      </c>
    </row>
    <row r="37" spans="1:20" ht="15" x14ac:dyDescent="0.25">
      <c r="A37" s="3">
        <v>35</v>
      </c>
      <c r="C37" s="36">
        <f>Overview!M37</f>
        <v>71335</v>
      </c>
      <c r="D37" s="38">
        <f t="shared" si="10"/>
        <v>0.96872502978902375</v>
      </c>
      <c r="E37" s="51">
        <f>'4A-VAPNHRaceAlone'!E37</f>
        <v>64724</v>
      </c>
      <c r="F37" s="38">
        <f t="shared" si="11"/>
        <v>0.90732459521973785</v>
      </c>
      <c r="G37" s="51">
        <v>1216</v>
      </c>
      <c r="H37" s="38">
        <f t="shared" si="12"/>
        <v>1.7046330693208104E-2</v>
      </c>
      <c r="I37" s="51">
        <v>248</v>
      </c>
      <c r="J37" s="38">
        <f t="shared" si="13"/>
        <v>3.4765542861148104E-3</v>
      </c>
      <c r="K37" s="51">
        <v>375</v>
      </c>
      <c r="L37" s="38">
        <f t="shared" si="14"/>
        <v>5.2568865213429589E-3</v>
      </c>
      <c r="M37" s="51">
        <v>21</v>
      </c>
      <c r="N37" s="38">
        <f t="shared" si="15"/>
        <v>2.9438564519520573E-4</v>
      </c>
      <c r="O37" s="51">
        <v>176</v>
      </c>
      <c r="P37" s="38">
        <f t="shared" si="16"/>
        <v>2.467232074016962E-3</v>
      </c>
      <c r="Q37" s="51">
        <f>'4A-VAPNHRaceAlone'!Q37</f>
        <v>2344</v>
      </c>
      <c r="R37" s="38">
        <f t="shared" si="17"/>
        <v>3.2859045349407721E-2</v>
      </c>
      <c r="S37" s="51">
        <f t="shared" si="18"/>
        <v>6611</v>
      </c>
      <c r="T37" s="38">
        <f t="shared" si="19"/>
        <v>9.2675404780262149E-2</v>
      </c>
    </row>
    <row r="38" spans="1:20" ht="15" x14ac:dyDescent="0.25">
      <c r="A38" s="3">
        <v>36</v>
      </c>
      <c r="C38" s="36">
        <f>Overview!M38</f>
        <v>68621</v>
      </c>
      <c r="D38" s="38">
        <f t="shared" si="10"/>
        <v>0.96534588537036758</v>
      </c>
      <c r="E38" s="51">
        <f>'4A-VAPNHRaceAlone'!E38</f>
        <v>59462</v>
      </c>
      <c r="F38" s="38">
        <f t="shared" si="11"/>
        <v>0.86652773932178195</v>
      </c>
      <c r="G38" s="51">
        <v>1945</v>
      </c>
      <c r="H38" s="38">
        <f t="shared" si="12"/>
        <v>2.8344092916162692E-2</v>
      </c>
      <c r="I38" s="51">
        <v>326</v>
      </c>
      <c r="J38" s="38">
        <f t="shared" si="13"/>
        <v>4.7507322831203272E-3</v>
      </c>
      <c r="K38" s="51">
        <v>522</v>
      </c>
      <c r="L38" s="38">
        <f t="shared" si="14"/>
        <v>7.6070007723583162E-3</v>
      </c>
      <c r="M38" s="51">
        <v>17</v>
      </c>
      <c r="N38" s="38">
        <f t="shared" si="15"/>
        <v>2.4773757304615208E-4</v>
      </c>
      <c r="O38" s="51">
        <v>239</v>
      </c>
      <c r="P38" s="38">
        <f t="shared" si="16"/>
        <v>3.4828988210606083E-3</v>
      </c>
      <c r="Q38" s="51">
        <f>'4A-VAPNHRaceAlone'!Q38</f>
        <v>3732</v>
      </c>
      <c r="R38" s="38">
        <f t="shared" si="17"/>
        <v>5.4385683682837617E-2</v>
      </c>
      <c r="S38" s="51">
        <f t="shared" si="18"/>
        <v>9159</v>
      </c>
      <c r="T38" s="38">
        <f t="shared" si="19"/>
        <v>0.13347226067821805</v>
      </c>
    </row>
    <row r="39" spans="1:20" ht="15" x14ac:dyDescent="0.25">
      <c r="A39" s="3">
        <v>37</v>
      </c>
      <c r="C39" s="36">
        <f>Overview!M39</f>
        <v>71787</v>
      </c>
      <c r="D39" s="38">
        <f t="shared" si="10"/>
        <v>0.95947734269435969</v>
      </c>
      <c r="E39" s="51">
        <f>'4A-VAPNHRaceAlone'!E39</f>
        <v>58222</v>
      </c>
      <c r="F39" s="38">
        <f t="shared" si="11"/>
        <v>0.81103821026091072</v>
      </c>
      <c r="G39" s="51">
        <v>4551</v>
      </c>
      <c r="H39" s="38">
        <f t="shared" si="12"/>
        <v>6.3395879476785488E-2</v>
      </c>
      <c r="I39" s="51">
        <v>517</v>
      </c>
      <c r="J39" s="38">
        <f t="shared" si="13"/>
        <v>7.2018610611949236E-3</v>
      </c>
      <c r="K39" s="51">
        <v>1479</v>
      </c>
      <c r="L39" s="38">
        <f t="shared" si="14"/>
        <v>2.0602616072547954E-2</v>
      </c>
      <c r="M39" s="51">
        <v>84</v>
      </c>
      <c r="N39" s="38">
        <f t="shared" si="15"/>
        <v>1.1701282962096201E-3</v>
      </c>
      <c r="O39" s="51">
        <v>310</v>
      </c>
      <c r="P39" s="38">
        <f t="shared" si="16"/>
        <v>4.318330616964074E-3</v>
      </c>
      <c r="Q39" s="51">
        <f>'4A-VAPNHRaceAlone'!Q39</f>
        <v>3715</v>
      </c>
      <c r="R39" s="38">
        <f t="shared" si="17"/>
        <v>5.1750316909746893E-2</v>
      </c>
      <c r="S39" s="51">
        <f t="shared" si="18"/>
        <v>13565</v>
      </c>
      <c r="T39" s="38">
        <f t="shared" si="19"/>
        <v>0.18896178973908925</v>
      </c>
    </row>
    <row r="40" spans="1:20" ht="15" x14ac:dyDescent="0.25">
      <c r="A40" s="3">
        <v>38</v>
      </c>
      <c r="C40" s="36">
        <f>Overview!M40</f>
        <v>73770</v>
      </c>
      <c r="D40" s="38">
        <f t="shared" si="10"/>
        <v>0.97166870001355565</v>
      </c>
      <c r="E40" s="51">
        <f>'4A-VAPNHRaceAlone'!E40</f>
        <v>53201</v>
      </c>
      <c r="F40" s="38">
        <f t="shared" si="11"/>
        <v>0.72117391893723737</v>
      </c>
      <c r="G40" s="51">
        <v>12667</v>
      </c>
      <c r="H40" s="38">
        <f t="shared" si="12"/>
        <v>0.17170936695133523</v>
      </c>
      <c r="I40" s="51">
        <v>360</v>
      </c>
      <c r="J40" s="38">
        <f t="shared" si="13"/>
        <v>4.8800325335502234E-3</v>
      </c>
      <c r="K40" s="51">
        <v>1272</v>
      </c>
      <c r="L40" s="38">
        <f t="shared" si="14"/>
        <v>1.7242781618544124E-2</v>
      </c>
      <c r="M40" s="51">
        <v>28</v>
      </c>
      <c r="N40" s="38">
        <f t="shared" si="15"/>
        <v>3.795580859427952E-4</v>
      </c>
      <c r="O40" s="51">
        <v>328</v>
      </c>
      <c r="P40" s="38">
        <f t="shared" si="16"/>
        <v>4.4462518639013151E-3</v>
      </c>
      <c r="Q40" s="51">
        <f>'4A-VAPNHRaceAlone'!Q40</f>
        <v>3824</v>
      </c>
      <c r="R40" s="38">
        <f t="shared" si="17"/>
        <v>5.1836790023044595E-2</v>
      </c>
      <c r="S40" s="51">
        <f t="shared" si="18"/>
        <v>20569</v>
      </c>
      <c r="T40" s="38">
        <f t="shared" si="19"/>
        <v>0.27882608106276263</v>
      </c>
    </row>
    <row r="41" spans="1:20" ht="15" x14ac:dyDescent="0.25">
      <c r="A41" s="3">
        <v>39</v>
      </c>
      <c r="C41" s="36">
        <f>Overview!M41</f>
        <v>69482</v>
      </c>
      <c r="D41" s="38">
        <f t="shared" si="10"/>
        <v>0.96207650902391972</v>
      </c>
      <c r="E41" s="51">
        <f>'4A-VAPNHRaceAlone'!E41</f>
        <v>58772</v>
      </c>
      <c r="F41" s="38">
        <f t="shared" si="11"/>
        <v>0.84585935925851297</v>
      </c>
      <c r="G41" s="51">
        <v>1226</v>
      </c>
      <c r="H41" s="38">
        <f t="shared" si="12"/>
        <v>1.7644857660976943E-2</v>
      </c>
      <c r="I41" s="51">
        <v>553</v>
      </c>
      <c r="J41" s="38">
        <f t="shared" si="13"/>
        <v>7.9588958291356027E-3</v>
      </c>
      <c r="K41" s="51">
        <v>332</v>
      </c>
      <c r="L41" s="38">
        <f t="shared" si="14"/>
        <v>4.7782159408192052E-3</v>
      </c>
      <c r="M41" s="51">
        <v>30</v>
      </c>
      <c r="N41" s="38">
        <f t="shared" si="15"/>
        <v>4.3176650067643416E-4</v>
      </c>
      <c r="O41" s="51">
        <v>235</v>
      </c>
      <c r="P41" s="38">
        <f t="shared" si="16"/>
        <v>3.382170921965401E-3</v>
      </c>
      <c r="Q41" s="51">
        <f>'4A-VAPNHRaceAlone'!Q41</f>
        <v>5699</v>
      </c>
      <c r="R41" s="38">
        <f t="shared" si="17"/>
        <v>8.2021242911833284E-2</v>
      </c>
      <c r="S41" s="51">
        <f t="shared" si="18"/>
        <v>10710</v>
      </c>
      <c r="T41" s="38">
        <f t="shared" si="19"/>
        <v>0.15414064074148701</v>
      </c>
    </row>
    <row r="42" spans="1:20" ht="15" x14ac:dyDescent="0.25">
      <c r="A42" s="3">
        <v>40</v>
      </c>
      <c r="C42" s="36">
        <f>Overview!M42</f>
        <v>69763</v>
      </c>
      <c r="D42" s="38">
        <f t="shared" si="10"/>
        <v>0.967747946619268</v>
      </c>
      <c r="E42" s="51">
        <f>'4A-VAPNHRaceAlone'!E42</f>
        <v>56331</v>
      </c>
      <c r="F42" s="38">
        <f t="shared" si="11"/>
        <v>0.80746240844000405</v>
      </c>
      <c r="G42" s="51">
        <v>4802</v>
      </c>
      <c r="H42" s="38">
        <f t="shared" si="12"/>
        <v>6.8833049037455379E-2</v>
      </c>
      <c r="I42" s="51">
        <v>218</v>
      </c>
      <c r="J42" s="38">
        <f t="shared" si="13"/>
        <v>3.1248656164442469E-3</v>
      </c>
      <c r="K42" s="51">
        <v>3157</v>
      </c>
      <c r="L42" s="38">
        <f t="shared" si="14"/>
        <v>4.5253214454653613E-2</v>
      </c>
      <c r="M42" s="51">
        <v>24</v>
      </c>
      <c r="N42" s="38">
        <f t="shared" si="15"/>
        <v>3.4402190272780702E-4</v>
      </c>
      <c r="O42" s="51">
        <v>290</v>
      </c>
      <c r="P42" s="38">
        <f t="shared" si="16"/>
        <v>4.1569313246276676E-3</v>
      </c>
      <c r="Q42" s="51">
        <f>'4A-VAPNHRaceAlone'!Q42</f>
        <v>2691</v>
      </c>
      <c r="R42" s="38">
        <f t="shared" si="17"/>
        <v>3.8573455843355357E-2</v>
      </c>
      <c r="S42" s="51">
        <f t="shared" si="18"/>
        <v>13432</v>
      </c>
      <c r="T42" s="38">
        <f t="shared" si="19"/>
        <v>0.19253759155999597</v>
      </c>
    </row>
    <row r="43" spans="1:20" ht="15" x14ac:dyDescent="0.25">
      <c r="A43" s="3">
        <v>41</v>
      </c>
      <c r="C43" s="36">
        <f>Overview!M43</f>
        <v>72876</v>
      </c>
      <c r="D43" s="38">
        <f t="shared" si="10"/>
        <v>0.96100225039793619</v>
      </c>
      <c r="E43" s="51">
        <f>'4A-VAPNHRaceAlone'!E43</f>
        <v>47033</v>
      </c>
      <c r="F43" s="38">
        <f t="shared" si="11"/>
        <v>0.645383939843021</v>
      </c>
      <c r="G43" s="51">
        <v>14613</v>
      </c>
      <c r="H43" s="38">
        <f t="shared" si="12"/>
        <v>0.20051868928042155</v>
      </c>
      <c r="I43" s="51">
        <v>473</v>
      </c>
      <c r="J43" s="38">
        <f t="shared" si="13"/>
        <v>6.4904769745869695E-3</v>
      </c>
      <c r="K43" s="51">
        <v>1911</v>
      </c>
      <c r="L43" s="38">
        <f t="shared" si="14"/>
        <v>2.6222624732422196E-2</v>
      </c>
      <c r="M43" s="51">
        <v>41</v>
      </c>
      <c r="N43" s="38">
        <f t="shared" si="15"/>
        <v>5.625994840551073E-4</v>
      </c>
      <c r="O43" s="51">
        <v>573</v>
      </c>
      <c r="P43" s="38">
        <f t="shared" si="16"/>
        <v>7.8626708381360124E-3</v>
      </c>
      <c r="Q43" s="51">
        <f>'4A-VAPNHRaceAlone'!Q43</f>
        <v>5390</v>
      </c>
      <c r="R43" s="38">
        <f t="shared" si="17"/>
        <v>7.3961249245293376E-2</v>
      </c>
      <c r="S43" s="51">
        <f t="shared" si="18"/>
        <v>25843</v>
      </c>
      <c r="T43" s="38">
        <f t="shared" si="19"/>
        <v>0.354616060156979</v>
      </c>
    </row>
    <row r="44" spans="1:20" ht="15" x14ac:dyDescent="0.25">
      <c r="A44" s="3">
        <v>42</v>
      </c>
      <c r="C44" s="36">
        <f>Overview!M44</f>
        <v>70454</v>
      </c>
      <c r="D44" s="38">
        <f t="shared" si="10"/>
        <v>0.96135066852130469</v>
      </c>
      <c r="E44" s="51">
        <f>'4A-VAPNHRaceAlone'!E44</f>
        <v>62218</v>
      </c>
      <c r="F44" s="38">
        <f t="shared" si="11"/>
        <v>0.88310103045959065</v>
      </c>
      <c r="G44" s="51">
        <v>2266</v>
      </c>
      <c r="H44" s="38">
        <f t="shared" si="12"/>
        <v>3.2162829647713401E-2</v>
      </c>
      <c r="I44" s="51">
        <v>307</v>
      </c>
      <c r="J44" s="38">
        <f t="shared" si="13"/>
        <v>4.3574530899594061E-3</v>
      </c>
      <c r="K44" s="51">
        <v>799</v>
      </c>
      <c r="L44" s="38">
        <f t="shared" si="14"/>
        <v>1.1340732960513243E-2</v>
      </c>
      <c r="M44" s="51">
        <v>20</v>
      </c>
      <c r="N44" s="38">
        <f t="shared" si="15"/>
        <v>2.8387316546966816E-4</v>
      </c>
      <c r="O44" s="51">
        <v>229</v>
      </c>
      <c r="P44" s="38">
        <f t="shared" si="16"/>
        <v>3.2503477446277004E-3</v>
      </c>
      <c r="Q44" s="51">
        <f>'4A-VAPNHRaceAlone'!Q44</f>
        <v>1892</v>
      </c>
      <c r="R44" s="38">
        <f t="shared" si="17"/>
        <v>2.6854401453430606E-2</v>
      </c>
      <c r="S44" s="51">
        <f t="shared" si="18"/>
        <v>8236</v>
      </c>
      <c r="T44" s="38">
        <f t="shared" si="19"/>
        <v>0.11689896954040935</v>
      </c>
    </row>
    <row r="45" spans="1:20" ht="15" x14ac:dyDescent="0.25">
      <c r="A45" s="3">
        <v>43</v>
      </c>
      <c r="C45" s="36">
        <f>Overview!M45</f>
        <v>70016</v>
      </c>
      <c r="D45" s="38">
        <f t="shared" si="10"/>
        <v>0.96914990859232175</v>
      </c>
      <c r="E45" s="51">
        <f>'4A-VAPNHRaceAlone'!E45</f>
        <v>63251</v>
      </c>
      <c r="F45" s="38">
        <f t="shared" si="11"/>
        <v>0.9033792276051188</v>
      </c>
      <c r="G45" s="51">
        <v>473</v>
      </c>
      <c r="H45" s="38">
        <f t="shared" si="12"/>
        <v>6.7555987202925043E-3</v>
      </c>
      <c r="I45" s="51">
        <v>354</v>
      </c>
      <c r="J45" s="38">
        <f t="shared" si="13"/>
        <v>5.0559872029250453E-3</v>
      </c>
      <c r="K45" s="51">
        <v>367</v>
      </c>
      <c r="L45" s="38">
        <f t="shared" si="14"/>
        <v>5.2416590493601463E-3</v>
      </c>
      <c r="M45" s="51">
        <v>14</v>
      </c>
      <c r="N45" s="38">
        <f t="shared" si="15"/>
        <v>1.9995429616087752E-4</v>
      </c>
      <c r="O45" s="51">
        <v>190</v>
      </c>
      <c r="P45" s="38">
        <f t="shared" si="16"/>
        <v>2.7136654478976236E-3</v>
      </c>
      <c r="Q45" s="51">
        <f>'4A-VAPNHRaceAlone'!Q45</f>
        <v>3207</v>
      </c>
      <c r="R45" s="38">
        <f t="shared" si="17"/>
        <v>4.5803816270566726E-2</v>
      </c>
      <c r="S45" s="51">
        <f t="shared" si="18"/>
        <v>6765</v>
      </c>
      <c r="T45" s="38">
        <f t="shared" si="19"/>
        <v>9.6620772394881163E-2</v>
      </c>
    </row>
    <row r="46" spans="1:20" ht="15" x14ac:dyDescent="0.25">
      <c r="A46" s="3">
        <v>44</v>
      </c>
      <c r="C46" s="36">
        <f>Overview!M46</f>
        <v>68782</v>
      </c>
      <c r="D46" s="38">
        <f t="shared" si="10"/>
        <v>0.96174871332616085</v>
      </c>
      <c r="E46" s="51">
        <f>'4A-VAPNHRaceAlone'!E46</f>
        <v>49162</v>
      </c>
      <c r="F46" s="38">
        <f t="shared" si="11"/>
        <v>0.71475095228402785</v>
      </c>
      <c r="G46" s="51">
        <v>10030</v>
      </c>
      <c r="H46" s="38">
        <f t="shared" si="12"/>
        <v>0.1458230350963915</v>
      </c>
      <c r="I46" s="51">
        <v>430</v>
      </c>
      <c r="J46" s="38">
        <f t="shared" si="13"/>
        <v>6.2516356023378213E-3</v>
      </c>
      <c r="K46" s="51">
        <v>2370</v>
      </c>
      <c r="L46" s="38">
        <f t="shared" si="14"/>
        <v>3.4456689250094499E-2</v>
      </c>
      <c r="M46" s="51">
        <v>24</v>
      </c>
      <c r="N46" s="38">
        <f t="shared" si="15"/>
        <v>3.4892849873513417E-4</v>
      </c>
      <c r="O46" s="51">
        <v>331</v>
      </c>
      <c r="P46" s="38">
        <f t="shared" si="16"/>
        <v>4.8123055450553925E-3</v>
      </c>
      <c r="Q46" s="51">
        <f>'4A-VAPNHRaceAlone'!Q46</f>
        <v>3804</v>
      </c>
      <c r="R46" s="38">
        <f t="shared" si="17"/>
        <v>5.5305167049518766E-2</v>
      </c>
      <c r="S46" s="51">
        <f t="shared" si="18"/>
        <v>19620</v>
      </c>
      <c r="T46" s="38">
        <f t="shared" si="19"/>
        <v>0.2852490477159722</v>
      </c>
    </row>
    <row r="47" spans="1:20" ht="15" x14ac:dyDescent="0.25">
      <c r="A47" s="3">
        <v>45</v>
      </c>
      <c r="C47" s="36">
        <f>Overview!M47</f>
        <v>71054</v>
      </c>
      <c r="D47" s="38">
        <f t="shared" si="10"/>
        <v>0.96982576631857453</v>
      </c>
      <c r="E47" s="51">
        <f>'4A-VAPNHRaceAlone'!E47</f>
        <v>65367</v>
      </c>
      <c r="F47" s="38">
        <f t="shared" si="11"/>
        <v>0.91996228220789822</v>
      </c>
      <c r="G47" s="51">
        <v>850</v>
      </c>
      <c r="H47" s="38">
        <f t="shared" si="12"/>
        <v>1.1962732569594956E-2</v>
      </c>
      <c r="I47" s="51">
        <v>308</v>
      </c>
      <c r="J47" s="38">
        <f t="shared" si="13"/>
        <v>4.3347313311002901E-3</v>
      </c>
      <c r="K47" s="51">
        <v>404</v>
      </c>
      <c r="L47" s="38">
        <f t="shared" si="14"/>
        <v>5.6858164213133677E-3</v>
      </c>
      <c r="M47" s="51">
        <v>18</v>
      </c>
      <c r="N47" s="38">
        <f t="shared" si="15"/>
        <v>2.5332845441495199E-4</v>
      </c>
      <c r="O47" s="51">
        <v>204</v>
      </c>
      <c r="P47" s="38">
        <f t="shared" si="16"/>
        <v>2.8710558167027896E-3</v>
      </c>
      <c r="Q47" s="51">
        <f>'4A-VAPNHRaceAlone'!Q47</f>
        <v>1759</v>
      </c>
      <c r="R47" s="38">
        <f t="shared" si="17"/>
        <v>2.4755819517550032E-2</v>
      </c>
      <c r="S47" s="51">
        <f t="shared" si="18"/>
        <v>5687</v>
      </c>
      <c r="T47" s="38">
        <f t="shared" si="19"/>
        <v>8.0037717792101781E-2</v>
      </c>
    </row>
    <row r="48" spans="1:20" ht="15" x14ac:dyDescent="0.25">
      <c r="A48" s="3">
        <v>46</v>
      </c>
      <c r="C48" s="36">
        <f>Overview!M48</f>
        <v>71551</v>
      </c>
      <c r="D48" s="38">
        <f t="shared" si="10"/>
        <v>0.96431915696496195</v>
      </c>
      <c r="E48" s="51">
        <f>'4A-VAPNHRaceAlone'!E48</f>
        <v>56102</v>
      </c>
      <c r="F48" s="38">
        <f t="shared" si="11"/>
        <v>0.78408407988707352</v>
      </c>
      <c r="G48" s="51">
        <v>8840</v>
      </c>
      <c r="H48" s="38">
        <f t="shared" si="12"/>
        <v>0.12354823831952035</v>
      </c>
      <c r="I48" s="51">
        <v>360</v>
      </c>
      <c r="J48" s="38">
        <f t="shared" si="13"/>
        <v>5.0313762211569371E-3</v>
      </c>
      <c r="K48" s="51">
        <v>917</v>
      </c>
      <c r="L48" s="38">
        <f t="shared" si="14"/>
        <v>1.2816033318891419E-2</v>
      </c>
      <c r="M48" s="51">
        <v>20</v>
      </c>
      <c r="N48" s="38">
        <f t="shared" si="15"/>
        <v>2.7952090117538541E-4</v>
      </c>
      <c r="O48" s="51">
        <v>225</v>
      </c>
      <c r="P48" s="38">
        <f t="shared" si="16"/>
        <v>3.1446101382230857E-3</v>
      </c>
      <c r="Q48" s="51">
        <f>'4A-VAPNHRaceAlone'!Q48</f>
        <v>2534</v>
      </c>
      <c r="R48" s="38">
        <f t="shared" si="17"/>
        <v>3.5415298178921327E-2</v>
      </c>
      <c r="S48" s="51">
        <f t="shared" si="18"/>
        <v>15449</v>
      </c>
      <c r="T48" s="38">
        <f t="shared" si="19"/>
        <v>0.21591592011292646</v>
      </c>
    </row>
    <row r="49" spans="1:20" ht="15" x14ac:dyDescent="0.25">
      <c r="A49" s="3">
        <v>47</v>
      </c>
      <c r="C49" s="36">
        <f>Overview!M49</f>
        <v>73378</v>
      </c>
      <c r="D49" s="38">
        <f t="shared" si="10"/>
        <v>0.96426721905748303</v>
      </c>
      <c r="E49" s="51">
        <f>'4A-VAPNHRaceAlone'!E49</f>
        <v>62228</v>
      </c>
      <c r="F49" s="38">
        <f t="shared" si="11"/>
        <v>0.84804709858540706</v>
      </c>
      <c r="G49" s="51">
        <v>2366</v>
      </c>
      <c r="H49" s="38">
        <f t="shared" si="12"/>
        <v>3.2243996838289407E-2</v>
      </c>
      <c r="I49" s="51">
        <v>179</v>
      </c>
      <c r="J49" s="38">
        <f t="shared" si="13"/>
        <v>2.4394232603777697E-3</v>
      </c>
      <c r="K49" s="51">
        <v>3117</v>
      </c>
      <c r="L49" s="38">
        <f t="shared" si="14"/>
        <v>4.2478672081550331E-2</v>
      </c>
      <c r="M49" s="51">
        <v>64</v>
      </c>
      <c r="N49" s="38">
        <f t="shared" si="15"/>
        <v>8.7219602605685632E-4</v>
      </c>
      <c r="O49" s="51">
        <v>282</v>
      </c>
      <c r="P49" s="38">
        <f t="shared" si="16"/>
        <v>3.8431137398130229E-3</v>
      </c>
      <c r="Q49" s="51">
        <f>'4A-VAPNHRaceAlone'!Q49</f>
        <v>2520</v>
      </c>
      <c r="R49" s="38">
        <f t="shared" si="17"/>
        <v>3.4342718525988719E-2</v>
      </c>
      <c r="S49" s="51">
        <f t="shared" si="18"/>
        <v>11150</v>
      </c>
      <c r="T49" s="38">
        <f t="shared" si="19"/>
        <v>0.15195290141459292</v>
      </c>
    </row>
    <row r="50" spans="1:20" ht="15" x14ac:dyDescent="0.25">
      <c r="A50" s="3">
        <v>48</v>
      </c>
      <c r="C50" s="36">
        <f>Overview!M50</f>
        <v>74656</v>
      </c>
      <c r="D50" s="38">
        <f t="shared" si="10"/>
        <v>0.966941705957994</v>
      </c>
      <c r="E50" s="51">
        <f>'4A-VAPNHRaceAlone'!E50</f>
        <v>62938</v>
      </c>
      <c r="F50" s="38">
        <f t="shared" si="11"/>
        <v>0.84304007715387907</v>
      </c>
      <c r="G50" s="51">
        <v>1375</v>
      </c>
      <c r="H50" s="38">
        <f t="shared" si="12"/>
        <v>1.8417809687098156E-2</v>
      </c>
      <c r="I50" s="51">
        <v>194</v>
      </c>
      <c r="J50" s="38">
        <f t="shared" si="13"/>
        <v>2.5985855122160309E-3</v>
      </c>
      <c r="K50" s="51">
        <v>5454</v>
      </c>
      <c r="L50" s="38">
        <f t="shared" si="14"/>
        <v>7.3055079297042441E-2</v>
      </c>
      <c r="M50" s="51">
        <v>29</v>
      </c>
      <c r="N50" s="38">
        <f t="shared" si="15"/>
        <v>3.8844834976425202E-4</v>
      </c>
      <c r="O50" s="51">
        <v>286</v>
      </c>
      <c r="P50" s="38">
        <f t="shared" si="16"/>
        <v>3.8309044149164168E-3</v>
      </c>
      <c r="Q50" s="51">
        <f>'4A-VAPNHRaceAlone'!Q50</f>
        <v>1912</v>
      </c>
      <c r="R50" s="38">
        <f t="shared" si="17"/>
        <v>2.5610801543077582E-2</v>
      </c>
      <c r="S50" s="51">
        <f t="shared" si="18"/>
        <v>11718</v>
      </c>
      <c r="T50" s="38">
        <f t="shared" si="19"/>
        <v>0.15695992284612087</v>
      </c>
    </row>
    <row r="51" spans="1:20" ht="15" x14ac:dyDescent="0.25">
      <c r="A51" s="3">
        <v>49</v>
      </c>
      <c r="C51" s="36">
        <f>Overview!M51</f>
        <v>74267</v>
      </c>
      <c r="D51" s="38">
        <f t="shared" si="10"/>
        <v>0.97021557353871846</v>
      </c>
      <c r="E51" s="51">
        <f>'4A-VAPNHRaceAlone'!E51</f>
        <v>61476</v>
      </c>
      <c r="F51" s="38">
        <f t="shared" si="11"/>
        <v>0.82777007284527448</v>
      </c>
      <c r="G51" s="51">
        <v>4399</v>
      </c>
      <c r="H51" s="38">
        <f t="shared" si="12"/>
        <v>5.9232229657856114E-2</v>
      </c>
      <c r="I51" s="51">
        <v>225</v>
      </c>
      <c r="J51" s="38">
        <f t="shared" si="13"/>
        <v>3.0296093823636338E-3</v>
      </c>
      <c r="K51" s="51">
        <v>3112</v>
      </c>
      <c r="L51" s="38">
        <f t="shared" si="14"/>
        <v>4.1902863990736131E-2</v>
      </c>
      <c r="M51" s="51">
        <v>45</v>
      </c>
      <c r="N51" s="38">
        <f t="shared" si="15"/>
        <v>6.059218764727268E-4</v>
      </c>
      <c r="O51" s="51">
        <v>290</v>
      </c>
      <c r="P51" s="38">
        <f t="shared" si="16"/>
        <v>3.904829870602017E-3</v>
      </c>
      <c r="Q51" s="51">
        <f>'4A-VAPNHRaceAlone'!Q51</f>
        <v>2508</v>
      </c>
      <c r="R51" s="38">
        <f t="shared" si="17"/>
        <v>3.3770045915413306E-2</v>
      </c>
      <c r="S51" s="51">
        <f t="shared" si="18"/>
        <v>12791</v>
      </c>
      <c r="T51" s="38">
        <f t="shared" si="19"/>
        <v>0.17222992715472552</v>
      </c>
    </row>
    <row r="52" spans="1:20" ht="15" x14ac:dyDescent="0.25">
      <c r="A52" s="3">
        <v>50</v>
      </c>
      <c r="C52" s="36">
        <f>Overview!M52</f>
        <v>72160</v>
      </c>
      <c r="D52" s="38">
        <f t="shared" si="10"/>
        <v>0.96772450110864738</v>
      </c>
      <c r="E52" s="51">
        <f>'4A-VAPNHRaceAlone'!E52</f>
        <v>66588</v>
      </c>
      <c r="F52" s="38">
        <f t="shared" si="11"/>
        <v>0.92278270509977822</v>
      </c>
      <c r="G52" s="51">
        <v>342</v>
      </c>
      <c r="H52" s="38">
        <f t="shared" si="12"/>
        <v>4.7394678492239471E-3</v>
      </c>
      <c r="I52" s="51">
        <v>225</v>
      </c>
      <c r="J52" s="38">
        <f t="shared" si="13"/>
        <v>3.1180709534368071E-3</v>
      </c>
      <c r="K52" s="51">
        <v>573</v>
      </c>
      <c r="L52" s="38">
        <f t="shared" si="14"/>
        <v>7.9406873614190684E-3</v>
      </c>
      <c r="M52" s="51">
        <v>72</v>
      </c>
      <c r="N52" s="38">
        <f t="shared" si="15"/>
        <v>9.9778270509977827E-4</v>
      </c>
      <c r="O52" s="51">
        <v>195</v>
      </c>
      <c r="P52" s="38">
        <f t="shared" si="16"/>
        <v>2.7023281596452327E-3</v>
      </c>
      <c r="Q52" s="51">
        <f>'4A-VAPNHRaceAlone'!Q52</f>
        <v>1836</v>
      </c>
      <c r="R52" s="38">
        <f t="shared" si="17"/>
        <v>2.5443458980044346E-2</v>
      </c>
      <c r="S52" s="51">
        <f t="shared" si="18"/>
        <v>5572</v>
      </c>
      <c r="T52" s="38">
        <f t="shared" si="19"/>
        <v>7.7217294900221736E-2</v>
      </c>
    </row>
    <row r="53" spans="1:20" ht="15" x14ac:dyDescent="0.25">
      <c r="A53" s="3">
        <v>51</v>
      </c>
      <c r="C53" s="36">
        <f>Overview!M53</f>
        <v>72488</v>
      </c>
      <c r="D53" s="38">
        <f t="shared" si="10"/>
        <v>0.96487694514954203</v>
      </c>
      <c r="E53" s="51">
        <f>'4A-VAPNHRaceAlone'!E53</f>
        <v>65560</v>
      </c>
      <c r="F53" s="38">
        <f t="shared" si="11"/>
        <v>0.90442556009270503</v>
      </c>
      <c r="G53" s="51">
        <v>947</v>
      </c>
      <c r="H53" s="38">
        <f t="shared" si="12"/>
        <v>1.3064231321046242E-2</v>
      </c>
      <c r="I53" s="51">
        <v>216</v>
      </c>
      <c r="J53" s="38">
        <f t="shared" si="13"/>
        <v>2.9798035536916455E-3</v>
      </c>
      <c r="K53" s="51">
        <v>1007</v>
      </c>
      <c r="L53" s="38">
        <f t="shared" si="14"/>
        <v>1.3891954530405032E-2</v>
      </c>
      <c r="M53" s="51">
        <v>24</v>
      </c>
      <c r="N53" s="38">
        <f t="shared" si="15"/>
        <v>3.3108928374351616E-4</v>
      </c>
      <c r="O53" s="51">
        <v>228</v>
      </c>
      <c r="P53" s="38">
        <f t="shared" si="16"/>
        <v>3.1453481955634036E-3</v>
      </c>
      <c r="Q53" s="51">
        <f>'4A-VAPNHRaceAlone'!Q53</f>
        <v>1960</v>
      </c>
      <c r="R53" s="38">
        <f t="shared" si="17"/>
        <v>2.7038958172387155E-2</v>
      </c>
      <c r="S53" s="51">
        <f t="shared" si="18"/>
        <v>6928</v>
      </c>
      <c r="T53" s="38">
        <f t="shared" si="19"/>
        <v>9.5574439907295E-2</v>
      </c>
    </row>
    <row r="54" spans="1:20" ht="15" x14ac:dyDescent="0.25">
      <c r="A54" s="3">
        <v>52</v>
      </c>
      <c r="C54" s="36">
        <f>Overview!M54</f>
        <v>72818</v>
      </c>
      <c r="D54" s="38">
        <f t="shared" si="10"/>
        <v>0.96673899310610012</v>
      </c>
      <c r="E54" s="51">
        <f>'4A-VAPNHRaceAlone'!E54</f>
        <v>63241</v>
      </c>
      <c r="F54" s="38">
        <f t="shared" si="11"/>
        <v>0.8684803207998022</v>
      </c>
      <c r="G54" s="51">
        <v>1989</v>
      </c>
      <c r="H54" s="38">
        <f t="shared" si="12"/>
        <v>2.7314674943008595E-2</v>
      </c>
      <c r="I54" s="51">
        <v>198</v>
      </c>
      <c r="J54" s="38">
        <f t="shared" si="13"/>
        <v>2.7191079128786838E-3</v>
      </c>
      <c r="K54" s="51">
        <v>1209</v>
      </c>
      <c r="L54" s="38">
        <f t="shared" si="14"/>
        <v>1.6603037710456205E-2</v>
      </c>
      <c r="M54" s="51">
        <v>24</v>
      </c>
      <c r="N54" s="38">
        <f t="shared" si="15"/>
        <v>3.2958883792468896E-4</v>
      </c>
      <c r="O54" s="51">
        <v>229</v>
      </c>
      <c r="P54" s="38">
        <f t="shared" si="16"/>
        <v>3.144826828531407E-3</v>
      </c>
      <c r="Q54" s="51">
        <f>'4A-VAPNHRaceAlone'!Q54</f>
        <v>3506</v>
      </c>
      <c r="R54" s="38">
        <f t="shared" si="17"/>
        <v>4.8147436073498313E-2</v>
      </c>
      <c r="S54" s="51">
        <f t="shared" si="18"/>
        <v>9577</v>
      </c>
      <c r="T54" s="38">
        <f t="shared" si="19"/>
        <v>0.13151967920019775</v>
      </c>
    </row>
    <row r="55" spans="1:20" ht="15" x14ac:dyDescent="0.25">
      <c r="A55" s="3">
        <v>53</v>
      </c>
      <c r="C55" s="36">
        <f>Overview!M55</f>
        <v>71476</v>
      </c>
      <c r="D55" s="38">
        <f t="shared" si="10"/>
        <v>0.9738093905646652</v>
      </c>
      <c r="E55" s="51">
        <f>'4A-VAPNHRaceAlone'!E55</f>
        <v>32915</v>
      </c>
      <c r="F55" s="38">
        <f t="shared" si="11"/>
        <v>0.46050422519447087</v>
      </c>
      <c r="G55" s="51">
        <v>23607</v>
      </c>
      <c r="H55" s="38">
        <f t="shared" si="12"/>
        <v>0.33027869494655548</v>
      </c>
      <c r="I55" s="51">
        <v>421</v>
      </c>
      <c r="J55" s="38">
        <f t="shared" si="13"/>
        <v>5.8900889809166716E-3</v>
      </c>
      <c r="K55" s="51">
        <v>1746</v>
      </c>
      <c r="L55" s="38">
        <f t="shared" si="14"/>
        <v>2.4427779954110471E-2</v>
      </c>
      <c r="M55" s="51">
        <v>38</v>
      </c>
      <c r="N55" s="38">
        <f t="shared" si="15"/>
        <v>5.3164698640102974E-4</v>
      </c>
      <c r="O55" s="51">
        <v>358</v>
      </c>
      <c r="P55" s="38">
        <f t="shared" si="16"/>
        <v>5.0086742403044381E-3</v>
      </c>
      <c r="Q55" s="51">
        <f>'4A-VAPNHRaceAlone'!Q55</f>
        <v>10519</v>
      </c>
      <c r="R55" s="38">
        <f t="shared" si="17"/>
        <v>0.14716828026190609</v>
      </c>
      <c r="S55" s="51">
        <f t="shared" si="18"/>
        <v>38561</v>
      </c>
      <c r="T55" s="38">
        <f t="shared" si="19"/>
        <v>0.53949577480552913</v>
      </c>
    </row>
    <row r="56" spans="1:20" ht="15" x14ac:dyDescent="0.25">
      <c r="A56" s="3">
        <v>54</v>
      </c>
      <c r="C56" s="36">
        <f>Overview!M56</f>
        <v>73853</v>
      </c>
      <c r="D56" s="38">
        <f t="shared" si="10"/>
        <v>0.97180886355327478</v>
      </c>
      <c r="E56" s="51">
        <f>'4A-VAPNHRaceAlone'!E56</f>
        <v>55629</v>
      </c>
      <c r="F56" s="38">
        <f t="shared" si="11"/>
        <v>0.75323954341732902</v>
      </c>
      <c r="G56" s="51">
        <v>5269</v>
      </c>
      <c r="H56" s="38">
        <f t="shared" si="12"/>
        <v>7.1344427443705741E-2</v>
      </c>
      <c r="I56" s="51">
        <v>168</v>
      </c>
      <c r="J56" s="38">
        <f t="shared" si="13"/>
        <v>2.2747891080931041E-3</v>
      </c>
      <c r="K56" s="51">
        <v>7108</v>
      </c>
      <c r="L56" s="38">
        <f t="shared" si="14"/>
        <v>9.6245243930510607E-2</v>
      </c>
      <c r="M56" s="51">
        <v>37</v>
      </c>
      <c r="N56" s="38">
        <f t="shared" si="15"/>
        <v>5.0099522023479076E-4</v>
      </c>
      <c r="O56" s="51">
        <v>361</v>
      </c>
      <c r="P56" s="38">
        <f t="shared" si="16"/>
        <v>4.8880885001286343E-3</v>
      </c>
      <c r="Q56" s="51">
        <f>'4A-VAPNHRaceAlone'!Q56</f>
        <v>3199</v>
      </c>
      <c r="R56" s="38">
        <f t="shared" si="17"/>
        <v>4.3315775933272856E-2</v>
      </c>
      <c r="S56" s="51">
        <f t="shared" si="18"/>
        <v>18224</v>
      </c>
      <c r="T56" s="38">
        <f t="shared" si="19"/>
        <v>0.24676045658267098</v>
      </c>
    </row>
    <row r="57" spans="1:20" ht="15" x14ac:dyDescent="0.25">
      <c r="A57" s="3">
        <v>55</v>
      </c>
      <c r="C57" s="36">
        <f>Overview!M57</f>
        <v>71848</v>
      </c>
      <c r="D57" s="38">
        <f t="shared" si="10"/>
        <v>0.97340218238503495</v>
      </c>
      <c r="E57" s="51">
        <f>'4A-VAPNHRaceAlone'!E57</f>
        <v>54587</v>
      </c>
      <c r="F57" s="38">
        <f t="shared" si="11"/>
        <v>0.75975670860705935</v>
      </c>
      <c r="G57" s="51">
        <v>2604</v>
      </c>
      <c r="H57" s="38">
        <f t="shared" si="12"/>
        <v>3.6243180046765397E-2</v>
      </c>
      <c r="I57" s="51">
        <v>136</v>
      </c>
      <c r="J57" s="38">
        <f t="shared" si="13"/>
        <v>1.8928849794009575E-3</v>
      </c>
      <c r="K57" s="51">
        <v>9469</v>
      </c>
      <c r="L57" s="38">
        <f t="shared" si="14"/>
        <v>0.13179211669079166</v>
      </c>
      <c r="M57" s="51">
        <v>25</v>
      </c>
      <c r="N57" s="38">
        <f t="shared" si="15"/>
        <v>3.4795679768399954E-4</v>
      </c>
      <c r="O57" s="51">
        <v>259</v>
      </c>
      <c r="P57" s="38">
        <f t="shared" si="16"/>
        <v>3.6048324240062356E-3</v>
      </c>
      <c r="Q57" s="51">
        <f>'4A-VAPNHRaceAlone'!Q57</f>
        <v>2857</v>
      </c>
      <c r="R57" s="38">
        <f t="shared" si="17"/>
        <v>3.9764502839327469E-2</v>
      </c>
      <c r="S57" s="51">
        <f t="shared" si="18"/>
        <v>17261</v>
      </c>
      <c r="T57" s="38">
        <f t="shared" si="19"/>
        <v>0.24024329139294065</v>
      </c>
    </row>
    <row r="58" spans="1:20" ht="15" x14ac:dyDescent="0.25">
      <c r="A58" s="3">
        <v>56</v>
      </c>
      <c r="C58" s="36">
        <f>Overview!M58</f>
        <v>71737</v>
      </c>
      <c r="D58" s="38">
        <f t="shared" si="10"/>
        <v>0.97553563711892044</v>
      </c>
      <c r="E58" s="51">
        <f>'4A-VAPNHRaceAlone'!E58</f>
        <v>50886</v>
      </c>
      <c r="F58" s="38">
        <f t="shared" si="11"/>
        <v>0.70934106528012042</v>
      </c>
      <c r="G58" s="51">
        <v>2545</v>
      </c>
      <c r="H58" s="38">
        <f t="shared" si="12"/>
        <v>3.5476811129542637E-2</v>
      </c>
      <c r="I58" s="51">
        <v>89</v>
      </c>
      <c r="J58" s="38">
        <f t="shared" si="13"/>
        <v>1.2406429039407837E-3</v>
      </c>
      <c r="K58" s="51">
        <v>14110</v>
      </c>
      <c r="L58" s="38">
        <f t="shared" si="14"/>
        <v>0.19669068960229727</v>
      </c>
      <c r="M58" s="51">
        <v>36</v>
      </c>
      <c r="N58" s="38">
        <f t="shared" si="15"/>
        <v>5.0183308474009225E-4</v>
      </c>
      <c r="O58" s="51">
        <v>209</v>
      </c>
      <c r="P58" s="38">
        <f t="shared" si="16"/>
        <v>2.9134198530744245E-3</v>
      </c>
      <c r="Q58" s="51">
        <f>'4A-VAPNHRaceAlone'!Q58</f>
        <v>2107</v>
      </c>
      <c r="R58" s="38">
        <f t="shared" si="17"/>
        <v>2.9371175265204847E-2</v>
      </c>
      <c r="S58" s="51">
        <f t="shared" si="18"/>
        <v>20851</v>
      </c>
      <c r="T58" s="38">
        <f t="shared" si="19"/>
        <v>0.29065893471987958</v>
      </c>
    </row>
    <row r="59" spans="1:20" ht="15" x14ac:dyDescent="0.25">
      <c r="A59" s="3">
        <v>57</v>
      </c>
      <c r="C59" s="36">
        <f>Overview!M59</f>
        <v>71864</v>
      </c>
      <c r="D59" s="38">
        <f t="shared" si="10"/>
        <v>0.97577368362462424</v>
      </c>
      <c r="E59" s="51">
        <f>'4A-VAPNHRaceAlone'!E59</f>
        <v>54770</v>
      </c>
      <c r="F59" s="38">
        <f t="shared" si="11"/>
        <v>0.762134030947345</v>
      </c>
      <c r="G59" s="51">
        <v>3591</v>
      </c>
      <c r="H59" s="38">
        <f t="shared" si="12"/>
        <v>4.996938661916954E-2</v>
      </c>
      <c r="I59" s="51">
        <v>137</v>
      </c>
      <c r="J59" s="38">
        <f t="shared" si="13"/>
        <v>1.906378715351219E-3</v>
      </c>
      <c r="K59" s="51">
        <v>9754</v>
      </c>
      <c r="L59" s="38">
        <f t="shared" si="14"/>
        <v>0.13572859846376489</v>
      </c>
      <c r="M59" s="51">
        <v>23</v>
      </c>
      <c r="N59" s="38">
        <f t="shared" si="15"/>
        <v>3.2004898140932872E-4</v>
      </c>
      <c r="O59" s="51">
        <v>219</v>
      </c>
      <c r="P59" s="38">
        <f t="shared" si="16"/>
        <v>3.0474229099409999E-3</v>
      </c>
      <c r="Q59" s="51">
        <f>'4A-VAPNHRaceAlone'!Q59</f>
        <v>1629</v>
      </c>
      <c r="R59" s="38">
        <f t="shared" si="17"/>
        <v>2.2667816987643325E-2</v>
      </c>
      <c r="S59" s="51">
        <f t="shared" si="18"/>
        <v>17094</v>
      </c>
      <c r="T59" s="38">
        <f t="shared" si="19"/>
        <v>0.237865969052655</v>
      </c>
    </row>
    <row r="60" spans="1:20" ht="15" x14ac:dyDescent="0.25">
      <c r="A60" s="3">
        <v>58</v>
      </c>
      <c r="C60" s="36">
        <f>Overview!M60</f>
        <v>73423</v>
      </c>
      <c r="D60" s="38">
        <f t="shared" si="10"/>
        <v>0.97092191820001905</v>
      </c>
      <c r="E60" s="51">
        <f>'4A-VAPNHRaceAlone'!E60</f>
        <v>58666</v>
      </c>
      <c r="F60" s="38">
        <f t="shared" si="11"/>
        <v>0.7990139329637852</v>
      </c>
      <c r="G60" s="51">
        <v>5862</v>
      </c>
      <c r="H60" s="38">
        <f t="shared" si="12"/>
        <v>7.9838742628331724E-2</v>
      </c>
      <c r="I60" s="51">
        <v>155</v>
      </c>
      <c r="J60" s="38">
        <f t="shared" si="13"/>
        <v>2.1110551189681705E-3</v>
      </c>
      <c r="K60" s="51">
        <v>4505</v>
      </c>
      <c r="L60" s="38">
        <f t="shared" si="14"/>
        <v>6.1356795554526514E-2</v>
      </c>
      <c r="M60" s="51">
        <v>21</v>
      </c>
      <c r="N60" s="38">
        <f t="shared" si="15"/>
        <v>2.8601391934407472E-4</v>
      </c>
      <c r="O60" s="51">
        <v>308</v>
      </c>
      <c r="P60" s="38">
        <f t="shared" si="16"/>
        <v>4.1948708170464295E-3</v>
      </c>
      <c r="Q60" s="51">
        <f>'4A-VAPNHRaceAlone'!Q60</f>
        <v>1771</v>
      </c>
      <c r="R60" s="38">
        <f t="shared" si="17"/>
        <v>2.412050719801697E-2</v>
      </c>
      <c r="S60" s="51">
        <f t="shared" si="18"/>
        <v>14757</v>
      </c>
      <c r="T60" s="38">
        <f t="shared" si="19"/>
        <v>0.2009860670362148</v>
      </c>
    </row>
    <row r="61" spans="1:20" ht="15" x14ac:dyDescent="0.25">
      <c r="A61" s="3">
        <v>59</v>
      </c>
      <c r="C61" s="36">
        <f>Overview!M61</f>
        <v>70271</v>
      </c>
      <c r="D61" s="38">
        <f t="shared" si="10"/>
        <v>0.97549486986096667</v>
      </c>
      <c r="E61" s="51">
        <f>'4A-VAPNHRaceAlone'!E61</f>
        <v>62088</v>
      </c>
      <c r="F61" s="38">
        <f t="shared" si="11"/>
        <v>0.88355082466451307</v>
      </c>
      <c r="G61" s="51">
        <v>1862</v>
      </c>
      <c r="H61" s="38">
        <f t="shared" si="12"/>
        <v>2.6497417142206599E-2</v>
      </c>
      <c r="I61" s="51">
        <v>114</v>
      </c>
      <c r="J61" s="38">
        <f t="shared" si="13"/>
        <v>1.6222908454412205E-3</v>
      </c>
      <c r="K61" s="51">
        <v>2553</v>
      </c>
      <c r="L61" s="38">
        <f t="shared" si="14"/>
        <v>3.6330776565012594E-2</v>
      </c>
      <c r="M61" s="51">
        <v>21</v>
      </c>
      <c r="N61" s="38">
        <f t="shared" si="15"/>
        <v>2.9884305047601429E-4</v>
      </c>
      <c r="O61" s="51">
        <v>156</v>
      </c>
      <c r="P61" s="38">
        <f t="shared" si="16"/>
        <v>2.2199769463932492E-3</v>
      </c>
      <c r="Q61" s="51">
        <f>'4A-VAPNHRaceAlone'!Q61</f>
        <v>1755</v>
      </c>
      <c r="R61" s="38">
        <f t="shared" si="17"/>
        <v>2.4974740646924051E-2</v>
      </c>
      <c r="S61" s="51">
        <f t="shared" si="18"/>
        <v>8183</v>
      </c>
      <c r="T61" s="38">
        <f t="shared" si="19"/>
        <v>0.1164491753354869</v>
      </c>
    </row>
    <row r="62" spans="1:20" ht="15" x14ac:dyDescent="0.25">
      <c r="A62" s="3">
        <v>60</v>
      </c>
      <c r="C62" s="36">
        <f>Overview!M62</f>
        <v>72453</v>
      </c>
      <c r="D62" s="38">
        <f t="shared" si="10"/>
        <v>0.97200944060287364</v>
      </c>
      <c r="E62" s="51">
        <f>'4A-VAPNHRaceAlone'!E62</f>
        <v>60379</v>
      </c>
      <c r="F62" s="38">
        <f t="shared" si="11"/>
        <v>0.83335403640981054</v>
      </c>
      <c r="G62" s="51">
        <v>5209</v>
      </c>
      <c r="H62" s="38">
        <f t="shared" si="12"/>
        <v>7.1894883579699947E-2</v>
      </c>
      <c r="I62" s="51">
        <v>145</v>
      </c>
      <c r="J62" s="38">
        <f t="shared" si="13"/>
        <v>2.0012973927925688E-3</v>
      </c>
      <c r="K62" s="51">
        <v>2554</v>
      </c>
      <c r="L62" s="38">
        <f t="shared" si="14"/>
        <v>3.5250438215118765E-2</v>
      </c>
      <c r="M62" s="51">
        <v>21</v>
      </c>
      <c r="N62" s="38">
        <f t="shared" si="15"/>
        <v>2.8984307068030311E-4</v>
      </c>
      <c r="O62" s="51">
        <v>168</v>
      </c>
      <c r="P62" s="38">
        <f t="shared" si="16"/>
        <v>2.3187445654424248E-3</v>
      </c>
      <c r="Q62" s="51">
        <f>'4A-VAPNHRaceAlone'!Q62</f>
        <v>1949</v>
      </c>
      <c r="R62" s="38">
        <f t="shared" si="17"/>
        <v>2.6900197369329082E-2</v>
      </c>
      <c r="S62" s="51">
        <f t="shared" si="18"/>
        <v>12074</v>
      </c>
      <c r="T62" s="38">
        <f t="shared" si="19"/>
        <v>0.16664596359018949</v>
      </c>
    </row>
    <row r="63" spans="1:20" ht="15" x14ac:dyDescent="0.25">
      <c r="A63" s="3">
        <v>61</v>
      </c>
      <c r="C63" s="36">
        <f>Overview!M63</f>
        <v>75006</v>
      </c>
      <c r="D63" s="38">
        <f t="shared" si="10"/>
        <v>0.9710156520811668</v>
      </c>
      <c r="E63" s="51">
        <f>'4A-VAPNHRaceAlone'!E63</f>
        <v>57760</v>
      </c>
      <c r="F63" s="38">
        <f t="shared" si="11"/>
        <v>0.77007172759512577</v>
      </c>
      <c r="G63" s="51">
        <v>10551</v>
      </c>
      <c r="H63" s="38">
        <f t="shared" si="12"/>
        <v>0.14066874650027997</v>
      </c>
      <c r="I63" s="51">
        <v>236</v>
      </c>
      <c r="J63" s="38">
        <f t="shared" si="13"/>
        <v>3.1464149534703892E-3</v>
      </c>
      <c r="K63" s="51">
        <v>2082</v>
      </c>
      <c r="L63" s="38">
        <f t="shared" si="14"/>
        <v>2.775777937764979E-2</v>
      </c>
      <c r="M63" s="51">
        <v>21</v>
      </c>
      <c r="N63" s="38">
        <f t="shared" si="15"/>
        <v>2.7997760179185663E-4</v>
      </c>
      <c r="O63" s="51">
        <v>292</v>
      </c>
      <c r="P63" s="38">
        <f t="shared" si="16"/>
        <v>3.893021891582007E-3</v>
      </c>
      <c r="Q63" s="51">
        <f>'4A-VAPNHRaceAlone'!Q63</f>
        <v>1890</v>
      </c>
      <c r="R63" s="38">
        <f t="shared" si="17"/>
        <v>2.51979841612671E-2</v>
      </c>
      <c r="S63" s="51">
        <f t="shared" si="18"/>
        <v>17246</v>
      </c>
      <c r="T63" s="38">
        <f t="shared" si="19"/>
        <v>0.22992827240487429</v>
      </c>
    </row>
    <row r="64" spans="1:20" ht="15" x14ac:dyDescent="0.25">
      <c r="A64" s="3">
        <v>62</v>
      </c>
      <c r="C64" s="36">
        <f>Overview!M64</f>
        <v>74114</v>
      </c>
      <c r="D64" s="38">
        <f t="shared" si="10"/>
        <v>0.96746903419057129</v>
      </c>
      <c r="E64" s="51">
        <f>'4A-VAPNHRaceAlone'!E64</f>
        <v>59135</v>
      </c>
      <c r="F64" s="38">
        <f t="shared" si="11"/>
        <v>0.79789243597700843</v>
      </c>
      <c r="G64" s="51">
        <v>9089</v>
      </c>
      <c r="H64" s="38">
        <f t="shared" si="12"/>
        <v>0.12263539951965891</v>
      </c>
      <c r="I64" s="51">
        <v>312</v>
      </c>
      <c r="J64" s="38">
        <f t="shared" si="13"/>
        <v>4.2097309550152466E-3</v>
      </c>
      <c r="K64" s="51">
        <v>1144</v>
      </c>
      <c r="L64" s="38">
        <f t="shared" si="14"/>
        <v>1.5435680168389239E-2</v>
      </c>
      <c r="M64" s="51">
        <v>40</v>
      </c>
      <c r="N64" s="38">
        <f t="shared" si="15"/>
        <v>5.397090967968265E-4</v>
      </c>
      <c r="O64" s="51">
        <v>238</v>
      </c>
      <c r="P64" s="38">
        <f t="shared" si="16"/>
        <v>3.2112691259411179E-3</v>
      </c>
      <c r="Q64" s="51">
        <f>'4A-VAPNHRaceAlone'!Q64</f>
        <v>1745</v>
      </c>
      <c r="R64" s="38">
        <f t="shared" si="17"/>
        <v>2.3544809347761556E-2</v>
      </c>
      <c r="S64" s="51">
        <f t="shared" si="18"/>
        <v>14979</v>
      </c>
      <c r="T64" s="38">
        <f t="shared" si="19"/>
        <v>0.2021075640229916</v>
      </c>
    </row>
    <row r="65" spans="1:20" ht="15" x14ac:dyDescent="0.25">
      <c r="A65" s="3">
        <v>63</v>
      </c>
      <c r="C65" s="36">
        <f>Overview!M65</f>
        <v>72589</v>
      </c>
      <c r="D65" s="38">
        <f t="shared" si="10"/>
        <v>0.96798412982683335</v>
      </c>
      <c r="E65" s="51">
        <f>'4A-VAPNHRaceAlone'!E65</f>
        <v>65523</v>
      </c>
      <c r="F65" s="38">
        <f t="shared" si="11"/>
        <v>0.90265742743390875</v>
      </c>
      <c r="G65" s="51">
        <v>2145</v>
      </c>
      <c r="H65" s="38">
        <f t="shared" si="12"/>
        <v>2.9549931807849674E-2</v>
      </c>
      <c r="I65" s="51">
        <v>251</v>
      </c>
      <c r="J65" s="38">
        <f t="shared" si="13"/>
        <v>3.4578241882378875E-3</v>
      </c>
      <c r="K65" s="51">
        <v>594</v>
      </c>
      <c r="L65" s="38">
        <f t="shared" si="14"/>
        <v>8.1830580390968334E-3</v>
      </c>
      <c r="M65" s="51">
        <v>8</v>
      </c>
      <c r="N65" s="38">
        <f t="shared" si="15"/>
        <v>1.1020953588009202E-4</v>
      </c>
      <c r="O65" s="51">
        <v>201</v>
      </c>
      <c r="P65" s="38">
        <f t="shared" si="16"/>
        <v>2.7690145889873122E-3</v>
      </c>
      <c r="Q65" s="51">
        <f>'4A-VAPNHRaceAlone'!Q65</f>
        <v>1543</v>
      </c>
      <c r="R65" s="38">
        <f t="shared" si="17"/>
        <v>2.125666423287275E-2</v>
      </c>
      <c r="S65" s="51">
        <f t="shared" si="18"/>
        <v>7066</v>
      </c>
      <c r="T65" s="38">
        <f t="shared" si="19"/>
        <v>9.7342572566091287E-2</v>
      </c>
    </row>
    <row r="66" spans="1:20" ht="15" x14ac:dyDescent="0.25">
      <c r="A66" s="3">
        <v>64</v>
      </c>
      <c r="C66" s="36">
        <f>Overview!M66</f>
        <v>71638</v>
      </c>
      <c r="D66" s="38">
        <f t="shared" si="10"/>
        <v>0.9662609229738407</v>
      </c>
      <c r="E66" s="51">
        <f>'4A-VAPNHRaceAlone'!E66</f>
        <v>63262</v>
      </c>
      <c r="F66" s="38">
        <f t="shared" si="11"/>
        <v>0.88307881292051704</v>
      </c>
      <c r="G66" s="51">
        <v>2601</v>
      </c>
      <c r="H66" s="38">
        <f t="shared" si="12"/>
        <v>3.6307546274323685E-2</v>
      </c>
      <c r="I66" s="51">
        <v>305</v>
      </c>
      <c r="J66" s="38">
        <f t="shared" si="13"/>
        <v>4.2575169602724807E-3</v>
      </c>
      <c r="K66" s="51">
        <v>478</v>
      </c>
      <c r="L66" s="38">
        <f t="shared" si="14"/>
        <v>6.6724364164270356E-3</v>
      </c>
      <c r="M66" s="51">
        <v>14</v>
      </c>
      <c r="N66" s="38">
        <f t="shared" si="15"/>
        <v>1.9542700801250732E-4</v>
      </c>
      <c r="O66" s="51">
        <v>197</v>
      </c>
      <c r="P66" s="38">
        <f t="shared" si="16"/>
        <v>2.7499371841759961E-3</v>
      </c>
      <c r="Q66" s="51">
        <f>'4A-VAPNHRaceAlone'!Q66</f>
        <v>2364</v>
      </c>
      <c r="R66" s="38">
        <f t="shared" si="17"/>
        <v>3.2999246210111952E-2</v>
      </c>
      <c r="S66" s="51">
        <f t="shared" si="18"/>
        <v>8376</v>
      </c>
      <c r="T66" s="38">
        <f t="shared" si="19"/>
        <v>0.11692118707948296</v>
      </c>
    </row>
    <row r="67" spans="1:20" ht="15" x14ac:dyDescent="0.25">
      <c r="A67" s="3">
        <v>65</v>
      </c>
      <c r="C67" s="36">
        <f>Overview!M67</f>
        <v>73184</v>
      </c>
      <c r="D67" s="38">
        <f t="shared" ref="D67:D98" si="20">F67+H67+J67+L67+N67+P67+R67</f>
        <v>0.96936488850021862</v>
      </c>
      <c r="E67" s="51">
        <f>'4A-VAPNHRaceAlone'!E67</f>
        <v>65425</v>
      </c>
      <c r="F67" s="38">
        <f t="shared" ref="F67:F98" si="21">E67/C67</f>
        <v>0.89397955837341492</v>
      </c>
      <c r="G67" s="51">
        <v>1780</v>
      </c>
      <c r="H67" s="38">
        <f t="shared" ref="H67:H98" si="22">G67/C67</f>
        <v>2.4322256230870136E-2</v>
      </c>
      <c r="I67" s="51">
        <v>208</v>
      </c>
      <c r="J67" s="38">
        <f t="shared" ref="J67:J98" si="23">I67/C67</f>
        <v>2.8421512898994315E-3</v>
      </c>
      <c r="K67" s="51">
        <v>274</v>
      </c>
      <c r="L67" s="38">
        <f t="shared" ref="L67:L98" si="24">K67/C67</f>
        <v>3.743987756886751E-3</v>
      </c>
      <c r="M67" s="51">
        <v>43</v>
      </c>
      <c r="N67" s="38">
        <f t="shared" ref="N67:N98" si="25">M67/C67</f>
        <v>5.875601224311325E-4</v>
      </c>
      <c r="O67" s="51">
        <v>194</v>
      </c>
      <c r="P67" s="38">
        <f t="shared" ref="P67:P98" si="26">O67/C67</f>
        <v>2.65085264538697E-3</v>
      </c>
      <c r="Q67" s="51">
        <f>'4A-VAPNHRaceAlone'!Q67</f>
        <v>3018</v>
      </c>
      <c r="R67" s="38">
        <f t="shared" ref="R67:R98" si="27">Q67/C67</f>
        <v>4.1238522081329256E-2</v>
      </c>
      <c r="S67" s="51">
        <f t="shared" ref="S67:S98" si="28">C67-E67</f>
        <v>7759</v>
      </c>
      <c r="T67" s="38">
        <f t="shared" ref="T67:T98" si="29">S67/$C67</f>
        <v>0.10602044162658504</v>
      </c>
    </row>
    <row r="68" spans="1:20" ht="15" x14ac:dyDescent="0.25">
      <c r="A68" s="3">
        <v>66</v>
      </c>
      <c r="C68" s="36">
        <f>Overview!M68</f>
        <v>71767</v>
      </c>
      <c r="D68" s="38">
        <f t="shared" si="20"/>
        <v>0.96849526941351893</v>
      </c>
      <c r="E68" s="51">
        <f>'4A-VAPNHRaceAlone'!E68</f>
        <v>64551</v>
      </c>
      <c r="F68" s="38">
        <f t="shared" si="21"/>
        <v>0.89945239455460035</v>
      </c>
      <c r="G68" s="51">
        <v>828</v>
      </c>
      <c r="H68" s="38">
        <f t="shared" si="22"/>
        <v>1.1537336101550852E-2</v>
      </c>
      <c r="I68" s="51">
        <v>161</v>
      </c>
      <c r="J68" s="38">
        <f t="shared" si="23"/>
        <v>2.243370908634888E-3</v>
      </c>
      <c r="K68" s="51">
        <v>1181</v>
      </c>
      <c r="L68" s="38">
        <f t="shared" si="24"/>
        <v>1.6456031323588836E-2</v>
      </c>
      <c r="M68" s="51">
        <v>17</v>
      </c>
      <c r="N68" s="38">
        <f t="shared" si="25"/>
        <v>2.3687767358256581E-4</v>
      </c>
      <c r="O68" s="51">
        <v>192</v>
      </c>
      <c r="P68" s="38">
        <f t="shared" si="26"/>
        <v>2.6753243134030962E-3</v>
      </c>
      <c r="Q68" s="51">
        <f>'4A-VAPNHRaceAlone'!Q68</f>
        <v>2576</v>
      </c>
      <c r="R68" s="38">
        <f t="shared" si="27"/>
        <v>3.5893934538158208E-2</v>
      </c>
      <c r="S68" s="51">
        <f t="shared" si="28"/>
        <v>7216</v>
      </c>
      <c r="T68" s="38">
        <f t="shared" si="29"/>
        <v>0.1005476054453997</v>
      </c>
    </row>
    <row r="69" spans="1:20" ht="15" x14ac:dyDescent="0.25">
      <c r="A69" s="3">
        <v>67</v>
      </c>
      <c r="C69" s="36">
        <f>Overview!M69</f>
        <v>73721</v>
      </c>
      <c r="D69" s="38">
        <f t="shared" si="20"/>
        <v>0.96052685123641834</v>
      </c>
      <c r="E69" s="51">
        <f>'4A-VAPNHRaceAlone'!E69</f>
        <v>65531</v>
      </c>
      <c r="F69" s="38">
        <f t="shared" si="21"/>
        <v>0.88890546791280645</v>
      </c>
      <c r="G69" s="51">
        <v>2456</v>
      </c>
      <c r="H69" s="38">
        <f t="shared" si="22"/>
        <v>3.3314794970225582E-2</v>
      </c>
      <c r="I69" s="51">
        <v>328</v>
      </c>
      <c r="J69" s="38">
        <f t="shared" si="23"/>
        <v>4.4492071458607455E-3</v>
      </c>
      <c r="K69" s="51">
        <v>314</v>
      </c>
      <c r="L69" s="38">
        <f t="shared" si="24"/>
        <v>4.2593019628057137E-3</v>
      </c>
      <c r="M69" s="51">
        <v>12</v>
      </c>
      <c r="N69" s="38">
        <f t="shared" si="25"/>
        <v>1.6277587119002728E-4</v>
      </c>
      <c r="O69" s="51">
        <v>179</v>
      </c>
      <c r="P69" s="38">
        <f t="shared" si="26"/>
        <v>2.4280734119179067E-3</v>
      </c>
      <c r="Q69" s="51">
        <f>'4A-VAPNHRaceAlone'!Q69</f>
        <v>1991</v>
      </c>
      <c r="R69" s="38">
        <f t="shared" si="27"/>
        <v>2.7007229961612023E-2</v>
      </c>
      <c r="S69" s="51">
        <f t="shared" si="28"/>
        <v>8190</v>
      </c>
      <c r="T69" s="38">
        <f t="shared" si="29"/>
        <v>0.11109453208719361</v>
      </c>
    </row>
    <row r="70" spans="1:20" ht="15" x14ac:dyDescent="0.25">
      <c r="A70" s="3">
        <v>68</v>
      </c>
      <c r="C70" s="36">
        <f>Overview!M70</f>
        <v>73273</v>
      </c>
      <c r="D70" s="38">
        <f t="shared" si="20"/>
        <v>0.96380658632784255</v>
      </c>
      <c r="E70" s="51">
        <f>'4A-VAPNHRaceAlone'!E70</f>
        <v>61728</v>
      </c>
      <c r="F70" s="38">
        <f t="shared" si="21"/>
        <v>0.84243855171754944</v>
      </c>
      <c r="G70" s="51">
        <v>4507</v>
      </c>
      <c r="H70" s="38">
        <f t="shared" si="22"/>
        <v>6.1509696614032452E-2</v>
      </c>
      <c r="I70" s="51">
        <v>310</v>
      </c>
      <c r="J70" s="38">
        <f t="shared" si="23"/>
        <v>4.2307534835478279E-3</v>
      </c>
      <c r="K70" s="51">
        <v>1337</v>
      </c>
      <c r="L70" s="38">
        <f t="shared" si="24"/>
        <v>1.8246830346785311E-2</v>
      </c>
      <c r="M70" s="51">
        <v>28</v>
      </c>
      <c r="N70" s="38">
        <f t="shared" si="25"/>
        <v>3.8213257270754575E-4</v>
      </c>
      <c r="O70" s="51">
        <v>245</v>
      </c>
      <c r="P70" s="38">
        <f t="shared" si="26"/>
        <v>3.3436600111910251E-3</v>
      </c>
      <c r="Q70" s="51">
        <f>'4A-VAPNHRaceAlone'!Q70</f>
        <v>2466</v>
      </c>
      <c r="R70" s="38">
        <f t="shared" si="27"/>
        <v>3.3654961582028853E-2</v>
      </c>
      <c r="S70" s="51">
        <f t="shared" si="28"/>
        <v>11545</v>
      </c>
      <c r="T70" s="38">
        <f t="shared" si="29"/>
        <v>0.15756144828245056</v>
      </c>
    </row>
    <row r="71" spans="1:20" ht="15" x14ac:dyDescent="0.25">
      <c r="A71" s="3">
        <v>69</v>
      </c>
      <c r="C71" s="36">
        <f>Overview!M71</f>
        <v>71476</v>
      </c>
      <c r="D71" s="38">
        <f t="shared" si="20"/>
        <v>0.96524707594157488</v>
      </c>
      <c r="E71" s="51">
        <f>'4A-VAPNHRaceAlone'!E71</f>
        <v>51063</v>
      </c>
      <c r="F71" s="38">
        <f t="shared" si="21"/>
        <v>0.71440763333146795</v>
      </c>
      <c r="G71" s="51">
        <v>14349</v>
      </c>
      <c r="H71" s="38">
        <f t="shared" si="22"/>
        <v>0.20075270020706251</v>
      </c>
      <c r="I71" s="51">
        <v>395</v>
      </c>
      <c r="J71" s="38">
        <f t="shared" si="23"/>
        <v>5.5263305165370192E-3</v>
      </c>
      <c r="K71" s="51">
        <v>641</v>
      </c>
      <c r="L71" s="38">
        <f t="shared" si="24"/>
        <v>8.9680452179752637E-3</v>
      </c>
      <c r="M71" s="51">
        <v>22</v>
      </c>
      <c r="N71" s="38">
        <f t="shared" si="25"/>
        <v>3.0779562370585929E-4</v>
      </c>
      <c r="O71" s="51">
        <v>270</v>
      </c>
      <c r="P71" s="38">
        <f t="shared" si="26"/>
        <v>3.7774917454810007E-3</v>
      </c>
      <c r="Q71" s="51">
        <f>'4A-VAPNHRaceAlone'!Q71</f>
        <v>2252</v>
      </c>
      <c r="R71" s="38">
        <f t="shared" si="27"/>
        <v>3.1507079299345236E-2</v>
      </c>
      <c r="S71" s="51">
        <f t="shared" si="28"/>
        <v>20413</v>
      </c>
      <c r="T71" s="38">
        <f t="shared" si="29"/>
        <v>0.2855923666685321</v>
      </c>
    </row>
    <row r="72" spans="1:20" ht="15" x14ac:dyDescent="0.25">
      <c r="A72" s="3">
        <v>70</v>
      </c>
      <c r="C72" s="36">
        <f>Overview!M72</f>
        <v>68117</v>
      </c>
      <c r="D72" s="38">
        <f t="shared" si="20"/>
        <v>0.97135810443795245</v>
      </c>
      <c r="E72" s="51">
        <f>'4A-VAPNHRaceAlone'!E72</f>
        <v>27175</v>
      </c>
      <c r="F72" s="38">
        <f t="shared" si="21"/>
        <v>0.39894593126532291</v>
      </c>
      <c r="G72" s="51">
        <v>34581</v>
      </c>
      <c r="H72" s="38">
        <f t="shared" si="22"/>
        <v>0.50767062554134801</v>
      </c>
      <c r="I72" s="51">
        <v>597</v>
      </c>
      <c r="J72" s="38">
        <f t="shared" si="23"/>
        <v>8.7643319582483073E-3</v>
      </c>
      <c r="K72" s="51">
        <v>460</v>
      </c>
      <c r="L72" s="38">
        <f t="shared" si="24"/>
        <v>6.7530866009953465E-3</v>
      </c>
      <c r="M72" s="51">
        <v>37</v>
      </c>
      <c r="N72" s="38">
        <f t="shared" si="25"/>
        <v>5.4318305268875606E-4</v>
      </c>
      <c r="O72" s="51">
        <v>340</v>
      </c>
      <c r="P72" s="38">
        <f t="shared" si="26"/>
        <v>4.9914118355182998E-3</v>
      </c>
      <c r="Q72" s="51">
        <f>'4A-VAPNHRaceAlone'!Q72</f>
        <v>2976</v>
      </c>
      <c r="R72" s="38">
        <f t="shared" si="27"/>
        <v>4.3689534183830765E-2</v>
      </c>
      <c r="S72" s="51">
        <f t="shared" si="28"/>
        <v>40942</v>
      </c>
      <c r="T72" s="38">
        <f t="shared" si="29"/>
        <v>0.60105406873467715</v>
      </c>
    </row>
    <row r="73" spans="1:20" ht="15" x14ac:dyDescent="0.25">
      <c r="A73" s="3">
        <v>71</v>
      </c>
      <c r="C73" s="36">
        <f>Overview!M73</f>
        <v>72963</v>
      </c>
      <c r="D73" s="38">
        <f t="shared" si="20"/>
        <v>0.9664898647259571</v>
      </c>
      <c r="E73" s="51">
        <f>'4A-VAPNHRaceAlone'!E73</f>
        <v>67428</v>
      </c>
      <c r="F73" s="38">
        <f t="shared" si="21"/>
        <v>0.92413963241643027</v>
      </c>
      <c r="G73" s="51">
        <v>496</v>
      </c>
      <c r="H73" s="38">
        <f t="shared" si="22"/>
        <v>6.7979660924029984E-3</v>
      </c>
      <c r="I73" s="51">
        <v>245</v>
      </c>
      <c r="J73" s="38">
        <f t="shared" si="23"/>
        <v>3.3578663158039005E-3</v>
      </c>
      <c r="K73" s="51">
        <v>321</v>
      </c>
      <c r="L73" s="38">
        <f t="shared" si="24"/>
        <v>4.39949015254307E-3</v>
      </c>
      <c r="M73" s="51">
        <v>34</v>
      </c>
      <c r="N73" s="38">
        <f t="shared" si="25"/>
        <v>4.6598961117278619E-4</v>
      </c>
      <c r="O73" s="51">
        <v>159</v>
      </c>
      <c r="P73" s="38">
        <f t="shared" si="26"/>
        <v>2.1791867110727355E-3</v>
      </c>
      <c r="Q73" s="51">
        <f>'4A-VAPNHRaceAlone'!Q73</f>
        <v>1835</v>
      </c>
      <c r="R73" s="38">
        <f t="shared" si="27"/>
        <v>2.5149733426531255E-2</v>
      </c>
      <c r="S73" s="51">
        <f t="shared" si="28"/>
        <v>5535</v>
      </c>
      <c r="T73" s="38">
        <f t="shared" si="29"/>
        <v>7.586036758356976E-2</v>
      </c>
    </row>
    <row r="74" spans="1:20" ht="15" x14ac:dyDescent="0.25">
      <c r="A74" s="3">
        <v>72</v>
      </c>
      <c r="C74" s="36">
        <f>Overview!M74</f>
        <v>72890</v>
      </c>
      <c r="D74" s="38">
        <f t="shared" si="20"/>
        <v>0.96493346138016189</v>
      </c>
      <c r="E74" s="51">
        <f>'4A-VAPNHRaceAlone'!E74</f>
        <v>63207</v>
      </c>
      <c r="F74" s="38">
        <f t="shared" si="21"/>
        <v>0.86715598847578546</v>
      </c>
      <c r="G74" s="51">
        <v>3564</v>
      </c>
      <c r="H74" s="38">
        <f t="shared" si="22"/>
        <v>4.889559610371793E-2</v>
      </c>
      <c r="I74" s="51">
        <v>223</v>
      </c>
      <c r="J74" s="38">
        <f t="shared" si="23"/>
        <v>3.0594045822472217E-3</v>
      </c>
      <c r="K74" s="51">
        <v>981</v>
      </c>
      <c r="L74" s="38">
        <f t="shared" si="24"/>
        <v>1.3458636301275894E-2</v>
      </c>
      <c r="M74" s="51">
        <v>25</v>
      </c>
      <c r="N74" s="38">
        <f t="shared" si="25"/>
        <v>3.4298257648511456E-4</v>
      </c>
      <c r="O74" s="51">
        <v>237</v>
      </c>
      <c r="P74" s="38">
        <f t="shared" si="26"/>
        <v>3.2514748250788861E-3</v>
      </c>
      <c r="Q74" s="51">
        <f>'4A-VAPNHRaceAlone'!Q74</f>
        <v>2097</v>
      </c>
      <c r="R74" s="38">
        <f t="shared" si="27"/>
        <v>2.876937851557141E-2</v>
      </c>
      <c r="S74" s="51">
        <f t="shared" si="28"/>
        <v>9683</v>
      </c>
      <c r="T74" s="38">
        <f t="shared" si="29"/>
        <v>0.13284401152421457</v>
      </c>
    </row>
    <row r="75" spans="1:20" ht="15" x14ac:dyDescent="0.25">
      <c r="A75" s="3">
        <v>73</v>
      </c>
      <c r="C75" s="36">
        <f>Overview!M75</f>
        <v>75397</v>
      </c>
      <c r="D75" s="38">
        <f t="shared" si="20"/>
        <v>0.97243922171969699</v>
      </c>
      <c r="E75" s="51">
        <f>'4A-VAPNHRaceAlone'!E75</f>
        <v>59242</v>
      </c>
      <c r="F75" s="38">
        <f t="shared" si="21"/>
        <v>0.78573418040505594</v>
      </c>
      <c r="G75" s="51">
        <v>4957</v>
      </c>
      <c r="H75" s="38">
        <f t="shared" si="22"/>
        <v>6.5745321431887216E-2</v>
      </c>
      <c r="I75" s="51">
        <v>230</v>
      </c>
      <c r="J75" s="38">
        <f t="shared" si="23"/>
        <v>3.0505192514291022E-3</v>
      </c>
      <c r="K75" s="51">
        <v>5691</v>
      </c>
      <c r="L75" s="38">
        <f t="shared" si="24"/>
        <v>7.548045678210008E-2</v>
      </c>
      <c r="M75" s="51">
        <v>55</v>
      </c>
      <c r="N75" s="38">
        <f t="shared" si="25"/>
        <v>7.2947199490695921E-4</v>
      </c>
      <c r="O75" s="51">
        <v>276</v>
      </c>
      <c r="P75" s="38">
        <f t="shared" si="26"/>
        <v>3.6606231017149225E-3</v>
      </c>
      <c r="Q75" s="51">
        <f>'4A-VAPNHRaceAlone'!Q75</f>
        <v>2868</v>
      </c>
      <c r="R75" s="38">
        <f t="shared" si="27"/>
        <v>3.8038648752602891E-2</v>
      </c>
      <c r="S75" s="51">
        <f t="shared" si="28"/>
        <v>16155</v>
      </c>
      <c r="T75" s="38">
        <f t="shared" si="29"/>
        <v>0.21426581959494409</v>
      </c>
    </row>
    <row r="76" spans="1:20" ht="15" x14ac:dyDescent="0.25">
      <c r="A76" s="3">
        <v>74</v>
      </c>
      <c r="C76" s="36">
        <f>Overview!M76</f>
        <v>70233</v>
      </c>
      <c r="D76" s="38">
        <f t="shared" si="20"/>
        <v>0.95868039240812719</v>
      </c>
      <c r="E76" s="51">
        <f>'4A-VAPNHRaceAlone'!E76</f>
        <v>44548</v>
      </c>
      <c r="F76" s="38">
        <f t="shared" si="21"/>
        <v>0.63428872467358655</v>
      </c>
      <c r="G76" s="51">
        <v>12248</v>
      </c>
      <c r="H76" s="38">
        <f t="shared" si="22"/>
        <v>0.17439095581848987</v>
      </c>
      <c r="I76" s="51">
        <v>455</v>
      </c>
      <c r="J76" s="38">
        <f t="shared" si="23"/>
        <v>6.4784360628194725E-3</v>
      </c>
      <c r="K76" s="51">
        <v>3048</v>
      </c>
      <c r="L76" s="38">
        <f t="shared" si="24"/>
        <v>4.3398402460381874E-2</v>
      </c>
      <c r="M76" s="51">
        <v>44</v>
      </c>
      <c r="N76" s="38">
        <f t="shared" si="25"/>
        <v>6.2648612475616871E-4</v>
      </c>
      <c r="O76" s="51">
        <v>392</v>
      </c>
      <c r="P76" s="38">
        <f t="shared" si="26"/>
        <v>5.5814218387367758E-3</v>
      </c>
      <c r="Q76" s="51">
        <f>'4A-VAPNHRaceAlone'!Q76</f>
        <v>6596</v>
      </c>
      <c r="R76" s="38">
        <f t="shared" si="27"/>
        <v>9.3915965429356568E-2</v>
      </c>
      <c r="S76" s="51">
        <f t="shared" si="28"/>
        <v>25685</v>
      </c>
      <c r="T76" s="38">
        <f t="shared" si="29"/>
        <v>0.36571127532641351</v>
      </c>
    </row>
    <row r="77" spans="1:20" ht="15" x14ac:dyDescent="0.25">
      <c r="A77" s="3">
        <v>75</v>
      </c>
      <c r="C77" s="36">
        <f>Overview!M77</f>
        <v>75207</v>
      </c>
      <c r="D77" s="38">
        <f t="shared" si="20"/>
        <v>0.96715731248421033</v>
      </c>
      <c r="E77" s="51">
        <f>'4A-VAPNHRaceAlone'!E77</f>
        <v>60977</v>
      </c>
      <c r="F77" s="38">
        <f t="shared" si="21"/>
        <v>0.81078888933211002</v>
      </c>
      <c r="G77" s="51">
        <v>3289</v>
      </c>
      <c r="H77" s="38">
        <f t="shared" si="22"/>
        <v>4.37326312710253E-2</v>
      </c>
      <c r="I77" s="51">
        <v>257</v>
      </c>
      <c r="J77" s="38">
        <f t="shared" si="23"/>
        <v>3.4172350977967475E-3</v>
      </c>
      <c r="K77" s="51">
        <v>4645</v>
      </c>
      <c r="L77" s="38">
        <f t="shared" si="24"/>
        <v>6.1762867818155223E-2</v>
      </c>
      <c r="M77" s="51">
        <v>33</v>
      </c>
      <c r="N77" s="38">
        <f t="shared" si="25"/>
        <v>4.3878894251864854E-4</v>
      </c>
      <c r="O77" s="51">
        <v>321</v>
      </c>
      <c r="P77" s="38">
        <f t="shared" si="26"/>
        <v>4.2682197135904898E-3</v>
      </c>
      <c r="Q77" s="51">
        <f>'4A-VAPNHRaceAlone'!Q77</f>
        <v>3215</v>
      </c>
      <c r="R77" s="38">
        <f t="shared" si="27"/>
        <v>4.2748680309013791E-2</v>
      </c>
      <c r="S77" s="51">
        <f t="shared" si="28"/>
        <v>14230</v>
      </c>
      <c r="T77" s="38">
        <f t="shared" si="29"/>
        <v>0.18921111066788995</v>
      </c>
    </row>
    <row r="78" spans="1:20" ht="15" x14ac:dyDescent="0.25">
      <c r="A78" s="3">
        <v>76</v>
      </c>
      <c r="C78" s="36">
        <f>Overview!M78</f>
        <v>73043</v>
      </c>
      <c r="D78" s="38">
        <f t="shared" si="20"/>
        <v>0.96847062689100938</v>
      </c>
      <c r="E78" s="51">
        <f>'4A-VAPNHRaceAlone'!E78</f>
        <v>58896</v>
      </c>
      <c r="F78" s="38">
        <f t="shared" si="21"/>
        <v>0.80631956518762915</v>
      </c>
      <c r="G78" s="51">
        <v>5714</v>
      </c>
      <c r="H78" s="38">
        <f t="shared" si="22"/>
        <v>7.8227893158824252E-2</v>
      </c>
      <c r="I78" s="51">
        <v>279</v>
      </c>
      <c r="J78" s="38">
        <f t="shared" si="23"/>
        <v>3.8196678668729377E-3</v>
      </c>
      <c r="K78" s="51">
        <v>1808</v>
      </c>
      <c r="L78" s="38">
        <f t="shared" si="24"/>
        <v>2.4752543022603123E-2</v>
      </c>
      <c r="M78" s="51">
        <v>22</v>
      </c>
      <c r="N78" s="38">
        <f t="shared" si="25"/>
        <v>3.0119244828388759E-4</v>
      </c>
      <c r="O78" s="51">
        <v>238</v>
      </c>
      <c r="P78" s="38">
        <f t="shared" si="26"/>
        <v>3.2583546677984201E-3</v>
      </c>
      <c r="Q78" s="51">
        <f>'4A-VAPNHRaceAlone'!Q78</f>
        <v>3783</v>
      </c>
      <c r="R78" s="38">
        <f t="shared" si="27"/>
        <v>5.1791410538997579E-2</v>
      </c>
      <c r="S78" s="51">
        <f t="shared" si="28"/>
        <v>14147</v>
      </c>
      <c r="T78" s="38">
        <f t="shared" si="29"/>
        <v>0.19368043481237079</v>
      </c>
    </row>
    <row r="79" spans="1:20" ht="15" x14ac:dyDescent="0.25">
      <c r="A79" s="3">
        <v>77</v>
      </c>
      <c r="C79" s="36">
        <f>Overview!M79</f>
        <v>72106</v>
      </c>
      <c r="D79" s="38">
        <f t="shared" si="20"/>
        <v>0.96182009818877767</v>
      </c>
      <c r="E79" s="51">
        <f>'4A-VAPNHRaceAlone'!E79</f>
        <v>52755</v>
      </c>
      <c r="F79" s="38">
        <f t="shared" si="21"/>
        <v>0.73163120960807704</v>
      </c>
      <c r="G79" s="51">
        <v>7539</v>
      </c>
      <c r="H79" s="38">
        <f t="shared" si="22"/>
        <v>0.10455440601336921</v>
      </c>
      <c r="I79" s="51">
        <v>399</v>
      </c>
      <c r="J79" s="38">
        <f t="shared" si="23"/>
        <v>5.5335200954150831E-3</v>
      </c>
      <c r="K79" s="51">
        <v>1616</v>
      </c>
      <c r="L79" s="38">
        <f t="shared" si="24"/>
        <v>2.241144981000194E-2</v>
      </c>
      <c r="M79" s="51">
        <v>52</v>
      </c>
      <c r="N79" s="38">
        <f t="shared" si="25"/>
        <v>7.2116051368818128E-4</v>
      </c>
      <c r="O79" s="51">
        <v>395</v>
      </c>
      <c r="P79" s="38">
        <f t="shared" si="26"/>
        <v>5.4780462097467619E-3</v>
      </c>
      <c r="Q79" s="51">
        <f>'4A-VAPNHRaceAlone'!Q79</f>
        <v>6597</v>
      </c>
      <c r="R79" s="38">
        <f t="shared" si="27"/>
        <v>9.1490305938479455E-2</v>
      </c>
      <c r="S79" s="51">
        <f t="shared" si="28"/>
        <v>19351</v>
      </c>
      <c r="T79" s="38">
        <f t="shared" si="29"/>
        <v>0.26836879039192302</v>
      </c>
    </row>
    <row r="80" spans="1:20" ht="15" x14ac:dyDescent="0.25">
      <c r="A80" s="3">
        <v>78</v>
      </c>
      <c r="C80" s="36">
        <f>Overview!M80</f>
        <v>71687</v>
      </c>
      <c r="D80" s="38">
        <f t="shared" si="20"/>
        <v>0.97355168998563191</v>
      </c>
      <c r="E80" s="51">
        <f>'4A-VAPNHRaceAlone'!E80</f>
        <v>63328</v>
      </c>
      <c r="F80" s="38">
        <f t="shared" si="21"/>
        <v>0.88339587372884898</v>
      </c>
      <c r="G80" s="51">
        <v>3232</v>
      </c>
      <c r="H80" s="38">
        <f t="shared" si="22"/>
        <v>4.5084882893690628E-2</v>
      </c>
      <c r="I80" s="51">
        <v>266</v>
      </c>
      <c r="J80" s="38">
        <f t="shared" si="23"/>
        <v>3.7105751391465678E-3</v>
      </c>
      <c r="K80" s="51">
        <v>323</v>
      </c>
      <c r="L80" s="38">
        <f t="shared" si="24"/>
        <v>4.5056983832494034E-3</v>
      </c>
      <c r="M80" s="51">
        <v>20</v>
      </c>
      <c r="N80" s="38">
        <f t="shared" si="25"/>
        <v>2.7899061196590732E-4</v>
      </c>
      <c r="O80" s="51">
        <v>132</v>
      </c>
      <c r="P80" s="38">
        <f t="shared" si="26"/>
        <v>1.8413380389749885E-3</v>
      </c>
      <c r="Q80" s="51">
        <f>'4A-VAPNHRaceAlone'!Q80</f>
        <v>2490</v>
      </c>
      <c r="R80" s="38">
        <f t="shared" si="27"/>
        <v>3.4734331189755462E-2</v>
      </c>
      <c r="S80" s="51">
        <f t="shared" si="28"/>
        <v>8359</v>
      </c>
      <c r="T80" s="38">
        <f t="shared" si="29"/>
        <v>0.11660412627115098</v>
      </c>
    </row>
    <row r="81" spans="1:20" ht="15" x14ac:dyDescent="0.25">
      <c r="A81" s="3">
        <v>79</v>
      </c>
      <c r="C81" s="36">
        <f>Overview!M81</f>
        <v>67213</v>
      </c>
      <c r="D81" s="38">
        <f t="shared" si="20"/>
        <v>0.97266897772752281</v>
      </c>
      <c r="E81" s="51">
        <f>'4A-VAPNHRaceAlone'!E81</f>
        <v>56902</v>
      </c>
      <c r="F81" s="38">
        <f t="shared" si="21"/>
        <v>0.84659217710859502</v>
      </c>
      <c r="G81" s="51">
        <v>2819</v>
      </c>
      <c r="H81" s="38">
        <f t="shared" si="22"/>
        <v>4.1941291119277524E-2</v>
      </c>
      <c r="I81" s="51">
        <v>223</v>
      </c>
      <c r="J81" s="38">
        <f t="shared" si="23"/>
        <v>3.3178105426033655E-3</v>
      </c>
      <c r="K81" s="51">
        <v>2382</v>
      </c>
      <c r="L81" s="38">
        <f t="shared" si="24"/>
        <v>3.5439572701709492E-2</v>
      </c>
      <c r="M81" s="51">
        <v>43</v>
      </c>
      <c r="N81" s="38">
        <f t="shared" si="25"/>
        <v>6.3975718982934844E-4</v>
      </c>
      <c r="O81" s="51">
        <v>220</v>
      </c>
      <c r="P81" s="38">
        <f t="shared" si="26"/>
        <v>3.2731763200571319E-3</v>
      </c>
      <c r="Q81" s="51">
        <f>'4A-VAPNHRaceAlone'!Q81</f>
        <v>2787</v>
      </c>
      <c r="R81" s="38">
        <f t="shared" si="27"/>
        <v>4.1465192745451032E-2</v>
      </c>
      <c r="S81" s="51">
        <f t="shared" si="28"/>
        <v>10311</v>
      </c>
      <c r="T81" s="38">
        <f t="shared" si="29"/>
        <v>0.15340782289140495</v>
      </c>
    </row>
    <row r="82" spans="1:20" ht="15" x14ac:dyDescent="0.25">
      <c r="A82" s="3">
        <v>80</v>
      </c>
      <c r="C82" s="36">
        <f>Overview!M82</f>
        <v>69344</v>
      </c>
      <c r="D82" s="38">
        <f t="shared" si="20"/>
        <v>0.9751961236732809</v>
      </c>
      <c r="E82" s="51">
        <f>'4A-VAPNHRaceAlone'!E82</f>
        <v>49206</v>
      </c>
      <c r="F82" s="38">
        <f t="shared" si="21"/>
        <v>0.70959275496077523</v>
      </c>
      <c r="G82" s="51">
        <v>7963</v>
      </c>
      <c r="H82" s="38">
        <f t="shared" si="22"/>
        <v>0.11483329487771111</v>
      </c>
      <c r="I82" s="51">
        <v>207</v>
      </c>
      <c r="J82" s="38">
        <f t="shared" si="23"/>
        <v>2.9851176742039685E-3</v>
      </c>
      <c r="K82" s="51">
        <v>5578</v>
      </c>
      <c r="L82" s="38">
        <f t="shared" si="24"/>
        <v>8.0439547761882793E-2</v>
      </c>
      <c r="M82" s="51">
        <v>27</v>
      </c>
      <c r="N82" s="38">
        <f t="shared" si="25"/>
        <v>3.893631748961698E-4</v>
      </c>
      <c r="O82" s="51">
        <v>263</v>
      </c>
      <c r="P82" s="38">
        <f t="shared" si="26"/>
        <v>3.7926857406552837E-3</v>
      </c>
      <c r="Q82" s="51">
        <f>'4A-VAPNHRaceAlone'!Q82</f>
        <v>4380</v>
      </c>
      <c r="R82" s="38">
        <f t="shared" si="27"/>
        <v>6.3163359483156434E-2</v>
      </c>
      <c r="S82" s="51">
        <f t="shared" si="28"/>
        <v>20138</v>
      </c>
      <c r="T82" s="38">
        <f t="shared" si="29"/>
        <v>0.29040724503922472</v>
      </c>
    </row>
    <row r="83" spans="1:20" ht="15" x14ac:dyDescent="0.25">
      <c r="A83" s="3">
        <v>81</v>
      </c>
      <c r="C83" s="36">
        <f>Overview!M83</f>
        <v>71975</v>
      </c>
      <c r="D83" s="38">
        <f t="shared" si="20"/>
        <v>0.97022577283779088</v>
      </c>
      <c r="E83" s="51">
        <f>'4A-VAPNHRaceAlone'!E83</f>
        <v>58603</v>
      </c>
      <c r="F83" s="38">
        <f t="shared" si="21"/>
        <v>0.8142132684960055</v>
      </c>
      <c r="G83" s="51">
        <v>5172</v>
      </c>
      <c r="H83" s="38">
        <f t="shared" si="22"/>
        <v>7.1858284126432789E-2</v>
      </c>
      <c r="I83" s="51">
        <v>233</v>
      </c>
      <c r="J83" s="38">
        <f t="shared" si="23"/>
        <v>3.23723515109413E-3</v>
      </c>
      <c r="K83" s="51">
        <v>2240</v>
      </c>
      <c r="L83" s="38">
        <f t="shared" si="24"/>
        <v>3.1121917332407087E-2</v>
      </c>
      <c r="M83" s="51">
        <v>25</v>
      </c>
      <c r="N83" s="38">
        <f t="shared" si="25"/>
        <v>3.4734282737061478E-4</v>
      </c>
      <c r="O83" s="51">
        <v>230</v>
      </c>
      <c r="P83" s="38">
        <f t="shared" si="26"/>
        <v>3.1955540118096563E-3</v>
      </c>
      <c r="Q83" s="51">
        <f>'4A-VAPNHRaceAlone'!Q83</f>
        <v>3329</v>
      </c>
      <c r="R83" s="38">
        <f t="shared" si="27"/>
        <v>4.6252170892671064E-2</v>
      </c>
      <c r="S83" s="51">
        <f t="shared" si="28"/>
        <v>13372</v>
      </c>
      <c r="T83" s="38">
        <f t="shared" si="29"/>
        <v>0.18578673150399444</v>
      </c>
    </row>
    <row r="84" spans="1:20" ht="15" x14ac:dyDescent="0.25">
      <c r="A84" s="3">
        <v>82</v>
      </c>
      <c r="C84" s="36">
        <f>Overview!M84</f>
        <v>70814</v>
      </c>
      <c r="D84" s="38">
        <f t="shared" si="20"/>
        <v>0.97387522241364699</v>
      </c>
      <c r="E84" s="51">
        <f>'4A-VAPNHRaceAlone'!E84</f>
        <v>39478</v>
      </c>
      <c r="F84" s="38">
        <f t="shared" si="21"/>
        <v>0.55748863219137457</v>
      </c>
      <c r="G84" s="51">
        <v>17701</v>
      </c>
      <c r="H84" s="38">
        <f t="shared" si="22"/>
        <v>0.24996469624650494</v>
      </c>
      <c r="I84" s="51">
        <v>373</v>
      </c>
      <c r="J84" s="38">
        <f t="shared" si="23"/>
        <v>5.2673200214646823E-3</v>
      </c>
      <c r="K84" s="51">
        <v>2427</v>
      </c>
      <c r="L84" s="38">
        <f t="shared" si="24"/>
        <v>3.4272883893015506E-2</v>
      </c>
      <c r="M84" s="51">
        <v>44</v>
      </c>
      <c r="N84" s="38">
        <f t="shared" si="25"/>
        <v>6.2134606151326014E-4</v>
      </c>
      <c r="O84" s="51">
        <v>421</v>
      </c>
      <c r="P84" s="38">
        <f t="shared" si="26"/>
        <v>5.9451520885700571E-3</v>
      </c>
      <c r="Q84" s="51">
        <f>'4A-VAPNHRaceAlone'!Q84</f>
        <v>8520</v>
      </c>
      <c r="R84" s="38">
        <f t="shared" si="27"/>
        <v>0.120315191911204</v>
      </c>
      <c r="S84" s="51">
        <f t="shared" si="28"/>
        <v>31336</v>
      </c>
      <c r="T84" s="38">
        <f t="shared" si="29"/>
        <v>0.44251136780862543</v>
      </c>
    </row>
    <row r="85" spans="1:20" ht="15" x14ac:dyDescent="0.25">
      <c r="A85" s="3">
        <v>83</v>
      </c>
      <c r="C85" s="36">
        <f>Overview!M85</f>
        <v>67461</v>
      </c>
      <c r="D85" s="38">
        <f t="shared" si="20"/>
        <v>0.97118335038021963</v>
      </c>
      <c r="E85" s="51">
        <f>'4A-VAPNHRaceAlone'!E85</f>
        <v>38764</v>
      </c>
      <c r="F85" s="38">
        <f t="shared" si="21"/>
        <v>0.57461348038125737</v>
      </c>
      <c r="G85" s="51">
        <v>5973</v>
      </c>
      <c r="H85" s="38">
        <f t="shared" si="22"/>
        <v>8.8540045359541061E-2</v>
      </c>
      <c r="I85" s="51">
        <v>297</v>
      </c>
      <c r="J85" s="38">
        <f t="shared" si="23"/>
        <v>4.402543691910882E-3</v>
      </c>
      <c r="K85" s="51">
        <v>2040</v>
      </c>
      <c r="L85" s="38">
        <f t="shared" si="24"/>
        <v>3.0239694045448483E-2</v>
      </c>
      <c r="M85" s="51">
        <v>17</v>
      </c>
      <c r="N85" s="38">
        <f t="shared" si="25"/>
        <v>2.5199745037873735E-4</v>
      </c>
      <c r="O85" s="51">
        <v>238</v>
      </c>
      <c r="P85" s="38">
        <f t="shared" si="26"/>
        <v>3.5279643053023227E-3</v>
      </c>
      <c r="Q85" s="51">
        <f>'4A-VAPNHRaceAlone'!Q85</f>
        <v>18188</v>
      </c>
      <c r="R85" s="38">
        <f t="shared" si="27"/>
        <v>0.26960762514638087</v>
      </c>
      <c r="S85" s="51">
        <f t="shared" si="28"/>
        <v>28697</v>
      </c>
      <c r="T85" s="38">
        <f t="shared" si="29"/>
        <v>0.42538651961874269</v>
      </c>
    </row>
    <row r="86" spans="1:20" ht="15" x14ac:dyDescent="0.25">
      <c r="A86" s="3">
        <v>84</v>
      </c>
      <c r="C86" s="36">
        <f>Overview!M86</f>
        <v>73379</v>
      </c>
      <c r="D86" s="38">
        <f t="shared" si="20"/>
        <v>0.96693876994780514</v>
      </c>
      <c r="E86" s="51">
        <f>'4A-VAPNHRaceAlone'!E86</f>
        <v>57992</v>
      </c>
      <c r="F86" s="38">
        <f t="shared" si="21"/>
        <v>0.79030785374562207</v>
      </c>
      <c r="G86" s="51">
        <v>4037</v>
      </c>
      <c r="H86" s="38">
        <f t="shared" si="22"/>
        <v>5.5015740198149338E-2</v>
      </c>
      <c r="I86" s="51">
        <v>352</v>
      </c>
      <c r="J86" s="38">
        <f t="shared" si="23"/>
        <v>4.7970127693209227E-3</v>
      </c>
      <c r="K86" s="51">
        <v>1430</v>
      </c>
      <c r="L86" s="38">
        <f t="shared" si="24"/>
        <v>1.9487864375366249E-2</v>
      </c>
      <c r="M86" s="51">
        <v>46</v>
      </c>
      <c r="N86" s="38">
        <f t="shared" si="25"/>
        <v>6.2688235053625697E-4</v>
      </c>
      <c r="O86" s="51">
        <v>263</v>
      </c>
      <c r="P86" s="38">
        <f t="shared" si="26"/>
        <v>3.5841316998051214E-3</v>
      </c>
      <c r="Q86" s="51">
        <f>'4A-VAPNHRaceAlone'!Q86</f>
        <v>6833</v>
      </c>
      <c r="R86" s="38">
        <f t="shared" si="27"/>
        <v>9.3119284809005304E-2</v>
      </c>
      <c r="S86" s="51">
        <f t="shared" si="28"/>
        <v>15387</v>
      </c>
      <c r="T86" s="38">
        <f t="shared" si="29"/>
        <v>0.20969214625437796</v>
      </c>
    </row>
    <row r="87" spans="1:20" ht="15" x14ac:dyDescent="0.25">
      <c r="A87" s="3">
        <v>85</v>
      </c>
      <c r="C87" s="36">
        <f>Overview!M87</f>
        <v>66158</v>
      </c>
      <c r="D87" s="38">
        <f t="shared" si="20"/>
        <v>0.97762931164787348</v>
      </c>
      <c r="E87" s="51">
        <f>'4A-VAPNHRaceAlone'!E87</f>
        <v>59106</v>
      </c>
      <c r="F87" s="38">
        <f t="shared" si="21"/>
        <v>0.89340669306810971</v>
      </c>
      <c r="G87" s="51">
        <v>765</v>
      </c>
      <c r="H87" s="38">
        <f t="shared" si="22"/>
        <v>1.1563227425254693E-2</v>
      </c>
      <c r="I87" s="51">
        <v>113</v>
      </c>
      <c r="J87" s="38">
        <f t="shared" si="23"/>
        <v>1.7080322863448109E-3</v>
      </c>
      <c r="K87" s="51">
        <v>1438</v>
      </c>
      <c r="L87" s="38">
        <f t="shared" si="24"/>
        <v>2.1735844493485292E-2</v>
      </c>
      <c r="M87" s="51">
        <v>23</v>
      </c>
      <c r="N87" s="38">
        <f t="shared" si="25"/>
        <v>3.4765258925602348E-4</v>
      </c>
      <c r="O87" s="51">
        <v>160</v>
      </c>
      <c r="P87" s="38">
        <f t="shared" si="26"/>
        <v>2.4184527948245111E-3</v>
      </c>
      <c r="Q87" s="51">
        <f>'4A-VAPNHRaceAlone'!Q87</f>
        <v>3073</v>
      </c>
      <c r="R87" s="38">
        <f t="shared" si="27"/>
        <v>4.6449408990598268E-2</v>
      </c>
      <c r="S87" s="51">
        <f t="shared" si="28"/>
        <v>7052</v>
      </c>
      <c r="T87" s="38">
        <f t="shared" si="29"/>
        <v>0.10659330693189033</v>
      </c>
    </row>
    <row r="88" spans="1:20" ht="15" x14ac:dyDescent="0.25">
      <c r="A88" s="3">
        <v>86</v>
      </c>
      <c r="C88" s="36">
        <f>Overview!M88</f>
        <v>70221</v>
      </c>
      <c r="D88" s="38">
        <f t="shared" si="20"/>
        <v>0.97579071787641869</v>
      </c>
      <c r="E88" s="51">
        <f>'4A-VAPNHRaceAlone'!E88</f>
        <v>49639</v>
      </c>
      <c r="F88" s="38">
        <f t="shared" si="21"/>
        <v>0.70689679725438259</v>
      </c>
      <c r="G88" s="51">
        <v>1682</v>
      </c>
      <c r="H88" s="38">
        <f t="shared" si="22"/>
        <v>2.395294854815511E-2</v>
      </c>
      <c r="I88" s="51">
        <v>162</v>
      </c>
      <c r="J88" s="38">
        <f t="shared" si="23"/>
        <v>2.3070021788353912E-3</v>
      </c>
      <c r="K88" s="51">
        <v>3639</v>
      </c>
      <c r="L88" s="38">
        <f t="shared" si="24"/>
        <v>5.1822104498654251E-2</v>
      </c>
      <c r="M88" s="51">
        <v>60</v>
      </c>
      <c r="N88" s="38">
        <f t="shared" si="25"/>
        <v>8.5444525142051528E-4</v>
      </c>
      <c r="O88" s="51">
        <v>214</v>
      </c>
      <c r="P88" s="38">
        <f t="shared" si="26"/>
        <v>3.0475213967331711E-3</v>
      </c>
      <c r="Q88" s="51">
        <f>'4A-VAPNHRaceAlone'!Q88</f>
        <v>13125</v>
      </c>
      <c r="R88" s="38">
        <f t="shared" si="27"/>
        <v>0.18690989874823771</v>
      </c>
      <c r="S88" s="51">
        <f t="shared" si="28"/>
        <v>20582</v>
      </c>
      <c r="T88" s="38">
        <f t="shared" si="29"/>
        <v>0.29310320274561741</v>
      </c>
    </row>
    <row r="89" spans="1:20" ht="15" x14ac:dyDescent="0.25">
      <c r="A89" s="3">
        <v>87</v>
      </c>
      <c r="C89" s="36">
        <f>Overview!M89</f>
        <v>70829</v>
      </c>
      <c r="D89" s="38">
        <f t="shared" si="20"/>
        <v>0.9642942862386874</v>
      </c>
      <c r="E89" s="51">
        <f>'4A-VAPNHRaceAlone'!E89</f>
        <v>46627</v>
      </c>
      <c r="F89" s="38">
        <f t="shared" si="21"/>
        <v>0.65830380211495287</v>
      </c>
      <c r="G89" s="51">
        <v>16429</v>
      </c>
      <c r="H89" s="38">
        <f t="shared" si="22"/>
        <v>0.23195301359612588</v>
      </c>
      <c r="I89" s="51">
        <v>632</v>
      </c>
      <c r="J89" s="38">
        <f t="shared" si="23"/>
        <v>8.922898812633244E-3</v>
      </c>
      <c r="K89" s="51">
        <v>398</v>
      </c>
      <c r="L89" s="38">
        <f t="shared" si="24"/>
        <v>5.619167290234226E-3</v>
      </c>
      <c r="M89" s="51">
        <v>34</v>
      </c>
      <c r="N89" s="38">
        <f t="shared" si="25"/>
        <v>4.8002936650242133E-4</v>
      </c>
      <c r="O89" s="51">
        <v>246</v>
      </c>
      <c r="P89" s="38">
        <f t="shared" si="26"/>
        <v>3.4731536517528133E-3</v>
      </c>
      <c r="Q89" s="51">
        <f>'4A-VAPNHRaceAlone'!Q89</f>
        <v>3934</v>
      </c>
      <c r="R89" s="38">
        <f t="shared" si="27"/>
        <v>5.5542221406486042E-2</v>
      </c>
      <c r="S89" s="51">
        <f t="shared" si="28"/>
        <v>24202</v>
      </c>
      <c r="T89" s="38">
        <f t="shared" si="29"/>
        <v>0.34169619788504707</v>
      </c>
    </row>
    <row r="90" spans="1:20" ht="15" x14ac:dyDescent="0.25">
      <c r="A90" s="3">
        <v>88</v>
      </c>
      <c r="C90" s="36">
        <f>Overview!M90</f>
        <v>71051</v>
      </c>
      <c r="D90" s="38">
        <f t="shared" si="20"/>
        <v>0.9704859889375238</v>
      </c>
      <c r="E90" s="51">
        <f>'4A-VAPNHRaceAlone'!E90</f>
        <v>63873</v>
      </c>
      <c r="F90" s="38">
        <f t="shared" si="21"/>
        <v>0.89897397643945898</v>
      </c>
      <c r="G90" s="51">
        <v>996</v>
      </c>
      <c r="H90" s="38">
        <f t="shared" si="22"/>
        <v>1.4018099674881422E-2</v>
      </c>
      <c r="I90" s="51">
        <v>265</v>
      </c>
      <c r="J90" s="38">
        <f t="shared" si="23"/>
        <v>3.7297152749433504E-3</v>
      </c>
      <c r="K90" s="51">
        <v>993</v>
      </c>
      <c r="L90" s="38">
        <f t="shared" si="24"/>
        <v>1.3975876483089612E-2</v>
      </c>
      <c r="M90" s="51">
        <v>24</v>
      </c>
      <c r="N90" s="38">
        <f t="shared" si="25"/>
        <v>3.3778553433449213E-4</v>
      </c>
      <c r="O90" s="51">
        <v>190</v>
      </c>
      <c r="P90" s="38">
        <f t="shared" si="26"/>
        <v>2.6741354801480626E-3</v>
      </c>
      <c r="Q90" s="51">
        <f>'4A-VAPNHRaceAlone'!Q90</f>
        <v>2613</v>
      </c>
      <c r="R90" s="38">
        <f t="shared" si="27"/>
        <v>3.6776400050667832E-2</v>
      </c>
      <c r="S90" s="51">
        <f t="shared" si="28"/>
        <v>7178</v>
      </c>
      <c r="T90" s="38">
        <f t="shared" si="29"/>
        <v>0.10102602356054102</v>
      </c>
    </row>
    <row r="91" spans="1:20" ht="15" x14ac:dyDescent="0.25">
      <c r="A91" s="3">
        <v>89</v>
      </c>
      <c r="C91" s="36">
        <f>Overview!M91</f>
        <v>71969</v>
      </c>
      <c r="D91" s="38">
        <f t="shared" si="20"/>
        <v>0.96900054189998475</v>
      </c>
      <c r="E91" s="51">
        <f>'4A-VAPNHRaceAlone'!E91</f>
        <v>63731</v>
      </c>
      <c r="F91" s="38">
        <f t="shared" si="21"/>
        <v>0.88553404938237301</v>
      </c>
      <c r="G91" s="51">
        <v>1488</v>
      </c>
      <c r="H91" s="38">
        <f t="shared" si="22"/>
        <v>2.0675568647612167E-2</v>
      </c>
      <c r="I91" s="51">
        <v>366</v>
      </c>
      <c r="J91" s="38">
        <f t="shared" si="23"/>
        <v>5.0855229334852503E-3</v>
      </c>
      <c r="K91" s="51">
        <v>660</v>
      </c>
      <c r="L91" s="38">
        <f t="shared" si="24"/>
        <v>9.1706151259570087E-3</v>
      </c>
      <c r="M91" s="51">
        <v>20</v>
      </c>
      <c r="N91" s="38">
        <f t="shared" si="25"/>
        <v>2.7789742805930332E-4</v>
      </c>
      <c r="O91" s="51">
        <v>179</v>
      </c>
      <c r="P91" s="38">
        <f t="shared" si="26"/>
        <v>2.4871819811307645E-3</v>
      </c>
      <c r="Q91" s="51">
        <f>'4A-VAPNHRaceAlone'!Q91</f>
        <v>3294</v>
      </c>
      <c r="R91" s="38">
        <f t="shared" si="27"/>
        <v>4.5769706401367252E-2</v>
      </c>
      <c r="S91" s="51">
        <f t="shared" si="28"/>
        <v>8238</v>
      </c>
      <c r="T91" s="38">
        <f t="shared" si="29"/>
        <v>0.11446595061762703</v>
      </c>
    </row>
    <row r="92" spans="1:20" ht="15" x14ac:dyDescent="0.25">
      <c r="A92" s="3">
        <v>90</v>
      </c>
      <c r="C92" s="36">
        <f>Overview!M92</f>
        <v>68467</v>
      </c>
      <c r="D92" s="38">
        <f t="shared" si="20"/>
        <v>0.97102253640439928</v>
      </c>
      <c r="E92" s="51">
        <f>'4A-VAPNHRaceAlone'!E92</f>
        <v>61314</v>
      </c>
      <c r="F92" s="38">
        <f t="shared" si="21"/>
        <v>0.89552631194590093</v>
      </c>
      <c r="G92" s="51">
        <v>1050</v>
      </c>
      <c r="H92" s="38">
        <f t="shared" si="22"/>
        <v>1.5335855229526633E-2</v>
      </c>
      <c r="I92" s="51">
        <v>203</v>
      </c>
      <c r="J92" s="38">
        <f t="shared" si="23"/>
        <v>2.9649320110418159E-3</v>
      </c>
      <c r="K92" s="51">
        <v>622</v>
      </c>
      <c r="L92" s="38">
        <f t="shared" si="24"/>
        <v>9.0846685264433964E-3</v>
      </c>
      <c r="M92" s="51">
        <v>16</v>
      </c>
      <c r="N92" s="38">
        <f t="shared" si="25"/>
        <v>2.3368922254516774E-4</v>
      </c>
      <c r="O92" s="51">
        <v>198</v>
      </c>
      <c r="P92" s="38">
        <f t="shared" si="26"/>
        <v>2.8919041289964509E-3</v>
      </c>
      <c r="Q92" s="51">
        <f>'4A-VAPNHRaceAlone'!Q92</f>
        <v>3080</v>
      </c>
      <c r="R92" s="38">
        <f t="shared" si="27"/>
        <v>4.498517533994479E-2</v>
      </c>
      <c r="S92" s="51">
        <f t="shared" si="28"/>
        <v>7153</v>
      </c>
      <c r="T92" s="38">
        <f t="shared" si="29"/>
        <v>0.10447368805409905</v>
      </c>
    </row>
    <row r="93" spans="1:20" ht="15" x14ac:dyDescent="0.25">
      <c r="A93" s="3">
        <v>91</v>
      </c>
      <c r="C93" s="36">
        <f>Overview!M93</f>
        <v>70036</v>
      </c>
      <c r="D93" s="38">
        <f t="shared" si="20"/>
        <v>0.96808784053915142</v>
      </c>
      <c r="E93" s="51">
        <f>'4A-VAPNHRaceAlone'!E93</f>
        <v>64647</v>
      </c>
      <c r="F93" s="38">
        <f t="shared" si="21"/>
        <v>0.92305385801587758</v>
      </c>
      <c r="G93" s="51">
        <v>324</v>
      </c>
      <c r="H93" s="38">
        <f t="shared" si="22"/>
        <v>4.626192243988806E-3</v>
      </c>
      <c r="I93" s="51">
        <v>256</v>
      </c>
      <c r="J93" s="38">
        <f t="shared" si="23"/>
        <v>3.6552630075960936E-3</v>
      </c>
      <c r="K93" s="51">
        <v>276</v>
      </c>
      <c r="L93" s="38">
        <f t="shared" si="24"/>
        <v>3.940830430064538E-3</v>
      </c>
      <c r="M93" s="51">
        <v>25</v>
      </c>
      <c r="N93" s="38">
        <f t="shared" si="25"/>
        <v>3.56959278085556E-4</v>
      </c>
      <c r="O93" s="51">
        <v>160</v>
      </c>
      <c r="P93" s="38">
        <f t="shared" si="26"/>
        <v>2.2845393797475584E-3</v>
      </c>
      <c r="Q93" s="51">
        <f>'4A-VAPNHRaceAlone'!Q93</f>
        <v>2113</v>
      </c>
      <c r="R93" s="38">
        <f t="shared" si="27"/>
        <v>3.0170198183791193E-2</v>
      </c>
      <c r="S93" s="51">
        <f t="shared" si="28"/>
        <v>5389</v>
      </c>
      <c r="T93" s="38">
        <f t="shared" si="29"/>
        <v>7.6946141984122446E-2</v>
      </c>
    </row>
    <row r="94" spans="1:20" ht="15" x14ac:dyDescent="0.25">
      <c r="A94" s="3">
        <v>92</v>
      </c>
      <c r="C94" s="36">
        <f>Overview!M94</f>
        <v>73959</v>
      </c>
      <c r="D94" s="38">
        <f t="shared" si="20"/>
        <v>0.96844197460755277</v>
      </c>
      <c r="E94" s="51">
        <f>'4A-VAPNHRaceAlone'!E94</f>
        <v>61324</v>
      </c>
      <c r="F94" s="38">
        <f t="shared" si="21"/>
        <v>0.82916210332751927</v>
      </c>
      <c r="G94" s="51">
        <v>3829</v>
      </c>
      <c r="H94" s="38">
        <f t="shared" si="22"/>
        <v>5.1771927689665896E-2</v>
      </c>
      <c r="I94" s="51">
        <v>1596</v>
      </c>
      <c r="J94" s="38">
        <f t="shared" si="23"/>
        <v>2.157952379020809E-2</v>
      </c>
      <c r="K94" s="51">
        <v>1097</v>
      </c>
      <c r="L94" s="38">
        <f t="shared" si="24"/>
        <v>1.4832542354547789E-2</v>
      </c>
      <c r="M94" s="51">
        <v>43</v>
      </c>
      <c r="N94" s="38">
        <f t="shared" si="25"/>
        <v>5.8140320988655874E-4</v>
      </c>
      <c r="O94" s="51">
        <v>210</v>
      </c>
      <c r="P94" s="38">
        <f t="shared" si="26"/>
        <v>2.8394110250273799E-3</v>
      </c>
      <c r="Q94" s="51">
        <f>'4A-VAPNHRaceAlone'!Q94</f>
        <v>3526</v>
      </c>
      <c r="R94" s="38">
        <f t="shared" si="27"/>
        <v>4.7675063210697817E-2</v>
      </c>
      <c r="S94" s="51">
        <f t="shared" si="28"/>
        <v>12635</v>
      </c>
      <c r="T94" s="38">
        <f t="shared" si="29"/>
        <v>0.1708378966724807</v>
      </c>
    </row>
    <row r="95" spans="1:20" ht="15" x14ac:dyDescent="0.25">
      <c r="A95" s="3">
        <v>93</v>
      </c>
      <c r="C95" s="36">
        <f>Overview!M95</f>
        <v>72182</v>
      </c>
      <c r="D95" s="38">
        <f t="shared" si="20"/>
        <v>0.97811088637056331</v>
      </c>
      <c r="E95" s="51">
        <f>'4A-VAPNHRaceAlone'!E95</f>
        <v>63087</v>
      </c>
      <c r="F95" s="38">
        <f t="shared" si="21"/>
        <v>0.87399905793688182</v>
      </c>
      <c r="G95" s="51">
        <v>3055</v>
      </c>
      <c r="H95" s="38">
        <f t="shared" si="22"/>
        <v>4.2323570973372866E-2</v>
      </c>
      <c r="I95" s="51">
        <v>175</v>
      </c>
      <c r="J95" s="38">
        <f t="shared" si="23"/>
        <v>2.4244271425009007E-3</v>
      </c>
      <c r="K95" s="51">
        <v>855</v>
      </c>
      <c r="L95" s="38">
        <f t="shared" si="24"/>
        <v>1.1845058324790114E-2</v>
      </c>
      <c r="M95" s="51">
        <v>19</v>
      </c>
      <c r="N95" s="38">
        <f t="shared" si="25"/>
        <v>2.6322351832866919E-4</v>
      </c>
      <c r="O95" s="51">
        <v>161</v>
      </c>
      <c r="P95" s="38">
        <f t="shared" si="26"/>
        <v>2.2304729711008285E-3</v>
      </c>
      <c r="Q95" s="51">
        <f>'4A-VAPNHRaceAlone'!Q95</f>
        <v>3250</v>
      </c>
      <c r="R95" s="38">
        <f t="shared" si="27"/>
        <v>4.5025075503588155E-2</v>
      </c>
      <c r="S95" s="51">
        <f t="shared" si="28"/>
        <v>9095</v>
      </c>
      <c r="T95" s="38">
        <f t="shared" si="29"/>
        <v>0.12600094206311824</v>
      </c>
    </row>
    <row r="96" spans="1:20" ht="15" x14ac:dyDescent="0.25">
      <c r="A96" s="3">
        <v>94</v>
      </c>
      <c r="C96" s="36">
        <f>Overview!M96</f>
        <v>69020</v>
      </c>
      <c r="D96" s="38">
        <f t="shared" si="20"/>
        <v>0.97400753404810203</v>
      </c>
      <c r="E96" s="51">
        <f>'4A-VAPNHRaceAlone'!E96</f>
        <v>35432</v>
      </c>
      <c r="F96" s="38">
        <f t="shared" si="21"/>
        <v>0.51335844682700671</v>
      </c>
      <c r="G96" s="51">
        <v>22254</v>
      </c>
      <c r="H96" s="38">
        <f t="shared" si="22"/>
        <v>0.3224282816574906</v>
      </c>
      <c r="I96" s="51">
        <v>344</v>
      </c>
      <c r="J96" s="38">
        <f t="shared" si="23"/>
        <v>4.9840625905534629E-3</v>
      </c>
      <c r="K96" s="51">
        <v>925</v>
      </c>
      <c r="L96" s="38">
        <f t="shared" si="24"/>
        <v>1.3401912489133585E-2</v>
      </c>
      <c r="M96" s="51">
        <v>45</v>
      </c>
      <c r="N96" s="38">
        <f t="shared" si="25"/>
        <v>6.5198493190379598E-4</v>
      </c>
      <c r="O96" s="51">
        <v>415</v>
      </c>
      <c r="P96" s="38">
        <f t="shared" si="26"/>
        <v>6.0127499275572302E-3</v>
      </c>
      <c r="Q96" s="51">
        <f>'4A-VAPNHRaceAlone'!Q96</f>
        <v>7811</v>
      </c>
      <c r="R96" s="38">
        <f t="shared" si="27"/>
        <v>0.11317009562445668</v>
      </c>
      <c r="S96" s="51">
        <f t="shared" si="28"/>
        <v>33588</v>
      </c>
      <c r="T96" s="38">
        <f t="shared" si="29"/>
        <v>0.48664155317299335</v>
      </c>
    </row>
    <row r="97" spans="1:20" ht="15" x14ac:dyDescent="0.25">
      <c r="A97" s="3">
        <v>95</v>
      </c>
      <c r="C97" s="36">
        <f>Overview!M97</f>
        <v>71873</v>
      </c>
      <c r="D97" s="38">
        <f t="shared" si="20"/>
        <v>0.96667733363015329</v>
      </c>
      <c r="E97" s="51">
        <f>'4A-VAPNHRaceAlone'!E97</f>
        <v>65016</v>
      </c>
      <c r="F97" s="38">
        <f t="shared" si="21"/>
        <v>0.90459560613860557</v>
      </c>
      <c r="G97" s="51">
        <v>753</v>
      </c>
      <c r="H97" s="38">
        <f t="shared" si="22"/>
        <v>1.0476813267847452E-2</v>
      </c>
      <c r="I97" s="51">
        <v>275</v>
      </c>
      <c r="J97" s="38">
        <f t="shared" si="23"/>
        <v>3.8261934245126823E-3</v>
      </c>
      <c r="K97" s="51">
        <v>1341</v>
      </c>
      <c r="L97" s="38">
        <f t="shared" si="24"/>
        <v>1.8657910480987298E-2</v>
      </c>
      <c r="M97" s="51">
        <v>55</v>
      </c>
      <c r="N97" s="38">
        <f t="shared" si="25"/>
        <v>7.6523868490253639E-4</v>
      </c>
      <c r="O97" s="51">
        <v>256</v>
      </c>
      <c r="P97" s="38">
        <f t="shared" si="26"/>
        <v>3.5618382424554423E-3</v>
      </c>
      <c r="Q97" s="51">
        <f>'4A-VAPNHRaceAlone'!Q97</f>
        <v>1782</v>
      </c>
      <c r="R97" s="38">
        <f t="shared" si="27"/>
        <v>2.479373339084218E-2</v>
      </c>
      <c r="S97" s="51">
        <f t="shared" si="28"/>
        <v>6857</v>
      </c>
      <c r="T97" s="38">
        <f t="shared" si="29"/>
        <v>9.5404393861394404E-2</v>
      </c>
    </row>
    <row r="98" spans="1:20" ht="15" x14ac:dyDescent="0.25">
      <c r="A98" s="3">
        <v>96</v>
      </c>
      <c r="C98" s="36">
        <f>Overview!M98</f>
        <v>72724</v>
      </c>
      <c r="D98" s="38">
        <f t="shared" si="20"/>
        <v>0.96838732742973432</v>
      </c>
      <c r="E98" s="51">
        <f>'4A-VAPNHRaceAlone'!E98</f>
        <v>64897</v>
      </c>
      <c r="F98" s="38">
        <f t="shared" si="21"/>
        <v>0.89237390682580719</v>
      </c>
      <c r="G98" s="51">
        <v>1145</v>
      </c>
      <c r="H98" s="38">
        <f t="shared" si="22"/>
        <v>1.5744458500632528E-2</v>
      </c>
      <c r="I98" s="51">
        <v>254</v>
      </c>
      <c r="J98" s="38">
        <f t="shared" si="23"/>
        <v>3.4926571695726308E-3</v>
      </c>
      <c r="K98" s="51">
        <v>434</v>
      </c>
      <c r="L98" s="38">
        <f t="shared" si="24"/>
        <v>5.9677685495847311E-3</v>
      </c>
      <c r="M98" s="51">
        <v>7</v>
      </c>
      <c r="N98" s="38">
        <f t="shared" si="25"/>
        <v>9.6254331444915015E-5</v>
      </c>
      <c r="O98" s="51">
        <v>167</v>
      </c>
      <c r="P98" s="38">
        <f t="shared" si="26"/>
        <v>2.2963533359001156E-3</v>
      </c>
      <c r="Q98" s="51">
        <f>'4A-VAPNHRaceAlone'!Q98</f>
        <v>3521</v>
      </c>
      <c r="R98" s="38">
        <f t="shared" si="27"/>
        <v>4.8415928716792254E-2</v>
      </c>
      <c r="S98" s="51">
        <f t="shared" si="28"/>
        <v>7827</v>
      </c>
      <c r="T98" s="38">
        <f t="shared" si="29"/>
        <v>0.10762609317419283</v>
      </c>
    </row>
    <row r="99" spans="1:20" ht="15" x14ac:dyDescent="0.25">
      <c r="A99" s="3">
        <v>97</v>
      </c>
      <c r="C99" s="36">
        <f>Overview!M99</f>
        <v>73355</v>
      </c>
      <c r="D99" s="38">
        <f t="shared" ref="D99:D112" si="30">F99+H99+J99+L99+N99+P99+R99</f>
        <v>0.96942267057460296</v>
      </c>
      <c r="E99" s="51">
        <f>'4A-VAPNHRaceAlone'!E99</f>
        <v>66147</v>
      </c>
      <c r="F99" s="38">
        <f t="shared" ref="F99:F112" si="31">E99/C99</f>
        <v>0.90173812282734644</v>
      </c>
      <c r="G99" s="51">
        <v>1732</v>
      </c>
      <c r="H99" s="38">
        <f t="shared" ref="H99:H112" si="32">G99/C99</f>
        <v>2.361120578011042E-2</v>
      </c>
      <c r="I99" s="51">
        <v>261</v>
      </c>
      <c r="J99" s="38">
        <f t="shared" ref="J99:J112" si="33">I99/C99</f>
        <v>3.5580396700974713E-3</v>
      </c>
      <c r="K99" s="51">
        <v>377</v>
      </c>
      <c r="L99" s="38">
        <f t="shared" ref="L99:L112" si="34">K99/C99</f>
        <v>5.1393906345852365E-3</v>
      </c>
      <c r="M99" s="51">
        <v>8</v>
      </c>
      <c r="N99" s="38">
        <f t="shared" ref="N99:N112" si="35">M99/C99</f>
        <v>1.0905868720605276E-4</v>
      </c>
      <c r="O99" s="51">
        <v>163</v>
      </c>
      <c r="P99" s="38">
        <f t="shared" ref="P99:P112" si="36">O99/C99</f>
        <v>2.222070751823325E-3</v>
      </c>
      <c r="Q99" s="51">
        <f>'4A-VAPNHRaceAlone'!Q99</f>
        <v>2424</v>
      </c>
      <c r="R99" s="38">
        <f t="shared" ref="R99:R112" si="37">Q99/C99</f>
        <v>3.3044782223433988E-2</v>
      </c>
      <c r="S99" s="51">
        <f t="shared" ref="S99:S112" si="38">C99-E99</f>
        <v>7208</v>
      </c>
      <c r="T99" s="38">
        <f t="shared" ref="T99:T112" si="39">S99/$C99</f>
        <v>9.8261877172653528E-2</v>
      </c>
    </row>
    <row r="100" spans="1:20" ht="15" x14ac:dyDescent="0.25">
      <c r="A100" s="3">
        <v>98</v>
      </c>
      <c r="C100" s="36">
        <f>Overview!M100</f>
        <v>72801</v>
      </c>
      <c r="D100" s="38">
        <f t="shared" si="30"/>
        <v>0.97679976923393907</v>
      </c>
      <c r="E100" s="51">
        <f>'4A-VAPNHRaceAlone'!E100</f>
        <v>68267</v>
      </c>
      <c r="F100" s="38">
        <f t="shared" si="31"/>
        <v>0.93772063570555353</v>
      </c>
      <c r="G100" s="51">
        <v>242</v>
      </c>
      <c r="H100" s="38">
        <f t="shared" si="32"/>
        <v>3.3241301630472109E-3</v>
      </c>
      <c r="I100" s="51">
        <v>213</v>
      </c>
      <c r="J100" s="38">
        <f t="shared" si="33"/>
        <v>2.925783986483702E-3</v>
      </c>
      <c r="K100" s="51">
        <v>225</v>
      </c>
      <c r="L100" s="38">
        <f t="shared" si="34"/>
        <v>3.0906168871306715E-3</v>
      </c>
      <c r="M100" s="51">
        <v>18</v>
      </c>
      <c r="N100" s="38">
        <f t="shared" si="35"/>
        <v>2.4724935097045371E-4</v>
      </c>
      <c r="O100" s="51">
        <v>137</v>
      </c>
      <c r="P100" s="38">
        <f t="shared" si="36"/>
        <v>1.881842282386231E-3</v>
      </c>
      <c r="Q100" s="51">
        <f>'4A-VAPNHRaceAlone'!Q100</f>
        <v>2010</v>
      </c>
      <c r="R100" s="38">
        <f t="shared" si="37"/>
        <v>2.7609510858367329E-2</v>
      </c>
      <c r="S100" s="51">
        <f t="shared" si="38"/>
        <v>4534</v>
      </c>
      <c r="T100" s="38">
        <f t="shared" si="39"/>
        <v>6.2279364294446506E-2</v>
      </c>
    </row>
    <row r="101" spans="1:20" ht="15" x14ac:dyDescent="0.25">
      <c r="A101" s="3">
        <v>99</v>
      </c>
      <c r="C101" s="36">
        <f>Overview!M101</f>
        <v>72792</v>
      </c>
      <c r="D101" s="38">
        <f t="shared" si="30"/>
        <v>0.96954335641279255</v>
      </c>
      <c r="E101" s="51">
        <f>'4A-VAPNHRaceAlone'!E101</f>
        <v>68283</v>
      </c>
      <c r="F101" s="38">
        <f t="shared" si="31"/>
        <v>0.93805637982195844</v>
      </c>
      <c r="G101" s="51">
        <v>264</v>
      </c>
      <c r="H101" s="38">
        <f t="shared" si="32"/>
        <v>3.6267721727662378E-3</v>
      </c>
      <c r="I101" s="51">
        <v>393</v>
      </c>
      <c r="J101" s="38">
        <f t="shared" si="33"/>
        <v>5.3989449390042859E-3</v>
      </c>
      <c r="K101" s="51">
        <v>273</v>
      </c>
      <c r="L101" s="38">
        <f t="shared" si="34"/>
        <v>3.7504121332014506E-3</v>
      </c>
      <c r="M101" s="51">
        <v>11</v>
      </c>
      <c r="N101" s="38">
        <f t="shared" si="35"/>
        <v>1.5111550719859324E-4</v>
      </c>
      <c r="O101" s="51">
        <v>156</v>
      </c>
      <c r="P101" s="38">
        <f t="shared" si="36"/>
        <v>2.1430926475436863E-3</v>
      </c>
      <c r="Q101" s="51">
        <f>'4A-VAPNHRaceAlone'!Q101</f>
        <v>1195</v>
      </c>
      <c r="R101" s="38">
        <f t="shared" si="37"/>
        <v>1.6416639191119905E-2</v>
      </c>
      <c r="S101" s="51">
        <f t="shared" si="38"/>
        <v>4509</v>
      </c>
      <c r="T101" s="38">
        <f t="shared" si="39"/>
        <v>6.1943620178041545E-2</v>
      </c>
    </row>
    <row r="102" spans="1:20" ht="15" x14ac:dyDescent="0.25">
      <c r="A102" s="3">
        <v>100</v>
      </c>
      <c r="C102" s="36">
        <f>Overview!M102</f>
        <v>72641</v>
      </c>
      <c r="D102" s="38">
        <f t="shared" si="30"/>
        <v>0.96628625707245208</v>
      </c>
      <c r="E102" s="51">
        <f>'4A-VAPNHRaceAlone'!E102</f>
        <v>66897</v>
      </c>
      <c r="F102" s="38">
        <f t="shared" si="31"/>
        <v>0.92092619870321168</v>
      </c>
      <c r="G102" s="51">
        <v>859</v>
      </c>
      <c r="H102" s="38">
        <f t="shared" si="32"/>
        <v>1.182527773571399E-2</v>
      </c>
      <c r="I102" s="51">
        <v>455</v>
      </c>
      <c r="J102" s="38">
        <f t="shared" si="33"/>
        <v>6.2636802907448958E-3</v>
      </c>
      <c r="K102" s="51">
        <v>384</v>
      </c>
      <c r="L102" s="38">
        <f t="shared" si="34"/>
        <v>5.2862708387825062E-3</v>
      </c>
      <c r="M102" s="51">
        <v>19</v>
      </c>
      <c r="N102" s="38">
        <f t="shared" si="35"/>
        <v>2.6156027587725939E-4</v>
      </c>
      <c r="O102" s="51">
        <v>208</v>
      </c>
      <c r="P102" s="38">
        <f t="shared" si="36"/>
        <v>2.8633967043405241E-3</v>
      </c>
      <c r="Q102" s="51">
        <f>'4A-VAPNHRaceAlone'!Q102</f>
        <v>1370</v>
      </c>
      <c r="R102" s="38">
        <f t="shared" si="37"/>
        <v>1.8859872523781334E-2</v>
      </c>
      <c r="S102" s="51">
        <f t="shared" si="38"/>
        <v>5744</v>
      </c>
      <c r="T102" s="38">
        <f t="shared" si="39"/>
        <v>7.9073801296788315E-2</v>
      </c>
    </row>
    <row r="103" spans="1:20" ht="15" x14ac:dyDescent="0.25">
      <c r="A103" s="3">
        <v>101</v>
      </c>
      <c r="C103" s="36">
        <f>Overview!M103</f>
        <v>72534</v>
      </c>
      <c r="D103" s="38">
        <f t="shared" si="30"/>
        <v>0.9667328425290207</v>
      </c>
      <c r="E103" s="51">
        <f>'4A-VAPNHRaceAlone'!E103</f>
        <v>64478</v>
      </c>
      <c r="F103" s="38">
        <f t="shared" si="31"/>
        <v>0.88893484434885706</v>
      </c>
      <c r="G103" s="51">
        <v>1141</v>
      </c>
      <c r="H103" s="38">
        <f t="shared" si="32"/>
        <v>1.5730553947114458E-2</v>
      </c>
      <c r="I103" s="51">
        <v>405</v>
      </c>
      <c r="J103" s="38">
        <f t="shared" si="33"/>
        <v>5.5835883861361565E-3</v>
      </c>
      <c r="K103" s="51">
        <v>354</v>
      </c>
      <c r="L103" s="38">
        <f t="shared" si="34"/>
        <v>4.8804698486227148E-3</v>
      </c>
      <c r="M103" s="51">
        <v>44</v>
      </c>
      <c r="N103" s="38">
        <f t="shared" si="35"/>
        <v>6.0661207158022447E-4</v>
      </c>
      <c r="O103" s="51">
        <v>208</v>
      </c>
      <c r="P103" s="38">
        <f t="shared" si="36"/>
        <v>2.8676207020156066E-3</v>
      </c>
      <c r="Q103" s="51">
        <f>'4A-VAPNHRaceAlone'!Q103</f>
        <v>3491</v>
      </c>
      <c r="R103" s="38">
        <f t="shared" si="37"/>
        <v>4.8129153224694625E-2</v>
      </c>
      <c r="S103" s="51">
        <f t="shared" si="38"/>
        <v>8056</v>
      </c>
      <c r="T103" s="38">
        <f t="shared" si="39"/>
        <v>0.11106515565114292</v>
      </c>
    </row>
    <row r="104" spans="1:20" ht="15" x14ac:dyDescent="0.25">
      <c r="A104" s="3">
        <v>102</v>
      </c>
      <c r="C104" s="36">
        <f>Overview!M104</f>
        <v>72924</v>
      </c>
      <c r="D104" s="38">
        <f t="shared" si="30"/>
        <v>0.96501837529482759</v>
      </c>
      <c r="E104" s="51">
        <f>'4A-VAPNHRaceAlone'!E104</f>
        <v>64047</v>
      </c>
      <c r="F104" s="38">
        <f t="shared" si="31"/>
        <v>0.87827052822116181</v>
      </c>
      <c r="G104" s="51">
        <v>925</v>
      </c>
      <c r="H104" s="38">
        <f t="shared" si="32"/>
        <v>1.26844385936043E-2</v>
      </c>
      <c r="I104" s="51">
        <v>762</v>
      </c>
      <c r="J104" s="38">
        <f t="shared" si="33"/>
        <v>1.0449234819812407E-2</v>
      </c>
      <c r="K104" s="51">
        <v>299</v>
      </c>
      <c r="L104" s="38">
        <f t="shared" si="34"/>
        <v>4.1001590697164175E-3</v>
      </c>
      <c r="M104" s="51">
        <v>20</v>
      </c>
      <c r="N104" s="38">
        <f t="shared" si="35"/>
        <v>2.7425813175360649E-4</v>
      </c>
      <c r="O104" s="51">
        <v>178</v>
      </c>
      <c r="P104" s="38">
        <f t="shared" si="36"/>
        <v>2.440897372607098E-3</v>
      </c>
      <c r="Q104" s="51">
        <f>'4A-VAPNHRaceAlone'!Q104</f>
        <v>4142</v>
      </c>
      <c r="R104" s="38">
        <f t="shared" si="37"/>
        <v>5.6798859086171903E-2</v>
      </c>
      <c r="S104" s="51">
        <f t="shared" si="38"/>
        <v>8877</v>
      </c>
      <c r="T104" s="38">
        <f t="shared" si="39"/>
        <v>0.12172947177883824</v>
      </c>
    </row>
    <row r="105" spans="1:20" ht="15" x14ac:dyDescent="0.25">
      <c r="A105" s="3">
        <v>103</v>
      </c>
      <c r="C105" s="36">
        <f>Overview!M105</f>
        <v>76458</v>
      </c>
      <c r="D105" s="38">
        <f t="shared" si="30"/>
        <v>0.96989196683146295</v>
      </c>
      <c r="E105" s="51">
        <f>'4A-VAPNHRaceAlone'!E105</f>
        <v>69947</v>
      </c>
      <c r="F105" s="38">
        <f t="shared" si="31"/>
        <v>0.91484213555154459</v>
      </c>
      <c r="G105" s="51">
        <v>387</v>
      </c>
      <c r="H105" s="38">
        <f t="shared" si="32"/>
        <v>5.0616024484030448E-3</v>
      </c>
      <c r="I105" s="51">
        <v>900</v>
      </c>
      <c r="J105" s="38">
        <f t="shared" si="33"/>
        <v>1.1771168484658244E-2</v>
      </c>
      <c r="K105" s="51">
        <v>593</v>
      </c>
      <c r="L105" s="38">
        <f t="shared" si="34"/>
        <v>7.755892123780376E-3</v>
      </c>
      <c r="M105" s="51">
        <v>35</v>
      </c>
      <c r="N105" s="38">
        <f t="shared" si="35"/>
        <v>4.5776766329226501E-4</v>
      </c>
      <c r="O105" s="51">
        <v>237</v>
      </c>
      <c r="P105" s="38">
        <f t="shared" si="36"/>
        <v>3.0997410342933373E-3</v>
      </c>
      <c r="Q105" s="51">
        <f>'4A-VAPNHRaceAlone'!Q105</f>
        <v>2057</v>
      </c>
      <c r="R105" s="38">
        <f t="shared" si="37"/>
        <v>2.6903659525491119E-2</v>
      </c>
      <c r="S105" s="51">
        <f t="shared" si="38"/>
        <v>6511</v>
      </c>
      <c r="T105" s="38">
        <f t="shared" si="39"/>
        <v>8.5157864448455356E-2</v>
      </c>
    </row>
    <row r="106" spans="1:20" ht="15" x14ac:dyDescent="0.25">
      <c r="A106" s="3">
        <v>104</v>
      </c>
      <c r="C106" s="36">
        <f>Overview!M106</f>
        <v>71871</v>
      </c>
      <c r="D106" s="38">
        <f t="shared" si="30"/>
        <v>0.96792864994225769</v>
      </c>
      <c r="E106" s="51">
        <f>'4A-VAPNHRaceAlone'!E106</f>
        <v>66611</v>
      </c>
      <c r="F106" s="38">
        <f t="shared" si="31"/>
        <v>0.92681331830641012</v>
      </c>
      <c r="G106" s="51">
        <v>233</v>
      </c>
      <c r="H106" s="38">
        <f t="shared" si="32"/>
        <v>3.2419195503054082E-3</v>
      </c>
      <c r="I106" s="51">
        <v>705</v>
      </c>
      <c r="J106" s="38">
        <f t="shared" si="33"/>
        <v>9.8092415577910423E-3</v>
      </c>
      <c r="K106" s="51">
        <v>359</v>
      </c>
      <c r="L106" s="38">
        <f t="shared" si="34"/>
        <v>4.9950605946765736E-3</v>
      </c>
      <c r="M106" s="51">
        <v>46</v>
      </c>
      <c r="N106" s="38">
        <f t="shared" si="35"/>
        <v>6.4003561937359989E-4</v>
      </c>
      <c r="O106" s="51">
        <v>206</v>
      </c>
      <c r="P106" s="38">
        <f t="shared" si="36"/>
        <v>2.8662464693687299E-3</v>
      </c>
      <c r="Q106" s="51">
        <f>'4A-VAPNHRaceAlone'!Q106</f>
        <v>1406</v>
      </c>
      <c r="R106" s="38">
        <f t="shared" si="37"/>
        <v>1.9562827844332206E-2</v>
      </c>
      <c r="S106" s="51">
        <f t="shared" si="38"/>
        <v>5260</v>
      </c>
      <c r="T106" s="38">
        <f t="shared" si="39"/>
        <v>7.3186681693589897E-2</v>
      </c>
    </row>
    <row r="107" spans="1:20" ht="15" x14ac:dyDescent="0.25">
      <c r="A107" s="3">
        <v>105</v>
      </c>
      <c r="C107" s="36">
        <f>Overview!M107</f>
        <v>72736</v>
      </c>
      <c r="D107" s="38">
        <f t="shared" si="30"/>
        <v>0.96851627804663443</v>
      </c>
      <c r="E107" s="51">
        <f>'4A-VAPNHRaceAlone'!E107</f>
        <v>68268</v>
      </c>
      <c r="F107" s="38">
        <f t="shared" si="31"/>
        <v>0.93857237131544213</v>
      </c>
      <c r="G107" s="51">
        <v>211</v>
      </c>
      <c r="H107" s="38">
        <f t="shared" si="32"/>
        <v>2.9009018917729871E-3</v>
      </c>
      <c r="I107" s="51">
        <v>383</v>
      </c>
      <c r="J107" s="38">
        <f t="shared" si="33"/>
        <v>5.2656181258249014E-3</v>
      </c>
      <c r="K107" s="51">
        <v>252</v>
      </c>
      <c r="L107" s="38">
        <f t="shared" si="34"/>
        <v>3.4645842498900133E-3</v>
      </c>
      <c r="M107" s="51">
        <v>28</v>
      </c>
      <c r="N107" s="38">
        <f t="shared" si="35"/>
        <v>3.8495380554333478E-4</v>
      </c>
      <c r="O107" s="51">
        <v>169</v>
      </c>
      <c r="P107" s="38">
        <f t="shared" si="36"/>
        <v>2.323471183457985E-3</v>
      </c>
      <c r="Q107" s="51">
        <f>'4A-VAPNHRaceAlone'!Q107</f>
        <v>1135</v>
      </c>
      <c r="R107" s="38">
        <f t="shared" si="37"/>
        <v>1.5604377474703036E-2</v>
      </c>
      <c r="S107" s="51">
        <f t="shared" si="38"/>
        <v>4468</v>
      </c>
      <c r="T107" s="38">
        <f t="shared" si="39"/>
        <v>6.1427628684557853E-2</v>
      </c>
    </row>
    <row r="108" spans="1:20" ht="15" x14ac:dyDescent="0.25">
      <c r="A108" s="3">
        <v>106</v>
      </c>
      <c r="C108" s="36">
        <f>Overview!M108</f>
        <v>75466</v>
      </c>
      <c r="D108" s="38">
        <f t="shared" si="30"/>
        <v>0.96754829989664237</v>
      </c>
      <c r="E108" s="51">
        <f>'4A-VAPNHRaceAlone'!E108</f>
        <v>70743</v>
      </c>
      <c r="F108" s="38">
        <f t="shared" si="31"/>
        <v>0.93741552487212787</v>
      </c>
      <c r="G108" s="51">
        <v>205</v>
      </c>
      <c r="H108" s="38">
        <f t="shared" si="32"/>
        <v>2.7164550923594729E-3</v>
      </c>
      <c r="I108" s="51">
        <v>794</v>
      </c>
      <c r="J108" s="38">
        <f t="shared" si="33"/>
        <v>1.0521294357724009E-2</v>
      </c>
      <c r="K108" s="51">
        <v>266</v>
      </c>
      <c r="L108" s="38">
        <f t="shared" si="34"/>
        <v>3.5247661198420481E-3</v>
      </c>
      <c r="M108" s="51">
        <v>27</v>
      </c>
      <c r="N108" s="38">
        <f t="shared" si="35"/>
        <v>3.5777701216441844E-4</v>
      </c>
      <c r="O108" s="51">
        <v>186</v>
      </c>
      <c r="P108" s="38">
        <f t="shared" si="36"/>
        <v>2.4646860837993266E-3</v>
      </c>
      <c r="Q108" s="51">
        <f>'4A-VAPNHRaceAlone'!Q108</f>
        <v>796</v>
      </c>
      <c r="R108" s="38">
        <f t="shared" si="37"/>
        <v>1.0547796358625076E-2</v>
      </c>
      <c r="S108" s="51">
        <f t="shared" si="38"/>
        <v>4723</v>
      </c>
      <c r="T108" s="38">
        <f t="shared" si="39"/>
        <v>6.2584475127872158E-2</v>
      </c>
    </row>
    <row r="109" spans="1:20" ht="15" x14ac:dyDescent="0.25">
      <c r="A109" s="3">
        <v>107</v>
      </c>
      <c r="C109" s="36">
        <f>Overview!M109</f>
        <v>75875</v>
      </c>
      <c r="D109" s="38">
        <f t="shared" si="30"/>
        <v>0.95470181219110384</v>
      </c>
      <c r="E109" s="51">
        <f>'4A-VAPNHRaceAlone'!E109</f>
        <v>64729</v>
      </c>
      <c r="F109" s="38">
        <f t="shared" si="31"/>
        <v>0.85310049423393741</v>
      </c>
      <c r="G109" s="51">
        <v>1102</v>
      </c>
      <c r="H109" s="38">
        <f t="shared" si="32"/>
        <v>1.4523887973640856E-2</v>
      </c>
      <c r="I109" s="51">
        <v>4818</v>
      </c>
      <c r="J109" s="38">
        <f t="shared" si="33"/>
        <v>6.3499176276770999E-2</v>
      </c>
      <c r="K109" s="51">
        <v>396</v>
      </c>
      <c r="L109" s="38">
        <f t="shared" si="34"/>
        <v>5.219110378912685E-3</v>
      </c>
      <c r="M109" s="51">
        <v>72</v>
      </c>
      <c r="N109" s="38">
        <f t="shared" si="35"/>
        <v>9.4892915980230642E-4</v>
      </c>
      <c r="O109" s="51">
        <v>240</v>
      </c>
      <c r="P109" s="38">
        <f t="shared" si="36"/>
        <v>3.1630971993410213E-3</v>
      </c>
      <c r="Q109" s="51">
        <f>'4A-VAPNHRaceAlone'!Q109</f>
        <v>1081</v>
      </c>
      <c r="R109" s="38">
        <f t="shared" si="37"/>
        <v>1.4247116968698518E-2</v>
      </c>
      <c r="S109" s="51">
        <f t="shared" si="38"/>
        <v>11146</v>
      </c>
      <c r="T109" s="38">
        <f t="shared" si="39"/>
        <v>0.14689950576606262</v>
      </c>
    </row>
    <row r="110" spans="1:20" ht="15" x14ac:dyDescent="0.25">
      <c r="A110" s="3">
        <v>108</v>
      </c>
      <c r="C110" s="36">
        <f>Overview!M110</f>
        <v>72443</v>
      </c>
      <c r="D110" s="38">
        <f t="shared" si="30"/>
        <v>0.96107284347694055</v>
      </c>
      <c r="E110" s="51">
        <f>'4A-VAPNHRaceAlone'!E110</f>
        <v>63027</v>
      </c>
      <c r="F110" s="38">
        <f t="shared" si="31"/>
        <v>0.87002194829038004</v>
      </c>
      <c r="G110" s="51">
        <v>1919</v>
      </c>
      <c r="H110" s="38">
        <f t="shared" si="32"/>
        <v>2.6489791974379857E-2</v>
      </c>
      <c r="I110" s="51">
        <v>3324</v>
      </c>
      <c r="J110" s="38">
        <f t="shared" si="33"/>
        <v>4.5884350454840357E-2</v>
      </c>
      <c r="K110" s="51">
        <v>272</v>
      </c>
      <c r="L110" s="38">
        <f t="shared" si="34"/>
        <v>3.7546760901674418E-3</v>
      </c>
      <c r="M110" s="51">
        <v>25</v>
      </c>
      <c r="N110" s="38">
        <f t="shared" si="35"/>
        <v>3.4509890534627224E-4</v>
      </c>
      <c r="O110" s="51">
        <v>152</v>
      </c>
      <c r="P110" s="38">
        <f t="shared" si="36"/>
        <v>2.0982013445053353E-3</v>
      </c>
      <c r="Q110" s="51">
        <f>'4A-VAPNHRaceAlone'!Q110</f>
        <v>904</v>
      </c>
      <c r="R110" s="38">
        <f t="shared" si="37"/>
        <v>1.2478776417321204E-2</v>
      </c>
      <c r="S110" s="51">
        <f t="shared" si="38"/>
        <v>9416</v>
      </c>
      <c r="T110" s="38">
        <f t="shared" si="39"/>
        <v>0.12997805170961998</v>
      </c>
    </row>
    <row r="111" spans="1:20" ht="15" x14ac:dyDescent="0.25">
      <c r="A111" s="3">
        <v>109</v>
      </c>
      <c r="C111" s="36">
        <f>Overview!M111</f>
        <v>73187</v>
      </c>
      <c r="D111" s="38">
        <f t="shared" si="30"/>
        <v>0.96249333898096656</v>
      </c>
      <c r="E111" s="51">
        <f>'4A-VAPNHRaceAlone'!E111</f>
        <v>64831</v>
      </c>
      <c r="F111" s="38">
        <f t="shared" si="31"/>
        <v>0.88582671785972922</v>
      </c>
      <c r="G111" s="51">
        <v>1919</v>
      </c>
      <c r="H111" s="38">
        <f t="shared" si="32"/>
        <v>2.6220503641357071E-2</v>
      </c>
      <c r="I111" s="51">
        <v>1859</v>
      </c>
      <c r="J111" s="38">
        <f t="shared" si="33"/>
        <v>2.5400685914165083E-2</v>
      </c>
      <c r="K111" s="51">
        <v>414</v>
      </c>
      <c r="L111" s="38">
        <f t="shared" si="34"/>
        <v>5.6567423176247149E-3</v>
      </c>
      <c r="M111" s="51">
        <v>25</v>
      </c>
      <c r="N111" s="38">
        <f t="shared" si="35"/>
        <v>3.4159071966332819E-4</v>
      </c>
      <c r="O111" s="51">
        <v>203</v>
      </c>
      <c r="P111" s="38">
        <f t="shared" si="36"/>
        <v>2.7737166436662248E-3</v>
      </c>
      <c r="Q111" s="51">
        <f>'4A-VAPNHRaceAlone'!Q111</f>
        <v>1191</v>
      </c>
      <c r="R111" s="38">
        <f t="shared" si="37"/>
        <v>1.6273381884760955E-2</v>
      </c>
      <c r="S111" s="51">
        <f t="shared" si="38"/>
        <v>8356</v>
      </c>
      <c r="T111" s="38">
        <f t="shared" si="39"/>
        <v>0.11417328214027081</v>
      </c>
    </row>
    <row r="112" spans="1:20" ht="15" x14ac:dyDescent="0.25">
      <c r="A112" s="3">
        <v>110</v>
      </c>
      <c r="C112" s="36">
        <f>Overview!M112</f>
        <v>74036</v>
      </c>
      <c r="D112" s="38">
        <f t="shared" si="30"/>
        <v>0.97102760819061007</v>
      </c>
      <c r="E112" s="51">
        <f>'4A-VAPNHRaceAlone'!E112</f>
        <v>68640</v>
      </c>
      <c r="F112" s="38">
        <f t="shared" si="31"/>
        <v>0.92711653790048087</v>
      </c>
      <c r="G112" s="51">
        <v>366</v>
      </c>
      <c r="H112" s="38">
        <f t="shared" si="32"/>
        <v>4.943540980063753E-3</v>
      </c>
      <c r="I112" s="51">
        <v>663</v>
      </c>
      <c r="J112" s="38">
        <f t="shared" si="33"/>
        <v>8.9551029229023721E-3</v>
      </c>
      <c r="K112" s="51">
        <v>937</v>
      </c>
      <c r="L112" s="38">
        <f t="shared" si="34"/>
        <v>1.2656005186665946E-2</v>
      </c>
      <c r="M112" s="51">
        <v>32</v>
      </c>
      <c r="N112" s="38">
        <f t="shared" si="35"/>
        <v>4.3222216219136636E-4</v>
      </c>
      <c r="O112" s="51">
        <v>208</v>
      </c>
      <c r="P112" s="38">
        <f t="shared" si="36"/>
        <v>2.8094440542438814E-3</v>
      </c>
      <c r="Q112" s="51">
        <f>'4A-VAPNHRaceAlone'!Q112</f>
        <v>1045</v>
      </c>
      <c r="R112" s="38">
        <f t="shared" si="37"/>
        <v>1.4114754984061808E-2</v>
      </c>
      <c r="S112" s="51">
        <f t="shared" si="38"/>
        <v>5396</v>
      </c>
      <c r="T112" s="38">
        <f t="shared" si="39"/>
        <v>7.2883462099519153E-2</v>
      </c>
    </row>
    <row r="113" spans="3:20" x14ac:dyDescent="0.2">
      <c r="C113" s="48"/>
      <c r="D113" s="39"/>
      <c r="F113" s="39"/>
      <c r="H113" s="39"/>
      <c r="J113" s="39"/>
      <c r="L113" s="39"/>
      <c r="N113" s="39"/>
      <c r="P113" s="39"/>
      <c r="R113" s="39"/>
      <c r="T113" s="39"/>
    </row>
    <row r="114" spans="3:20" x14ac:dyDescent="0.2">
      <c r="C114" s="48"/>
      <c r="D114" s="39"/>
      <c r="F114" s="39"/>
      <c r="H114" s="39"/>
      <c r="J114" s="39"/>
      <c r="L114" s="39"/>
      <c r="N114" s="39"/>
      <c r="P114" s="39"/>
      <c r="R114" s="39"/>
      <c r="T114" s="39"/>
    </row>
    <row r="115" spans="3:20" x14ac:dyDescent="0.2">
      <c r="C115" s="48"/>
      <c r="D115" s="39"/>
      <c r="F115" s="39"/>
      <c r="H115" s="39"/>
      <c r="J115" s="39"/>
      <c r="L115" s="39"/>
      <c r="N115" s="39"/>
      <c r="P115" s="39"/>
      <c r="R115" s="39"/>
      <c r="T115" s="39"/>
    </row>
    <row r="116" spans="3:20" x14ac:dyDescent="0.2">
      <c r="C116" s="48"/>
      <c r="D116" s="39"/>
      <c r="F116" s="39"/>
      <c r="H116" s="39"/>
      <c r="J116" s="39"/>
      <c r="L116" s="39"/>
      <c r="N116" s="39"/>
      <c r="P116" s="39"/>
      <c r="R116" s="39"/>
      <c r="T116" s="39"/>
    </row>
    <row r="117" spans="3:20" x14ac:dyDescent="0.2">
      <c r="C117" s="48"/>
      <c r="D117" s="39"/>
      <c r="F117" s="39"/>
      <c r="H117" s="39"/>
      <c r="J117" s="39"/>
      <c r="L117" s="39"/>
      <c r="N117" s="39"/>
      <c r="P117" s="39"/>
      <c r="R117" s="39"/>
      <c r="T117" s="39"/>
    </row>
    <row r="118" spans="3:20" x14ac:dyDescent="0.2">
      <c r="C118" s="48"/>
      <c r="D118" s="39"/>
      <c r="F118" s="39"/>
      <c r="H118" s="39"/>
      <c r="J118" s="39"/>
      <c r="L118" s="39"/>
      <c r="N118" s="39"/>
      <c r="P118" s="39"/>
      <c r="R118" s="39"/>
      <c r="T118" s="39"/>
    </row>
    <row r="119" spans="3:20" x14ac:dyDescent="0.2">
      <c r="C119" s="48"/>
      <c r="D119" s="39"/>
      <c r="F119" s="39"/>
      <c r="H119" s="39"/>
      <c r="J119" s="39"/>
      <c r="L119" s="39"/>
      <c r="N119" s="39"/>
      <c r="P119" s="39"/>
      <c r="R119" s="39"/>
      <c r="T119" s="39"/>
    </row>
    <row r="120" spans="3:20" x14ac:dyDescent="0.2">
      <c r="C120" s="48"/>
      <c r="D120" s="39"/>
      <c r="F120" s="39"/>
      <c r="H120" s="39"/>
      <c r="J120" s="39"/>
      <c r="L120" s="39"/>
      <c r="N120" s="39"/>
      <c r="P120" s="39"/>
      <c r="R120" s="39"/>
      <c r="T120" s="39"/>
    </row>
    <row r="121" spans="3:20" x14ac:dyDescent="0.2">
      <c r="C121" s="48"/>
      <c r="D121" s="39"/>
      <c r="F121" s="39"/>
      <c r="H121" s="39"/>
      <c r="J121" s="39"/>
      <c r="L121" s="39"/>
      <c r="N121" s="39"/>
      <c r="P121" s="39"/>
      <c r="R121" s="39"/>
      <c r="T121" s="39"/>
    </row>
    <row r="122" spans="3:20" x14ac:dyDescent="0.2">
      <c r="C122" s="48"/>
      <c r="D122" s="39"/>
      <c r="F122" s="39"/>
      <c r="H122" s="39"/>
      <c r="J122" s="39"/>
      <c r="L122" s="39"/>
      <c r="N122" s="39"/>
      <c r="P122" s="39"/>
      <c r="R122" s="39"/>
      <c r="T122" s="39"/>
    </row>
    <row r="123" spans="3:20" x14ac:dyDescent="0.2">
      <c r="C123" s="48"/>
      <c r="D123" s="39"/>
      <c r="F123" s="39"/>
      <c r="H123" s="39"/>
      <c r="J123" s="39"/>
      <c r="L123" s="39"/>
      <c r="N123" s="39"/>
      <c r="P123" s="39"/>
      <c r="R123" s="39"/>
      <c r="T123" s="39"/>
    </row>
    <row r="124" spans="3:20" x14ac:dyDescent="0.2">
      <c r="C124" s="48"/>
      <c r="D124" s="39"/>
      <c r="F124" s="39"/>
      <c r="H124" s="39"/>
      <c r="J124" s="39"/>
      <c r="L124" s="39"/>
      <c r="N124" s="39"/>
      <c r="P124" s="39"/>
      <c r="R124" s="39"/>
      <c r="T124" s="39"/>
    </row>
    <row r="125" spans="3:20" x14ac:dyDescent="0.2">
      <c r="C125" s="48"/>
      <c r="D125" s="39"/>
      <c r="F125" s="39"/>
      <c r="H125" s="39"/>
      <c r="J125" s="39"/>
      <c r="L125" s="39"/>
      <c r="N125" s="39"/>
      <c r="P125" s="39"/>
      <c r="R125" s="39"/>
      <c r="T125" s="39"/>
    </row>
    <row r="126" spans="3:20" x14ac:dyDescent="0.2">
      <c r="C126" s="48"/>
      <c r="D126" s="39"/>
      <c r="F126" s="39"/>
      <c r="H126" s="39"/>
      <c r="J126" s="39"/>
      <c r="L126" s="39"/>
      <c r="N126" s="39"/>
      <c r="P126" s="39"/>
      <c r="R126" s="39"/>
      <c r="T126" s="39"/>
    </row>
    <row r="127" spans="3:20" x14ac:dyDescent="0.2">
      <c r="C127" s="48"/>
      <c r="D127" s="39"/>
      <c r="F127" s="39"/>
      <c r="H127" s="39"/>
      <c r="J127" s="39"/>
      <c r="L127" s="39"/>
      <c r="N127" s="39"/>
      <c r="P127" s="39"/>
      <c r="R127" s="39"/>
      <c r="T127" s="39"/>
    </row>
    <row r="128" spans="3:20" x14ac:dyDescent="0.2">
      <c r="C128" s="48"/>
      <c r="D128" s="39"/>
      <c r="F128" s="39"/>
      <c r="H128" s="39"/>
      <c r="J128" s="39"/>
      <c r="L128" s="39"/>
      <c r="N128" s="39"/>
      <c r="P128" s="39"/>
      <c r="R128" s="39"/>
      <c r="T128" s="39"/>
    </row>
    <row r="129" spans="3:20" x14ac:dyDescent="0.2">
      <c r="C129" s="48"/>
      <c r="D129" s="39"/>
      <c r="F129" s="39"/>
      <c r="H129" s="39"/>
      <c r="J129" s="39"/>
      <c r="L129" s="39"/>
      <c r="N129" s="39"/>
      <c r="P129" s="39"/>
      <c r="R129" s="39"/>
      <c r="T129" s="39"/>
    </row>
    <row r="130" spans="3:20" x14ac:dyDescent="0.2">
      <c r="C130" s="48"/>
      <c r="D130" s="39"/>
      <c r="F130" s="39"/>
      <c r="H130" s="39"/>
      <c r="J130" s="39"/>
      <c r="L130" s="39"/>
      <c r="N130" s="39"/>
      <c r="P130" s="39"/>
      <c r="R130" s="39"/>
      <c r="T130" s="39"/>
    </row>
    <row r="131" spans="3:20" x14ac:dyDescent="0.2">
      <c r="C131" s="48"/>
      <c r="D131" s="39"/>
      <c r="F131" s="39"/>
      <c r="H131" s="39"/>
      <c r="J131" s="39"/>
      <c r="L131" s="39"/>
      <c r="N131" s="39"/>
      <c r="P131" s="39"/>
      <c r="R131" s="39"/>
      <c r="T131" s="39"/>
    </row>
    <row r="132" spans="3:20" x14ac:dyDescent="0.2">
      <c r="C132" s="48"/>
      <c r="D132" s="39"/>
      <c r="F132" s="39"/>
      <c r="H132" s="39"/>
      <c r="J132" s="39"/>
      <c r="L132" s="39"/>
      <c r="N132" s="39"/>
      <c r="P132" s="39"/>
      <c r="R132" s="39"/>
      <c r="T132" s="39"/>
    </row>
    <row r="133" spans="3:20" x14ac:dyDescent="0.2">
      <c r="C133" s="48"/>
      <c r="D133" s="39"/>
      <c r="F133" s="39"/>
      <c r="H133" s="39"/>
      <c r="J133" s="39"/>
      <c r="L133" s="39"/>
      <c r="N133" s="39"/>
      <c r="P133" s="39"/>
      <c r="R133" s="39"/>
      <c r="T133" s="39"/>
    </row>
    <row r="134" spans="3:20" x14ac:dyDescent="0.2">
      <c r="C134" s="48"/>
      <c r="D134" s="39"/>
      <c r="F134" s="39"/>
      <c r="H134" s="39"/>
      <c r="J134" s="39"/>
      <c r="L134" s="39"/>
      <c r="N134" s="39"/>
      <c r="P134" s="39"/>
      <c r="R134" s="39"/>
      <c r="T134" s="39"/>
    </row>
    <row r="135" spans="3:20" x14ac:dyDescent="0.2">
      <c r="C135" s="48"/>
      <c r="D135" s="39"/>
      <c r="F135" s="39"/>
      <c r="H135" s="39"/>
      <c r="J135" s="39"/>
      <c r="L135" s="39"/>
      <c r="N135" s="39"/>
      <c r="P135" s="39"/>
      <c r="R135" s="39"/>
      <c r="T135" s="39"/>
    </row>
    <row r="136" spans="3:20" x14ac:dyDescent="0.2">
      <c r="C136" s="48"/>
      <c r="D136" s="39"/>
      <c r="F136" s="39"/>
      <c r="H136" s="39"/>
      <c r="J136" s="39"/>
      <c r="L136" s="39"/>
      <c r="N136" s="39"/>
      <c r="P136" s="39"/>
      <c r="R136" s="39"/>
      <c r="T136" s="39"/>
    </row>
    <row r="137" spans="3:20" x14ac:dyDescent="0.2">
      <c r="C137" s="48"/>
      <c r="D137" s="39"/>
      <c r="F137" s="39"/>
      <c r="H137" s="39"/>
      <c r="J137" s="39"/>
      <c r="L137" s="39"/>
      <c r="N137" s="39"/>
      <c r="P137" s="39"/>
      <c r="R137" s="39"/>
      <c r="T137" s="39"/>
    </row>
    <row r="138" spans="3:20" x14ac:dyDescent="0.2">
      <c r="C138" s="48"/>
      <c r="D138" s="39"/>
      <c r="F138" s="39"/>
      <c r="H138" s="39"/>
      <c r="J138" s="39"/>
      <c r="L138" s="39"/>
      <c r="N138" s="39"/>
      <c r="P138" s="39"/>
      <c r="R138" s="39"/>
      <c r="T138" s="39"/>
    </row>
    <row r="139" spans="3:20" x14ac:dyDescent="0.2">
      <c r="C139" s="48"/>
      <c r="D139" s="39"/>
      <c r="F139" s="39"/>
      <c r="H139" s="39"/>
      <c r="J139" s="39"/>
      <c r="L139" s="39"/>
      <c r="N139" s="39"/>
      <c r="P139" s="39"/>
      <c r="R139" s="39"/>
      <c r="T139" s="39"/>
    </row>
    <row r="140" spans="3:20" x14ac:dyDescent="0.2">
      <c r="C140" s="48"/>
      <c r="D140" s="39"/>
      <c r="F140" s="39"/>
      <c r="H140" s="39"/>
      <c r="J140" s="39"/>
      <c r="L140" s="39"/>
      <c r="N140" s="39"/>
      <c r="P140" s="39"/>
      <c r="R140" s="39"/>
      <c r="T140" s="39"/>
    </row>
    <row r="141" spans="3:20" x14ac:dyDescent="0.2">
      <c r="C141" s="48"/>
      <c r="D141" s="39"/>
      <c r="F141" s="39"/>
      <c r="H141" s="39"/>
      <c r="J141" s="39"/>
      <c r="L141" s="39"/>
      <c r="N141" s="39"/>
      <c r="P141" s="39"/>
      <c r="R141" s="39"/>
      <c r="T141" s="39"/>
    </row>
    <row r="142" spans="3:20" x14ac:dyDescent="0.2">
      <c r="C142" s="48"/>
      <c r="D142" s="39"/>
      <c r="F142" s="39"/>
      <c r="H142" s="39"/>
      <c r="J142" s="39"/>
      <c r="L142" s="39"/>
      <c r="N142" s="39"/>
      <c r="P142" s="39"/>
      <c r="R142" s="39"/>
      <c r="T142" s="39"/>
    </row>
    <row r="143" spans="3:20" x14ac:dyDescent="0.2">
      <c r="C143" s="48"/>
      <c r="D143" s="39"/>
      <c r="F143" s="39"/>
      <c r="H143" s="39"/>
      <c r="J143" s="39"/>
      <c r="L143" s="39"/>
      <c r="N143" s="39"/>
      <c r="P143" s="39"/>
      <c r="R143" s="39"/>
      <c r="T143" s="39"/>
    </row>
    <row r="144" spans="3:20" x14ac:dyDescent="0.2">
      <c r="C144" s="48"/>
      <c r="D144" s="39"/>
      <c r="F144" s="39"/>
      <c r="H144" s="39"/>
      <c r="J144" s="39"/>
      <c r="L144" s="39"/>
      <c r="N144" s="39"/>
      <c r="P144" s="39"/>
      <c r="R144" s="39"/>
      <c r="T144" s="39"/>
    </row>
    <row r="145" spans="3:20" x14ac:dyDescent="0.2">
      <c r="C145" s="48"/>
      <c r="D145" s="39"/>
      <c r="F145" s="39"/>
      <c r="H145" s="39"/>
      <c r="J145" s="39"/>
      <c r="L145" s="39"/>
      <c r="N145" s="39"/>
      <c r="P145" s="39"/>
      <c r="R145" s="39"/>
      <c r="T145" s="39"/>
    </row>
    <row r="146" spans="3:20" x14ac:dyDescent="0.2">
      <c r="C146" s="48"/>
      <c r="D146" s="39"/>
      <c r="F146" s="39"/>
      <c r="H146" s="39"/>
      <c r="J146" s="39"/>
      <c r="L146" s="39"/>
      <c r="N146" s="39"/>
      <c r="P146" s="39"/>
      <c r="R146" s="39"/>
      <c r="T146" s="39"/>
    </row>
    <row r="147" spans="3:20" x14ac:dyDescent="0.2">
      <c r="C147" s="48"/>
      <c r="D147" s="39"/>
      <c r="F147" s="39"/>
      <c r="H147" s="39"/>
      <c r="J147" s="39"/>
      <c r="L147" s="39"/>
      <c r="N147" s="39"/>
      <c r="P147" s="39"/>
      <c r="R147" s="39"/>
      <c r="T147" s="39"/>
    </row>
    <row r="148" spans="3:20" x14ac:dyDescent="0.2">
      <c r="C148" s="48"/>
      <c r="D148" s="39"/>
      <c r="F148" s="39"/>
      <c r="H148" s="39"/>
      <c r="J148" s="39"/>
      <c r="L148" s="39"/>
      <c r="N148" s="39"/>
      <c r="P148" s="39"/>
      <c r="R148" s="39"/>
      <c r="T148" s="39"/>
    </row>
    <row r="149" spans="3:20" x14ac:dyDescent="0.2">
      <c r="C149" s="48"/>
      <c r="D149" s="39"/>
      <c r="F149" s="39"/>
      <c r="H149" s="39"/>
      <c r="J149" s="39"/>
      <c r="L149" s="39"/>
      <c r="N149" s="39"/>
      <c r="P149" s="39"/>
      <c r="R149" s="39"/>
      <c r="T149" s="39"/>
    </row>
    <row r="150" spans="3:20" x14ac:dyDescent="0.2">
      <c r="C150" s="48"/>
      <c r="D150" s="39"/>
      <c r="F150" s="39"/>
      <c r="H150" s="39"/>
      <c r="J150" s="39"/>
      <c r="L150" s="39"/>
      <c r="N150" s="39"/>
      <c r="P150" s="39"/>
      <c r="R150" s="39"/>
      <c r="T150" s="39"/>
    </row>
    <row r="151" spans="3:20" x14ac:dyDescent="0.2">
      <c r="C151" s="48"/>
      <c r="D151" s="39"/>
      <c r="F151" s="39"/>
      <c r="H151" s="39"/>
      <c r="J151" s="39"/>
      <c r="L151" s="39"/>
      <c r="N151" s="39"/>
      <c r="P151" s="39"/>
      <c r="R151" s="39"/>
      <c r="T151" s="39"/>
    </row>
    <row r="152" spans="3:20" x14ac:dyDescent="0.2">
      <c r="C152" s="48"/>
      <c r="D152" s="39"/>
      <c r="F152" s="39"/>
      <c r="H152" s="39"/>
      <c r="J152" s="39"/>
      <c r="L152" s="39"/>
      <c r="N152" s="39"/>
      <c r="P152" s="39"/>
      <c r="R152" s="39"/>
      <c r="T152" s="39"/>
    </row>
    <row r="153" spans="3:20" x14ac:dyDescent="0.2">
      <c r="C153" s="48"/>
      <c r="D153" s="39"/>
      <c r="F153" s="39"/>
      <c r="H153" s="39"/>
      <c r="J153" s="39"/>
      <c r="L153" s="39"/>
      <c r="N153" s="39"/>
      <c r="P153" s="39"/>
      <c r="R153" s="39"/>
      <c r="T153" s="39"/>
    </row>
    <row r="154" spans="3:20" x14ac:dyDescent="0.2">
      <c r="C154" s="48"/>
      <c r="D154" s="39"/>
      <c r="F154" s="39"/>
      <c r="H154" s="39"/>
      <c r="J154" s="39"/>
      <c r="L154" s="39"/>
      <c r="N154" s="39"/>
      <c r="P154" s="39"/>
      <c r="R154" s="39"/>
      <c r="T154" s="39"/>
    </row>
    <row r="155" spans="3:20" x14ac:dyDescent="0.2">
      <c r="C155" s="48"/>
      <c r="D155" s="39"/>
      <c r="F155" s="39"/>
      <c r="H155" s="39"/>
      <c r="J155" s="39"/>
      <c r="L155" s="39"/>
      <c r="N155" s="39"/>
      <c r="P155" s="39"/>
      <c r="R155" s="39"/>
      <c r="T155" s="39"/>
    </row>
    <row r="156" spans="3:20" x14ac:dyDescent="0.2">
      <c r="C156" s="48"/>
      <c r="D156" s="39"/>
      <c r="F156" s="39"/>
      <c r="H156" s="39"/>
      <c r="J156" s="39"/>
      <c r="L156" s="39"/>
      <c r="N156" s="39"/>
      <c r="P156" s="39"/>
      <c r="R156" s="39"/>
      <c r="T156" s="39"/>
    </row>
    <row r="157" spans="3:20" x14ac:dyDescent="0.2">
      <c r="C157" s="48"/>
      <c r="D157" s="39"/>
      <c r="F157" s="39"/>
      <c r="H157" s="39"/>
      <c r="J157" s="39"/>
      <c r="L157" s="39"/>
      <c r="N157" s="39"/>
      <c r="P157" s="39"/>
      <c r="R157" s="39"/>
      <c r="T157" s="39"/>
    </row>
    <row r="158" spans="3:20" x14ac:dyDescent="0.2">
      <c r="C158" s="48"/>
      <c r="D158" s="39"/>
      <c r="F158" s="39"/>
      <c r="H158" s="39"/>
      <c r="J158" s="39"/>
      <c r="L158" s="39"/>
      <c r="N158" s="39"/>
      <c r="P158" s="39"/>
      <c r="R158" s="39"/>
      <c r="T158" s="39"/>
    </row>
    <row r="159" spans="3:20" x14ac:dyDescent="0.2">
      <c r="C159" s="48"/>
      <c r="D159" s="39"/>
      <c r="F159" s="39"/>
      <c r="H159" s="39"/>
      <c r="J159" s="39"/>
      <c r="L159" s="39"/>
      <c r="N159" s="39"/>
      <c r="P159" s="39"/>
      <c r="R159" s="39"/>
      <c r="T159" s="39"/>
    </row>
    <row r="160" spans="3:20" x14ac:dyDescent="0.2">
      <c r="C160" s="48"/>
      <c r="D160" s="39"/>
      <c r="F160" s="39"/>
      <c r="H160" s="39"/>
      <c r="J160" s="39"/>
      <c r="L160" s="39"/>
      <c r="N160" s="39"/>
      <c r="P160" s="39"/>
      <c r="R160" s="39"/>
      <c r="T160" s="39"/>
    </row>
    <row r="161" spans="3:20" x14ac:dyDescent="0.2">
      <c r="C161" s="48"/>
      <c r="D161" s="39"/>
      <c r="F161" s="39"/>
      <c r="H161" s="39"/>
      <c r="J161" s="39"/>
      <c r="L161" s="39"/>
      <c r="N161" s="39"/>
      <c r="P161" s="39"/>
      <c r="R161" s="39"/>
      <c r="T161" s="39"/>
    </row>
    <row r="162" spans="3:20" x14ac:dyDescent="0.2">
      <c r="C162" s="48"/>
      <c r="D162" s="39"/>
      <c r="F162" s="39"/>
      <c r="H162" s="39"/>
      <c r="J162" s="39"/>
      <c r="L162" s="39"/>
      <c r="N162" s="39"/>
      <c r="P162" s="39"/>
      <c r="R162" s="39"/>
      <c r="T162" s="39"/>
    </row>
    <row r="163" spans="3:20" x14ac:dyDescent="0.2">
      <c r="C163" s="48"/>
      <c r="D163" s="39"/>
      <c r="F163" s="39"/>
      <c r="H163" s="39"/>
      <c r="J163" s="39"/>
      <c r="L163" s="39"/>
      <c r="N163" s="39"/>
      <c r="P163" s="39"/>
      <c r="R163" s="39"/>
      <c r="T163" s="39"/>
    </row>
    <row r="164" spans="3:20" x14ac:dyDescent="0.2">
      <c r="C164" s="48"/>
      <c r="D164" s="39"/>
      <c r="F164" s="39"/>
      <c r="H164" s="39"/>
      <c r="J164" s="39"/>
      <c r="L164" s="39"/>
      <c r="N164" s="39"/>
      <c r="P164" s="39"/>
      <c r="R164" s="39"/>
      <c r="T164" s="39"/>
    </row>
    <row r="165" spans="3:20" x14ac:dyDescent="0.2">
      <c r="C165" s="48"/>
      <c r="D165" s="39"/>
      <c r="F165" s="39"/>
      <c r="H165" s="39"/>
      <c r="J165" s="39"/>
      <c r="L165" s="39"/>
      <c r="N165" s="39"/>
      <c r="P165" s="39"/>
      <c r="R165" s="39"/>
      <c r="T165" s="39"/>
    </row>
    <row r="166" spans="3:20" x14ac:dyDescent="0.2">
      <c r="C166" s="48"/>
      <c r="D166" s="39"/>
      <c r="F166" s="39"/>
      <c r="H166" s="39"/>
      <c r="J166" s="39"/>
      <c r="L166" s="39"/>
      <c r="N166" s="39"/>
      <c r="P166" s="39"/>
      <c r="R166" s="39"/>
      <c r="T166" s="39"/>
    </row>
    <row r="167" spans="3:20" x14ac:dyDescent="0.2">
      <c r="C167" s="48"/>
      <c r="D167" s="39"/>
      <c r="F167" s="39"/>
      <c r="H167" s="39"/>
      <c r="J167" s="39"/>
      <c r="L167" s="39"/>
      <c r="N167" s="39"/>
      <c r="P167" s="39"/>
      <c r="R167" s="39"/>
      <c r="T167" s="39"/>
    </row>
    <row r="168" spans="3:20" x14ac:dyDescent="0.2">
      <c r="C168" s="48"/>
      <c r="D168" s="39"/>
      <c r="F168" s="39"/>
      <c r="H168" s="39"/>
      <c r="J168" s="39"/>
      <c r="L168" s="39"/>
      <c r="N168" s="39"/>
      <c r="P168" s="39"/>
      <c r="R168" s="39"/>
      <c r="T168" s="39"/>
    </row>
    <row r="169" spans="3:20" x14ac:dyDescent="0.2">
      <c r="C169" s="48"/>
      <c r="D169" s="39"/>
      <c r="F169" s="39"/>
      <c r="H169" s="39"/>
      <c r="J169" s="39"/>
      <c r="L169" s="39"/>
      <c r="N169" s="39"/>
      <c r="P169" s="39"/>
      <c r="R169" s="39"/>
      <c r="T169" s="39"/>
    </row>
    <row r="170" spans="3:20" x14ac:dyDescent="0.2">
      <c r="C170" s="48"/>
      <c r="D170" s="39"/>
      <c r="F170" s="39"/>
      <c r="H170" s="39"/>
      <c r="J170" s="39"/>
      <c r="L170" s="39"/>
      <c r="N170" s="39"/>
      <c r="P170" s="39"/>
      <c r="R170" s="39"/>
      <c r="T170" s="39"/>
    </row>
    <row r="171" spans="3:20" x14ac:dyDescent="0.2">
      <c r="C171" s="48"/>
      <c r="D171" s="39"/>
      <c r="F171" s="39"/>
      <c r="H171" s="39"/>
      <c r="J171" s="39"/>
      <c r="L171" s="39"/>
      <c r="N171" s="39"/>
      <c r="P171" s="39"/>
      <c r="R171" s="39"/>
      <c r="T171" s="39"/>
    </row>
    <row r="172" spans="3:20" x14ac:dyDescent="0.2">
      <c r="C172" s="48"/>
      <c r="D172" s="39"/>
      <c r="F172" s="39"/>
      <c r="H172" s="39"/>
      <c r="J172" s="39"/>
      <c r="L172" s="39"/>
      <c r="N172" s="39"/>
      <c r="P172" s="39"/>
      <c r="R172" s="39"/>
      <c r="T172" s="39"/>
    </row>
    <row r="173" spans="3:20" x14ac:dyDescent="0.2">
      <c r="C173" s="48"/>
      <c r="D173" s="39"/>
      <c r="F173" s="39"/>
      <c r="H173" s="39"/>
      <c r="J173" s="39"/>
      <c r="L173" s="39"/>
      <c r="N173" s="39"/>
      <c r="P173" s="39"/>
      <c r="R173" s="39"/>
      <c r="T173" s="39"/>
    </row>
    <row r="174" spans="3:20" x14ac:dyDescent="0.2">
      <c r="C174" s="48"/>
      <c r="D174" s="39"/>
      <c r="F174" s="39"/>
      <c r="H174" s="39"/>
      <c r="J174" s="39"/>
      <c r="L174" s="39"/>
      <c r="N174" s="39"/>
      <c r="P174" s="39"/>
      <c r="R174" s="39"/>
      <c r="T174" s="39"/>
    </row>
    <row r="175" spans="3:20" x14ac:dyDescent="0.2">
      <c r="C175" s="48"/>
      <c r="D175" s="39"/>
      <c r="F175" s="39"/>
      <c r="H175" s="39"/>
      <c r="J175" s="39"/>
      <c r="L175" s="39"/>
      <c r="N175" s="39"/>
      <c r="P175" s="39"/>
      <c r="R175" s="39"/>
      <c r="T175" s="39"/>
    </row>
    <row r="176" spans="3:20" x14ac:dyDescent="0.2">
      <c r="C176" s="48"/>
      <c r="D176" s="39"/>
      <c r="F176" s="39"/>
      <c r="H176" s="39"/>
      <c r="J176" s="39"/>
      <c r="L176" s="39"/>
      <c r="N176" s="39"/>
      <c r="P176" s="39"/>
      <c r="R176" s="39"/>
      <c r="T176" s="39"/>
    </row>
    <row r="177" spans="3:20" x14ac:dyDescent="0.2">
      <c r="C177" s="48"/>
      <c r="D177" s="39"/>
      <c r="F177" s="39"/>
      <c r="H177" s="39"/>
      <c r="J177" s="39"/>
      <c r="L177" s="39"/>
      <c r="N177" s="39"/>
      <c r="P177" s="39"/>
      <c r="R177" s="39"/>
      <c r="T177" s="39"/>
    </row>
    <row r="178" spans="3:20" x14ac:dyDescent="0.2">
      <c r="C178" s="48"/>
      <c r="D178" s="39"/>
      <c r="F178" s="39"/>
      <c r="H178" s="39"/>
      <c r="J178" s="39"/>
      <c r="L178" s="39"/>
      <c r="N178" s="39"/>
      <c r="P178" s="39"/>
      <c r="R178" s="39"/>
      <c r="T178" s="39"/>
    </row>
    <row r="179" spans="3:20" x14ac:dyDescent="0.2">
      <c r="C179" s="48"/>
      <c r="D179" s="39"/>
      <c r="F179" s="39"/>
      <c r="H179" s="39"/>
      <c r="J179" s="39"/>
      <c r="L179" s="39"/>
      <c r="N179" s="39"/>
      <c r="P179" s="39"/>
      <c r="R179" s="39"/>
      <c r="T179" s="39"/>
    </row>
    <row r="180" spans="3:20" x14ac:dyDescent="0.2">
      <c r="C180" s="48"/>
      <c r="D180" s="39"/>
      <c r="F180" s="39"/>
      <c r="H180" s="39"/>
      <c r="J180" s="39"/>
      <c r="L180" s="39"/>
      <c r="N180" s="39"/>
      <c r="P180" s="39"/>
      <c r="R180" s="39"/>
      <c r="T180" s="39"/>
    </row>
    <row r="181" spans="3:20" x14ac:dyDescent="0.2">
      <c r="C181" s="48"/>
      <c r="D181" s="39"/>
      <c r="F181" s="39"/>
      <c r="H181" s="39"/>
      <c r="J181" s="39"/>
      <c r="L181" s="39"/>
      <c r="N181" s="39"/>
      <c r="P181" s="39"/>
      <c r="R181" s="39"/>
      <c r="T181" s="39"/>
    </row>
    <row r="182" spans="3:20" x14ac:dyDescent="0.2">
      <c r="C182" s="48"/>
      <c r="D182" s="39"/>
      <c r="F182" s="39"/>
      <c r="H182" s="39"/>
      <c r="J182" s="39"/>
      <c r="L182" s="39"/>
      <c r="N182" s="39"/>
      <c r="P182" s="39"/>
      <c r="R182" s="39"/>
      <c r="T182" s="39"/>
    </row>
    <row r="183" spans="3:20" x14ac:dyDescent="0.2">
      <c r="C183" s="48"/>
      <c r="D183" s="39"/>
      <c r="F183" s="39"/>
      <c r="H183" s="39"/>
      <c r="J183" s="39"/>
      <c r="L183" s="39"/>
      <c r="N183" s="39"/>
      <c r="P183" s="39"/>
      <c r="R183" s="39"/>
      <c r="T183" s="39"/>
    </row>
    <row r="184" spans="3:20" x14ac:dyDescent="0.2">
      <c r="C184" s="48"/>
      <c r="D184" s="39"/>
      <c r="F184" s="39"/>
      <c r="H184" s="39"/>
      <c r="J184" s="39"/>
      <c r="L184" s="39"/>
      <c r="N184" s="39"/>
      <c r="P184" s="39"/>
      <c r="R184" s="39"/>
      <c r="T184" s="39"/>
    </row>
    <row r="185" spans="3:20" x14ac:dyDescent="0.2">
      <c r="C185" s="48"/>
      <c r="D185" s="39"/>
      <c r="F185" s="39"/>
      <c r="H185" s="39"/>
      <c r="J185" s="39"/>
      <c r="L185" s="39"/>
      <c r="N185" s="39"/>
      <c r="P185" s="39"/>
      <c r="R185" s="39"/>
      <c r="T185" s="39"/>
    </row>
    <row r="186" spans="3:20" x14ac:dyDescent="0.2">
      <c r="C186" s="48"/>
      <c r="D186" s="39"/>
      <c r="F186" s="39"/>
      <c r="H186" s="39"/>
      <c r="J186" s="39"/>
      <c r="L186" s="39"/>
      <c r="N186" s="39"/>
      <c r="P186" s="39"/>
      <c r="R186" s="39"/>
      <c r="T186" s="39"/>
    </row>
    <row r="187" spans="3:20" x14ac:dyDescent="0.2">
      <c r="C187" s="48"/>
      <c r="D187" s="39"/>
      <c r="F187" s="39"/>
      <c r="H187" s="39"/>
      <c r="J187" s="39"/>
      <c r="L187" s="39"/>
      <c r="N187" s="39"/>
      <c r="P187" s="39"/>
      <c r="R187" s="39"/>
      <c r="T187" s="39"/>
    </row>
    <row r="188" spans="3:20" x14ac:dyDescent="0.2">
      <c r="C188" s="48"/>
      <c r="D188" s="39"/>
      <c r="F188" s="39"/>
      <c r="H188" s="39"/>
      <c r="J188" s="39"/>
      <c r="L188" s="39"/>
      <c r="N188" s="39"/>
      <c r="P188" s="39"/>
      <c r="R188" s="39"/>
      <c r="T188" s="39"/>
    </row>
    <row r="189" spans="3:20" x14ac:dyDescent="0.2">
      <c r="C189" s="48"/>
      <c r="D189" s="39"/>
      <c r="F189" s="39"/>
      <c r="H189" s="39"/>
      <c r="J189" s="39"/>
      <c r="L189" s="39"/>
      <c r="N189" s="39"/>
      <c r="P189" s="39"/>
      <c r="R189" s="39"/>
      <c r="T189" s="39"/>
    </row>
    <row r="190" spans="3:20" x14ac:dyDescent="0.2">
      <c r="C190" s="48"/>
      <c r="D190" s="39"/>
      <c r="F190" s="39"/>
      <c r="H190" s="39"/>
      <c r="J190" s="39"/>
      <c r="L190" s="39"/>
      <c r="N190" s="39"/>
      <c r="P190" s="39"/>
      <c r="R190" s="39"/>
      <c r="T190" s="39"/>
    </row>
    <row r="191" spans="3:20" x14ac:dyDescent="0.2">
      <c r="C191" s="48"/>
      <c r="D191" s="39"/>
      <c r="F191" s="39"/>
      <c r="H191" s="39"/>
      <c r="J191" s="39"/>
      <c r="L191" s="39"/>
      <c r="N191" s="39"/>
      <c r="P191" s="39"/>
      <c r="R191" s="39"/>
      <c r="T191" s="39"/>
    </row>
    <row r="192" spans="3:20" x14ac:dyDescent="0.2">
      <c r="C192" s="48"/>
      <c r="D192" s="39"/>
      <c r="F192" s="39"/>
      <c r="H192" s="39"/>
      <c r="J192" s="39"/>
      <c r="L192" s="39"/>
      <c r="N192" s="39"/>
      <c r="P192" s="39"/>
      <c r="R192" s="39"/>
      <c r="T192" s="39"/>
    </row>
    <row r="193" spans="3:20" x14ac:dyDescent="0.2">
      <c r="C193" s="48"/>
      <c r="D193" s="39"/>
      <c r="F193" s="39"/>
      <c r="H193" s="39"/>
      <c r="J193" s="39"/>
      <c r="L193" s="39"/>
      <c r="N193" s="39"/>
      <c r="P193" s="39"/>
      <c r="R193" s="39"/>
      <c r="T193" s="39"/>
    </row>
    <row r="194" spans="3:20" x14ac:dyDescent="0.2">
      <c r="C194" s="48"/>
      <c r="D194" s="39"/>
      <c r="F194" s="39"/>
      <c r="H194" s="39"/>
      <c r="J194" s="39"/>
      <c r="L194" s="39"/>
      <c r="N194" s="39"/>
      <c r="P194" s="39"/>
      <c r="R194" s="39"/>
      <c r="T194" s="39"/>
    </row>
    <row r="195" spans="3:20" x14ac:dyDescent="0.2">
      <c r="C195" s="48"/>
      <c r="D195" s="39"/>
      <c r="F195" s="39"/>
      <c r="H195" s="39"/>
      <c r="J195" s="39"/>
      <c r="L195" s="39"/>
      <c r="N195" s="39"/>
      <c r="P195" s="39"/>
      <c r="R195" s="39"/>
      <c r="T195" s="39"/>
    </row>
    <row r="196" spans="3:20" x14ac:dyDescent="0.2">
      <c r="C196" s="48"/>
      <c r="D196" s="39"/>
      <c r="F196" s="39"/>
      <c r="H196" s="39"/>
      <c r="J196" s="39"/>
      <c r="L196" s="39"/>
      <c r="N196" s="39"/>
      <c r="P196" s="39"/>
      <c r="R196" s="39"/>
      <c r="T196" s="39"/>
    </row>
    <row r="197" spans="3:20" x14ac:dyDescent="0.2">
      <c r="C197" s="48"/>
      <c r="D197" s="39"/>
      <c r="F197" s="39"/>
      <c r="H197" s="39"/>
      <c r="J197" s="39"/>
      <c r="L197" s="39"/>
      <c r="N197" s="39"/>
      <c r="P197" s="39"/>
      <c r="R197" s="39"/>
      <c r="T197" s="39"/>
    </row>
    <row r="198" spans="3:20" x14ac:dyDescent="0.2">
      <c r="C198" s="48"/>
      <c r="D198" s="39"/>
      <c r="F198" s="39"/>
      <c r="H198" s="39"/>
      <c r="J198" s="39"/>
      <c r="L198" s="39"/>
      <c r="N198" s="39"/>
      <c r="P198" s="39"/>
      <c r="R198" s="39"/>
      <c r="T198" s="39"/>
    </row>
    <row r="199" spans="3:20" x14ac:dyDescent="0.2">
      <c r="C199" s="48"/>
      <c r="D199" s="39"/>
      <c r="F199" s="39"/>
      <c r="H199" s="39"/>
      <c r="J199" s="39"/>
      <c r="L199" s="39"/>
      <c r="N199" s="39"/>
      <c r="P199" s="39"/>
      <c r="R199" s="39"/>
      <c r="T199" s="39"/>
    </row>
    <row r="200" spans="3:20" x14ac:dyDescent="0.2">
      <c r="C200" s="48"/>
      <c r="D200" s="39"/>
      <c r="F200" s="39"/>
      <c r="H200" s="39"/>
      <c r="J200" s="39"/>
      <c r="L200" s="39"/>
      <c r="N200" s="39"/>
      <c r="P200" s="39"/>
      <c r="R200" s="39"/>
      <c r="T200" s="39"/>
    </row>
    <row r="201" spans="3:20" x14ac:dyDescent="0.2">
      <c r="C201" s="48"/>
      <c r="D201" s="39"/>
      <c r="F201" s="39"/>
      <c r="H201" s="39"/>
      <c r="J201" s="39"/>
      <c r="L201" s="39"/>
      <c r="N201" s="39"/>
      <c r="P201" s="39"/>
      <c r="R201" s="39"/>
      <c r="T201" s="39"/>
    </row>
    <row r="202" spans="3:20" x14ac:dyDescent="0.2">
      <c r="C202" s="48"/>
      <c r="D202" s="39"/>
      <c r="F202" s="39"/>
      <c r="H202" s="39"/>
      <c r="J202" s="39"/>
      <c r="L202" s="39"/>
      <c r="N202" s="39"/>
      <c r="P202" s="39"/>
      <c r="R202" s="39"/>
      <c r="T202" s="39"/>
    </row>
    <row r="203" spans="3:20" x14ac:dyDescent="0.2">
      <c r="C203" s="48"/>
      <c r="D203" s="39"/>
      <c r="F203" s="39"/>
      <c r="H203" s="39"/>
      <c r="J203" s="39"/>
      <c r="L203" s="39"/>
      <c r="N203" s="39"/>
      <c r="P203" s="39"/>
      <c r="R203" s="39"/>
      <c r="T203" s="39"/>
    </row>
    <row r="204" spans="3:20" x14ac:dyDescent="0.2">
      <c r="C204" s="48"/>
      <c r="D204" s="39"/>
      <c r="F204" s="39"/>
      <c r="H204" s="39"/>
      <c r="J204" s="39"/>
      <c r="L204" s="39"/>
      <c r="N204" s="39"/>
      <c r="P204" s="39"/>
      <c r="R204" s="39"/>
      <c r="T204" s="39"/>
    </row>
    <row r="205" spans="3:20" x14ac:dyDescent="0.2">
      <c r="C205" s="48"/>
      <c r="D205" s="39"/>
      <c r="F205" s="39"/>
      <c r="H205" s="39"/>
      <c r="J205" s="39"/>
      <c r="L205" s="39"/>
      <c r="N205" s="39"/>
      <c r="P205" s="39"/>
      <c r="R205" s="39"/>
      <c r="T205" s="39"/>
    </row>
    <row r="206" spans="3:20" x14ac:dyDescent="0.2">
      <c r="C206" s="48"/>
      <c r="D206" s="39"/>
      <c r="F206" s="39"/>
      <c r="H206" s="39"/>
      <c r="J206" s="39"/>
      <c r="L206" s="39"/>
      <c r="N206" s="39"/>
      <c r="P206" s="39"/>
      <c r="R206" s="39"/>
      <c r="T206" s="39"/>
    </row>
    <row r="207" spans="3:20" x14ac:dyDescent="0.2">
      <c r="C207" s="48"/>
      <c r="D207" s="39"/>
      <c r="F207" s="39"/>
      <c r="H207" s="39"/>
      <c r="J207" s="39"/>
      <c r="L207" s="39"/>
      <c r="N207" s="39"/>
      <c r="P207" s="39"/>
      <c r="R207" s="39"/>
      <c r="T207" s="39"/>
    </row>
    <row r="208" spans="3:20" x14ac:dyDescent="0.2">
      <c r="C208" s="48"/>
      <c r="D208" s="39"/>
      <c r="F208" s="39"/>
      <c r="H208" s="39"/>
      <c r="J208" s="39"/>
      <c r="L208" s="39"/>
      <c r="N208" s="39"/>
      <c r="P208" s="39"/>
      <c r="R208" s="39"/>
      <c r="T208" s="39"/>
    </row>
    <row r="209" spans="3:20" x14ac:dyDescent="0.2">
      <c r="C209" s="48"/>
      <c r="D209" s="39"/>
      <c r="F209" s="39"/>
      <c r="H209" s="39"/>
      <c r="J209" s="39"/>
      <c r="L209" s="39"/>
      <c r="N209" s="39"/>
      <c r="P209" s="39"/>
      <c r="R209" s="39"/>
      <c r="T209" s="39"/>
    </row>
    <row r="210" spans="3:20" x14ac:dyDescent="0.2">
      <c r="C210" s="48"/>
      <c r="D210" s="39"/>
      <c r="F210" s="39"/>
      <c r="H210" s="39"/>
      <c r="J210" s="39"/>
      <c r="L210" s="39"/>
      <c r="N210" s="39"/>
      <c r="P210" s="39"/>
      <c r="R210" s="39"/>
      <c r="T210" s="39"/>
    </row>
    <row r="211" spans="3:20" x14ac:dyDescent="0.2">
      <c r="C211" s="48"/>
      <c r="D211" s="39"/>
      <c r="F211" s="39"/>
      <c r="H211" s="39"/>
      <c r="J211" s="39"/>
      <c r="L211" s="39"/>
      <c r="N211" s="39"/>
      <c r="P211" s="39"/>
      <c r="R211" s="39"/>
      <c r="T211" s="39"/>
    </row>
    <row r="212" spans="3:20" x14ac:dyDescent="0.2">
      <c r="C212" s="48"/>
      <c r="D212" s="39"/>
      <c r="F212" s="39"/>
      <c r="H212" s="39"/>
      <c r="J212" s="39"/>
      <c r="L212" s="39"/>
      <c r="N212" s="39"/>
      <c r="P212" s="39"/>
      <c r="R212" s="39"/>
      <c r="T212" s="39"/>
    </row>
    <row r="213" spans="3:20" x14ac:dyDescent="0.2">
      <c r="C213" s="48"/>
      <c r="D213" s="39"/>
      <c r="F213" s="39"/>
      <c r="H213" s="39"/>
      <c r="J213" s="39"/>
      <c r="L213" s="39"/>
      <c r="N213" s="39"/>
      <c r="P213" s="39"/>
      <c r="R213" s="39"/>
      <c r="T213" s="39"/>
    </row>
    <row r="214" spans="3:20" x14ac:dyDescent="0.2">
      <c r="C214" s="48"/>
      <c r="D214" s="39"/>
      <c r="F214" s="39"/>
      <c r="H214" s="39"/>
      <c r="J214" s="39"/>
      <c r="L214" s="39"/>
      <c r="N214" s="39"/>
      <c r="P214" s="39"/>
      <c r="R214" s="39"/>
      <c r="T214" s="39"/>
    </row>
    <row r="215" spans="3:20" x14ac:dyDescent="0.2">
      <c r="C215" s="48"/>
      <c r="D215" s="39"/>
      <c r="F215" s="39"/>
      <c r="H215" s="39"/>
      <c r="J215" s="39"/>
      <c r="L215" s="39"/>
      <c r="N215" s="39"/>
      <c r="P215" s="39"/>
      <c r="R215" s="39"/>
      <c r="T215" s="39"/>
    </row>
    <row r="216" spans="3:20" x14ac:dyDescent="0.2">
      <c r="C216" s="48"/>
      <c r="D216" s="39"/>
      <c r="F216" s="39"/>
      <c r="H216" s="39"/>
      <c r="J216" s="39"/>
      <c r="L216" s="39"/>
      <c r="N216" s="39"/>
      <c r="P216" s="39"/>
      <c r="R216" s="39"/>
      <c r="T216" s="39"/>
    </row>
    <row r="217" spans="3:20" x14ac:dyDescent="0.2">
      <c r="C217" s="48"/>
      <c r="D217" s="39"/>
      <c r="F217" s="39"/>
      <c r="H217" s="39"/>
      <c r="J217" s="39"/>
      <c r="L217" s="39"/>
      <c r="N217" s="39"/>
      <c r="P217" s="39"/>
      <c r="R217" s="39"/>
      <c r="T217" s="39"/>
    </row>
    <row r="218" spans="3:20" x14ac:dyDescent="0.2">
      <c r="C218" s="48"/>
      <c r="D218" s="39"/>
      <c r="F218" s="39"/>
      <c r="H218" s="39"/>
      <c r="J218" s="39"/>
      <c r="L218" s="39"/>
      <c r="N218" s="39"/>
      <c r="P218" s="39"/>
      <c r="R218" s="39"/>
      <c r="T218" s="39"/>
    </row>
    <row r="219" spans="3:20" x14ac:dyDescent="0.2">
      <c r="C219" s="48"/>
      <c r="D219" s="39"/>
      <c r="F219" s="39"/>
      <c r="H219" s="39"/>
      <c r="J219" s="39"/>
      <c r="L219" s="39"/>
      <c r="N219" s="39"/>
      <c r="P219" s="39"/>
      <c r="R219" s="39"/>
      <c r="T219" s="39"/>
    </row>
    <row r="220" spans="3:20" x14ac:dyDescent="0.2">
      <c r="C220" s="48"/>
      <c r="D220" s="39"/>
      <c r="F220" s="39"/>
      <c r="H220" s="39"/>
      <c r="J220" s="39"/>
      <c r="L220" s="39"/>
      <c r="N220" s="39"/>
      <c r="P220" s="39"/>
      <c r="R220" s="39"/>
      <c r="T220" s="39"/>
    </row>
    <row r="221" spans="3:20" x14ac:dyDescent="0.2">
      <c r="C221" s="48"/>
      <c r="D221" s="39"/>
      <c r="F221" s="39"/>
      <c r="H221" s="39"/>
      <c r="J221" s="39"/>
      <c r="L221" s="39"/>
      <c r="N221" s="39"/>
      <c r="P221" s="39"/>
      <c r="R221" s="39"/>
      <c r="T221" s="39"/>
    </row>
    <row r="222" spans="3:20" x14ac:dyDescent="0.2">
      <c r="C222" s="48"/>
      <c r="D222" s="39"/>
      <c r="F222" s="39"/>
      <c r="H222" s="39"/>
      <c r="J222" s="39"/>
      <c r="L222" s="39"/>
      <c r="N222" s="39"/>
      <c r="P222" s="39"/>
      <c r="R222" s="39"/>
      <c r="T222" s="39"/>
    </row>
    <row r="223" spans="3:20" x14ac:dyDescent="0.2">
      <c r="C223" s="48"/>
      <c r="D223" s="39"/>
      <c r="F223" s="39"/>
      <c r="H223" s="39"/>
      <c r="J223" s="39"/>
      <c r="L223" s="39"/>
      <c r="N223" s="39"/>
      <c r="P223" s="39"/>
      <c r="R223" s="39"/>
      <c r="T223" s="39"/>
    </row>
    <row r="224" spans="3:20" x14ac:dyDescent="0.2">
      <c r="C224" s="48"/>
      <c r="D224" s="39"/>
      <c r="F224" s="39"/>
      <c r="H224" s="39"/>
      <c r="J224" s="39"/>
      <c r="L224" s="39"/>
      <c r="N224" s="39"/>
      <c r="P224" s="39"/>
      <c r="R224" s="39"/>
      <c r="T224" s="39"/>
    </row>
    <row r="225" spans="3:20" x14ac:dyDescent="0.2">
      <c r="C225" s="48"/>
      <c r="D225" s="39"/>
      <c r="F225" s="39"/>
      <c r="H225" s="39"/>
      <c r="J225" s="39"/>
      <c r="L225" s="39"/>
      <c r="N225" s="39"/>
      <c r="P225" s="39"/>
      <c r="R225" s="39"/>
      <c r="T225" s="39"/>
    </row>
    <row r="226" spans="3:20" x14ac:dyDescent="0.2">
      <c r="C226" s="48"/>
      <c r="D226" s="39"/>
      <c r="F226" s="39"/>
      <c r="H226" s="39"/>
      <c r="J226" s="39"/>
      <c r="L226" s="39"/>
      <c r="N226" s="39"/>
      <c r="P226" s="39"/>
      <c r="R226" s="39"/>
      <c r="T226" s="39"/>
    </row>
    <row r="227" spans="3:20" x14ac:dyDescent="0.2">
      <c r="C227" s="48"/>
      <c r="D227" s="39"/>
      <c r="F227" s="39"/>
      <c r="H227" s="39"/>
      <c r="J227" s="39"/>
      <c r="L227" s="39"/>
      <c r="N227" s="39"/>
      <c r="P227" s="39"/>
      <c r="R227" s="39"/>
      <c r="T227" s="39"/>
    </row>
    <row r="228" spans="3:20" x14ac:dyDescent="0.2">
      <c r="C228" s="48"/>
      <c r="D228" s="39"/>
      <c r="F228" s="39"/>
      <c r="H228" s="39"/>
      <c r="J228" s="39"/>
      <c r="L228" s="39"/>
      <c r="N228" s="39"/>
      <c r="P228" s="39"/>
      <c r="R228" s="39"/>
      <c r="T228" s="39"/>
    </row>
    <row r="229" spans="3:20" x14ac:dyDescent="0.2">
      <c r="C229" s="48"/>
      <c r="D229" s="39"/>
      <c r="F229" s="39"/>
      <c r="H229" s="39"/>
      <c r="J229" s="39"/>
      <c r="L229" s="39"/>
      <c r="N229" s="39"/>
      <c r="P229" s="39"/>
      <c r="R229" s="39"/>
      <c r="T229" s="39"/>
    </row>
    <row r="230" spans="3:20" x14ac:dyDescent="0.2">
      <c r="C230" s="48"/>
      <c r="D230" s="39"/>
      <c r="F230" s="39"/>
      <c r="H230" s="39"/>
      <c r="J230" s="39"/>
      <c r="L230" s="39"/>
      <c r="N230" s="39"/>
      <c r="P230" s="39"/>
      <c r="R230" s="39"/>
      <c r="T230" s="39"/>
    </row>
    <row r="231" spans="3:20" x14ac:dyDescent="0.2">
      <c r="C231" s="48"/>
      <c r="D231" s="39"/>
      <c r="F231" s="39"/>
      <c r="H231" s="39"/>
      <c r="J231" s="39"/>
      <c r="L231" s="39"/>
      <c r="N231" s="39"/>
      <c r="P231" s="39"/>
      <c r="R231" s="39"/>
      <c r="T231" s="39"/>
    </row>
    <row r="232" spans="3:20" x14ac:dyDescent="0.2">
      <c r="C232" s="48"/>
      <c r="D232" s="39"/>
      <c r="F232" s="39"/>
      <c r="H232" s="39"/>
      <c r="J232" s="39"/>
      <c r="L232" s="39"/>
      <c r="N232" s="39"/>
      <c r="P232" s="39"/>
      <c r="R232" s="39"/>
      <c r="T232" s="39"/>
    </row>
    <row r="233" spans="3:20" x14ac:dyDescent="0.2">
      <c r="C233" s="48"/>
      <c r="D233" s="39"/>
      <c r="F233" s="39"/>
      <c r="H233" s="39"/>
      <c r="J233" s="39"/>
      <c r="L233" s="39"/>
      <c r="N233" s="39"/>
      <c r="P233" s="39"/>
      <c r="R233" s="39"/>
      <c r="T233" s="39"/>
    </row>
    <row r="234" spans="3:20" x14ac:dyDescent="0.2">
      <c r="C234" s="48"/>
      <c r="D234" s="39"/>
      <c r="F234" s="39"/>
      <c r="H234" s="39"/>
      <c r="J234" s="39"/>
      <c r="L234" s="39"/>
      <c r="N234" s="39"/>
      <c r="P234" s="39"/>
      <c r="R234" s="39"/>
      <c r="T234" s="39"/>
    </row>
    <row r="235" spans="3:20" x14ac:dyDescent="0.2">
      <c r="C235" s="48"/>
      <c r="D235" s="39"/>
      <c r="F235" s="39"/>
      <c r="H235" s="39"/>
      <c r="J235" s="39"/>
      <c r="L235" s="39"/>
      <c r="N235" s="39"/>
      <c r="P235" s="39"/>
      <c r="R235" s="39"/>
      <c r="T235" s="39"/>
    </row>
    <row r="236" spans="3:20" x14ac:dyDescent="0.2">
      <c r="C236" s="48"/>
      <c r="D236" s="39"/>
      <c r="F236" s="39"/>
      <c r="H236" s="39"/>
      <c r="J236" s="39"/>
      <c r="L236" s="39"/>
      <c r="N236" s="39"/>
      <c r="P236" s="39"/>
      <c r="R236" s="39"/>
      <c r="T236" s="39"/>
    </row>
    <row r="237" spans="3:20" x14ac:dyDescent="0.2">
      <c r="C237" s="48" t="e">
        <f>#REF!</f>
        <v>#REF!</v>
      </c>
      <c r="D237" s="39" t="e">
        <f t="shared" ref="D237:D268" si="40">F237+H237+J237+L237+N237+P237+R237</f>
        <v>#REF!</v>
      </c>
      <c r="E237" t="e">
        <f>#REF!</f>
        <v>#REF!</v>
      </c>
      <c r="F237" s="39" t="e">
        <f t="shared" ref="F237:F268" si="41">E237/C237</f>
        <v>#REF!</v>
      </c>
      <c r="G237" t="e">
        <f>#REF!</f>
        <v>#REF!</v>
      </c>
      <c r="H237" s="39" t="e">
        <f t="shared" ref="H237:H268" si="42">G237/C237</f>
        <v>#REF!</v>
      </c>
      <c r="I237" t="e">
        <f>#REF!</f>
        <v>#REF!</v>
      </c>
      <c r="J237" s="39" t="e">
        <f t="shared" ref="J237:J268" si="43">I237/C237</f>
        <v>#REF!</v>
      </c>
      <c r="K237" t="e">
        <f>#REF!</f>
        <v>#REF!</v>
      </c>
      <c r="L237" s="39" t="e">
        <f t="shared" ref="L237:L268" si="44">K237/C237</f>
        <v>#REF!</v>
      </c>
      <c r="M237" t="e">
        <f>#REF!</f>
        <v>#REF!</v>
      </c>
      <c r="N237" s="39" t="e">
        <f t="shared" ref="N237:N268" si="45">M237/C237</f>
        <v>#REF!</v>
      </c>
      <c r="O237" t="e">
        <f>#REF!</f>
        <v>#REF!</v>
      </c>
      <c r="P237" s="39" t="e">
        <f t="shared" ref="P237:P268" si="46">O237/C237</f>
        <v>#REF!</v>
      </c>
      <c r="Q237" t="e">
        <f>#REF!</f>
        <v>#REF!</v>
      </c>
      <c r="R237" s="39" t="e">
        <f t="shared" ref="R237:R268" si="47">Q237/C237</f>
        <v>#REF!</v>
      </c>
      <c r="S237" s="9" t="e">
        <f t="shared" ref="S237:S268" si="48">C237-E237</f>
        <v>#REF!</v>
      </c>
      <c r="T237" s="39" t="e">
        <f t="shared" ref="T237:T268" si="49">S237/$C237</f>
        <v>#REF!</v>
      </c>
    </row>
    <row r="238" spans="3:20" x14ac:dyDescent="0.2">
      <c r="C238" s="48" t="e">
        <f>#REF!</f>
        <v>#REF!</v>
      </c>
      <c r="D238" s="39" t="e">
        <f t="shared" si="40"/>
        <v>#REF!</v>
      </c>
      <c r="E238" t="e">
        <f>#REF!</f>
        <v>#REF!</v>
      </c>
      <c r="F238" s="39" t="e">
        <f t="shared" si="41"/>
        <v>#REF!</v>
      </c>
      <c r="G238" t="e">
        <f>#REF!</f>
        <v>#REF!</v>
      </c>
      <c r="H238" s="39" t="e">
        <f t="shared" si="42"/>
        <v>#REF!</v>
      </c>
      <c r="I238" t="e">
        <f>#REF!</f>
        <v>#REF!</v>
      </c>
      <c r="J238" s="39" t="e">
        <f t="shared" si="43"/>
        <v>#REF!</v>
      </c>
      <c r="K238" t="e">
        <f>#REF!</f>
        <v>#REF!</v>
      </c>
      <c r="L238" s="39" t="e">
        <f t="shared" si="44"/>
        <v>#REF!</v>
      </c>
      <c r="M238" t="e">
        <f>#REF!</f>
        <v>#REF!</v>
      </c>
      <c r="N238" s="39" t="e">
        <f t="shared" si="45"/>
        <v>#REF!</v>
      </c>
      <c r="O238" t="e">
        <f>#REF!</f>
        <v>#REF!</v>
      </c>
      <c r="P238" s="39" t="e">
        <f t="shared" si="46"/>
        <v>#REF!</v>
      </c>
      <c r="Q238" t="e">
        <f>#REF!</f>
        <v>#REF!</v>
      </c>
      <c r="R238" s="39" t="e">
        <f t="shared" si="47"/>
        <v>#REF!</v>
      </c>
      <c r="S238" s="9" t="e">
        <f t="shared" si="48"/>
        <v>#REF!</v>
      </c>
      <c r="T238" s="39" t="e">
        <f t="shared" si="49"/>
        <v>#REF!</v>
      </c>
    </row>
    <row r="239" spans="3:20" x14ac:dyDescent="0.2">
      <c r="C239" s="48" t="e">
        <f>#REF!</f>
        <v>#REF!</v>
      </c>
      <c r="D239" s="39" t="e">
        <f t="shared" si="40"/>
        <v>#REF!</v>
      </c>
      <c r="E239" t="e">
        <f>#REF!</f>
        <v>#REF!</v>
      </c>
      <c r="F239" s="39" t="e">
        <f t="shared" si="41"/>
        <v>#REF!</v>
      </c>
      <c r="G239" t="e">
        <f>#REF!</f>
        <v>#REF!</v>
      </c>
      <c r="H239" s="39" t="e">
        <f t="shared" si="42"/>
        <v>#REF!</v>
      </c>
      <c r="I239" t="e">
        <f>#REF!</f>
        <v>#REF!</v>
      </c>
      <c r="J239" s="39" t="e">
        <f t="shared" si="43"/>
        <v>#REF!</v>
      </c>
      <c r="K239" t="e">
        <f>#REF!</f>
        <v>#REF!</v>
      </c>
      <c r="L239" s="39" t="e">
        <f t="shared" si="44"/>
        <v>#REF!</v>
      </c>
      <c r="M239" t="e">
        <f>#REF!</f>
        <v>#REF!</v>
      </c>
      <c r="N239" s="39" t="e">
        <f t="shared" si="45"/>
        <v>#REF!</v>
      </c>
      <c r="O239" t="e">
        <f>#REF!</f>
        <v>#REF!</v>
      </c>
      <c r="P239" s="39" t="e">
        <f t="shared" si="46"/>
        <v>#REF!</v>
      </c>
      <c r="Q239" t="e">
        <f>#REF!</f>
        <v>#REF!</v>
      </c>
      <c r="R239" s="39" t="e">
        <f t="shared" si="47"/>
        <v>#REF!</v>
      </c>
      <c r="S239" s="9" t="e">
        <f t="shared" si="48"/>
        <v>#REF!</v>
      </c>
      <c r="T239" s="39" t="e">
        <f t="shared" si="49"/>
        <v>#REF!</v>
      </c>
    </row>
    <row r="240" spans="3:20" x14ac:dyDescent="0.2">
      <c r="C240" s="48" t="e">
        <f>#REF!</f>
        <v>#REF!</v>
      </c>
      <c r="D240" s="39" t="e">
        <f t="shared" si="40"/>
        <v>#REF!</v>
      </c>
      <c r="E240" t="e">
        <f>#REF!</f>
        <v>#REF!</v>
      </c>
      <c r="F240" s="39" t="e">
        <f t="shared" si="41"/>
        <v>#REF!</v>
      </c>
      <c r="G240" t="e">
        <f>#REF!</f>
        <v>#REF!</v>
      </c>
      <c r="H240" s="39" t="e">
        <f t="shared" si="42"/>
        <v>#REF!</v>
      </c>
      <c r="I240" t="e">
        <f>#REF!</f>
        <v>#REF!</v>
      </c>
      <c r="J240" s="39" t="e">
        <f t="shared" si="43"/>
        <v>#REF!</v>
      </c>
      <c r="K240" t="e">
        <f>#REF!</f>
        <v>#REF!</v>
      </c>
      <c r="L240" s="39" t="e">
        <f t="shared" si="44"/>
        <v>#REF!</v>
      </c>
      <c r="M240" t="e">
        <f>#REF!</f>
        <v>#REF!</v>
      </c>
      <c r="N240" s="39" t="e">
        <f t="shared" si="45"/>
        <v>#REF!</v>
      </c>
      <c r="O240" t="e">
        <f>#REF!</f>
        <v>#REF!</v>
      </c>
      <c r="P240" s="39" t="e">
        <f t="shared" si="46"/>
        <v>#REF!</v>
      </c>
      <c r="Q240" t="e">
        <f>#REF!</f>
        <v>#REF!</v>
      </c>
      <c r="R240" s="39" t="e">
        <f t="shared" si="47"/>
        <v>#REF!</v>
      </c>
      <c r="S240" s="9" t="e">
        <f t="shared" si="48"/>
        <v>#REF!</v>
      </c>
      <c r="T240" s="39" t="e">
        <f t="shared" si="49"/>
        <v>#REF!</v>
      </c>
    </row>
    <row r="241" spans="3:20" x14ac:dyDescent="0.2">
      <c r="C241" s="48" t="e">
        <f>#REF!</f>
        <v>#REF!</v>
      </c>
      <c r="D241" s="39" t="e">
        <f t="shared" si="40"/>
        <v>#REF!</v>
      </c>
      <c r="E241" t="e">
        <f>#REF!</f>
        <v>#REF!</v>
      </c>
      <c r="F241" s="39" t="e">
        <f t="shared" si="41"/>
        <v>#REF!</v>
      </c>
      <c r="G241" t="e">
        <f>#REF!</f>
        <v>#REF!</v>
      </c>
      <c r="H241" s="39" t="e">
        <f t="shared" si="42"/>
        <v>#REF!</v>
      </c>
      <c r="I241" t="e">
        <f>#REF!</f>
        <v>#REF!</v>
      </c>
      <c r="J241" s="39" t="e">
        <f t="shared" si="43"/>
        <v>#REF!</v>
      </c>
      <c r="K241" t="e">
        <f>#REF!</f>
        <v>#REF!</v>
      </c>
      <c r="L241" s="39" t="e">
        <f t="shared" si="44"/>
        <v>#REF!</v>
      </c>
      <c r="M241" t="e">
        <f>#REF!</f>
        <v>#REF!</v>
      </c>
      <c r="N241" s="39" t="e">
        <f t="shared" si="45"/>
        <v>#REF!</v>
      </c>
      <c r="O241" t="e">
        <f>#REF!</f>
        <v>#REF!</v>
      </c>
      <c r="P241" s="39" t="e">
        <f t="shared" si="46"/>
        <v>#REF!</v>
      </c>
      <c r="Q241" t="e">
        <f>#REF!</f>
        <v>#REF!</v>
      </c>
      <c r="R241" s="39" t="e">
        <f t="shared" si="47"/>
        <v>#REF!</v>
      </c>
      <c r="S241" s="9" t="e">
        <f t="shared" si="48"/>
        <v>#REF!</v>
      </c>
      <c r="T241" s="39" t="e">
        <f t="shared" si="49"/>
        <v>#REF!</v>
      </c>
    </row>
    <row r="242" spans="3:20" x14ac:dyDescent="0.2">
      <c r="C242" s="48" t="e">
        <f>#REF!</f>
        <v>#REF!</v>
      </c>
      <c r="D242" s="39" t="e">
        <f t="shared" si="40"/>
        <v>#REF!</v>
      </c>
      <c r="E242" t="e">
        <f>#REF!</f>
        <v>#REF!</v>
      </c>
      <c r="F242" s="39" t="e">
        <f t="shared" si="41"/>
        <v>#REF!</v>
      </c>
      <c r="G242" t="e">
        <f>#REF!</f>
        <v>#REF!</v>
      </c>
      <c r="H242" s="39" t="e">
        <f t="shared" si="42"/>
        <v>#REF!</v>
      </c>
      <c r="I242" t="e">
        <f>#REF!</f>
        <v>#REF!</v>
      </c>
      <c r="J242" s="39" t="e">
        <f t="shared" si="43"/>
        <v>#REF!</v>
      </c>
      <c r="K242" t="e">
        <f>#REF!</f>
        <v>#REF!</v>
      </c>
      <c r="L242" s="39" t="e">
        <f t="shared" si="44"/>
        <v>#REF!</v>
      </c>
      <c r="M242" t="e">
        <f>#REF!</f>
        <v>#REF!</v>
      </c>
      <c r="N242" s="39" t="e">
        <f t="shared" si="45"/>
        <v>#REF!</v>
      </c>
      <c r="O242" t="e">
        <f>#REF!</f>
        <v>#REF!</v>
      </c>
      <c r="P242" s="39" t="e">
        <f t="shared" si="46"/>
        <v>#REF!</v>
      </c>
      <c r="Q242" t="e">
        <f>#REF!</f>
        <v>#REF!</v>
      </c>
      <c r="R242" s="39" t="e">
        <f t="shared" si="47"/>
        <v>#REF!</v>
      </c>
      <c r="S242" s="9" t="e">
        <f t="shared" si="48"/>
        <v>#REF!</v>
      </c>
      <c r="T242" s="39" t="e">
        <f t="shared" si="49"/>
        <v>#REF!</v>
      </c>
    </row>
    <row r="243" spans="3:20" x14ac:dyDescent="0.2">
      <c r="C243" s="48" t="e">
        <f>#REF!</f>
        <v>#REF!</v>
      </c>
      <c r="D243" s="39" t="e">
        <f t="shared" si="40"/>
        <v>#REF!</v>
      </c>
      <c r="E243" t="e">
        <f>#REF!</f>
        <v>#REF!</v>
      </c>
      <c r="F243" s="39" t="e">
        <f t="shared" si="41"/>
        <v>#REF!</v>
      </c>
      <c r="G243" t="e">
        <f>#REF!</f>
        <v>#REF!</v>
      </c>
      <c r="H243" s="39" t="e">
        <f t="shared" si="42"/>
        <v>#REF!</v>
      </c>
      <c r="I243" t="e">
        <f>#REF!</f>
        <v>#REF!</v>
      </c>
      <c r="J243" s="39" t="e">
        <f t="shared" si="43"/>
        <v>#REF!</v>
      </c>
      <c r="K243" t="e">
        <f>#REF!</f>
        <v>#REF!</v>
      </c>
      <c r="L243" s="39" t="e">
        <f t="shared" si="44"/>
        <v>#REF!</v>
      </c>
      <c r="M243" t="e">
        <f>#REF!</f>
        <v>#REF!</v>
      </c>
      <c r="N243" s="39" t="e">
        <f t="shared" si="45"/>
        <v>#REF!</v>
      </c>
      <c r="O243" t="e">
        <f>#REF!</f>
        <v>#REF!</v>
      </c>
      <c r="P243" s="39" t="e">
        <f t="shared" si="46"/>
        <v>#REF!</v>
      </c>
      <c r="Q243" t="e">
        <f>#REF!</f>
        <v>#REF!</v>
      </c>
      <c r="R243" s="39" t="e">
        <f t="shared" si="47"/>
        <v>#REF!</v>
      </c>
      <c r="S243" s="9" t="e">
        <f t="shared" si="48"/>
        <v>#REF!</v>
      </c>
      <c r="T243" s="39" t="e">
        <f t="shared" si="49"/>
        <v>#REF!</v>
      </c>
    </row>
    <row r="244" spans="3:20" x14ac:dyDescent="0.2">
      <c r="C244" s="48" t="e">
        <f>#REF!</f>
        <v>#REF!</v>
      </c>
      <c r="D244" s="39" t="e">
        <f t="shared" si="40"/>
        <v>#REF!</v>
      </c>
      <c r="E244" t="e">
        <f>#REF!</f>
        <v>#REF!</v>
      </c>
      <c r="F244" s="39" t="e">
        <f t="shared" si="41"/>
        <v>#REF!</v>
      </c>
      <c r="G244" t="e">
        <f>#REF!</f>
        <v>#REF!</v>
      </c>
      <c r="H244" s="39" t="e">
        <f t="shared" si="42"/>
        <v>#REF!</v>
      </c>
      <c r="I244" t="e">
        <f>#REF!</f>
        <v>#REF!</v>
      </c>
      <c r="J244" s="39" t="e">
        <f t="shared" si="43"/>
        <v>#REF!</v>
      </c>
      <c r="K244" t="e">
        <f>#REF!</f>
        <v>#REF!</v>
      </c>
      <c r="L244" s="39" t="e">
        <f t="shared" si="44"/>
        <v>#REF!</v>
      </c>
      <c r="M244" t="e">
        <f>#REF!</f>
        <v>#REF!</v>
      </c>
      <c r="N244" s="39" t="e">
        <f t="shared" si="45"/>
        <v>#REF!</v>
      </c>
      <c r="O244" t="e">
        <f>#REF!</f>
        <v>#REF!</v>
      </c>
      <c r="P244" s="39" t="e">
        <f t="shared" si="46"/>
        <v>#REF!</v>
      </c>
      <c r="Q244" t="e">
        <f>#REF!</f>
        <v>#REF!</v>
      </c>
      <c r="R244" s="39" t="e">
        <f t="shared" si="47"/>
        <v>#REF!</v>
      </c>
      <c r="S244" s="9" t="e">
        <f t="shared" si="48"/>
        <v>#REF!</v>
      </c>
      <c r="T244" s="39" t="e">
        <f t="shared" si="49"/>
        <v>#REF!</v>
      </c>
    </row>
    <row r="245" spans="3:20" x14ac:dyDescent="0.2">
      <c r="C245" s="48" t="e">
        <f>#REF!</f>
        <v>#REF!</v>
      </c>
      <c r="D245" s="39" t="e">
        <f t="shared" si="40"/>
        <v>#REF!</v>
      </c>
      <c r="E245" t="e">
        <f>#REF!</f>
        <v>#REF!</v>
      </c>
      <c r="F245" s="39" t="e">
        <f t="shared" si="41"/>
        <v>#REF!</v>
      </c>
      <c r="G245" t="e">
        <f>#REF!</f>
        <v>#REF!</v>
      </c>
      <c r="H245" s="39" t="e">
        <f t="shared" si="42"/>
        <v>#REF!</v>
      </c>
      <c r="I245" t="e">
        <f>#REF!</f>
        <v>#REF!</v>
      </c>
      <c r="J245" s="39" t="e">
        <f t="shared" si="43"/>
        <v>#REF!</v>
      </c>
      <c r="K245" t="e">
        <f>#REF!</f>
        <v>#REF!</v>
      </c>
      <c r="L245" s="39" t="e">
        <f t="shared" si="44"/>
        <v>#REF!</v>
      </c>
      <c r="M245" t="e">
        <f>#REF!</f>
        <v>#REF!</v>
      </c>
      <c r="N245" s="39" t="e">
        <f t="shared" si="45"/>
        <v>#REF!</v>
      </c>
      <c r="O245" t="e">
        <f>#REF!</f>
        <v>#REF!</v>
      </c>
      <c r="P245" s="39" t="e">
        <f t="shared" si="46"/>
        <v>#REF!</v>
      </c>
      <c r="Q245" t="e">
        <f>#REF!</f>
        <v>#REF!</v>
      </c>
      <c r="R245" s="39" t="e">
        <f t="shared" si="47"/>
        <v>#REF!</v>
      </c>
      <c r="S245" s="9" t="e">
        <f t="shared" si="48"/>
        <v>#REF!</v>
      </c>
      <c r="T245" s="39" t="e">
        <f t="shared" si="49"/>
        <v>#REF!</v>
      </c>
    </row>
    <row r="246" spans="3:20" x14ac:dyDescent="0.2">
      <c r="C246" s="48" t="e">
        <f>#REF!</f>
        <v>#REF!</v>
      </c>
      <c r="D246" s="39" t="e">
        <f t="shared" si="40"/>
        <v>#REF!</v>
      </c>
      <c r="E246" t="e">
        <f>#REF!</f>
        <v>#REF!</v>
      </c>
      <c r="F246" s="39" t="e">
        <f t="shared" si="41"/>
        <v>#REF!</v>
      </c>
      <c r="G246" t="e">
        <f>#REF!</f>
        <v>#REF!</v>
      </c>
      <c r="H246" s="39" t="e">
        <f t="shared" si="42"/>
        <v>#REF!</v>
      </c>
      <c r="I246" t="e">
        <f>#REF!</f>
        <v>#REF!</v>
      </c>
      <c r="J246" s="39" t="e">
        <f t="shared" si="43"/>
        <v>#REF!</v>
      </c>
      <c r="K246" t="e">
        <f>#REF!</f>
        <v>#REF!</v>
      </c>
      <c r="L246" s="39" t="e">
        <f t="shared" si="44"/>
        <v>#REF!</v>
      </c>
      <c r="M246" t="e">
        <f>#REF!</f>
        <v>#REF!</v>
      </c>
      <c r="N246" s="39" t="e">
        <f t="shared" si="45"/>
        <v>#REF!</v>
      </c>
      <c r="O246" t="e">
        <f>#REF!</f>
        <v>#REF!</v>
      </c>
      <c r="P246" s="39" t="e">
        <f t="shared" si="46"/>
        <v>#REF!</v>
      </c>
      <c r="Q246" t="e">
        <f>#REF!</f>
        <v>#REF!</v>
      </c>
      <c r="R246" s="39" t="e">
        <f t="shared" si="47"/>
        <v>#REF!</v>
      </c>
      <c r="S246" s="9" t="e">
        <f t="shared" si="48"/>
        <v>#REF!</v>
      </c>
      <c r="T246" s="39" t="e">
        <f t="shared" si="49"/>
        <v>#REF!</v>
      </c>
    </row>
    <row r="247" spans="3:20" x14ac:dyDescent="0.2">
      <c r="C247" s="48" t="e">
        <f>#REF!</f>
        <v>#REF!</v>
      </c>
      <c r="D247" s="39" t="e">
        <f t="shared" si="40"/>
        <v>#REF!</v>
      </c>
      <c r="E247" t="e">
        <f>#REF!</f>
        <v>#REF!</v>
      </c>
      <c r="F247" s="39" t="e">
        <f t="shared" si="41"/>
        <v>#REF!</v>
      </c>
      <c r="G247" t="e">
        <f>#REF!</f>
        <v>#REF!</v>
      </c>
      <c r="H247" s="39" t="e">
        <f t="shared" si="42"/>
        <v>#REF!</v>
      </c>
      <c r="I247" t="e">
        <f>#REF!</f>
        <v>#REF!</v>
      </c>
      <c r="J247" s="39" t="e">
        <f t="shared" si="43"/>
        <v>#REF!</v>
      </c>
      <c r="K247" t="e">
        <f>#REF!</f>
        <v>#REF!</v>
      </c>
      <c r="L247" s="39" t="e">
        <f t="shared" si="44"/>
        <v>#REF!</v>
      </c>
      <c r="M247" t="e">
        <f>#REF!</f>
        <v>#REF!</v>
      </c>
      <c r="N247" s="39" t="e">
        <f t="shared" si="45"/>
        <v>#REF!</v>
      </c>
      <c r="O247" t="e">
        <f>#REF!</f>
        <v>#REF!</v>
      </c>
      <c r="P247" s="39" t="e">
        <f t="shared" si="46"/>
        <v>#REF!</v>
      </c>
      <c r="Q247" t="e">
        <f>#REF!</f>
        <v>#REF!</v>
      </c>
      <c r="R247" s="39" t="e">
        <f t="shared" si="47"/>
        <v>#REF!</v>
      </c>
      <c r="S247" s="9" t="e">
        <f t="shared" si="48"/>
        <v>#REF!</v>
      </c>
      <c r="T247" s="39" t="e">
        <f t="shared" si="49"/>
        <v>#REF!</v>
      </c>
    </row>
    <row r="248" spans="3:20" x14ac:dyDescent="0.2">
      <c r="C248" s="48" t="e">
        <f>#REF!</f>
        <v>#REF!</v>
      </c>
      <c r="D248" s="39" t="e">
        <f t="shared" si="40"/>
        <v>#REF!</v>
      </c>
      <c r="E248" t="e">
        <f>#REF!</f>
        <v>#REF!</v>
      </c>
      <c r="F248" s="39" t="e">
        <f t="shared" si="41"/>
        <v>#REF!</v>
      </c>
      <c r="G248" t="e">
        <f>#REF!</f>
        <v>#REF!</v>
      </c>
      <c r="H248" s="39" t="e">
        <f t="shared" si="42"/>
        <v>#REF!</v>
      </c>
      <c r="I248" t="e">
        <f>#REF!</f>
        <v>#REF!</v>
      </c>
      <c r="J248" s="39" t="e">
        <f t="shared" si="43"/>
        <v>#REF!</v>
      </c>
      <c r="K248" t="e">
        <f>#REF!</f>
        <v>#REF!</v>
      </c>
      <c r="L248" s="39" t="e">
        <f t="shared" si="44"/>
        <v>#REF!</v>
      </c>
      <c r="M248" t="e">
        <f>#REF!</f>
        <v>#REF!</v>
      </c>
      <c r="N248" s="39" t="e">
        <f t="shared" si="45"/>
        <v>#REF!</v>
      </c>
      <c r="O248" t="e">
        <f>#REF!</f>
        <v>#REF!</v>
      </c>
      <c r="P248" s="39" t="e">
        <f t="shared" si="46"/>
        <v>#REF!</v>
      </c>
      <c r="Q248" t="e">
        <f>#REF!</f>
        <v>#REF!</v>
      </c>
      <c r="R248" s="39" t="e">
        <f t="shared" si="47"/>
        <v>#REF!</v>
      </c>
      <c r="S248" s="9" t="e">
        <f t="shared" si="48"/>
        <v>#REF!</v>
      </c>
      <c r="T248" s="39" t="e">
        <f t="shared" si="49"/>
        <v>#REF!</v>
      </c>
    </row>
    <row r="249" spans="3:20" x14ac:dyDescent="0.2">
      <c r="C249" s="48" t="e">
        <f>#REF!</f>
        <v>#REF!</v>
      </c>
      <c r="D249" s="39" t="e">
        <f t="shared" si="40"/>
        <v>#REF!</v>
      </c>
      <c r="E249" t="e">
        <f>#REF!</f>
        <v>#REF!</v>
      </c>
      <c r="F249" s="39" t="e">
        <f t="shared" si="41"/>
        <v>#REF!</v>
      </c>
      <c r="G249" t="e">
        <f>#REF!</f>
        <v>#REF!</v>
      </c>
      <c r="H249" s="39" t="e">
        <f t="shared" si="42"/>
        <v>#REF!</v>
      </c>
      <c r="I249" t="e">
        <f>#REF!</f>
        <v>#REF!</v>
      </c>
      <c r="J249" s="39" t="e">
        <f t="shared" si="43"/>
        <v>#REF!</v>
      </c>
      <c r="K249" t="e">
        <f>#REF!</f>
        <v>#REF!</v>
      </c>
      <c r="L249" s="39" t="e">
        <f t="shared" si="44"/>
        <v>#REF!</v>
      </c>
      <c r="M249" t="e">
        <f>#REF!</f>
        <v>#REF!</v>
      </c>
      <c r="N249" s="39" t="e">
        <f t="shared" si="45"/>
        <v>#REF!</v>
      </c>
      <c r="O249" t="e">
        <f>#REF!</f>
        <v>#REF!</v>
      </c>
      <c r="P249" s="39" t="e">
        <f t="shared" si="46"/>
        <v>#REF!</v>
      </c>
      <c r="Q249" t="e">
        <f>#REF!</f>
        <v>#REF!</v>
      </c>
      <c r="R249" s="39" t="e">
        <f t="shared" si="47"/>
        <v>#REF!</v>
      </c>
      <c r="S249" s="9" t="e">
        <f t="shared" si="48"/>
        <v>#REF!</v>
      </c>
      <c r="T249" s="39" t="e">
        <f t="shared" si="49"/>
        <v>#REF!</v>
      </c>
    </row>
    <row r="250" spans="3:20" x14ac:dyDescent="0.2">
      <c r="C250" s="48" t="e">
        <f>#REF!</f>
        <v>#REF!</v>
      </c>
      <c r="D250" s="39" t="e">
        <f t="shared" si="40"/>
        <v>#REF!</v>
      </c>
      <c r="E250" t="e">
        <f>#REF!</f>
        <v>#REF!</v>
      </c>
      <c r="F250" s="39" t="e">
        <f t="shared" si="41"/>
        <v>#REF!</v>
      </c>
      <c r="G250" t="e">
        <f>#REF!</f>
        <v>#REF!</v>
      </c>
      <c r="H250" s="39" t="e">
        <f t="shared" si="42"/>
        <v>#REF!</v>
      </c>
      <c r="I250" t="e">
        <f>#REF!</f>
        <v>#REF!</v>
      </c>
      <c r="J250" s="39" t="e">
        <f t="shared" si="43"/>
        <v>#REF!</v>
      </c>
      <c r="K250" t="e">
        <f>#REF!</f>
        <v>#REF!</v>
      </c>
      <c r="L250" s="39" t="e">
        <f t="shared" si="44"/>
        <v>#REF!</v>
      </c>
      <c r="M250" t="e">
        <f>#REF!</f>
        <v>#REF!</v>
      </c>
      <c r="N250" s="39" t="e">
        <f t="shared" si="45"/>
        <v>#REF!</v>
      </c>
      <c r="O250" t="e">
        <f>#REF!</f>
        <v>#REF!</v>
      </c>
      <c r="P250" s="39" t="e">
        <f t="shared" si="46"/>
        <v>#REF!</v>
      </c>
      <c r="Q250" t="e">
        <f>#REF!</f>
        <v>#REF!</v>
      </c>
      <c r="R250" s="39" t="e">
        <f t="shared" si="47"/>
        <v>#REF!</v>
      </c>
      <c r="S250" s="9" t="e">
        <f t="shared" si="48"/>
        <v>#REF!</v>
      </c>
      <c r="T250" s="39" t="e">
        <f t="shared" si="49"/>
        <v>#REF!</v>
      </c>
    </row>
    <row r="251" spans="3:20" x14ac:dyDescent="0.2">
      <c r="C251" s="48" t="e">
        <f>#REF!</f>
        <v>#REF!</v>
      </c>
      <c r="D251" s="39" t="e">
        <f t="shared" si="40"/>
        <v>#REF!</v>
      </c>
      <c r="E251" t="e">
        <f>#REF!</f>
        <v>#REF!</v>
      </c>
      <c r="F251" s="39" t="e">
        <f t="shared" si="41"/>
        <v>#REF!</v>
      </c>
      <c r="G251" t="e">
        <f>#REF!</f>
        <v>#REF!</v>
      </c>
      <c r="H251" s="39" t="e">
        <f t="shared" si="42"/>
        <v>#REF!</v>
      </c>
      <c r="I251" t="e">
        <f>#REF!</f>
        <v>#REF!</v>
      </c>
      <c r="J251" s="39" t="e">
        <f t="shared" si="43"/>
        <v>#REF!</v>
      </c>
      <c r="K251" t="e">
        <f>#REF!</f>
        <v>#REF!</v>
      </c>
      <c r="L251" s="39" t="e">
        <f t="shared" si="44"/>
        <v>#REF!</v>
      </c>
      <c r="M251" t="e">
        <f>#REF!</f>
        <v>#REF!</v>
      </c>
      <c r="N251" s="39" t="e">
        <f t="shared" si="45"/>
        <v>#REF!</v>
      </c>
      <c r="O251" t="e">
        <f>#REF!</f>
        <v>#REF!</v>
      </c>
      <c r="P251" s="39" t="e">
        <f t="shared" si="46"/>
        <v>#REF!</v>
      </c>
      <c r="Q251" t="e">
        <f>#REF!</f>
        <v>#REF!</v>
      </c>
      <c r="R251" s="39" t="e">
        <f t="shared" si="47"/>
        <v>#REF!</v>
      </c>
      <c r="S251" s="9" t="e">
        <f t="shared" si="48"/>
        <v>#REF!</v>
      </c>
      <c r="T251" s="39" t="e">
        <f t="shared" si="49"/>
        <v>#REF!</v>
      </c>
    </row>
    <row r="252" spans="3:20" x14ac:dyDescent="0.2">
      <c r="C252" s="48" t="e">
        <f>#REF!</f>
        <v>#REF!</v>
      </c>
      <c r="D252" s="39" t="e">
        <f t="shared" si="40"/>
        <v>#REF!</v>
      </c>
      <c r="E252" t="e">
        <f>#REF!</f>
        <v>#REF!</v>
      </c>
      <c r="F252" s="39" t="e">
        <f t="shared" si="41"/>
        <v>#REF!</v>
      </c>
      <c r="G252" t="e">
        <f>#REF!</f>
        <v>#REF!</v>
      </c>
      <c r="H252" s="39" t="e">
        <f t="shared" si="42"/>
        <v>#REF!</v>
      </c>
      <c r="I252" t="e">
        <f>#REF!</f>
        <v>#REF!</v>
      </c>
      <c r="J252" s="39" t="e">
        <f t="shared" si="43"/>
        <v>#REF!</v>
      </c>
      <c r="K252" t="e">
        <f>#REF!</f>
        <v>#REF!</v>
      </c>
      <c r="L252" s="39" t="e">
        <f t="shared" si="44"/>
        <v>#REF!</v>
      </c>
      <c r="M252" t="e">
        <f>#REF!</f>
        <v>#REF!</v>
      </c>
      <c r="N252" s="39" t="e">
        <f t="shared" si="45"/>
        <v>#REF!</v>
      </c>
      <c r="O252" t="e">
        <f>#REF!</f>
        <v>#REF!</v>
      </c>
      <c r="P252" s="39" t="e">
        <f t="shared" si="46"/>
        <v>#REF!</v>
      </c>
      <c r="Q252" t="e">
        <f>#REF!</f>
        <v>#REF!</v>
      </c>
      <c r="R252" s="39" t="e">
        <f t="shared" si="47"/>
        <v>#REF!</v>
      </c>
      <c r="S252" s="9" t="e">
        <f t="shared" si="48"/>
        <v>#REF!</v>
      </c>
      <c r="T252" s="39" t="e">
        <f t="shared" si="49"/>
        <v>#REF!</v>
      </c>
    </row>
    <row r="253" spans="3:20" x14ac:dyDescent="0.2">
      <c r="C253" s="48" t="e">
        <f>#REF!</f>
        <v>#REF!</v>
      </c>
      <c r="D253" s="39" t="e">
        <f t="shared" si="40"/>
        <v>#REF!</v>
      </c>
      <c r="E253" t="e">
        <f>#REF!</f>
        <v>#REF!</v>
      </c>
      <c r="F253" s="39" t="e">
        <f t="shared" si="41"/>
        <v>#REF!</v>
      </c>
      <c r="G253" t="e">
        <f>#REF!</f>
        <v>#REF!</v>
      </c>
      <c r="H253" s="39" t="e">
        <f t="shared" si="42"/>
        <v>#REF!</v>
      </c>
      <c r="I253" t="e">
        <f>#REF!</f>
        <v>#REF!</v>
      </c>
      <c r="J253" s="39" t="e">
        <f t="shared" si="43"/>
        <v>#REF!</v>
      </c>
      <c r="K253" t="e">
        <f>#REF!</f>
        <v>#REF!</v>
      </c>
      <c r="L253" s="39" t="e">
        <f t="shared" si="44"/>
        <v>#REF!</v>
      </c>
      <c r="M253" t="e">
        <f>#REF!</f>
        <v>#REF!</v>
      </c>
      <c r="N253" s="39" t="e">
        <f t="shared" si="45"/>
        <v>#REF!</v>
      </c>
      <c r="O253" t="e">
        <f>#REF!</f>
        <v>#REF!</v>
      </c>
      <c r="P253" s="39" t="e">
        <f t="shared" si="46"/>
        <v>#REF!</v>
      </c>
      <c r="Q253" t="e">
        <f>#REF!</f>
        <v>#REF!</v>
      </c>
      <c r="R253" s="39" t="e">
        <f t="shared" si="47"/>
        <v>#REF!</v>
      </c>
      <c r="S253" s="9" t="e">
        <f t="shared" si="48"/>
        <v>#REF!</v>
      </c>
      <c r="T253" s="39" t="e">
        <f t="shared" si="49"/>
        <v>#REF!</v>
      </c>
    </row>
    <row r="254" spans="3:20" x14ac:dyDescent="0.2">
      <c r="C254" s="48" t="e">
        <f>#REF!</f>
        <v>#REF!</v>
      </c>
      <c r="D254" s="39" t="e">
        <f t="shared" si="40"/>
        <v>#REF!</v>
      </c>
      <c r="E254" t="e">
        <f>#REF!</f>
        <v>#REF!</v>
      </c>
      <c r="F254" s="39" t="e">
        <f t="shared" si="41"/>
        <v>#REF!</v>
      </c>
      <c r="G254" t="e">
        <f>#REF!</f>
        <v>#REF!</v>
      </c>
      <c r="H254" s="39" t="e">
        <f t="shared" si="42"/>
        <v>#REF!</v>
      </c>
      <c r="I254" t="e">
        <f>#REF!</f>
        <v>#REF!</v>
      </c>
      <c r="J254" s="39" t="e">
        <f t="shared" si="43"/>
        <v>#REF!</v>
      </c>
      <c r="K254" t="e">
        <f>#REF!</f>
        <v>#REF!</v>
      </c>
      <c r="L254" s="39" t="e">
        <f t="shared" si="44"/>
        <v>#REF!</v>
      </c>
      <c r="M254" t="e">
        <f>#REF!</f>
        <v>#REF!</v>
      </c>
      <c r="N254" s="39" t="e">
        <f t="shared" si="45"/>
        <v>#REF!</v>
      </c>
      <c r="O254" t="e">
        <f>#REF!</f>
        <v>#REF!</v>
      </c>
      <c r="P254" s="39" t="e">
        <f t="shared" si="46"/>
        <v>#REF!</v>
      </c>
      <c r="Q254" t="e">
        <f>#REF!</f>
        <v>#REF!</v>
      </c>
      <c r="R254" s="39" t="e">
        <f t="shared" si="47"/>
        <v>#REF!</v>
      </c>
      <c r="S254" s="9" t="e">
        <f t="shared" si="48"/>
        <v>#REF!</v>
      </c>
      <c r="T254" s="39" t="e">
        <f t="shared" si="49"/>
        <v>#REF!</v>
      </c>
    </row>
    <row r="255" spans="3:20" x14ac:dyDescent="0.2">
      <c r="C255" s="48" t="e">
        <f>#REF!</f>
        <v>#REF!</v>
      </c>
      <c r="D255" s="39" t="e">
        <f t="shared" si="40"/>
        <v>#REF!</v>
      </c>
      <c r="E255" t="e">
        <f>#REF!</f>
        <v>#REF!</v>
      </c>
      <c r="F255" s="39" t="e">
        <f t="shared" si="41"/>
        <v>#REF!</v>
      </c>
      <c r="G255" t="e">
        <f>#REF!</f>
        <v>#REF!</v>
      </c>
      <c r="H255" s="39" t="e">
        <f t="shared" si="42"/>
        <v>#REF!</v>
      </c>
      <c r="I255" t="e">
        <f>#REF!</f>
        <v>#REF!</v>
      </c>
      <c r="J255" s="39" t="e">
        <f t="shared" si="43"/>
        <v>#REF!</v>
      </c>
      <c r="K255" t="e">
        <f>#REF!</f>
        <v>#REF!</v>
      </c>
      <c r="L255" s="39" t="e">
        <f t="shared" si="44"/>
        <v>#REF!</v>
      </c>
      <c r="M255" t="e">
        <f>#REF!</f>
        <v>#REF!</v>
      </c>
      <c r="N255" s="39" t="e">
        <f t="shared" si="45"/>
        <v>#REF!</v>
      </c>
      <c r="O255" t="e">
        <f>#REF!</f>
        <v>#REF!</v>
      </c>
      <c r="P255" s="39" t="e">
        <f t="shared" si="46"/>
        <v>#REF!</v>
      </c>
      <c r="Q255" t="e">
        <f>#REF!</f>
        <v>#REF!</v>
      </c>
      <c r="R255" s="39" t="e">
        <f t="shared" si="47"/>
        <v>#REF!</v>
      </c>
      <c r="S255" s="9" t="e">
        <f t="shared" si="48"/>
        <v>#REF!</v>
      </c>
      <c r="T255" s="39" t="e">
        <f t="shared" si="49"/>
        <v>#REF!</v>
      </c>
    </row>
    <row r="256" spans="3:20" x14ac:dyDescent="0.2">
      <c r="C256" s="48" t="e">
        <f>#REF!</f>
        <v>#REF!</v>
      </c>
      <c r="D256" s="39" t="e">
        <f t="shared" si="40"/>
        <v>#REF!</v>
      </c>
      <c r="E256" t="e">
        <f>#REF!</f>
        <v>#REF!</v>
      </c>
      <c r="F256" s="39" t="e">
        <f t="shared" si="41"/>
        <v>#REF!</v>
      </c>
      <c r="G256" t="e">
        <f>#REF!</f>
        <v>#REF!</v>
      </c>
      <c r="H256" s="39" t="e">
        <f t="shared" si="42"/>
        <v>#REF!</v>
      </c>
      <c r="I256" t="e">
        <f>#REF!</f>
        <v>#REF!</v>
      </c>
      <c r="J256" s="39" t="e">
        <f t="shared" si="43"/>
        <v>#REF!</v>
      </c>
      <c r="K256" t="e">
        <f>#REF!</f>
        <v>#REF!</v>
      </c>
      <c r="L256" s="39" t="e">
        <f t="shared" si="44"/>
        <v>#REF!</v>
      </c>
      <c r="M256" t="e">
        <f>#REF!</f>
        <v>#REF!</v>
      </c>
      <c r="N256" s="39" t="e">
        <f t="shared" si="45"/>
        <v>#REF!</v>
      </c>
      <c r="O256" t="e">
        <f>#REF!</f>
        <v>#REF!</v>
      </c>
      <c r="P256" s="39" t="e">
        <f t="shared" si="46"/>
        <v>#REF!</v>
      </c>
      <c r="Q256" t="e">
        <f>#REF!</f>
        <v>#REF!</v>
      </c>
      <c r="R256" s="39" t="e">
        <f t="shared" si="47"/>
        <v>#REF!</v>
      </c>
      <c r="S256" s="9" t="e">
        <f t="shared" si="48"/>
        <v>#REF!</v>
      </c>
      <c r="T256" s="39" t="e">
        <f t="shared" si="49"/>
        <v>#REF!</v>
      </c>
    </row>
    <row r="257" spans="3:20" x14ac:dyDescent="0.2">
      <c r="C257" s="48" t="e">
        <f>#REF!</f>
        <v>#REF!</v>
      </c>
      <c r="D257" s="39" t="e">
        <f t="shared" si="40"/>
        <v>#REF!</v>
      </c>
      <c r="E257" t="e">
        <f>#REF!</f>
        <v>#REF!</v>
      </c>
      <c r="F257" s="39" t="e">
        <f t="shared" si="41"/>
        <v>#REF!</v>
      </c>
      <c r="G257" t="e">
        <f>#REF!</f>
        <v>#REF!</v>
      </c>
      <c r="H257" s="39" t="e">
        <f t="shared" si="42"/>
        <v>#REF!</v>
      </c>
      <c r="I257" t="e">
        <f>#REF!</f>
        <v>#REF!</v>
      </c>
      <c r="J257" s="39" t="e">
        <f t="shared" si="43"/>
        <v>#REF!</v>
      </c>
      <c r="K257" t="e">
        <f>#REF!</f>
        <v>#REF!</v>
      </c>
      <c r="L257" s="39" t="e">
        <f t="shared" si="44"/>
        <v>#REF!</v>
      </c>
      <c r="M257" t="e">
        <f>#REF!</f>
        <v>#REF!</v>
      </c>
      <c r="N257" s="39" t="e">
        <f t="shared" si="45"/>
        <v>#REF!</v>
      </c>
      <c r="O257" t="e">
        <f>#REF!</f>
        <v>#REF!</v>
      </c>
      <c r="P257" s="39" t="e">
        <f t="shared" si="46"/>
        <v>#REF!</v>
      </c>
      <c r="Q257" t="e">
        <f>#REF!</f>
        <v>#REF!</v>
      </c>
      <c r="R257" s="39" t="e">
        <f t="shared" si="47"/>
        <v>#REF!</v>
      </c>
      <c r="S257" s="9" t="e">
        <f t="shared" si="48"/>
        <v>#REF!</v>
      </c>
      <c r="T257" s="39" t="e">
        <f t="shared" si="49"/>
        <v>#REF!</v>
      </c>
    </row>
    <row r="258" spans="3:20" x14ac:dyDescent="0.2">
      <c r="C258" s="48" t="e">
        <f>#REF!</f>
        <v>#REF!</v>
      </c>
      <c r="D258" s="39" t="e">
        <f t="shared" si="40"/>
        <v>#REF!</v>
      </c>
      <c r="E258" t="e">
        <f>#REF!</f>
        <v>#REF!</v>
      </c>
      <c r="F258" s="39" t="e">
        <f t="shared" si="41"/>
        <v>#REF!</v>
      </c>
      <c r="G258" t="e">
        <f>#REF!</f>
        <v>#REF!</v>
      </c>
      <c r="H258" s="39" t="e">
        <f t="shared" si="42"/>
        <v>#REF!</v>
      </c>
      <c r="I258" t="e">
        <f>#REF!</f>
        <v>#REF!</v>
      </c>
      <c r="J258" s="39" t="e">
        <f t="shared" si="43"/>
        <v>#REF!</v>
      </c>
      <c r="K258" t="e">
        <f>#REF!</f>
        <v>#REF!</v>
      </c>
      <c r="L258" s="39" t="e">
        <f t="shared" si="44"/>
        <v>#REF!</v>
      </c>
      <c r="M258" t="e">
        <f>#REF!</f>
        <v>#REF!</v>
      </c>
      <c r="N258" s="39" t="e">
        <f t="shared" si="45"/>
        <v>#REF!</v>
      </c>
      <c r="O258" t="e">
        <f>#REF!</f>
        <v>#REF!</v>
      </c>
      <c r="P258" s="39" t="e">
        <f t="shared" si="46"/>
        <v>#REF!</v>
      </c>
      <c r="Q258" t="e">
        <f>#REF!</f>
        <v>#REF!</v>
      </c>
      <c r="R258" s="39" t="e">
        <f t="shared" si="47"/>
        <v>#REF!</v>
      </c>
      <c r="S258" s="9" t="e">
        <f t="shared" si="48"/>
        <v>#REF!</v>
      </c>
      <c r="T258" s="39" t="e">
        <f t="shared" si="49"/>
        <v>#REF!</v>
      </c>
    </row>
    <row r="259" spans="3:20" x14ac:dyDescent="0.2">
      <c r="C259" s="48" t="e">
        <f>#REF!</f>
        <v>#REF!</v>
      </c>
      <c r="D259" s="39" t="e">
        <f t="shared" si="40"/>
        <v>#REF!</v>
      </c>
      <c r="E259" t="e">
        <f>#REF!</f>
        <v>#REF!</v>
      </c>
      <c r="F259" s="39" t="e">
        <f t="shared" si="41"/>
        <v>#REF!</v>
      </c>
      <c r="G259" t="e">
        <f>#REF!</f>
        <v>#REF!</v>
      </c>
      <c r="H259" s="39" t="e">
        <f t="shared" si="42"/>
        <v>#REF!</v>
      </c>
      <c r="I259" t="e">
        <f>#REF!</f>
        <v>#REF!</v>
      </c>
      <c r="J259" s="39" t="e">
        <f t="shared" si="43"/>
        <v>#REF!</v>
      </c>
      <c r="K259" t="e">
        <f>#REF!</f>
        <v>#REF!</v>
      </c>
      <c r="L259" s="39" t="e">
        <f t="shared" si="44"/>
        <v>#REF!</v>
      </c>
      <c r="M259" t="e">
        <f>#REF!</f>
        <v>#REF!</v>
      </c>
      <c r="N259" s="39" t="e">
        <f t="shared" si="45"/>
        <v>#REF!</v>
      </c>
      <c r="O259" t="e">
        <f>#REF!</f>
        <v>#REF!</v>
      </c>
      <c r="P259" s="39" t="e">
        <f t="shared" si="46"/>
        <v>#REF!</v>
      </c>
      <c r="Q259" t="e">
        <f>#REF!</f>
        <v>#REF!</v>
      </c>
      <c r="R259" s="39" t="e">
        <f t="shared" si="47"/>
        <v>#REF!</v>
      </c>
      <c r="S259" s="9" t="e">
        <f t="shared" si="48"/>
        <v>#REF!</v>
      </c>
      <c r="T259" s="39" t="e">
        <f t="shared" si="49"/>
        <v>#REF!</v>
      </c>
    </row>
    <row r="260" spans="3:20" x14ac:dyDescent="0.2">
      <c r="C260" s="48" t="e">
        <f>#REF!</f>
        <v>#REF!</v>
      </c>
      <c r="D260" s="39" t="e">
        <f t="shared" si="40"/>
        <v>#REF!</v>
      </c>
      <c r="E260" t="e">
        <f>#REF!</f>
        <v>#REF!</v>
      </c>
      <c r="F260" s="39" t="e">
        <f t="shared" si="41"/>
        <v>#REF!</v>
      </c>
      <c r="G260" t="e">
        <f>#REF!</f>
        <v>#REF!</v>
      </c>
      <c r="H260" s="39" t="e">
        <f t="shared" si="42"/>
        <v>#REF!</v>
      </c>
      <c r="I260" t="e">
        <f>#REF!</f>
        <v>#REF!</v>
      </c>
      <c r="J260" s="39" t="e">
        <f t="shared" si="43"/>
        <v>#REF!</v>
      </c>
      <c r="K260" t="e">
        <f>#REF!</f>
        <v>#REF!</v>
      </c>
      <c r="L260" s="39" t="e">
        <f t="shared" si="44"/>
        <v>#REF!</v>
      </c>
      <c r="M260" t="e">
        <f>#REF!</f>
        <v>#REF!</v>
      </c>
      <c r="N260" s="39" t="e">
        <f t="shared" si="45"/>
        <v>#REF!</v>
      </c>
      <c r="O260" t="e">
        <f>#REF!</f>
        <v>#REF!</v>
      </c>
      <c r="P260" s="39" t="e">
        <f t="shared" si="46"/>
        <v>#REF!</v>
      </c>
      <c r="Q260" t="e">
        <f>#REF!</f>
        <v>#REF!</v>
      </c>
      <c r="R260" s="39" t="e">
        <f t="shared" si="47"/>
        <v>#REF!</v>
      </c>
      <c r="S260" s="9" t="e">
        <f t="shared" si="48"/>
        <v>#REF!</v>
      </c>
      <c r="T260" s="39" t="e">
        <f t="shared" si="49"/>
        <v>#REF!</v>
      </c>
    </row>
    <row r="261" spans="3:20" x14ac:dyDescent="0.2">
      <c r="C261" s="48" t="e">
        <f>#REF!</f>
        <v>#REF!</v>
      </c>
      <c r="D261" s="39" t="e">
        <f t="shared" si="40"/>
        <v>#REF!</v>
      </c>
      <c r="E261" t="e">
        <f>#REF!</f>
        <v>#REF!</v>
      </c>
      <c r="F261" s="39" t="e">
        <f t="shared" si="41"/>
        <v>#REF!</v>
      </c>
      <c r="G261" t="e">
        <f>#REF!</f>
        <v>#REF!</v>
      </c>
      <c r="H261" s="39" t="e">
        <f t="shared" si="42"/>
        <v>#REF!</v>
      </c>
      <c r="I261" t="e">
        <f>#REF!</f>
        <v>#REF!</v>
      </c>
      <c r="J261" s="39" t="e">
        <f t="shared" si="43"/>
        <v>#REF!</v>
      </c>
      <c r="K261" t="e">
        <f>#REF!</f>
        <v>#REF!</v>
      </c>
      <c r="L261" s="39" t="e">
        <f t="shared" si="44"/>
        <v>#REF!</v>
      </c>
      <c r="M261" t="e">
        <f>#REF!</f>
        <v>#REF!</v>
      </c>
      <c r="N261" s="39" t="e">
        <f t="shared" si="45"/>
        <v>#REF!</v>
      </c>
      <c r="O261" t="e">
        <f>#REF!</f>
        <v>#REF!</v>
      </c>
      <c r="P261" s="39" t="e">
        <f t="shared" si="46"/>
        <v>#REF!</v>
      </c>
      <c r="Q261" t="e">
        <f>#REF!</f>
        <v>#REF!</v>
      </c>
      <c r="R261" s="39" t="e">
        <f t="shared" si="47"/>
        <v>#REF!</v>
      </c>
      <c r="S261" s="9" t="e">
        <f t="shared" si="48"/>
        <v>#REF!</v>
      </c>
      <c r="T261" s="39" t="e">
        <f t="shared" si="49"/>
        <v>#REF!</v>
      </c>
    </row>
    <row r="262" spans="3:20" x14ac:dyDescent="0.2">
      <c r="C262" s="48" t="e">
        <f>#REF!</f>
        <v>#REF!</v>
      </c>
      <c r="D262" s="39" t="e">
        <f t="shared" si="40"/>
        <v>#REF!</v>
      </c>
      <c r="E262" t="e">
        <f>#REF!</f>
        <v>#REF!</v>
      </c>
      <c r="F262" s="39" t="e">
        <f t="shared" si="41"/>
        <v>#REF!</v>
      </c>
      <c r="G262" t="e">
        <f>#REF!</f>
        <v>#REF!</v>
      </c>
      <c r="H262" s="39" t="e">
        <f t="shared" si="42"/>
        <v>#REF!</v>
      </c>
      <c r="I262" t="e">
        <f>#REF!</f>
        <v>#REF!</v>
      </c>
      <c r="J262" s="39" t="e">
        <f t="shared" si="43"/>
        <v>#REF!</v>
      </c>
      <c r="K262" t="e">
        <f>#REF!</f>
        <v>#REF!</v>
      </c>
      <c r="L262" s="39" t="e">
        <f t="shared" si="44"/>
        <v>#REF!</v>
      </c>
      <c r="M262" t="e">
        <f>#REF!</f>
        <v>#REF!</v>
      </c>
      <c r="N262" s="39" t="e">
        <f t="shared" si="45"/>
        <v>#REF!</v>
      </c>
      <c r="O262" t="e">
        <f>#REF!</f>
        <v>#REF!</v>
      </c>
      <c r="P262" s="39" t="e">
        <f t="shared" si="46"/>
        <v>#REF!</v>
      </c>
      <c r="Q262" t="e">
        <f>#REF!</f>
        <v>#REF!</v>
      </c>
      <c r="R262" s="39" t="e">
        <f t="shared" si="47"/>
        <v>#REF!</v>
      </c>
      <c r="S262" s="9" t="e">
        <f t="shared" si="48"/>
        <v>#REF!</v>
      </c>
      <c r="T262" s="39" t="e">
        <f t="shared" si="49"/>
        <v>#REF!</v>
      </c>
    </row>
    <row r="263" spans="3:20" x14ac:dyDescent="0.2">
      <c r="C263" s="48" t="e">
        <f>#REF!</f>
        <v>#REF!</v>
      </c>
      <c r="D263" s="39" t="e">
        <f t="shared" si="40"/>
        <v>#REF!</v>
      </c>
      <c r="E263" t="e">
        <f>#REF!</f>
        <v>#REF!</v>
      </c>
      <c r="F263" s="39" t="e">
        <f t="shared" si="41"/>
        <v>#REF!</v>
      </c>
      <c r="G263" t="e">
        <f>#REF!</f>
        <v>#REF!</v>
      </c>
      <c r="H263" s="39" t="e">
        <f t="shared" si="42"/>
        <v>#REF!</v>
      </c>
      <c r="I263" t="e">
        <f>#REF!</f>
        <v>#REF!</v>
      </c>
      <c r="J263" s="39" t="e">
        <f t="shared" si="43"/>
        <v>#REF!</v>
      </c>
      <c r="K263" t="e">
        <f>#REF!</f>
        <v>#REF!</v>
      </c>
      <c r="L263" s="39" t="e">
        <f t="shared" si="44"/>
        <v>#REF!</v>
      </c>
      <c r="M263" t="e">
        <f>#REF!</f>
        <v>#REF!</v>
      </c>
      <c r="N263" s="39" t="e">
        <f t="shared" si="45"/>
        <v>#REF!</v>
      </c>
      <c r="O263" t="e">
        <f>#REF!</f>
        <v>#REF!</v>
      </c>
      <c r="P263" s="39" t="e">
        <f t="shared" si="46"/>
        <v>#REF!</v>
      </c>
      <c r="Q263" t="e">
        <f>#REF!</f>
        <v>#REF!</v>
      </c>
      <c r="R263" s="39" t="e">
        <f t="shared" si="47"/>
        <v>#REF!</v>
      </c>
      <c r="S263" s="9" t="e">
        <f t="shared" si="48"/>
        <v>#REF!</v>
      </c>
      <c r="T263" s="39" t="e">
        <f t="shared" si="49"/>
        <v>#REF!</v>
      </c>
    </row>
    <row r="264" spans="3:20" x14ac:dyDescent="0.2">
      <c r="C264" s="48" t="e">
        <f>#REF!</f>
        <v>#REF!</v>
      </c>
      <c r="D264" s="39" t="e">
        <f t="shared" si="40"/>
        <v>#REF!</v>
      </c>
      <c r="E264" t="e">
        <f>#REF!</f>
        <v>#REF!</v>
      </c>
      <c r="F264" s="39" t="e">
        <f t="shared" si="41"/>
        <v>#REF!</v>
      </c>
      <c r="G264" t="e">
        <f>#REF!</f>
        <v>#REF!</v>
      </c>
      <c r="H264" s="39" t="e">
        <f t="shared" si="42"/>
        <v>#REF!</v>
      </c>
      <c r="I264" t="e">
        <f>#REF!</f>
        <v>#REF!</v>
      </c>
      <c r="J264" s="39" t="e">
        <f t="shared" si="43"/>
        <v>#REF!</v>
      </c>
      <c r="K264" t="e">
        <f>#REF!</f>
        <v>#REF!</v>
      </c>
      <c r="L264" s="39" t="e">
        <f t="shared" si="44"/>
        <v>#REF!</v>
      </c>
      <c r="M264" t="e">
        <f>#REF!</f>
        <v>#REF!</v>
      </c>
      <c r="N264" s="39" t="e">
        <f t="shared" si="45"/>
        <v>#REF!</v>
      </c>
      <c r="O264" t="e">
        <f>#REF!</f>
        <v>#REF!</v>
      </c>
      <c r="P264" s="39" t="e">
        <f t="shared" si="46"/>
        <v>#REF!</v>
      </c>
      <c r="Q264" t="e">
        <f>#REF!</f>
        <v>#REF!</v>
      </c>
      <c r="R264" s="39" t="e">
        <f t="shared" si="47"/>
        <v>#REF!</v>
      </c>
      <c r="S264" s="9" t="e">
        <f t="shared" si="48"/>
        <v>#REF!</v>
      </c>
      <c r="T264" s="39" t="e">
        <f t="shared" si="49"/>
        <v>#REF!</v>
      </c>
    </row>
    <row r="265" spans="3:20" x14ac:dyDescent="0.2">
      <c r="C265" s="48" t="e">
        <f>#REF!</f>
        <v>#REF!</v>
      </c>
      <c r="D265" s="39" t="e">
        <f t="shared" si="40"/>
        <v>#REF!</v>
      </c>
      <c r="E265" t="e">
        <f>#REF!</f>
        <v>#REF!</v>
      </c>
      <c r="F265" s="39" t="e">
        <f t="shared" si="41"/>
        <v>#REF!</v>
      </c>
      <c r="G265" t="e">
        <f>#REF!</f>
        <v>#REF!</v>
      </c>
      <c r="H265" s="39" t="e">
        <f t="shared" si="42"/>
        <v>#REF!</v>
      </c>
      <c r="I265" t="e">
        <f>#REF!</f>
        <v>#REF!</v>
      </c>
      <c r="J265" s="39" t="e">
        <f t="shared" si="43"/>
        <v>#REF!</v>
      </c>
      <c r="K265" t="e">
        <f>#REF!</f>
        <v>#REF!</v>
      </c>
      <c r="L265" s="39" t="e">
        <f t="shared" si="44"/>
        <v>#REF!</v>
      </c>
      <c r="M265" t="e">
        <f>#REF!</f>
        <v>#REF!</v>
      </c>
      <c r="N265" s="39" t="e">
        <f t="shared" si="45"/>
        <v>#REF!</v>
      </c>
      <c r="O265" t="e">
        <f>#REF!</f>
        <v>#REF!</v>
      </c>
      <c r="P265" s="39" t="e">
        <f t="shared" si="46"/>
        <v>#REF!</v>
      </c>
      <c r="Q265" t="e">
        <f>#REF!</f>
        <v>#REF!</v>
      </c>
      <c r="R265" s="39" t="e">
        <f t="shared" si="47"/>
        <v>#REF!</v>
      </c>
      <c r="S265" s="9" t="e">
        <f t="shared" si="48"/>
        <v>#REF!</v>
      </c>
      <c r="T265" s="39" t="e">
        <f t="shared" si="49"/>
        <v>#REF!</v>
      </c>
    </row>
    <row r="266" spans="3:20" x14ac:dyDescent="0.2">
      <c r="C266" s="48" t="e">
        <f>#REF!</f>
        <v>#REF!</v>
      </c>
      <c r="D266" s="39" t="e">
        <f t="shared" si="40"/>
        <v>#REF!</v>
      </c>
      <c r="E266" t="e">
        <f>#REF!</f>
        <v>#REF!</v>
      </c>
      <c r="F266" s="39" t="e">
        <f t="shared" si="41"/>
        <v>#REF!</v>
      </c>
      <c r="G266" t="e">
        <f>#REF!</f>
        <v>#REF!</v>
      </c>
      <c r="H266" s="39" t="e">
        <f t="shared" si="42"/>
        <v>#REF!</v>
      </c>
      <c r="I266" t="e">
        <f>#REF!</f>
        <v>#REF!</v>
      </c>
      <c r="J266" s="39" t="e">
        <f t="shared" si="43"/>
        <v>#REF!</v>
      </c>
      <c r="K266" t="e">
        <f>#REF!</f>
        <v>#REF!</v>
      </c>
      <c r="L266" s="39" t="e">
        <f t="shared" si="44"/>
        <v>#REF!</v>
      </c>
      <c r="M266" t="e">
        <f>#REF!</f>
        <v>#REF!</v>
      </c>
      <c r="N266" s="39" t="e">
        <f t="shared" si="45"/>
        <v>#REF!</v>
      </c>
      <c r="O266" t="e">
        <f>#REF!</f>
        <v>#REF!</v>
      </c>
      <c r="P266" s="39" t="e">
        <f t="shared" si="46"/>
        <v>#REF!</v>
      </c>
      <c r="Q266" t="e">
        <f>#REF!</f>
        <v>#REF!</v>
      </c>
      <c r="R266" s="39" t="e">
        <f t="shared" si="47"/>
        <v>#REF!</v>
      </c>
      <c r="S266" s="9" t="e">
        <f t="shared" si="48"/>
        <v>#REF!</v>
      </c>
      <c r="T266" s="39" t="e">
        <f t="shared" si="49"/>
        <v>#REF!</v>
      </c>
    </row>
    <row r="267" spans="3:20" x14ac:dyDescent="0.2">
      <c r="C267" s="48" t="e">
        <f>#REF!</f>
        <v>#REF!</v>
      </c>
      <c r="D267" s="39" t="e">
        <f t="shared" si="40"/>
        <v>#REF!</v>
      </c>
      <c r="E267" t="e">
        <f>#REF!</f>
        <v>#REF!</v>
      </c>
      <c r="F267" s="39" t="e">
        <f t="shared" si="41"/>
        <v>#REF!</v>
      </c>
      <c r="G267" t="e">
        <f>#REF!</f>
        <v>#REF!</v>
      </c>
      <c r="H267" s="39" t="e">
        <f t="shared" si="42"/>
        <v>#REF!</v>
      </c>
      <c r="I267" t="e">
        <f>#REF!</f>
        <v>#REF!</v>
      </c>
      <c r="J267" s="39" t="e">
        <f t="shared" si="43"/>
        <v>#REF!</v>
      </c>
      <c r="K267" t="e">
        <f>#REF!</f>
        <v>#REF!</v>
      </c>
      <c r="L267" s="39" t="e">
        <f t="shared" si="44"/>
        <v>#REF!</v>
      </c>
      <c r="M267" t="e">
        <f>#REF!</f>
        <v>#REF!</v>
      </c>
      <c r="N267" s="39" t="e">
        <f t="shared" si="45"/>
        <v>#REF!</v>
      </c>
      <c r="O267" t="e">
        <f>#REF!</f>
        <v>#REF!</v>
      </c>
      <c r="P267" s="39" t="e">
        <f t="shared" si="46"/>
        <v>#REF!</v>
      </c>
      <c r="Q267" t="e">
        <f>#REF!</f>
        <v>#REF!</v>
      </c>
      <c r="R267" s="39" t="e">
        <f t="shared" si="47"/>
        <v>#REF!</v>
      </c>
      <c r="S267" s="9" t="e">
        <f t="shared" si="48"/>
        <v>#REF!</v>
      </c>
      <c r="T267" s="39" t="e">
        <f t="shared" si="49"/>
        <v>#REF!</v>
      </c>
    </row>
    <row r="268" spans="3:20" x14ac:dyDescent="0.2">
      <c r="C268" s="48" t="e">
        <f>#REF!</f>
        <v>#REF!</v>
      </c>
      <c r="D268" s="39" t="e">
        <f t="shared" si="40"/>
        <v>#REF!</v>
      </c>
      <c r="E268" t="e">
        <f>#REF!</f>
        <v>#REF!</v>
      </c>
      <c r="F268" s="39" t="e">
        <f t="shared" si="41"/>
        <v>#REF!</v>
      </c>
      <c r="G268" t="e">
        <f>#REF!</f>
        <v>#REF!</v>
      </c>
      <c r="H268" s="39" t="e">
        <f t="shared" si="42"/>
        <v>#REF!</v>
      </c>
      <c r="I268" t="e">
        <f>#REF!</f>
        <v>#REF!</v>
      </c>
      <c r="J268" s="39" t="e">
        <f t="shared" si="43"/>
        <v>#REF!</v>
      </c>
      <c r="K268" t="e">
        <f>#REF!</f>
        <v>#REF!</v>
      </c>
      <c r="L268" s="39" t="e">
        <f t="shared" si="44"/>
        <v>#REF!</v>
      </c>
      <c r="M268" t="e">
        <f>#REF!</f>
        <v>#REF!</v>
      </c>
      <c r="N268" s="39" t="e">
        <f t="shared" si="45"/>
        <v>#REF!</v>
      </c>
      <c r="O268" t="e">
        <f>#REF!</f>
        <v>#REF!</v>
      </c>
      <c r="P268" s="39" t="e">
        <f t="shared" si="46"/>
        <v>#REF!</v>
      </c>
      <c r="Q268" t="e">
        <f>#REF!</f>
        <v>#REF!</v>
      </c>
      <c r="R268" s="39" t="e">
        <f t="shared" si="47"/>
        <v>#REF!</v>
      </c>
      <c r="S268" s="9" t="e">
        <f t="shared" si="48"/>
        <v>#REF!</v>
      </c>
      <c r="T268" s="39" t="e">
        <f t="shared" si="49"/>
        <v>#REF!</v>
      </c>
    </row>
    <row r="269" spans="3:20" x14ac:dyDescent="0.2">
      <c r="C269" s="48" t="e">
        <f>#REF!</f>
        <v>#REF!</v>
      </c>
      <c r="D269" s="39" t="e">
        <f t="shared" ref="D269:D300" si="50">F269+H269+J269+L269+N269+P269+R269</f>
        <v>#REF!</v>
      </c>
      <c r="E269" t="e">
        <f>#REF!</f>
        <v>#REF!</v>
      </c>
      <c r="F269" s="39" t="e">
        <f t="shared" ref="F269:F300" si="51">E269/C269</f>
        <v>#REF!</v>
      </c>
      <c r="G269" t="e">
        <f>#REF!</f>
        <v>#REF!</v>
      </c>
      <c r="H269" s="39" t="e">
        <f t="shared" ref="H269:H300" si="52">G269/C269</f>
        <v>#REF!</v>
      </c>
      <c r="I269" t="e">
        <f>#REF!</f>
        <v>#REF!</v>
      </c>
      <c r="J269" s="39" t="e">
        <f t="shared" ref="J269:J300" si="53">I269/C269</f>
        <v>#REF!</v>
      </c>
      <c r="K269" t="e">
        <f>#REF!</f>
        <v>#REF!</v>
      </c>
      <c r="L269" s="39" t="e">
        <f t="shared" ref="L269:L300" si="54">K269/C269</f>
        <v>#REF!</v>
      </c>
      <c r="M269" t="e">
        <f>#REF!</f>
        <v>#REF!</v>
      </c>
      <c r="N269" s="39" t="e">
        <f t="shared" ref="N269:N300" si="55">M269/C269</f>
        <v>#REF!</v>
      </c>
      <c r="O269" t="e">
        <f>#REF!</f>
        <v>#REF!</v>
      </c>
      <c r="P269" s="39" t="e">
        <f t="shared" ref="P269:P300" si="56">O269/C269</f>
        <v>#REF!</v>
      </c>
      <c r="Q269" t="e">
        <f>#REF!</f>
        <v>#REF!</v>
      </c>
      <c r="R269" s="39" t="e">
        <f t="shared" ref="R269:R300" si="57">Q269/C269</f>
        <v>#REF!</v>
      </c>
      <c r="S269" s="9" t="e">
        <f t="shared" ref="S269:S300" si="58">C269-E269</f>
        <v>#REF!</v>
      </c>
      <c r="T269" s="39" t="e">
        <f t="shared" ref="T269:T300" si="59">S269/$C269</f>
        <v>#REF!</v>
      </c>
    </row>
    <row r="270" spans="3:20" x14ac:dyDescent="0.2">
      <c r="C270" s="48" t="e">
        <f>#REF!</f>
        <v>#REF!</v>
      </c>
      <c r="D270" s="39" t="e">
        <f t="shared" si="50"/>
        <v>#REF!</v>
      </c>
      <c r="E270" t="e">
        <f>#REF!</f>
        <v>#REF!</v>
      </c>
      <c r="F270" s="39" t="e">
        <f t="shared" si="51"/>
        <v>#REF!</v>
      </c>
      <c r="G270" t="e">
        <f>#REF!</f>
        <v>#REF!</v>
      </c>
      <c r="H270" s="39" t="e">
        <f t="shared" si="52"/>
        <v>#REF!</v>
      </c>
      <c r="I270" t="e">
        <f>#REF!</f>
        <v>#REF!</v>
      </c>
      <c r="J270" s="39" t="e">
        <f t="shared" si="53"/>
        <v>#REF!</v>
      </c>
      <c r="K270" t="e">
        <f>#REF!</f>
        <v>#REF!</v>
      </c>
      <c r="L270" s="39" t="e">
        <f t="shared" si="54"/>
        <v>#REF!</v>
      </c>
      <c r="M270" t="e">
        <f>#REF!</f>
        <v>#REF!</v>
      </c>
      <c r="N270" s="39" t="e">
        <f t="shared" si="55"/>
        <v>#REF!</v>
      </c>
      <c r="O270" t="e">
        <f>#REF!</f>
        <v>#REF!</v>
      </c>
      <c r="P270" s="39" t="e">
        <f t="shared" si="56"/>
        <v>#REF!</v>
      </c>
      <c r="Q270" t="e">
        <f>#REF!</f>
        <v>#REF!</v>
      </c>
      <c r="R270" s="39" t="e">
        <f t="shared" si="57"/>
        <v>#REF!</v>
      </c>
      <c r="S270" s="9" t="e">
        <f t="shared" si="58"/>
        <v>#REF!</v>
      </c>
      <c r="T270" s="39" t="e">
        <f t="shared" si="59"/>
        <v>#REF!</v>
      </c>
    </row>
    <row r="271" spans="3:20" x14ac:dyDescent="0.2">
      <c r="C271" s="48" t="e">
        <f>#REF!</f>
        <v>#REF!</v>
      </c>
      <c r="D271" s="39" t="e">
        <f t="shared" si="50"/>
        <v>#REF!</v>
      </c>
      <c r="E271" t="e">
        <f>#REF!</f>
        <v>#REF!</v>
      </c>
      <c r="F271" s="39" t="e">
        <f t="shared" si="51"/>
        <v>#REF!</v>
      </c>
      <c r="G271" t="e">
        <f>#REF!</f>
        <v>#REF!</v>
      </c>
      <c r="H271" s="39" t="e">
        <f t="shared" si="52"/>
        <v>#REF!</v>
      </c>
      <c r="I271" t="e">
        <f>#REF!</f>
        <v>#REF!</v>
      </c>
      <c r="J271" s="39" t="e">
        <f t="shared" si="53"/>
        <v>#REF!</v>
      </c>
      <c r="K271" t="e">
        <f>#REF!</f>
        <v>#REF!</v>
      </c>
      <c r="L271" s="39" t="e">
        <f t="shared" si="54"/>
        <v>#REF!</v>
      </c>
      <c r="M271" t="e">
        <f>#REF!</f>
        <v>#REF!</v>
      </c>
      <c r="N271" s="39" t="e">
        <f t="shared" si="55"/>
        <v>#REF!</v>
      </c>
      <c r="O271" t="e">
        <f>#REF!</f>
        <v>#REF!</v>
      </c>
      <c r="P271" s="39" t="e">
        <f t="shared" si="56"/>
        <v>#REF!</v>
      </c>
      <c r="Q271" t="e">
        <f>#REF!</f>
        <v>#REF!</v>
      </c>
      <c r="R271" s="39" t="e">
        <f t="shared" si="57"/>
        <v>#REF!</v>
      </c>
      <c r="S271" s="9" t="e">
        <f t="shared" si="58"/>
        <v>#REF!</v>
      </c>
      <c r="T271" s="39" t="e">
        <f t="shared" si="59"/>
        <v>#REF!</v>
      </c>
    </row>
    <row r="272" spans="3:20" x14ac:dyDescent="0.2">
      <c r="C272" s="48" t="e">
        <f>#REF!</f>
        <v>#REF!</v>
      </c>
      <c r="D272" s="39" t="e">
        <f t="shared" si="50"/>
        <v>#REF!</v>
      </c>
      <c r="E272" t="e">
        <f>#REF!</f>
        <v>#REF!</v>
      </c>
      <c r="F272" s="39" t="e">
        <f t="shared" si="51"/>
        <v>#REF!</v>
      </c>
      <c r="G272" t="e">
        <f>#REF!</f>
        <v>#REF!</v>
      </c>
      <c r="H272" s="39" t="e">
        <f t="shared" si="52"/>
        <v>#REF!</v>
      </c>
      <c r="I272" t="e">
        <f>#REF!</f>
        <v>#REF!</v>
      </c>
      <c r="J272" s="39" t="e">
        <f t="shared" si="53"/>
        <v>#REF!</v>
      </c>
      <c r="K272" t="e">
        <f>#REF!</f>
        <v>#REF!</v>
      </c>
      <c r="L272" s="39" t="e">
        <f t="shared" si="54"/>
        <v>#REF!</v>
      </c>
      <c r="M272" t="e">
        <f>#REF!</f>
        <v>#REF!</v>
      </c>
      <c r="N272" s="39" t="e">
        <f t="shared" si="55"/>
        <v>#REF!</v>
      </c>
      <c r="O272" t="e">
        <f>#REF!</f>
        <v>#REF!</v>
      </c>
      <c r="P272" s="39" t="e">
        <f t="shared" si="56"/>
        <v>#REF!</v>
      </c>
      <c r="Q272" t="e">
        <f>#REF!</f>
        <v>#REF!</v>
      </c>
      <c r="R272" s="39" t="e">
        <f t="shared" si="57"/>
        <v>#REF!</v>
      </c>
      <c r="S272" s="9" t="e">
        <f t="shared" si="58"/>
        <v>#REF!</v>
      </c>
      <c r="T272" s="39" t="e">
        <f t="shared" si="59"/>
        <v>#REF!</v>
      </c>
    </row>
    <row r="273" spans="3:20" x14ac:dyDescent="0.2">
      <c r="C273" s="48" t="e">
        <f>#REF!</f>
        <v>#REF!</v>
      </c>
      <c r="D273" s="39" t="e">
        <f t="shared" si="50"/>
        <v>#REF!</v>
      </c>
      <c r="E273" t="e">
        <f>#REF!</f>
        <v>#REF!</v>
      </c>
      <c r="F273" s="39" t="e">
        <f t="shared" si="51"/>
        <v>#REF!</v>
      </c>
      <c r="G273" t="e">
        <f>#REF!</f>
        <v>#REF!</v>
      </c>
      <c r="H273" s="39" t="e">
        <f t="shared" si="52"/>
        <v>#REF!</v>
      </c>
      <c r="I273" t="e">
        <f>#REF!</f>
        <v>#REF!</v>
      </c>
      <c r="J273" s="39" t="e">
        <f t="shared" si="53"/>
        <v>#REF!</v>
      </c>
      <c r="K273" t="e">
        <f>#REF!</f>
        <v>#REF!</v>
      </c>
      <c r="L273" s="39" t="e">
        <f t="shared" si="54"/>
        <v>#REF!</v>
      </c>
      <c r="M273" t="e">
        <f>#REF!</f>
        <v>#REF!</v>
      </c>
      <c r="N273" s="39" t="e">
        <f t="shared" si="55"/>
        <v>#REF!</v>
      </c>
      <c r="O273" t="e">
        <f>#REF!</f>
        <v>#REF!</v>
      </c>
      <c r="P273" s="39" t="e">
        <f t="shared" si="56"/>
        <v>#REF!</v>
      </c>
      <c r="Q273" t="e">
        <f>#REF!</f>
        <v>#REF!</v>
      </c>
      <c r="R273" s="39" t="e">
        <f t="shared" si="57"/>
        <v>#REF!</v>
      </c>
      <c r="S273" s="9" t="e">
        <f t="shared" si="58"/>
        <v>#REF!</v>
      </c>
      <c r="T273" s="39" t="e">
        <f t="shared" si="59"/>
        <v>#REF!</v>
      </c>
    </row>
    <row r="274" spans="3:20" x14ac:dyDescent="0.2">
      <c r="C274" s="48" t="e">
        <f>#REF!</f>
        <v>#REF!</v>
      </c>
      <c r="D274" s="39" t="e">
        <f t="shared" si="50"/>
        <v>#REF!</v>
      </c>
      <c r="E274" t="e">
        <f>#REF!</f>
        <v>#REF!</v>
      </c>
      <c r="F274" s="39" t="e">
        <f t="shared" si="51"/>
        <v>#REF!</v>
      </c>
      <c r="G274" t="e">
        <f>#REF!</f>
        <v>#REF!</v>
      </c>
      <c r="H274" s="39" t="e">
        <f t="shared" si="52"/>
        <v>#REF!</v>
      </c>
      <c r="I274" t="e">
        <f>#REF!</f>
        <v>#REF!</v>
      </c>
      <c r="J274" s="39" t="e">
        <f t="shared" si="53"/>
        <v>#REF!</v>
      </c>
      <c r="K274" t="e">
        <f>#REF!</f>
        <v>#REF!</v>
      </c>
      <c r="L274" s="39" t="e">
        <f t="shared" si="54"/>
        <v>#REF!</v>
      </c>
      <c r="M274" t="e">
        <f>#REF!</f>
        <v>#REF!</v>
      </c>
      <c r="N274" s="39" t="e">
        <f t="shared" si="55"/>
        <v>#REF!</v>
      </c>
      <c r="O274" t="e">
        <f>#REF!</f>
        <v>#REF!</v>
      </c>
      <c r="P274" s="39" t="e">
        <f t="shared" si="56"/>
        <v>#REF!</v>
      </c>
      <c r="Q274" t="e">
        <f>#REF!</f>
        <v>#REF!</v>
      </c>
      <c r="R274" s="39" t="e">
        <f t="shared" si="57"/>
        <v>#REF!</v>
      </c>
      <c r="S274" s="9" t="e">
        <f t="shared" si="58"/>
        <v>#REF!</v>
      </c>
      <c r="T274" s="39" t="e">
        <f t="shared" si="59"/>
        <v>#REF!</v>
      </c>
    </row>
    <row r="275" spans="3:20" x14ac:dyDescent="0.2">
      <c r="C275" s="48" t="e">
        <f>#REF!</f>
        <v>#REF!</v>
      </c>
      <c r="D275" s="39" t="e">
        <f t="shared" si="50"/>
        <v>#REF!</v>
      </c>
      <c r="E275" t="e">
        <f>#REF!</f>
        <v>#REF!</v>
      </c>
      <c r="F275" s="39" t="e">
        <f t="shared" si="51"/>
        <v>#REF!</v>
      </c>
      <c r="G275" t="e">
        <f>#REF!</f>
        <v>#REF!</v>
      </c>
      <c r="H275" s="39" t="e">
        <f t="shared" si="52"/>
        <v>#REF!</v>
      </c>
      <c r="I275" t="e">
        <f>#REF!</f>
        <v>#REF!</v>
      </c>
      <c r="J275" s="39" t="e">
        <f t="shared" si="53"/>
        <v>#REF!</v>
      </c>
      <c r="K275" t="e">
        <f>#REF!</f>
        <v>#REF!</v>
      </c>
      <c r="L275" s="39" t="e">
        <f t="shared" si="54"/>
        <v>#REF!</v>
      </c>
      <c r="M275" t="e">
        <f>#REF!</f>
        <v>#REF!</v>
      </c>
      <c r="N275" s="39" t="e">
        <f t="shared" si="55"/>
        <v>#REF!</v>
      </c>
      <c r="O275" t="e">
        <f>#REF!</f>
        <v>#REF!</v>
      </c>
      <c r="P275" s="39" t="e">
        <f t="shared" si="56"/>
        <v>#REF!</v>
      </c>
      <c r="Q275" t="e">
        <f>#REF!</f>
        <v>#REF!</v>
      </c>
      <c r="R275" s="39" t="e">
        <f t="shared" si="57"/>
        <v>#REF!</v>
      </c>
      <c r="S275" s="9" t="e">
        <f t="shared" si="58"/>
        <v>#REF!</v>
      </c>
      <c r="T275" s="39" t="e">
        <f t="shared" si="59"/>
        <v>#REF!</v>
      </c>
    </row>
    <row r="276" spans="3:20" x14ac:dyDescent="0.2">
      <c r="C276" s="48" t="e">
        <f>#REF!</f>
        <v>#REF!</v>
      </c>
      <c r="D276" s="39" t="e">
        <f t="shared" si="50"/>
        <v>#REF!</v>
      </c>
      <c r="E276" t="e">
        <f>#REF!</f>
        <v>#REF!</v>
      </c>
      <c r="F276" s="39" t="e">
        <f t="shared" si="51"/>
        <v>#REF!</v>
      </c>
      <c r="G276" t="e">
        <f>#REF!</f>
        <v>#REF!</v>
      </c>
      <c r="H276" s="39" t="e">
        <f t="shared" si="52"/>
        <v>#REF!</v>
      </c>
      <c r="I276" t="e">
        <f>#REF!</f>
        <v>#REF!</v>
      </c>
      <c r="J276" s="39" t="e">
        <f t="shared" si="53"/>
        <v>#REF!</v>
      </c>
      <c r="K276" t="e">
        <f>#REF!</f>
        <v>#REF!</v>
      </c>
      <c r="L276" s="39" t="e">
        <f t="shared" si="54"/>
        <v>#REF!</v>
      </c>
      <c r="M276" t="e">
        <f>#REF!</f>
        <v>#REF!</v>
      </c>
      <c r="N276" s="39" t="e">
        <f t="shared" si="55"/>
        <v>#REF!</v>
      </c>
      <c r="O276" t="e">
        <f>#REF!</f>
        <v>#REF!</v>
      </c>
      <c r="P276" s="39" t="e">
        <f t="shared" si="56"/>
        <v>#REF!</v>
      </c>
      <c r="Q276" t="e">
        <f>#REF!</f>
        <v>#REF!</v>
      </c>
      <c r="R276" s="39" t="e">
        <f t="shared" si="57"/>
        <v>#REF!</v>
      </c>
      <c r="S276" s="9" t="e">
        <f t="shared" si="58"/>
        <v>#REF!</v>
      </c>
      <c r="T276" s="39" t="e">
        <f t="shared" si="59"/>
        <v>#REF!</v>
      </c>
    </row>
    <row r="277" spans="3:20" x14ac:dyDescent="0.2">
      <c r="C277" s="48" t="e">
        <f>#REF!</f>
        <v>#REF!</v>
      </c>
      <c r="D277" s="39" t="e">
        <f t="shared" si="50"/>
        <v>#REF!</v>
      </c>
      <c r="E277" t="e">
        <f>#REF!</f>
        <v>#REF!</v>
      </c>
      <c r="F277" s="39" t="e">
        <f t="shared" si="51"/>
        <v>#REF!</v>
      </c>
      <c r="G277" t="e">
        <f>#REF!</f>
        <v>#REF!</v>
      </c>
      <c r="H277" s="39" t="e">
        <f t="shared" si="52"/>
        <v>#REF!</v>
      </c>
      <c r="I277" t="e">
        <f>#REF!</f>
        <v>#REF!</v>
      </c>
      <c r="J277" s="39" t="e">
        <f t="shared" si="53"/>
        <v>#REF!</v>
      </c>
      <c r="K277" t="e">
        <f>#REF!</f>
        <v>#REF!</v>
      </c>
      <c r="L277" s="39" t="e">
        <f t="shared" si="54"/>
        <v>#REF!</v>
      </c>
      <c r="M277" t="e">
        <f>#REF!</f>
        <v>#REF!</v>
      </c>
      <c r="N277" s="39" t="e">
        <f t="shared" si="55"/>
        <v>#REF!</v>
      </c>
      <c r="O277" t="e">
        <f>#REF!</f>
        <v>#REF!</v>
      </c>
      <c r="P277" s="39" t="e">
        <f t="shared" si="56"/>
        <v>#REF!</v>
      </c>
      <c r="Q277" t="e">
        <f>#REF!</f>
        <v>#REF!</v>
      </c>
      <c r="R277" s="39" t="e">
        <f t="shared" si="57"/>
        <v>#REF!</v>
      </c>
      <c r="S277" s="9" t="e">
        <f t="shared" si="58"/>
        <v>#REF!</v>
      </c>
      <c r="T277" s="39" t="e">
        <f t="shared" si="59"/>
        <v>#REF!</v>
      </c>
    </row>
    <row r="278" spans="3:20" x14ac:dyDescent="0.2">
      <c r="C278" s="48" t="e">
        <f>#REF!</f>
        <v>#REF!</v>
      </c>
      <c r="D278" s="39" t="e">
        <f t="shared" si="50"/>
        <v>#REF!</v>
      </c>
      <c r="E278" t="e">
        <f>#REF!</f>
        <v>#REF!</v>
      </c>
      <c r="F278" s="39" t="e">
        <f t="shared" si="51"/>
        <v>#REF!</v>
      </c>
      <c r="G278" t="e">
        <f>#REF!</f>
        <v>#REF!</v>
      </c>
      <c r="H278" s="39" t="e">
        <f t="shared" si="52"/>
        <v>#REF!</v>
      </c>
      <c r="I278" t="e">
        <f>#REF!</f>
        <v>#REF!</v>
      </c>
      <c r="J278" s="39" t="e">
        <f t="shared" si="53"/>
        <v>#REF!</v>
      </c>
      <c r="K278" t="e">
        <f>#REF!</f>
        <v>#REF!</v>
      </c>
      <c r="L278" s="39" t="e">
        <f t="shared" si="54"/>
        <v>#REF!</v>
      </c>
      <c r="M278" t="e">
        <f>#REF!</f>
        <v>#REF!</v>
      </c>
      <c r="N278" s="39" t="e">
        <f t="shared" si="55"/>
        <v>#REF!</v>
      </c>
      <c r="O278" t="e">
        <f>#REF!</f>
        <v>#REF!</v>
      </c>
      <c r="P278" s="39" t="e">
        <f t="shared" si="56"/>
        <v>#REF!</v>
      </c>
      <c r="Q278" t="e">
        <f>#REF!</f>
        <v>#REF!</v>
      </c>
      <c r="R278" s="39" t="e">
        <f t="shared" si="57"/>
        <v>#REF!</v>
      </c>
      <c r="S278" s="9" t="e">
        <f t="shared" si="58"/>
        <v>#REF!</v>
      </c>
      <c r="T278" s="39" t="e">
        <f t="shared" si="59"/>
        <v>#REF!</v>
      </c>
    </row>
    <row r="279" spans="3:20" x14ac:dyDescent="0.2">
      <c r="C279" s="48" t="e">
        <f>#REF!</f>
        <v>#REF!</v>
      </c>
      <c r="D279" s="39" t="e">
        <f t="shared" si="50"/>
        <v>#REF!</v>
      </c>
      <c r="E279" t="e">
        <f>#REF!</f>
        <v>#REF!</v>
      </c>
      <c r="F279" s="39" t="e">
        <f t="shared" si="51"/>
        <v>#REF!</v>
      </c>
      <c r="G279" t="e">
        <f>#REF!</f>
        <v>#REF!</v>
      </c>
      <c r="H279" s="39" t="e">
        <f t="shared" si="52"/>
        <v>#REF!</v>
      </c>
      <c r="I279" t="e">
        <f>#REF!</f>
        <v>#REF!</v>
      </c>
      <c r="J279" s="39" t="e">
        <f t="shared" si="53"/>
        <v>#REF!</v>
      </c>
      <c r="K279" t="e">
        <f>#REF!</f>
        <v>#REF!</v>
      </c>
      <c r="L279" s="39" t="e">
        <f t="shared" si="54"/>
        <v>#REF!</v>
      </c>
      <c r="M279" t="e">
        <f>#REF!</f>
        <v>#REF!</v>
      </c>
      <c r="N279" s="39" t="e">
        <f t="shared" si="55"/>
        <v>#REF!</v>
      </c>
      <c r="O279" t="e">
        <f>#REF!</f>
        <v>#REF!</v>
      </c>
      <c r="P279" s="39" t="e">
        <f t="shared" si="56"/>
        <v>#REF!</v>
      </c>
      <c r="Q279" t="e">
        <f>#REF!</f>
        <v>#REF!</v>
      </c>
      <c r="R279" s="39" t="e">
        <f t="shared" si="57"/>
        <v>#REF!</v>
      </c>
      <c r="S279" s="9" t="e">
        <f t="shared" si="58"/>
        <v>#REF!</v>
      </c>
      <c r="T279" s="39" t="e">
        <f t="shared" si="59"/>
        <v>#REF!</v>
      </c>
    </row>
    <row r="280" spans="3:20" x14ac:dyDescent="0.2">
      <c r="C280" s="48" t="e">
        <f>#REF!</f>
        <v>#REF!</v>
      </c>
      <c r="D280" s="39" t="e">
        <f t="shared" si="50"/>
        <v>#REF!</v>
      </c>
      <c r="E280" t="e">
        <f>#REF!</f>
        <v>#REF!</v>
      </c>
      <c r="F280" s="39" t="e">
        <f t="shared" si="51"/>
        <v>#REF!</v>
      </c>
      <c r="G280" t="e">
        <f>#REF!</f>
        <v>#REF!</v>
      </c>
      <c r="H280" s="39" t="e">
        <f t="shared" si="52"/>
        <v>#REF!</v>
      </c>
      <c r="I280" t="e">
        <f>#REF!</f>
        <v>#REF!</v>
      </c>
      <c r="J280" s="39" t="e">
        <f t="shared" si="53"/>
        <v>#REF!</v>
      </c>
      <c r="K280" t="e">
        <f>#REF!</f>
        <v>#REF!</v>
      </c>
      <c r="L280" s="39" t="e">
        <f t="shared" si="54"/>
        <v>#REF!</v>
      </c>
      <c r="M280" t="e">
        <f>#REF!</f>
        <v>#REF!</v>
      </c>
      <c r="N280" s="39" t="e">
        <f t="shared" si="55"/>
        <v>#REF!</v>
      </c>
      <c r="O280" t="e">
        <f>#REF!</f>
        <v>#REF!</v>
      </c>
      <c r="P280" s="39" t="e">
        <f t="shared" si="56"/>
        <v>#REF!</v>
      </c>
      <c r="Q280" t="e">
        <f>#REF!</f>
        <v>#REF!</v>
      </c>
      <c r="R280" s="39" t="e">
        <f t="shared" si="57"/>
        <v>#REF!</v>
      </c>
      <c r="S280" s="9" t="e">
        <f t="shared" si="58"/>
        <v>#REF!</v>
      </c>
      <c r="T280" s="39" t="e">
        <f t="shared" si="59"/>
        <v>#REF!</v>
      </c>
    </row>
    <row r="281" spans="3:20" x14ac:dyDescent="0.2">
      <c r="C281" s="48" t="e">
        <f>#REF!</f>
        <v>#REF!</v>
      </c>
      <c r="D281" s="39" t="e">
        <f t="shared" si="50"/>
        <v>#REF!</v>
      </c>
      <c r="E281" t="e">
        <f>#REF!</f>
        <v>#REF!</v>
      </c>
      <c r="F281" s="39" t="e">
        <f t="shared" si="51"/>
        <v>#REF!</v>
      </c>
      <c r="G281" t="e">
        <f>#REF!</f>
        <v>#REF!</v>
      </c>
      <c r="H281" s="39" t="e">
        <f t="shared" si="52"/>
        <v>#REF!</v>
      </c>
      <c r="I281" t="e">
        <f>#REF!</f>
        <v>#REF!</v>
      </c>
      <c r="J281" s="39" t="e">
        <f t="shared" si="53"/>
        <v>#REF!</v>
      </c>
      <c r="K281" t="e">
        <f>#REF!</f>
        <v>#REF!</v>
      </c>
      <c r="L281" s="39" t="e">
        <f t="shared" si="54"/>
        <v>#REF!</v>
      </c>
      <c r="M281" t="e">
        <f>#REF!</f>
        <v>#REF!</v>
      </c>
      <c r="N281" s="39" t="e">
        <f t="shared" si="55"/>
        <v>#REF!</v>
      </c>
      <c r="O281" t="e">
        <f>#REF!</f>
        <v>#REF!</v>
      </c>
      <c r="P281" s="39" t="e">
        <f t="shared" si="56"/>
        <v>#REF!</v>
      </c>
      <c r="Q281" t="e">
        <f>#REF!</f>
        <v>#REF!</v>
      </c>
      <c r="R281" s="39" t="e">
        <f t="shared" si="57"/>
        <v>#REF!</v>
      </c>
      <c r="S281" s="9" t="e">
        <f t="shared" si="58"/>
        <v>#REF!</v>
      </c>
      <c r="T281" s="39" t="e">
        <f t="shared" si="59"/>
        <v>#REF!</v>
      </c>
    </row>
    <row r="282" spans="3:20" x14ac:dyDescent="0.2">
      <c r="C282" s="48" t="e">
        <f>#REF!</f>
        <v>#REF!</v>
      </c>
      <c r="D282" s="39" t="e">
        <f t="shared" si="50"/>
        <v>#REF!</v>
      </c>
      <c r="E282" t="e">
        <f>#REF!</f>
        <v>#REF!</v>
      </c>
      <c r="F282" s="39" t="e">
        <f t="shared" si="51"/>
        <v>#REF!</v>
      </c>
      <c r="G282" t="e">
        <f>#REF!</f>
        <v>#REF!</v>
      </c>
      <c r="H282" s="39" t="e">
        <f t="shared" si="52"/>
        <v>#REF!</v>
      </c>
      <c r="I282" t="e">
        <f>#REF!</f>
        <v>#REF!</v>
      </c>
      <c r="J282" s="39" t="e">
        <f t="shared" si="53"/>
        <v>#REF!</v>
      </c>
      <c r="K282" t="e">
        <f>#REF!</f>
        <v>#REF!</v>
      </c>
      <c r="L282" s="39" t="e">
        <f t="shared" si="54"/>
        <v>#REF!</v>
      </c>
      <c r="M282" t="e">
        <f>#REF!</f>
        <v>#REF!</v>
      </c>
      <c r="N282" s="39" t="e">
        <f t="shared" si="55"/>
        <v>#REF!</v>
      </c>
      <c r="O282" t="e">
        <f>#REF!</f>
        <v>#REF!</v>
      </c>
      <c r="P282" s="39" t="e">
        <f t="shared" si="56"/>
        <v>#REF!</v>
      </c>
      <c r="Q282" t="e">
        <f>#REF!</f>
        <v>#REF!</v>
      </c>
      <c r="R282" s="39" t="e">
        <f t="shared" si="57"/>
        <v>#REF!</v>
      </c>
      <c r="S282" s="9" t="e">
        <f t="shared" si="58"/>
        <v>#REF!</v>
      </c>
      <c r="T282" s="39" t="e">
        <f t="shared" si="59"/>
        <v>#REF!</v>
      </c>
    </row>
    <row r="283" spans="3:20" x14ac:dyDescent="0.2">
      <c r="C283" s="48" t="e">
        <f>#REF!</f>
        <v>#REF!</v>
      </c>
      <c r="D283" s="39" t="e">
        <f t="shared" si="50"/>
        <v>#REF!</v>
      </c>
      <c r="E283" t="e">
        <f>#REF!</f>
        <v>#REF!</v>
      </c>
      <c r="F283" s="39" t="e">
        <f t="shared" si="51"/>
        <v>#REF!</v>
      </c>
      <c r="G283" t="e">
        <f>#REF!</f>
        <v>#REF!</v>
      </c>
      <c r="H283" s="39" t="e">
        <f t="shared" si="52"/>
        <v>#REF!</v>
      </c>
      <c r="I283" t="e">
        <f>#REF!</f>
        <v>#REF!</v>
      </c>
      <c r="J283" s="39" t="e">
        <f t="shared" si="53"/>
        <v>#REF!</v>
      </c>
      <c r="K283" t="e">
        <f>#REF!</f>
        <v>#REF!</v>
      </c>
      <c r="L283" s="39" t="e">
        <f t="shared" si="54"/>
        <v>#REF!</v>
      </c>
      <c r="M283" t="e">
        <f>#REF!</f>
        <v>#REF!</v>
      </c>
      <c r="N283" s="39" t="e">
        <f t="shared" si="55"/>
        <v>#REF!</v>
      </c>
      <c r="O283" t="e">
        <f>#REF!</f>
        <v>#REF!</v>
      </c>
      <c r="P283" s="39" t="e">
        <f t="shared" si="56"/>
        <v>#REF!</v>
      </c>
      <c r="Q283" t="e">
        <f>#REF!</f>
        <v>#REF!</v>
      </c>
      <c r="R283" s="39" t="e">
        <f t="shared" si="57"/>
        <v>#REF!</v>
      </c>
      <c r="S283" s="9" t="e">
        <f t="shared" si="58"/>
        <v>#REF!</v>
      </c>
      <c r="T283" s="39" t="e">
        <f t="shared" si="59"/>
        <v>#REF!</v>
      </c>
    </row>
    <row r="284" spans="3:20" x14ac:dyDescent="0.2">
      <c r="C284" s="48" t="e">
        <f>#REF!</f>
        <v>#REF!</v>
      </c>
      <c r="D284" s="39" t="e">
        <f t="shared" si="50"/>
        <v>#REF!</v>
      </c>
      <c r="E284" t="e">
        <f>#REF!</f>
        <v>#REF!</v>
      </c>
      <c r="F284" s="39" t="e">
        <f t="shared" si="51"/>
        <v>#REF!</v>
      </c>
      <c r="G284" t="e">
        <f>#REF!</f>
        <v>#REF!</v>
      </c>
      <c r="H284" s="39" t="e">
        <f t="shared" si="52"/>
        <v>#REF!</v>
      </c>
      <c r="I284" t="e">
        <f>#REF!</f>
        <v>#REF!</v>
      </c>
      <c r="J284" s="39" t="e">
        <f t="shared" si="53"/>
        <v>#REF!</v>
      </c>
      <c r="K284" t="e">
        <f>#REF!</f>
        <v>#REF!</v>
      </c>
      <c r="L284" s="39" t="e">
        <f t="shared" si="54"/>
        <v>#REF!</v>
      </c>
      <c r="M284" t="e">
        <f>#REF!</f>
        <v>#REF!</v>
      </c>
      <c r="N284" s="39" t="e">
        <f t="shared" si="55"/>
        <v>#REF!</v>
      </c>
      <c r="O284" t="e">
        <f>#REF!</f>
        <v>#REF!</v>
      </c>
      <c r="P284" s="39" t="e">
        <f t="shared" si="56"/>
        <v>#REF!</v>
      </c>
      <c r="Q284" t="e">
        <f>#REF!</f>
        <v>#REF!</v>
      </c>
      <c r="R284" s="39" t="e">
        <f t="shared" si="57"/>
        <v>#REF!</v>
      </c>
      <c r="S284" s="9" t="e">
        <f t="shared" si="58"/>
        <v>#REF!</v>
      </c>
      <c r="T284" s="39" t="e">
        <f t="shared" si="59"/>
        <v>#REF!</v>
      </c>
    </row>
    <row r="285" spans="3:20" x14ac:dyDescent="0.2">
      <c r="C285" s="48" t="e">
        <f>#REF!</f>
        <v>#REF!</v>
      </c>
      <c r="D285" s="39" t="e">
        <f t="shared" si="50"/>
        <v>#REF!</v>
      </c>
      <c r="E285" t="e">
        <f>#REF!</f>
        <v>#REF!</v>
      </c>
      <c r="F285" s="39" t="e">
        <f t="shared" si="51"/>
        <v>#REF!</v>
      </c>
      <c r="G285" t="e">
        <f>#REF!</f>
        <v>#REF!</v>
      </c>
      <c r="H285" s="39" t="e">
        <f t="shared" si="52"/>
        <v>#REF!</v>
      </c>
      <c r="I285" t="e">
        <f>#REF!</f>
        <v>#REF!</v>
      </c>
      <c r="J285" s="39" t="e">
        <f t="shared" si="53"/>
        <v>#REF!</v>
      </c>
      <c r="K285" t="e">
        <f>#REF!</f>
        <v>#REF!</v>
      </c>
      <c r="L285" s="39" t="e">
        <f t="shared" si="54"/>
        <v>#REF!</v>
      </c>
      <c r="M285" t="e">
        <f>#REF!</f>
        <v>#REF!</v>
      </c>
      <c r="N285" s="39" t="e">
        <f t="shared" si="55"/>
        <v>#REF!</v>
      </c>
      <c r="O285" t="e">
        <f>#REF!</f>
        <v>#REF!</v>
      </c>
      <c r="P285" s="39" t="e">
        <f t="shared" si="56"/>
        <v>#REF!</v>
      </c>
      <c r="Q285" t="e">
        <f>#REF!</f>
        <v>#REF!</v>
      </c>
      <c r="R285" s="39" t="e">
        <f t="shared" si="57"/>
        <v>#REF!</v>
      </c>
      <c r="S285" s="9" t="e">
        <f t="shared" si="58"/>
        <v>#REF!</v>
      </c>
      <c r="T285" s="39" t="e">
        <f t="shared" si="59"/>
        <v>#REF!</v>
      </c>
    </row>
    <row r="286" spans="3:20" x14ac:dyDescent="0.2">
      <c r="C286" s="48" t="e">
        <f>#REF!</f>
        <v>#REF!</v>
      </c>
      <c r="D286" s="39" t="e">
        <f t="shared" si="50"/>
        <v>#REF!</v>
      </c>
      <c r="E286" t="e">
        <f>#REF!</f>
        <v>#REF!</v>
      </c>
      <c r="F286" s="39" t="e">
        <f t="shared" si="51"/>
        <v>#REF!</v>
      </c>
      <c r="G286" t="e">
        <f>#REF!</f>
        <v>#REF!</v>
      </c>
      <c r="H286" s="39" t="e">
        <f t="shared" si="52"/>
        <v>#REF!</v>
      </c>
      <c r="I286" t="e">
        <f>#REF!</f>
        <v>#REF!</v>
      </c>
      <c r="J286" s="39" t="e">
        <f t="shared" si="53"/>
        <v>#REF!</v>
      </c>
      <c r="K286" t="e">
        <f>#REF!</f>
        <v>#REF!</v>
      </c>
      <c r="L286" s="39" t="e">
        <f t="shared" si="54"/>
        <v>#REF!</v>
      </c>
      <c r="M286" t="e">
        <f>#REF!</f>
        <v>#REF!</v>
      </c>
      <c r="N286" s="39" t="e">
        <f t="shared" si="55"/>
        <v>#REF!</v>
      </c>
      <c r="O286" t="e">
        <f>#REF!</f>
        <v>#REF!</v>
      </c>
      <c r="P286" s="39" t="e">
        <f t="shared" si="56"/>
        <v>#REF!</v>
      </c>
      <c r="Q286" t="e">
        <f>#REF!</f>
        <v>#REF!</v>
      </c>
      <c r="R286" s="39" t="e">
        <f t="shared" si="57"/>
        <v>#REF!</v>
      </c>
      <c r="S286" s="9" t="e">
        <f t="shared" si="58"/>
        <v>#REF!</v>
      </c>
      <c r="T286" s="39" t="e">
        <f t="shared" si="59"/>
        <v>#REF!</v>
      </c>
    </row>
    <row r="287" spans="3:20" x14ac:dyDescent="0.2">
      <c r="C287" s="48" t="e">
        <f>#REF!</f>
        <v>#REF!</v>
      </c>
      <c r="D287" s="39" t="e">
        <f t="shared" si="50"/>
        <v>#REF!</v>
      </c>
      <c r="E287" t="e">
        <f>#REF!</f>
        <v>#REF!</v>
      </c>
      <c r="F287" s="39" t="e">
        <f t="shared" si="51"/>
        <v>#REF!</v>
      </c>
      <c r="G287" t="e">
        <f>#REF!</f>
        <v>#REF!</v>
      </c>
      <c r="H287" s="39" t="e">
        <f t="shared" si="52"/>
        <v>#REF!</v>
      </c>
      <c r="I287" t="e">
        <f>#REF!</f>
        <v>#REF!</v>
      </c>
      <c r="J287" s="39" t="e">
        <f t="shared" si="53"/>
        <v>#REF!</v>
      </c>
      <c r="K287" t="e">
        <f>#REF!</f>
        <v>#REF!</v>
      </c>
      <c r="L287" s="39" t="e">
        <f t="shared" si="54"/>
        <v>#REF!</v>
      </c>
      <c r="M287" t="e">
        <f>#REF!</f>
        <v>#REF!</v>
      </c>
      <c r="N287" s="39" t="e">
        <f t="shared" si="55"/>
        <v>#REF!</v>
      </c>
      <c r="O287" t="e">
        <f>#REF!</f>
        <v>#REF!</v>
      </c>
      <c r="P287" s="39" t="e">
        <f t="shared" si="56"/>
        <v>#REF!</v>
      </c>
      <c r="Q287" t="e">
        <f>#REF!</f>
        <v>#REF!</v>
      </c>
      <c r="R287" s="39" t="e">
        <f t="shared" si="57"/>
        <v>#REF!</v>
      </c>
      <c r="S287" s="9" t="e">
        <f t="shared" si="58"/>
        <v>#REF!</v>
      </c>
      <c r="T287" s="39" t="e">
        <f t="shared" si="59"/>
        <v>#REF!</v>
      </c>
    </row>
    <row r="288" spans="3:20" x14ac:dyDescent="0.2">
      <c r="C288" s="48" t="e">
        <f>#REF!</f>
        <v>#REF!</v>
      </c>
      <c r="D288" s="39" t="e">
        <f t="shared" si="50"/>
        <v>#REF!</v>
      </c>
      <c r="E288" t="e">
        <f>#REF!</f>
        <v>#REF!</v>
      </c>
      <c r="F288" s="39" t="e">
        <f t="shared" si="51"/>
        <v>#REF!</v>
      </c>
      <c r="G288" t="e">
        <f>#REF!</f>
        <v>#REF!</v>
      </c>
      <c r="H288" s="39" t="e">
        <f t="shared" si="52"/>
        <v>#REF!</v>
      </c>
      <c r="I288" t="e">
        <f>#REF!</f>
        <v>#REF!</v>
      </c>
      <c r="J288" s="39" t="e">
        <f t="shared" si="53"/>
        <v>#REF!</v>
      </c>
      <c r="K288" t="e">
        <f>#REF!</f>
        <v>#REF!</v>
      </c>
      <c r="L288" s="39" t="e">
        <f t="shared" si="54"/>
        <v>#REF!</v>
      </c>
      <c r="M288" t="e">
        <f>#REF!</f>
        <v>#REF!</v>
      </c>
      <c r="N288" s="39" t="e">
        <f t="shared" si="55"/>
        <v>#REF!</v>
      </c>
      <c r="O288" t="e">
        <f>#REF!</f>
        <v>#REF!</v>
      </c>
      <c r="P288" s="39" t="e">
        <f t="shared" si="56"/>
        <v>#REF!</v>
      </c>
      <c r="Q288" t="e">
        <f>#REF!</f>
        <v>#REF!</v>
      </c>
      <c r="R288" s="39" t="e">
        <f t="shared" si="57"/>
        <v>#REF!</v>
      </c>
      <c r="S288" s="9" t="e">
        <f t="shared" si="58"/>
        <v>#REF!</v>
      </c>
      <c r="T288" s="39" t="e">
        <f t="shared" si="59"/>
        <v>#REF!</v>
      </c>
    </row>
    <row r="289" spans="3:20" x14ac:dyDescent="0.2">
      <c r="C289" s="48" t="e">
        <f>#REF!</f>
        <v>#REF!</v>
      </c>
      <c r="D289" s="39" t="e">
        <f t="shared" si="50"/>
        <v>#REF!</v>
      </c>
      <c r="E289" t="e">
        <f>#REF!</f>
        <v>#REF!</v>
      </c>
      <c r="F289" s="39" t="e">
        <f t="shared" si="51"/>
        <v>#REF!</v>
      </c>
      <c r="G289" t="e">
        <f>#REF!</f>
        <v>#REF!</v>
      </c>
      <c r="H289" s="39" t="e">
        <f t="shared" si="52"/>
        <v>#REF!</v>
      </c>
      <c r="I289" t="e">
        <f>#REF!</f>
        <v>#REF!</v>
      </c>
      <c r="J289" s="39" t="e">
        <f t="shared" si="53"/>
        <v>#REF!</v>
      </c>
      <c r="K289" t="e">
        <f>#REF!</f>
        <v>#REF!</v>
      </c>
      <c r="L289" s="39" t="e">
        <f t="shared" si="54"/>
        <v>#REF!</v>
      </c>
      <c r="M289" t="e">
        <f>#REF!</f>
        <v>#REF!</v>
      </c>
      <c r="N289" s="39" t="e">
        <f t="shared" si="55"/>
        <v>#REF!</v>
      </c>
      <c r="O289" t="e">
        <f>#REF!</f>
        <v>#REF!</v>
      </c>
      <c r="P289" s="39" t="e">
        <f t="shared" si="56"/>
        <v>#REF!</v>
      </c>
      <c r="Q289" t="e">
        <f>#REF!</f>
        <v>#REF!</v>
      </c>
      <c r="R289" s="39" t="e">
        <f t="shared" si="57"/>
        <v>#REF!</v>
      </c>
      <c r="S289" s="9" t="e">
        <f t="shared" si="58"/>
        <v>#REF!</v>
      </c>
      <c r="T289" s="39" t="e">
        <f t="shared" si="59"/>
        <v>#REF!</v>
      </c>
    </row>
    <row r="290" spans="3:20" x14ac:dyDescent="0.2">
      <c r="C290" s="48" t="e">
        <f>#REF!</f>
        <v>#REF!</v>
      </c>
      <c r="D290" s="39" t="e">
        <f t="shared" si="50"/>
        <v>#REF!</v>
      </c>
      <c r="E290" t="e">
        <f>#REF!</f>
        <v>#REF!</v>
      </c>
      <c r="F290" s="39" t="e">
        <f t="shared" si="51"/>
        <v>#REF!</v>
      </c>
      <c r="G290" t="e">
        <f>#REF!</f>
        <v>#REF!</v>
      </c>
      <c r="H290" s="39" t="e">
        <f t="shared" si="52"/>
        <v>#REF!</v>
      </c>
      <c r="I290" t="e">
        <f>#REF!</f>
        <v>#REF!</v>
      </c>
      <c r="J290" s="39" t="e">
        <f t="shared" si="53"/>
        <v>#REF!</v>
      </c>
      <c r="K290" t="e">
        <f>#REF!</f>
        <v>#REF!</v>
      </c>
      <c r="L290" s="39" t="e">
        <f t="shared" si="54"/>
        <v>#REF!</v>
      </c>
      <c r="M290" t="e">
        <f>#REF!</f>
        <v>#REF!</v>
      </c>
      <c r="N290" s="39" t="e">
        <f t="shared" si="55"/>
        <v>#REF!</v>
      </c>
      <c r="O290" t="e">
        <f>#REF!</f>
        <v>#REF!</v>
      </c>
      <c r="P290" s="39" t="e">
        <f t="shared" si="56"/>
        <v>#REF!</v>
      </c>
      <c r="Q290" t="e">
        <f>#REF!</f>
        <v>#REF!</v>
      </c>
      <c r="R290" s="39" t="e">
        <f t="shared" si="57"/>
        <v>#REF!</v>
      </c>
      <c r="S290" s="9" t="e">
        <f t="shared" si="58"/>
        <v>#REF!</v>
      </c>
      <c r="T290" s="39" t="e">
        <f t="shared" si="59"/>
        <v>#REF!</v>
      </c>
    </row>
    <row r="291" spans="3:20" x14ac:dyDescent="0.2">
      <c r="C291" s="48" t="e">
        <f>#REF!</f>
        <v>#REF!</v>
      </c>
      <c r="D291" s="39" t="e">
        <f t="shared" si="50"/>
        <v>#REF!</v>
      </c>
      <c r="E291" t="e">
        <f>#REF!</f>
        <v>#REF!</v>
      </c>
      <c r="F291" s="39" t="e">
        <f t="shared" si="51"/>
        <v>#REF!</v>
      </c>
      <c r="G291" t="e">
        <f>#REF!</f>
        <v>#REF!</v>
      </c>
      <c r="H291" s="39" t="e">
        <f t="shared" si="52"/>
        <v>#REF!</v>
      </c>
      <c r="I291" t="e">
        <f>#REF!</f>
        <v>#REF!</v>
      </c>
      <c r="J291" s="39" t="e">
        <f t="shared" si="53"/>
        <v>#REF!</v>
      </c>
      <c r="K291" t="e">
        <f>#REF!</f>
        <v>#REF!</v>
      </c>
      <c r="L291" s="39" t="e">
        <f t="shared" si="54"/>
        <v>#REF!</v>
      </c>
      <c r="M291" t="e">
        <f>#REF!</f>
        <v>#REF!</v>
      </c>
      <c r="N291" s="39" t="e">
        <f t="shared" si="55"/>
        <v>#REF!</v>
      </c>
      <c r="O291" t="e">
        <f>#REF!</f>
        <v>#REF!</v>
      </c>
      <c r="P291" s="39" t="e">
        <f t="shared" si="56"/>
        <v>#REF!</v>
      </c>
      <c r="Q291" t="e">
        <f>#REF!</f>
        <v>#REF!</v>
      </c>
      <c r="R291" s="39" t="e">
        <f t="shared" si="57"/>
        <v>#REF!</v>
      </c>
      <c r="S291" s="9" t="e">
        <f t="shared" si="58"/>
        <v>#REF!</v>
      </c>
      <c r="T291" s="39" t="e">
        <f t="shared" si="59"/>
        <v>#REF!</v>
      </c>
    </row>
    <row r="292" spans="3:20" x14ac:dyDescent="0.2">
      <c r="C292" s="48" t="e">
        <f>#REF!</f>
        <v>#REF!</v>
      </c>
      <c r="D292" s="39" t="e">
        <f t="shared" si="50"/>
        <v>#REF!</v>
      </c>
      <c r="E292" t="e">
        <f>#REF!</f>
        <v>#REF!</v>
      </c>
      <c r="F292" s="39" t="e">
        <f t="shared" si="51"/>
        <v>#REF!</v>
      </c>
      <c r="G292" t="e">
        <f>#REF!</f>
        <v>#REF!</v>
      </c>
      <c r="H292" s="39" t="e">
        <f t="shared" si="52"/>
        <v>#REF!</v>
      </c>
      <c r="I292" t="e">
        <f>#REF!</f>
        <v>#REF!</v>
      </c>
      <c r="J292" s="39" t="e">
        <f t="shared" si="53"/>
        <v>#REF!</v>
      </c>
      <c r="K292" t="e">
        <f>#REF!</f>
        <v>#REF!</v>
      </c>
      <c r="L292" s="39" t="e">
        <f t="shared" si="54"/>
        <v>#REF!</v>
      </c>
      <c r="M292" t="e">
        <f>#REF!</f>
        <v>#REF!</v>
      </c>
      <c r="N292" s="39" t="e">
        <f t="shared" si="55"/>
        <v>#REF!</v>
      </c>
      <c r="O292" t="e">
        <f>#REF!</f>
        <v>#REF!</v>
      </c>
      <c r="P292" s="39" t="e">
        <f t="shared" si="56"/>
        <v>#REF!</v>
      </c>
      <c r="Q292" t="e">
        <f>#REF!</f>
        <v>#REF!</v>
      </c>
      <c r="R292" s="39" t="e">
        <f t="shared" si="57"/>
        <v>#REF!</v>
      </c>
      <c r="S292" s="9" t="e">
        <f t="shared" si="58"/>
        <v>#REF!</v>
      </c>
      <c r="T292" s="39" t="e">
        <f t="shared" si="59"/>
        <v>#REF!</v>
      </c>
    </row>
    <row r="293" spans="3:20" x14ac:dyDescent="0.2">
      <c r="C293" s="48" t="e">
        <f>#REF!</f>
        <v>#REF!</v>
      </c>
      <c r="D293" s="39" t="e">
        <f t="shared" si="50"/>
        <v>#REF!</v>
      </c>
      <c r="E293" t="e">
        <f>#REF!</f>
        <v>#REF!</v>
      </c>
      <c r="F293" s="39" t="e">
        <f t="shared" si="51"/>
        <v>#REF!</v>
      </c>
      <c r="G293" t="e">
        <f>#REF!</f>
        <v>#REF!</v>
      </c>
      <c r="H293" s="39" t="e">
        <f t="shared" si="52"/>
        <v>#REF!</v>
      </c>
      <c r="I293" t="e">
        <f>#REF!</f>
        <v>#REF!</v>
      </c>
      <c r="J293" s="39" t="e">
        <f t="shared" si="53"/>
        <v>#REF!</v>
      </c>
      <c r="K293" t="e">
        <f>#REF!</f>
        <v>#REF!</v>
      </c>
      <c r="L293" s="39" t="e">
        <f t="shared" si="54"/>
        <v>#REF!</v>
      </c>
      <c r="M293" t="e">
        <f>#REF!</f>
        <v>#REF!</v>
      </c>
      <c r="N293" s="39" t="e">
        <f t="shared" si="55"/>
        <v>#REF!</v>
      </c>
      <c r="O293" t="e">
        <f>#REF!</f>
        <v>#REF!</v>
      </c>
      <c r="P293" s="39" t="e">
        <f t="shared" si="56"/>
        <v>#REF!</v>
      </c>
      <c r="Q293" t="e">
        <f>#REF!</f>
        <v>#REF!</v>
      </c>
      <c r="R293" s="39" t="e">
        <f t="shared" si="57"/>
        <v>#REF!</v>
      </c>
      <c r="S293" s="9" t="e">
        <f t="shared" si="58"/>
        <v>#REF!</v>
      </c>
      <c r="T293" s="39" t="e">
        <f t="shared" si="59"/>
        <v>#REF!</v>
      </c>
    </row>
    <row r="294" spans="3:20" x14ac:dyDescent="0.2">
      <c r="C294" s="48" t="e">
        <f>#REF!</f>
        <v>#REF!</v>
      </c>
      <c r="D294" s="39" t="e">
        <f t="shared" si="50"/>
        <v>#REF!</v>
      </c>
      <c r="E294" t="e">
        <f>#REF!</f>
        <v>#REF!</v>
      </c>
      <c r="F294" s="39" t="e">
        <f t="shared" si="51"/>
        <v>#REF!</v>
      </c>
      <c r="G294" t="e">
        <f>#REF!</f>
        <v>#REF!</v>
      </c>
      <c r="H294" s="39" t="e">
        <f t="shared" si="52"/>
        <v>#REF!</v>
      </c>
      <c r="I294" t="e">
        <f>#REF!</f>
        <v>#REF!</v>
      </c>
      <c r="J294" s="39" t="e">
        <f t="shared" si="53"/>
        <v>#REF!</v>
      </c>
      <c r="K294" t="e">
        <f>#REF!</f>
        <v>#REF!</v>
      </c>
      <c r="L294" s="39" t="e">
        <f t="shared" si="54"/>
        <v>#REF!</v>
      </c>
      <c r="M294" t="e">
        <f>#REF!</f>
        <v>#REF!</v>
      </c>
      <c r="N294" s="39" t="e">
        <f t="shared" si="55"/>
        <v>#REF!</v>
      </c>
      <c r="O294" t="e">
        <f>#REF!</f>
        <v>#REF!</v>
      </c>
      <c r="P294" s="39" t="e">
        <f t="shared" si="56"/>
        <v>#REF!</v>
      </c>
      <c r="Q294" t="e">
        <f>#REF!</f>
        <v>#REF!</v>
      </c>
      <c r="R294" s="39" t="e">
        <f t="shared" si="57"/>
        <v>#REF!</v>
      </c>
      <c r="S294" s="9" t="e">
        <f t="shared" si="58"/>
        <v>#REF!</v>
      </c>
      <c r="T294" s="39" t="e">
        <f t="shared" si="59"/>
        <v>#REF!</v>
      </c>
    </row>
    <row r="295" spans="3:20" x14ac:dyDescent="0.2">
      <c r="C295" s="48" t="e">
        <f>#REF!</f>
        <v>#REF!</v>
      </c>
      <c r="D295" s="39" t="e">
        <f t="shared" si="50"/>
        <v>#REF!</v>
      </c>
      <c r="E295" t="e">
        <f>#REF!</f>
        <v>#REF!</v>
      </c>
      <c r="F295" s="39" t="e">
        <f t="shared" si="51"/>
        <v>#REF!</v>
      </c>
      <c r="G295" t="e">
        <f>#REF!</f>
        <v>#REF!</v>
      </c>
      <c r="H295" s="39" t="e">
        <f t="shared" si="52"/>
        <v>#REF!</v>
      </c>
      <c r="I295" t="e">
        <f>#REF!</f>
        <v>#REF!</v>
      </c>
      <c r="J295" s="39" t="e">
        <f t="shared" si="53"/>
        <v>#REF!</v>
      </c>
      <c r="K295" t="e">
        <f>#REF!</f>
        <v>#REF!</v>
      </c>
      <c r="L295" s="39" t="e">
        <f t="shared" si="54"/>
        <v>#REF!</v>
      </c>
      <c r="M295" t="e">
        <f>#REF!</f>
        <v>#REF!</v>
      </c>
      <c r="N295" s="39" t="e">
        <f t="shared" si="55"/>
        <v>#REF!</v>
      </c>
      <c r="O295" t="e">
        <f>#REF!</f>
        <v>#REF!</v>
      </c>
      <c r="P295" s="39" t="e">
        <f t="shared" si="56"/>
        <v>#REF!</v>
      </c>
      <c r="Q295" t="e">
        <f>#REF!</f>
        <v>#REF!</v>
      </c>
      <c r="R295" s="39" t="e">
        <f t="shared" si="57"/>
        <v>#REF!</v>
      </c>
      <c r="S295" s="9" t="e">
        <f t="shared" si="58"/>
        <v>#REF!</v>
      </c>
      <c r="T295" s="39" t="e">
        <f t="shared" si="59"/>
        <v>#REF!</v>
      </c>
    </row>
    <row r="296" spans="3:20" x14ac:dyDescent="0.2">
      <c r="C296" s="48" t="e">
        <f>#REF!</f>
        <v>#REF!</v>
      </c>
      <c r="D296" s="39" t="e">
        <f t="shared" si="50"/>
        <v>#REF!</v>
      </c>
      <c r="E296" t="e">
        <f>#REF!</f>
        <v>#REF!</v>
      </c>
      <c r="F296" s="39" t="e">
        <f t="shared" si="51"/>
        <v>#REF!</v>
      </c>
      <c r="G296" t="e">
        <f>#REF!</f>
        <v>#REF!</v>
      </c>
      <c r="H296" s="39" t="e">
        <f t="shared" si="52"/>
        <v>#REF!</v>
      </c>
      <c r="I296" t="e">
        <f>#REF!</f>
        <v>#REF!</v>
      </c>
      <c r="J296" s="39" t="e">
        <f t="shared" si="53"/>
        <v>#REF!</v>
      </c>
      <c r="K296" t="e">
        <f>#REF!</f>
        <v>#REF!</v>
      </c>
      <c r="L296" s="39" t="e">
        <f t="shared" si="54"/>
        <v>#REF!</v>
      </c>
      <c r="M296" t="e">
        <f>#REF!</f>
        <v>#REF!</v>
      </c>
      <c r="N296" s="39" t="e">
        <f t="shared" si="55"/>
        <v>#REF!</v>
      </c>
      <c r="O296" t="e">
        <f>#REF!</f>
        <v>#REF!</v>
      </c>
      <c r="P296" s="39" t="e">
        <f t="shared" si="56"/>
        <v>#REF!</v>
      </c>
      <c r="Q296" t="e">
        <f>#REF!</f>
        <v>#REF!</v>
      </c>
      <c r="R296" s="39" t="e">
        <f t="shared" si="57"/>
        <v>#REF!</v>
      </c>
      <c r="S296" s="9" t="e">
        <f t="shared" si="58"/>
        <v>#REF!</v>
      </c>
      <c r="T296" s="39" t="e">
        <f t="shared" si="59"/>
        <v>#REF!</v>
      </c>
    </row>
    <row r="297" spans="3:20" x14ac:dyDescent="0.2">
      <c r="C297" s="48" t="e">
        <f>#REF!</f>
        <v>#REF!</v>
      </c>
      <c r="D297" s="39" t="e">
        <f t="shared" si="50"/>
        <v>#REF!</v>
      </c>
      <c r="E297" t="e">
        <f>#REF!</f>
        <v>#REF!</v>
      </c>
      <c r="F297" s="39" t="e">
        <f t="shared" si="51"/>
        <v>#REF!</v>
      </c>
      <c r="G297" t="e">
        <f>#REF!</f>
        <v>#REF!</v>
      </c>
      <c r="H297" s="39" t="e">
        <f t="shared" si="52"/>
        <v>#REF!</v>
      </c>
      <c r="I297" t="e">
        <f>#REF!</f>
        <v>#REF!</v>
      </c>
      <c r="J297" s="39" t="e">
        <f t="shared" si="53"/>
        <v>#REF!</v>
      </c>
      <c r="K297" t="e">
        <f>#REF!</f>
        <v>#REF!</v>
      </c>
      <c r="L297" s="39" t="e">
        <f t="shared" si="54"/>
        <v>#REF!</v>
      </c>
      <c r="M297" t="e">
        <f>#REF!</f>
        <v>#REF!</v>
      </c>
      <c r="N297" s="39" t="e">
        <f t="shared" si="55"/>
        <v>#REF!</v>
      </c>
      <c r="O297" t="e">
        <f>#REF!</f>
        <v>#REF!</v>
      </c>
      <c r="P297" s="39" t="e">
        <f t="shared" si="56"/>
        <v>#REF!</v>
      </c>
      <c r="Q297" t="e">
        <f>#REF!</f>
        <v>#REF!</v>
      </c>
      <c r="R297" s="39" t="e">
        <f t="shared" si="57"/>
        <v>#REF!</v>
      </c>
      <c r="S297" s="9" t="e">
        <f t="shared" si="58"/>
        <v>#REF!</v>
      </c>
      <c r="T297" s="39" t="e">
        <f t="shared" si="59"/>
        <v>#REF!</v>
      </c>
    </row>
    <row r="298" spans="3:20" x14ac:dyDescent="0.2">
      <c r="C298" s="48" t="e">
        <f>#REF!</f>
        <v>#REF!</v>
      </c>
      <c r="D298" s="39" t="e">
        <f t="shared" si="50"/>
        <v>#REF!</v>
      </c>
      <c r="E298" t="e">
        <f>#REF!</f>
        <v>#REF!</v>
      </c>
      <c r="F298" s="39" t="e">
        <f t="shared" si="51"/>
        <v>#REF!</v>
      </c>
      <c r="G298" t="e">
        <f>#REF!</f>
        <v>#REF!</v>
      </c>
      <c r="H298" s="39" t="e">
        <f t="shared" si="52"/>
        <v>#REF!</v>
      </c>
      <c r="I298" t="e">
        <f>#REF!</f>
        <v>#REF!</v>
      </c>
      <c r="J298" s="39" t="e">
        <f t="shared" si="53"/>
        <v>#REF!</v>
      </c>
      <c r="K298" t="e">
        <f>#REF!</f>
        <v>#REF!</v>
      </c>
      <c r="L298" s="39" t="e">
        <f t="shared" si="54"/>
        <v>#REF!</v>
      </c>
      <c r="M298" t="e">
        <f>#REF!</f>
        <v>#REF!</v>
      </c>
      <c r="N298" s="39" t="e">
        <f t="shared" si="55"/>
        <v>#REF!</v>
      </c>
      <c r="O298" t="e">
        <f>#REF!</f>
        <v>#REF!</v>
      </c>
      <c r="P298" s="39" t="e">
        <f t="shared" si="56"/>
        <v>#REF!</v>
      </c>
      <c r="Q298" t="e">
        <f>#REF!</f>
        <v>#REF!</v>
      </c>
      <c r="R298" s="39" t="e">
        <f t="shared" si="57"/>
        <v>#REF!</v>
      </c>
      <c r="S298" s="9" t="e">
        <f t="shared" si="58"/>
        <v>#REF!</v>
      </c>
      <c r="T298" s="39" t="e">
        <f t="shared" si="59"/>
        <v>#REF!</v>
      </c>
    </row>
    <row r="299" spans="3:20" x14ac:dyDescent="0.2">
      <c r="C299" s="48" t="e">
        <f>#REF!</f>
        <v>#REF!</v>
      </c>
      <c r="D299" s="39" t="e">
        <f t="shared" si="50"/>
        <v>#REF!</v>
      </c>
      <c r="E299" t="e">
        <f>#REF!</f>
        <v>#REF!</v>
      </c>
      <c r="F299" s="39" t="e">
        <f t="shared" si="51"/>
        <v>#REF!</v>
      </c>
      <c r="G299" t="e">
        <f>#REF!</f>
        <v>#REF!</v>
      </c>
      <c r="H299" s="39" t="e">
        <f t="shared" si="52"/>
        <v>#REF!</v>
      </c>
      <c r="I299" t="e">
        <f>#REF!</f>
        <v>#REF!</v>
      </c>
      <c r="J299" s="39" t="e">
        <f t="shared" si="53"/>
        <v>#REF!</v>
      </c>
      <c r="K299" t="e">
        <f>#REF!</f>
        <v>#REF!</v>
      </c>
      <c r="L299" s="39" t="e">
        <f t="shared" si="54"/>
        <v>#REF!</v>
      </c>
      <c r="M299" t="e">
        <f>#REF!</f>
        <v>#REF!</v>
      </c>
      <c r="N299" s="39" t="e">
        <f t="shared" si="55"/>
        <v>#REF!</v>
      </c>
      <c r="O299" t="e">
        <f>#REF!</f>
        <v>#REF!</v>
      </c>
      <c r="P299" s="39" t="e">
        <f t="shared" si="56"/>
        <v>#REF!</v>
      </c>
      <c r="Q299" t="e">
        <f>#REF!</f>
        <v>#REF!</v>
      </c>
      <c r="R299" s="39" t="e">
        <f t="shared" si="57"/>
        <v>#REF!</v>
      </c>
      <c r="S299" s="9" t="e">
        <f t="shared" si="58"/>
        <v>#REF!</v>
      </c>
      <c r="T299" s="39" t="e">
        <f t="shared" si="59"/>
        <v>#REF!</v>
      </c>
    </row>
    <row r="300" spans="3:20" x14ac:dyDescent="0.2">
      <c r="C300" s="48" t="e">
        <f>#REF!</f>
        <v>#REF!</v>
      </c>
      <c r="D300" s="39" t="e">
        <f t="shared" si="50"/>
        <v>#REF!</v>
      </c>
      <c r="E300" t="e">
        <f>#REF!</f>
        <v>#REF!</v>
      </c>
      <c r="F300" s="39" t="e">
        <f t="shared" si="51"/>
        <v>#REF!</v>
      </c>
      <c r="G300" t="e">
        <f>#REF!</f>
        <v>#REF!</v>
      </c>
      <c r="H300" s="39" t="e">
        <f t="shared" si="52"/>
        <v>#REF!</v>
      </c>
      <c r="I300" t="e">
        <f>#REF!</f>
        <v>#REF!</v>
      </c>
      <c r="J300" s="39" t="e">
        <f t="shared" si="53"/>
        <v>#REF!</v>
      </c>
      <c r="K300" t="e">
        <f>#REF!</f>
        <v>#REF!</v>
      </c>
      <c r="L300" s="39" t="e">
        <f t="shared" si="54"/>
        <v>#REF!</v>
      </c>
      <c r="M300" t="e">
        <f>#REF!</f>
        <v>#REF!</v>
      </c>
      <c r="N300" s="39" t="e">
        <f t="shared" si="55"/>
        <v>#REF!</v>
      </c>
      <c r="O300" t="e">
        <f>#REF!</f>
        <v>#REF!</v>
      </c>
      <c r="P300" s="39" t="e">
        <f t="shared" si="56"/>
        <v>#REF!</v>
      </c>
      <c r="Q300" t="e">
        <f>#REF!</f>
        <v>#REF!</v>
      </c>
      <c r="R300" s="39" t="e">
        <f t="shared" si="57"/>
        <v>#REF!</v>
      </c>
      <c r="S300" s="9" t="e">
        <f t="shared" si="58"/>
        <v>#REF!</v>
      </c>
      <c r="T300" s="39" t="e">
        <f t="shared" si="59"/>
        <v>#REF!</v>
      </c>
    </row>
    <row r="301" spans="3:20" x14ac:dyDescent="0.2">
      <c r="C301" s="48" t="e">
        <f>#REF!</f>
        <v>#REF!</v>
      </c>
      <c r="D301" s="39" t="e">
        <f t="shared" ref="D301:D332" si="60">F301+H301+J301+L301+N301+P301+R301</f>
        <v>#REF!</v>
      </c>
      <c r="E301" t="e">
        <f>#REF!</f>
        <v>#REF!</v>
      </c>
      <c r="F301" s="39" t="e">
        <f t="shared" ref="F301:F332" si="61">E301/C301</f>
        <v>#REF!</v>
      </c>
      <c r="G301" t="e">
        <f>#REF!</f>
        <v>#REF!</v>
      </c>
      <c r="H301" s="39" t="e">
        <f t="shared" ref="H301:H332" si="62">G301/C301</f>
        <v>#REF!</v>
      </c>
      <c r="I301" t="e">
        <f>#REF!</f>
        <v>#REF!</v>
      </c>
      <c r="J301" s="39" t="e">
        <f t="shared" ref="J301:J332" si="63">I301/C301</f>
        <v>#REF!</v>
      </c>
      <c r="K301" t="e">
        <f>#REF!</f>
        <v>#REF!</v>
      </c>
      <c r="L301" s="39" t="e">
        <f t="shared" ref="L301:L332" si="64">K301/C301</f>
        <v>#REF!</v>
      </c>
      <c r="M301" t="e">
        <f>#REF!</f>
        <v>#REF!</v>
      </c>
      <c r="N301" s="39" t="e">
        <f t="shared" ref="N301:N332" si="65">M301/C301</f>
        <v>#REF!</v>
      </c>
      <c r="O301" t="e">
        <f>#REF!</f>
        <v>#REF!</v>
      </c>
      <c r="P301" s="39" t="e">
        <f t="shared" ref="P301:P332" si="66">O301/C301</f>
        <v>#REF!</v>
      </c>
      <c r="Q301" t="e">
        <f>#REF!</f>
        <v>#REF!</v>
      </c>
      <c r="R301" s="39" t="e">
        <f t="shared" ref="R301:R332" si="67">Q301/C301</f>
        <v>#REF!</v>
      </c>
      <c r="S301" s="9" t="e">
        <f t="shared" ref="S301:S332" si="68">C301-E301</f>
        <v>#REF!</v>
      </c>
      <c r="T301" s="39" t="e">
        <f t="shared" ref="T301:T332" si="69">S301/$C301</f>
        <v>#REF!</v>
      </c>
    </row>
    <row r="302" spans="3:20" x14ac:dyDescent="0.2">
      <c r="C302" s="48" t="e">
        <f>#REF!</f>
        <v>#REF!</v>
      </c>
      <c r="D302" s="39" t="e">
        <f t="shared" si="60"/>
        <v>#REF!</v>
      </c>
      <c r="E302" t="e">
        <f>#REF!</f>
        <v>#REF!</v>
      </c>
      <c r="F302" s="39" t="e">
        <f t="shared" si="61"/>
        <v>#REF!</v>
      </c>
      <c r="G302" t="e">
        <f>#REF!</f>
        <v>#REF!</v>
      </c>
      <c r="H302" s="39" t="e">
        <f t="shared" si="62"/>
        <v>#REF!</v>
      </c>
      <c r="I302" t="e">
        <f>#REF!</f>
        <v>#REF!</v>
      </c>
      <c r="J302" s="39" t="e">
        <f t="shared" si="63"/>
        <v>#REF!</v>
      </c>
      <c r="K302" t="e">
        <f>#REF!</f>
        <v>#REF!</v>
      </c>
      <c r="L302" s="39" t="e">
        <f t="shared" si="64"/>
        <v>#REF!</v>
      </c>
      <c r="M302" t="e">
        <f>#REF!</f>
        <v>#REF!</v>
      </c>
      <c r="N302" s="39" t="e">
        <f t="shared" si="65"/>
        <v>#REF!</v>
      </c>
      <c r="O302" t="e">
        <f>#REF!</f>
        <v>#REF!</v>
      </c>
      <c r="P302" s="39" t="e">
        <f t="shared" si="66"/>
        <v>#REF!</v>
      </c>
      <c r="Q302" t="e">
        <f>#REF!</f>
        <v>#REF!</v>
      </c>
      <c r="R302" s="39" t="e">
        <f t="shared" si="67"/>
        <v>#REF!</v>
      </c>
      <c r="S302" s="9" t="e">
        <f t="shared" si="68"/>
        <v>#REF!</v>
      </c>
      <c r="T302" s="39" t="e">
        <f t="shared" si="69"/>
        <v>#REF!</v>
      </c>
    </row>
    <row r="303" spans="3:20" x14ac:dyDescent="0.2">
      <c r="C303" s="48" t="e">
        <f>#REF!</f>
        <v>#REF!</v>
      </c>
      <c r="D303" s="39" t="e">
        <f t="shared" si="60"/>
        <v>#REF!</v>
      </c>
      <c r="E303" t="e">
        <f>#REF!</f>
        <v>#REF!</v>
      </c>
      <c r="F303" s="39" t="e">
        <f t="shared" si="61"/>
        <v>#REF!</v>
      </c>
      <c r="G303" t="e">
        <f>#REF!</f>
        <v>#REF!</v>
      </c>
      <c r="H303" s="39" t="e">
        <f t="shared" si="62"/>
        <v>#REF!</v>
      </c>
      <c r="I303" t="e">
        <f>#REF!</f>
        <v>#REF!</v>
      </c>
      <c r="J303" s="39" t="e">
        <f t="shared" si="63"/>
        <v>#REF!</v>
      </c>
      <c r="K303" t="e">
        <f>#REF!</f>
        <v>#REF!</v>
      </c>
      <c r="L303" s="39" t="e">
        <f t="shared" si="64"/>
        <v>#REF!</v>
      </c>
      <c r="M303" t="e">
        <f>#REF!</f>
        <v>#REF!</v>
      </c>
      <c r="N303" s="39" t="e">
        <f t="shared" si="65"/>
        <v>#REF!</v>
      </c>
      <c r="O303" t="e">
        <f>#REF!</f>
        <v>#REF!</v>
      </c>
      <c r="P303" s="39" t="e">
        <f t="shared" si="66"/>
        <v>#REF!</v>
      </c>
      <c r="Q303" t="e">
        <f>#REF!</f>
        <v>#REF!</v>
      </c>
      <c r="R303" s="39" t="e">
        <f t="shared" si="67"/>
        <v>#REF!</v>
      </c>
      <c r="S303" s="9" t="e">
        <f t="shared" si="68"/>
        <v>#REF!</v>
      </c>
      <c r="T303" s="39" t="e">
        <f t="shared" si="69"/>
        <v>#REF!</v>
      </c>
    </row>
    <row r="304" spans="3:20" x14ac:dyDescent="0.2">
      <c r="C304" s="48" t="e">
        <f>#REF!</f>
        <v>#REF!</v>
      </c>
      <c r="D304" s="39" t="e">
        <f t="shared" si="60"/>
        <v>#REF!</v>
      </c>
      <c r="E304" t="e">
        <f>#REF!</f>
        <v>#REF!</v>
      </c>
      <c r="F304" s="39" t="e">
        <f t="shared" si="61"/>
        <v>#REF!</v>
      </c>
      <c r="G304" t="e">
        <f>#REF!</f>
        <v>#REF!</v>
      </c>
      <c r="H304" s="39" t="e">
        <f t="shared" si="62"/>
        <v>#REF!</v>
      </c>
      <c r="I304" t="e">
        <f>#REF!</f>
        <v>#REF!</v>
      </c>
      <c r="J304" s="39" t="e">
        <f t="shared" si="63"/>
        <v>#REF!</v>
      </c>
      <c r="K304" t="e">
        <f>#REF!</f>
        <v>#REF!</v>
      </c>
      <c r="L304" s="39" t="e">
        <f t="shared" si="64"/>
        <v>#REF!</v>
      </c>
      <c r="M304" t="e">
        <f>#REF!</f>
        <v>#REF!</v>
      </c>
      <c r="N304" s="39" t="e">
        <f t="shared" si="65"/>
        <v>#REF!</v>
      </c>
      <c r="O304" t="e">
        <f>#REF!</f>
        <v>#REF!</v>
      </c>
      <c r="P304" s="39" t="e">
        <f t="shared" si="66"/>
        <v>#REF!</v>
      </c>
      <c r="Q304" t="e">
        <f>#REF!</f>
        <v>#REF!</v>
      </c>
      <c r="R304" s="39" t="e">
        <f t="shared" si="67"/>
        <v>#REF!</v>
      </c>
      <c r="S304" s="9" t="e">
        <f t="shared" si="68"/>
        <v>#REF!</v>
      </c>
      <c r="T304" s="39" t="e">
        <f t="shared" si="69"/>
        <v>#REF!</v>
      </c>
    </row>
    <row r="305" spans="3:20" x14ac:dyDescent="0.2">
      <c r="C305" s="48" t="e">
        <f>#REF!</f>
        <v>#REF!</v>
      </c>
      <c r="D305" s="39" t="e">
        <f t="shared" si="60"/>
        <v>#REF!</v>
      </c>
      <c r="E305" t="e">
        <f>#REF!</f>
        <v>#REF!</v>
      </c>
      <c r="F305" s="39" t="e">
        <f t="shared" si="61"/>
        <v>#REF!</v>
      </c>
      <c r="G305" t="e">
        <f>#REF!</f>
        <v>#REF!</v>
      </c>
      <c r="H305" s="39" t="e">
        <f t="shared" si="62"/>
        <v>#REF!</v>
      </c>
      <c r="I305" t="e">
        <f>#REF!</f>
        <v>#REF!</v>
      </c>
      <c r="J305" s="39" t="e">
        <f t="shared" si="63"/>
        <v>#REF!</v>
      </c>
      <c r="K305" t="e">
        <f>#REF!</f>
        <v>#REF!</v>
      </c>
      <c r="L305" s="39" t="e">
        <f t="shared" si="64"/>
        <v>#REF!</v>
      </c>
      <c r="M305" t="e">
        <f>#REF!</f>
        <v>#REF!</v>
      </c>
      <c r="N305" s="39" t="e">
        <f t="shared" si="65"/>
        <v>#REF!</v>
      </c>
      <c r="O305" t="e">
        <f>#REF!</f>
        <v>#REF!</v>
      </c>
      <c r="P305" s="39" t="e">
        <f t="shared" si="66"/>
        <v>#REF!</v>
      </c>
      <c r="Q305" t="e">
        <f>#REF!</f>
        <v>#REF!</v>
      </c>
      <c r="R305" s="39" t="e">
        <f t="shared" si="67"/>
        <v>#REF!</v>
      </c>
      <c r="S305" s="9" t="e">
        <f t="shared" si="68"/>
        <v>#REF!</v>
      </c>
      <c r="T305" s="39" t="e">
        <f t="shared" si="69"/>
        <v>#REF!</v>
      </c>
    </row>
    <row r="306" spans="3:20" x14ac:dyDescent="0.2">
      <c r="C306" s="48" t="e">
        <f>#REF!</f>
        <v>#REF!</v>
      </c>
      <c r="D306" s="39" t="e">
        <f t="shared" si="60"/>
        <v>#REF!</v>
      </c>
      <c r="E306" t="e">
        <f>#REF!</f>
        <v>#REF!</v>
      </c>
      <c r="F306" s="39" t="e">
        <f t="shared" si="61"/>
        <v>#REF!</v>
      </c>
      <c r="G306" t="e">
        <f>#REF!</f>
        <v>#REF!</v>
      </c>
      <c r="H306" s="39" t="e">
        <f t="shared" si="62"/>
        <v>#REF!</v>
      </c>
      <c r="I306" t="e">
        <f>#REF!</f>
        <v>#REF!</v>
      </c>
      <c r="J306" s="39" t="e">
        <f t="shared" si="63"/>
        <v>#REF!</v>
      </c>
      <c r="K306" t="e">
        <f>#REF!</f>
        <v>#REF!</v>
      </c>
      <c r="L306" s="39" t="e">
        <f t="shared" si="64"/>
        <v>#REF!</v>
      </c>
      <c r="M306" t="e">
        <f>#REF!</f>
        <v>#REF!</v>
      </c>
      <c r="N306" s="39" t="e">
        <f t="shared" si="65"/>
        <v>#REF!</v>
      </c>
      <c r="O306" t="e">
        <f>#REF!</f>
        <v>#REF!</v>
      </c>
      <c r="P306" s="39" t="e">
        <f t="shared" si="66"/>
        <v>#REF!</v>
      </c>
      <c r="Q306" t="e">
        <f>#REF!</f>
        <v>#REF!</v>
      </c>
      <c r="R306" s="39" t="e">
        <f t="shared" si="67"/>
        <v>#REF!</v>
      </c>
      <c r="S306" s="9" t="e">
        <f t="shared" si="68"/>
        <v>#REF!</v>
      </c>
      <c r="T306" s="39" t="e">
        <f t="shared" si="69"/>
        <v>#REF!</v>
      </c>
    </row>
    <row r="307" spans="3:20" x14ac:dyDescent="0.2">
      <c r="C307" s="48" t="e">
        <f>#REF!</f>
        <v>#REF!</v>
      </c>
      <c r="D307" s="39" t="e">
        <f t="shared" si="60"/>
        <v>#REF!</v>
      </c>
      <c r="E307" t="e">
        <f>#REF!</f>
        <v>#REF!</v>
      </c>
      <c r="F307" s="39" t="e">
        <f t="shared" si="61"/>
        <v>#REF!</v>
      </c>
      <c r="G307" t="e">
        <f>#REF!</f>
        <v>#REF!</v>
      </c>
      <c r="H307" s="39" t="e">
        <f t="shared" si="62"/>
        <v>#REF!</v>
      </c>
      <c r="I307" t="e">
        <f>#REF!</f>
        <v>#REF!</v>
      </c>
      <c r="J307" s="39" t="e">
        <f t="shared" si="63"/>
        <v>#REF!</v>
      </c>
      <c r="K307" t="e">
        <f>#REF!</f>
        <v>#REF!</v>
      </c>
      <c r="L307" s="39" t="e">
        <f t="shared" si="64"/>
        <v>#REF!</v>
      </c>
      <c r="M307" t="e">
        <f>#REF!</f>
        <v>#REF!</v>
      </c>
      <c r="N307" s="39" t="e">
        <f t="shared" si="65"/>
        <v>#REF!</v>
      </c>
      <c r="O307" t="e">
        <f>#REF!</f>
        <v>#REF!</v>
      </c>
      <c r="P307" s="39" t="e">
        <f t="shared" si="66"/>
        <v>#REF!</v>
      </c>
      <c r="Q307" t="e">
        <f>#REF!</f>
        <v>#REF!</v>
      </c>
      <c r="R307" s="39" t="e">
        <f t="shared" si="67"/>
        <v>#REF!</v>
      </c>
      <c r="S307" s="9" t="e">
        <f t="shared" si="68"/>
        <v>#REF!</v>
      </c>
      <c r="T307" s="39" t="e">
        <f t="shared" si="69"/>
        <v>#REF!</v>
      </c>
    </row>
    <row r="308" spans="3:20" x14ac:dyDescent="0.2">
      <c r="C308" s="48" t="e">
        <f>#REF!</f>
        <v>#REF!</v>
      </c>
      <c r="D308" s="39" t="e">
        <f t="shared" si="60"/>
        <v>#REF!</v>
      </c>
      <c r="E308" t="e">
        <f>#REF!</f>
        <v>#REF!</v>
      </c>
      <c r="F308" s="39" t="e">
        <f t="shared" si="61"/>
        <v>#REF!</v>
      </c>
      <c r="G308" t="e">
        <f>#REF!</f>
        <v>#REF!</v>
      </c>
      <c r="H308" s="39" t="e">
        <f t="shared" si="62"/>
        <v>#REF!</v>
      </c>
      <c r="I308" t="e">
        <f>#REF!</f>
        <v>#REF!</v>
      </c>
      <c r="J308" s="39" t="e">
        <f t="shared" si="63"/>
        <v>#REF!</v>
      </c>
      <c r="K308" t="e">
        <f>#REF!</f>
        <v>#REF!</v>
      </c>
      <c r="L308" s="39" t="e">
        <f t="shared" si="64"/>
        <v>#REF!</v>
      </c>
      <c r="M308" t="e">
        <f>#REF!</f>
        <v>#REF!</v>
      </c>
      <c r="N308" s="39" t="e">
        <f t="shared" si="65"/>
        <v>#REF!</v>
      </c>
      <c r="O308" t="e">
        <f>#REF!</f>
        <v>#REF!</v>
      </c>
      <c r="P308" s="39" t="e">
        <f t="shared" si="66"/>
        <v>#REF!</v>
      </c>
      <c r="Q308" t="e">
        <f>#REF!</f>
        <v>#REF!</v>
      </c>
      <c r="R308" s="39" t="e">
        <f t="shared" si="67"/>
        <v>#REF!</v>
      </c>
      <c r="S308" s="9" t="e">
        <f t="shared" si="68"/>
        <v>#REF!</v>
      </c>
      <c r="T308" s="39" t="e">
        <f t="shared" si="69"/>
        <v>#REF!</v>
      </c>
    </row>
    <row r="309" spans="3:20" x14ac:dyDescent="0.2">
      <c r="C309" s="48" t="e">
        <f>#REF!</f>
        <v>#REF!</v>
      </c>
      <c r="D309" s="39" t="e">
        <f t="shared" si="60"/>
        <v>#REF!</v>
      </c>
      <c r="E309" t="e">
        <f>#REF!</f>
        <v>#REF!</v>
      </c>
      <c r="F309" s="39" t="e">
        <f t="shared" si="61"/>
        <v>#REF!</v>
      </c>
      <c r="G309" t="e">
        <f>#REF!</f>
        <v>#REF!</v>
      </c>
      <c r="H309" s="39" t="e">
        <f t="shared" si="62"/>
        <v>#REF!</v>
      </c>
      <c r="I309" t="e">
        <f>#REF!</f>
        <v>#REF!</v>
      </c>
      <c r="J309" s="39" t="e">
        <f t="shared" si="63"/>
        <v>#REF!</v>
      </c>
      <c r="K309" t="e">
        <f>#REF!</f>
        <v>#REF!</v>
      </c>
      <c r="L309" s="39" t="e">
        <f t="shared" si="64"/>
        <v>#REF!</v>
      </c>
      <c r="M309" t="e">
        <f>#REF!</f>
        <v>#REF!</v>
      </c>
      <c r="N309" s="39" t="e">
        <f t="shared" si="65"/>
        <v>#REF!</v>
      </c>
      <c r="O309" t="e">
        <f>#REF!</f>
        <v>#REF!</v>
      </c>
      <c r="P309" s="39" t="e">
        <f t="shared" si="66"/>
        <v>#REF!</v>
      </c>
      <c r="Q309" t="e">
        <f>#REF!</f>
        <v>#REF!</v>
      </c>
      <c r="R309" s="39" t="e">
        <f t="shared" si="67"/>
        <v>#REF!</v>
      </c>
      <c r="S309" s="9" t="e">
        <f t="shared" si="68"/>
        <v>#REF!</v>
      </c>
      <c r="T309" s="39" t="e">
        <f t="shared" si="69"/>
        <v>#REF!</v>
      </c>
    </row>
    <row r="310" spans="3:20" x14ac:dyDescent="0.2">
      <c r="C310" s="48" t="e">
        <f>#REF!</f>
        <v>#REF!</v>
      </c>
      <c r="D310" s="39" t="e">
        <f t="shared" si="60"/>
        <v>#REF!</v>
      </c>
      <c r="E310" t="e">
        <f>#REF!</f>
        <v>#REF!</v>
      </c>
      <c r="F310" s="39" t="e">
        <f t="shared" si="61"/>
        <v>#REF!</v>
      </c>
      <c r="G310" t="e">
        <f>#REF!</f>
        <v>#REF!</v>
      </c>
      <c r="H310" s="39" t="e">
        <f t="shared" si="62"/>
        <v>#REF!</v>
      </c>
      <c r="I310" t="e">
        <f>#REF!</f>
        <v>#REF!</v>
      </c>
      <c r="J310" s="39" t="e">
        <f t="shared" si="63"/>
        <v>#REF!</v>
      </c>
      <c r="K310" t="e">
        <f>#REF!</f>
        <v>#REF!</v>
      </c>
      <c r="L310" s="39" t="e">
        <f t="shared" si="64"/>
        <v>#REF!</v>
      </c>
      <c r="M310" t="e">
        <f>#REF!</f>
        <v>#REF!</v>
      </c>
      <c r="N310" s="39" t="e">
        <f t="shared" si="65"/>
        <v>#REF!</v>
      </c>
      <c r="O310" t="e">
        <f>#REF!</f>
        <v>#REF!</v>
      </c>
      <c r="P310" s="39" t="e">
        <f t="shared" si="66"/>
        <v>#REF!</v>
      </c>
      <c r="Q310" t="e">
        <f>#REF!</f>
        <v>#REF!</v>
      </c>
      <c r="R310" s="39" t="e">
        <f t="shared" si="67"/>
        <v>#REF!</v>
      </c>
      <c r="S310" s="9" t="e">
        <f t="shared" si="68"/>
        <v>#REF!</v>
      </c>
      <c r="T310" s="39" t="e">
        <f t="shared" si="69"/>
        <v>#REF!</v>
      </c>
    </row>
    <row r="311" spans="3:20" x14ac:dyDescent="0.2">
      <c r="C311" s="48" t="e">
        <f>#REF!</f>
        <v>#REF!</v>
      </c>
      <c r="D311" s="39" t="e">
        <f t="shared" si="60"/>
        <v>#REF!</v>
      </c>
      <c r="E311" t="e">
        <f>#REF!</f>
        <v>#REF!</v>
      </c>
      <c r="F311" s="39" t="e">
        <f t="shared" si="61"/>
        <v>#REF!</v>
      </c>
      <c r="G311" t="e">
        <f>#REF!</f>
        <v>#REF!</v>
      </c>
      <c r="H311" s="39" t="e">
        <f t="shared" si="62"/>
        <v>#REF!</v>
      </c>
      <c r="I311" t="e">
        <f>#REF!</f>
        <v>#REF!</v>
      </c>
      <c r="J311" s="39" t="e">
        <f t="shared" si="63"/>
        <v>#REF!</v>
      </c>
      <c r="K311" t="e">
        <f>#REF!</f>
        <v>#REF!</v>
      </c>
      <c r="L311" s="39" t="e">
        <f t="shared" si="64"/>
        <v>#REF!</v>
      </c>
      <c r="M311" t="e">
        <f>#REF!</f>
        <v>#REF!</v>
      </c>
      <c r="N311" s="39" t="e">
        <f t="shared" si="65"/>
        <v>#REF!</v>
      </c>
      <c r="O311" t="e">
        <f>#REF!</f>
        <v>#REF!</v>
      </c>
      <c r="P311" s="39" t="e">
        <f t="shared" si="66"/>
        <v>#REF!</v>
      </c>
      <c r="Q311" t="e">
        <f>#REF!</f>
        <v>#REF!</v>
      </c>
      <c r="R311" s="39" t="e">
        <f t="shared" si="67"/>
        <v>#REF!</v>
      </c>
      <c r="S311" s="9" t="e">
        <f t="shared" si="68"/>
        <v>#REF!</v>
      </c>
      <c r="T311" s="39" t="e">
        <f t="shared" si="69"/>
        <v>#REF!</v>
      </c>
    </row>
    <row r="312" spans="3:20" x14ac:dyDescent="0.2">
      <c r="C312" s="48" t="e">
        <f>#REF!</f>
        <v>#REF!</v>
      </c>
      <c r="D312" s="39" t="e">
        <f t="shared" si="60"/>
        <v>#REF!</v>
      </c>
      <c r="E312" t="e">
        <f>#REF!</f>
        <v>#REF!</v>
      </c>
      <c r="F312" s="39" t="e">
        <f t="shared" si="61"/>
        <v>#REF!</v>
      </c>
      <c r="G312" t="e">
        <f>#REF!</f>
        <v>#REF!</v>
      </c>
      <c r="H312" s="39" t="e">
        <f t="shared" si="62"/>
        <v>#REF!</v>
      </c>
      <c r="I312" t="e">
        <f>#REF!</f>
        <v>#REF!</v>
      </c>
      <c r="J312" s="39" t="e">
        <f t="shared" si="63"/>
        <v>#REF!</v>
      </c>
      <c r="K312" t="e">
        <f>#REF!</f>
        <v>#REF!</v>
      </c>
      <c r="L312" s="39" t="e">
        <f t="shared" si="64"/>
        <v>#REF!</v>
      </c>
      <c r="M312" t="e">
        <f>#REF!</f>
        <v>#REF!</v>
      </c>
      <c r="N312" s="39" t="e">
        <f t="shared" si="65"/>
        <v>#REF!</v>
      </c>
      <c r="O312" t="e">
        <f>#REF!</f>
        <v>#REF!</v>
      </c>
      <c r="P312" s="39" t="e">
        <f t="shared" si="66"/>
        <v>#REF!</v>
      </c>
      <c r="Q312" t="e">
        <f>#REF!</f>
        <v>#REF!</v>
      </c>
      <c r="R312" s="39" t="e">
        <f t="shared" si="67"/>
        <v>#REF!</v>
      </c>
      <c r="S312" s="9" t="e">
        <f t="shared" si="68"/>
        <v>#REF!</v>
      </c>
      <c r="T312" s="39" t="e">
        <f t="shared" si="69"/>
        <v>#REF!</v>
      </c>
    </row>
    <row r="313" spans="3:20" x14ac:dyDescent="0.2">
      <c r="C313" s="48" t="e">
        <f>#REF!</f>
        <v>#REF!</v>
      </c>
      <c r="D313" s="39" t="e">
        <f t="shared" si="60"/>
        <v>#REF!</v>
      </c>
      <c r="E313" t="e">
        <f>#REF!</f>
        <v>#REF!</v>
      </c>
      <c r="F313" s="39" t="e">
        <f t="shared" si="61"/>
        <v>#REF!</v>
      </c>
      <c r="G313" t="e">
        <f>#REF!</f>
        <v>#REF!</v>
      </c>
      <c r="H313" s="39" t="e">
        <f t="shared" si="62"/>
        <v>#REF!</v>
      </c>
      <c r="I313" t="e">
        <f>#REF!</f>
        <v>#REF!</v>
      </c>
      <c r="J313" s="39" t="e">
        <f t="shared" si="63"/>
        <v>#REF!</v>
      </c>
      <c r="K313" t="e">
        <f>#REF!</f>
        <v>#REF!</v>
      </c>
      <c r="L313" s="39" t="e">
        <f t="shared" si="64"/>
        <v>#REF!</v>
      </c>
      <c r="M313" t="e">
        <f>#REF!</f>
        <v>#REF!</v>
      </c>
      <c r="N313" s="39" t="e">
        <f t="shared" si="65"/>
        <v>#REF!</v>
      </c>
      <c r="O313" t="e">
        <f>#REF!</f>
        <v>#REF!</v>
      </c>
      <c r="P313" s="39" t="e">
        <f t="shared" si="66"/>
        <v>#REF!</v>
      </c>
      <c r="Q313" t="e">
        <f>#REF!</f>
        <v>#REF!</v>
      </c>
      <c r="R313" s="39" t="e">
        <f t="shared" si="67"/>
        <v>#REF!</v>
      </c>
      <c r="S313" s="9" t="e">
        <f t="shared" si="68"/>
        <v>#REF!</v>
      </c>
      <c r="T313" s="39" t="e">
        <f t="shared" si="69"/>
        <v>#REF!</v>
      </c>
    </row>
    <row r="314" spans="3:20" x14ac:dyDescent="0.2">
      <c r="C314" s="48" t="e">
        <f>#REF!</f>
        <v>#REF!</v>
      </c>
      <c r="D314" s="39" t="e">
        <f t="shared" si="60"/>
        <v>#REF!</v>
      </c>
      <c r="E314" t="e">
        <f>#REF!</f>
        <v>#REF!</v>
      </c>
      <c r="F314" s="39" t="e">
        <f t="shared" si="61"/>
        <v>#REF!</v>
      </c>
      <c r="G314" t="e">
        <f>#REF!</f>
        <v>#REF!</v>
      </c>
      <c r="H314" s="39" t="e">
        <f t="shared" si="62"/>
        <v>#REF!</v>
      </c>
      <c r="I314" t="e">
        <f>#REF!</f>
        <v>#REF!</v>
      </c>
      <c r="J314" s="39" t="e">
        <f t="shared" si="63"/>
        <v>#REF!</v>
      </c>
      <c r="K314" t="e">
        <f>#REF!</f>
        <v>#REF!</v>
      </c>
      <c r="L314" s="39" t="e">
        <f t="shared" si="64"/>
        <v>#REF!</v>
      </c>
      <c r="M314" t="e">
        <f>#REF!</f>
        <v>#REF!</v>
      </c>
      <c r="N314" s="39" t="e">
        <f t="shared" si="65"/>
        <v>#REF!</v>
      </c>
      <c r="O314" t="e">
        <f>#REF!</f>
        <v>#REF!</v>
      </c>
      <c r="P314" s="39" t="e">
        <f t="shared" si="66"/>
        <v>#REF!</v>
      </c>
      <c r="Q314" t="e">
        <f>#REF!</f>
        <v>#REF!</v>
      </c>
      <c r="R314" s="39" t="e">
        <f t="shared" si="67"/>
        <v>#REF!</v>
      </c>
      <c r="S314" s="9" t="e">
        <f t="shared" si="68"/>
        <v>#REF!</v>
      </c>
      <c r="T314" s="39" t="e">
        <f t="shared" si="69"/>
        <v>#REF!</v>
      </c>
    </row>
    <row r="315" spans="3:20" x14ac:dyDescent="0.2">
      <c r="C315" s="48" t="e">
        <f>#REF!</f>
        <v>#REF!</v>
      </c>
      <c r="D315" s="39" t="e">
        <f t="shared" si="60"/>
        <v>#REF!</v>
      </c>
      <c r="E315" t="e">
        <f>#REF!</f>
        <v>#REF!</v>
      </c>
      <c r="F315" s="39" t="e">
        <f t="shared" si="61"/>
        <v>#REF!</v>
      </c>
      <c r="G315" t="e">
        <f>#REF!</f>
        <v>#REF!</v>
      </c>
      <c r="H315" s="39" t="e">
        <f t="shared" si="62"/>
        <v>#REF!</v>
      </c>
      <c r="I315" t="e">
        <f>#REF!</f>
        <v>#REF!</v>
      </c>
      <c r="J315" s="39" t="e">
        <f t="shared" si="63"/>
        <v>#REF!</v>
      </c>
      <c r="K315" t="e">
        <f>#REF!</f>
        <v>#REF!</v>
      </c>
      <c r="L315" s="39" t="e">
        <f t="shared" si="64"/>
        <v>#REF!</v>
      </c>
      <c r="M315" t="e">
        <f>#REF!</f>
        <v>#REF!</v>
      </c>
      <c r="N315" s="39" t="e">
        <f t="shared" si="65"/>
        <v>#REF!</v>
      </c>
      <c r="O315" t="e">
        <f>#REF!</f>
        <v>#REF!</v>
      </c>
      <c r="P315" s="39" t="e">
        <f t="shared" si="66"/>
        <v>#REF!</v>
      </c>
      <c r="Q315" t="e">
        <f>#REF!</f>
        <v>#REF!</v>
      </c>
      <c r="R315" s="39" t="e">
        <f t="shared" si="67"/>
        <v>#REF!</v>
      </c>
      <c r="S315" s="9" t="e">
        <f t="shared" si="68"/>
        <v>#REF!</v>
      </c>
      <c r="T315" s="39" t="e">
        <f t="shared" si="69"/>
        <v>#REF!</v>
      </c>
    </row>
    <row r="316" spans="3:20" x14ac:dyDescent="0.2">
      <c r="C316" s="48" t="e">
        <f>#REF!</f>
        <v>#REF!</v>
      </c>
      <c r="D316" s="39" t="e">
        <f t="shared" si="60"/>
        <v>#REF!</v>
      </c>
      <c r="E316" t="e">
        <f>#REF!</f>
        <v>#REF!</v>
      </c>
      <c r="F316" s="39" t="e">
        <f t="shared" si="61"/>
        <v>#REF!</v>
      </c>
      <c r="G316" t="e">
        <f>#REF!</f>
        <v>#REF!</v>
      </c>
      <c r="H316" s="39" t="e">
        <f t="shared" si="62"/>
        <v>#REF!</v>
      </c>
      <c r="I316" t="e">
        <f>#REF!</f>
        <v>#REF!</v>
      </c>
      <c r="J316" s="39" t="e">
        <f t="shared" si="63"/>
        <v>#REF!</v>
      </c>
      <c r="K316" t="e">
        <f>#REF!</f>
        <v>#REF!</v>
      </c>
      <c r="L316" s="39" t="e">
        <f t="shared" si="64"/>
        <v>#REF!</v>
      </c>
      <c r="M316" t="e">
        <f>#REF!</f>
        <v>#REF!</v>
      </c>
      <c r="N316" s="39" t="e">
        <f t="shared" si="65"/>
        <v>#REF!</v>
      </c>
      <c r="O316" t="e">
        <f>#REF!</f>
        <v>#REF!</v>
      </c>
      <c r="P316" s="39" t="e">
        <f t="shared" si="66"/>
        <v>#REF!</v>
      </c>
      <c r="Q316" t="e">
        <f>#REF!</f>
        <v>#REF!</v>
      </c>
      <c r="R316" s="39" t="e">
        <f t="shared" si="67"/>
        <v>#REF!</v>
      </c>
      <c r="S316" s="9" t="e">
        <f t="shared" si="68"/>
        <v>#REF!</v>
      </c>
      <c r="T316" s="39" t="e">
        <f t="shared" si="69"/>
        <v>#REF!</v>
      </c>
    </row>
    <row r="317" spans="3:20" x14ac:dyDescent="0.2">
      <c r="C317" s="48" t="e">
        <f>#REF!</f>
        <v>#REF!</v>
      </c>
      <c r="D317" s="39" t="e">
        <f t="shared" si="60"/>
        <v>#REF!</v>
      </c>
      <c r="E317" t="e">
        <f>#REF!</f>
        <v>#REF!</v>
      </c>
      <c r="F317" s="39" t="e">
        <f t="shared" si="61"/>
        <v>#REF!</v>
      </c>
      <c r="G317" t="e">
        <f>#REF!</f>
        <v>#REF!</v>
      </c>
      <c r="H317" s="39" t="e">
        <f t="shared" si="62"/>
        <v>#REF!</v>
      </c>
      <c r="I317" t="e">
        <f>#REF!</f>
        <v>#REF!</v>
      </c>
      <c r="J317" s="39" t="e">
        <f t="shared" si="63"/>
        <v>#REF!</v>
      </c>
      <c r="K317" t="e">
        <f>#REF!</f>
        <v>#REF!</v>
      </c>
      <c r="L317" s="39" t="e">
        <f t="shared" si="64"/>
        <v>#REF!</v>
      </c>
      <c r="M317" t="e">
        <f>#REF!</f>
        <v>#REF!</v>
      </c>
      <c r="N317" s="39" t="e">
        <f t="shared" si="65"/>
        <v>#REF!</v>
      </c>
      <c r="O317" t="e">
        <f>#REF!</f>
        <v>#REF!</v>
      </c>
      <c r="P317" s="39" t="e">
        <f t="shared" si="66"/>
        <v>#REF!</v>
      </c>
      <c r="Q317" t="e">
        <f>#REF!</f>
        <v>#REF!</v>
      </c>
      <c r="R317" s="39" t="e">
        <f t="shared" si="67"/>
        <v>#REF!</v>
      </c>
      <c r="S317" s="9" t="e">
        <f t="shared" si="68"/>
        <v>#REF!</v>
      </c>
      <c r="T317" s="39" t="e">
        <f t="shared" si="69"/>
        <v>#REF!</v>
      </c>
    </row>
    <row r="318" spans="3:20" x14ac:dyDescent="0.2">
      <c r="C318" s="48" t="e">
        <f>#REF!</f>
        <v>#REF!</v>
      </c>
      <c r="D318" s="39" t="e">
        <f t="shared" si="60"/>
        <v>#REF!</v>
      </c>
      <c r="E318" t="e">
        <f>#REF!</f>
        <v>#REF!</v>
      </c>
      <c r="F318" s="39" t="e">
        <f t="shared" si="61"/>
        <v>#REF!</v>
      </c>
      <c r="G318" t="e">
        <f>#REF!</f>
        <v>#REF!</v>
      </c>
      <c r="H318" s="39" t="e">
        <f t="shared" si="62"/>
        <v>#REF!</v>
      </c>
      <c r="I318" t="e">
        <f>#REF!</f>
        <v>#REF!</v>
      </c>
      <c r="J318" s="39" t="e">
        <f t="shared" si="63"/>
        <v>#REF!</v>
      </c>
      <c r="K318" t="e">
        <f>#REF!</f>
        <v>#REF!</v>
      </c>
      <c r="L318" s="39" t="e">
        <f t="shared" si="64"/>
        <v>#REF!</v>
      </c>
      <c r="M318" t="e">
        <f>#REF!</f>
        <v>#REF!</v>
      </c>
      <c r="N318" s="39" t="e">
        <f t="shared" si="65"/>
        <v>#REF!</v>
      </c>
      <c r="O318" t="e">
        <f>#REF!</f>
        <v>#REF!</v>
      </c>
      <c r="P318" s="39" t="e">
        <f t="shared" si="66"/>
        <v>#REF!</v>
      </c>
      <c r="Q318" t="e">
        <f>#REF!</f>
        <v>#REF!</v>
      </c>
      <c r="R318" s="39" t="e">
        <f t="shared" si="67"/>
        <v>#REF!</v>
      </c>
      <c r="S318" s="9" t="e">
        <f t="shared" si="68"/>
        <v>#REF!</v>
      </c>
      <c r="T318" s="39" t="e">
        <f t="shared" si="69"/>
        <v>#REF!</v>
      </c>
    </row>
    <row r="319" spans="3:20" x14ac:dyDescent="0.2">
      <c r="C319" s="48" t="e">
        <f>#REF!</f>
        <v>#REF!</v>
      </c>
      <c r="D319" s="39" t="e">
        <f t="shared" si="60"/>
        <v>#REF!</v>
      </c>
      <c r="E319" t="e">
        <f>#REF!</f>
        <v>#REF!</v>
      </c>
      <c r="F319" s="39" t="e">
        <f t="shared" si="61"/>
        <v>#REF!</v>
      </c>
      <c r="G319" t="e">
        <f>#REF!</f>
        <v>#REF!</v>
      </c>
      <c r="H319" s="39" t="e">
        <f t="shared" si="62"/>
        <v>#REF!</v>
      </c>
      <c r="I319" t="e">
        <f>#REF!</f>
        <v>#REF!</v>
      </c>
      <c r="J319" s="39" t="e">
        <f t="shared" si="63"/>
        <v>#REF!</v>
      </c>
      <c r="K319" t="e">
        <f>#REF!</f>
        <v>#REF!</v>
      </c>
      <c r="L319" s="39" t="e">
        <f t="shared" si="64"/>
        <v>#REF!</v>
      </c>
      <c r="M319" t="e">
        <f>#REF!</f>
        <v>#REF!</v>
      </c>
      <c r="N319" s="39" t="e">
        <f t="shared" si="65"/>
        <v>#REF!</v>
      </c>
      <c r="O319" t="e">
        <f>#REF!</f>
        <v>#REF!</v>
      </c>
      <c r="P319" s="39" t="e">
        <f t="shared" si="66"/>
        <v>#REF!</v>
      </c>
      <c r="Q319" t="e">
        <f>#REF!</f>
        <v>#REF!</v>
      </c>
      <c r="R319" s="39" t="e">
        <f t="shared" si="67"/>
        <v>#REF!</v>
      </c>
      <c r="S319" s="9" t="e">
        <f t="shared" si="68"/>
        <v>#REF!</v>
      </c>
      <c r="T319" s="39" t="e">
        <f t="shared" si="69"/>
        <v>#REF!</v>
      </c>
    </row>
    <row r="320" spans="3:20" x14ac:dyDescent="0.2">
      <c r="C320" s="48" t="e">
        <f>#REF!</f>
        <v>#REF!</v>
      </c>
      <c r="D320" s="39" t="e">
        <f t="shared" si="60"/>
        <v>#REF!</v>
      </c>
      <c r="E320" t="e">
        <f>#REF!</f>
        <v>#REF!</v>
      </c>
      <c r="F320" s="39" t="e">
        <f t="shared" si="61"/>
        <v>#REF!</v>
      </c>
      <c r="G320" t="e">
        <f>#REF!</f>
        <v>#REF!</v>
      </c>
      <c r="H320" s="39" t="e">
        <f t="shared" si="62"/>
        <v>#REF!</v>
      </c>
      <c r="I320" t="e">
        <f>#REF!</f>
        <v>#REF!</v>
      </c>
      <c r="J320" s="39" t="e">
        <f t="shared" si="63"/>
        <v>#REF!</v>
      </c>
      <c r="K320" t="e">
        <f>#REF!</f>
        <v>#REF!</v>
      </c>
      <c r="L320" s="39" t="e">
        <f t="shared" si="64"/>
        <v>#REF!</v>
      </c>
      <c r="M320" t="e">
        <f>#REF!</f>
        <v>#REF!</v>
      </c>
      <c r="N320" s="39" t="e">
        <f t="shared" si="65"/>
        <v>#REF!</v>
      </c>
      <c r="O320" t="e">
        <f>#REF!</f>
        <v>#REF!</v>
      </c>
      <c r="P320" s="39" t="e">
        <f t="shared" si="66"/>
        <v>#REF!</v>
      </c>
      <c r="Q320" t="e">
        <f>#REF!</f>
        <v>#REF!</v>
      </c>
      <c r="R320" s="39" t="e">
        <f t="shared" si="67"/>
        <v>#REF!</v>
      </c>
      <c r="S320" s="9" t="e">
        <f t="shared" si="68"/>
        <v>#REF!</v>
      </c>
      <c r="T320" s="39" t="e">
        <f t="shared" si="69"/>
        <v>#REF!</v>
      </c>
    </row>
    <row r="321" spans="3:20" x14ac:dyDescent="0.2">
      <c r="C321" s="48" t="e">
        <f>#REF!</f>
        <v>#REF!</v>
      </c>
      <c r="D321" s="39" t="e">
        <f t="shared" si="60"/>
        <v>#REF!</v>
      </c>
      <c r="E321" t="e">
        <f>#REF!</f>
        <v>#REF!</v>
      </c>
      <c r="F321" s="39" t="e">
        <f t="shared" si="61"/>
        <v>#REF!</v>
      </c>
      <c r="G321" t="e">
        <f>#REF!</f>
        <v>#REF!</v>
      </c>
      <c r="H321" s="39" t="e">
        <f t="shared" si="62"/>
        <v>#REF!</v>
      </c>
      <c r="I321" t="e">
        <f>#REF!</f>
        <v>#REF!</v>
      </c>
      <c r="J321" s="39" t="e">
        <f t="shared" si="63"/>
        <v>#REF!</v>
      </c>
      <c r="K321" t="e">
        <f>#REF!</f>
        <v>#REF!</v>
      </c>
      <c r="L321" s="39" t="e">
        <f t="shared" si="64"/>
        <v>#REF!</v>
      </c>
      <c r="M321" t="e">
        <f>#REF!</f>
        <v>#REF!</v>
      </c>
      <c r="N321" s="39" t="e">
        <f t="shared" si="65"/>
        <v>#REF!</v>
      </c>
      <c r="O321" t="e">
        <f>#REF!</f>
        <v>#REF!</v>
      </c>
      <c r="P321" s="39" t="e">
        <f t="shared" si="66"/>
        <v>#REF!</v>
      </c>
      <c r="Q321" t="e">
        <f>#REF!</f>
        <v>#REF!</v>
      </c>
      <c r="R321" s="39" t="e">
        <f t="shared" si="67"/>
        <v>#REF!</v>
      </c>
      <c r="S321" s="9" t="e">
        <f t="shared" si="68"/>
        <v>#REF!</v>
      </c>
      <c r="T321" s="39" t="e">
        <f t="shared" si="69"/>
        <v>#REF!</v>
      </c>
    </row>
    <row r="322" spans="3:20" x14ac:dyDescent="0.2">
      <c r="C322" s="48" t="e">
        <f>#REF!</f>
        <v>#REF!</v>
      </c>
      <c r="D322" s="39" t="e">
        <f t="shared" si="60"/>
        <v>#REF!</v>
      </c>
      <c r="E322" t="e">
        <f>#REF!</f>
        <v>#REF!</v>
      </c>
      <c r="F322" s="39" t="e">
        <f t="shared" si="61"/>
        <v>#REF!</v>
      </c>
      <c r="G322" t="e">
        <f>#REF!</f>
        <v>#REF!</v>
      </c>
      <c r="H322" s="39" t="e">
        <f t="shared" si="62"/>
        <v>#REF!</v>
      </c>
      <c r="I322" t="e">
        <f>#REF!</f>
        <v>#REF!</v>
      </c>
      <c r="J322" s="39" t="e">
        <f t="shared" si="63"/>
        <v>#REF!</v>
      </c>
      <c r="K322" t="e">
        <f>#REF!</f>
        <v>#REF!</v>
      </c>
      <c r="L322" s="39" t="e">
        <f t="shared" si="64"/>
        <v>#REF!</v>
      </c>
      <c r="M322" t="e">
        <f>#REF!</f>
        <v>#REF!</v>
      </c>
      <c r="N322" s="39" t="e">
        <f t="shared" si="65"/>
        <v>#REF!</v>
      </c>
      <c r="O322" t="e">
        <f>#REF!</f>
        <v>#REF!</v>
      </c>
      <c r="P322" s="39" t="e">
        <f t="shared" si="66"/>
        <v>#REF!</v>
      </c>
      <c r="Q322" t="e">
        <f>#REF!</f>
        <v>#REF!</v>
      </c>
      <c r="R322" s="39" t="e">
        <f t="shared" si="67"/>
        <v>#REF!</v>
      </c>
      <c r="S322" s="9" t="e">
        <f t="shared" si="68"/>
        <v>#REF!</v>
      </c>
      <c r="T322" s="39" t="e">
        <f t="shared" si="69"/>
        <v>#REF!</v>
      </c>
    </row>
    <row r="323" spans="3:20" x14ac:dyDescent="0.2">
      <c r="C323" s="48" t="e">
        <f>#REF!</f>
        <v>#REF!</v>
      </c>
      <c r="D323" s="39" t="e">
        <f t="shared" si="60"/>
        <v>#REF!</v>
      </c>
      <c r="E323" t="e">
        <f>#REF!</f>
        <v>#REF!</v>
      </c>
      <c r="F323" s="39" t="e">
        <f t="shared" si="61"/>
        <v>#REF!</v>
      </c>
      <c r="G323" t="e">
        <f>#REF!</f>
        <v>#REF!</v>
      </c>
      <c r="H323" s="39" t="e">
        <f t="shared" si="62"/>
        <v>#REF!</v>
      </c>
      <c r="I323" t="e">
        <f>#REF!</f>
        <v>#REF!</v>
      </c>
      <c r="J323" s="39" t="e">
        <f t="shared" si="63"/>
        <v>#REF!</v>
      </c>
      <c r="K323" t="e">
        <f>#REF!</f>
        <v>#REF!</v>
      </c>
      <c r="L323" s="39" t="e">
        <f t="shared" si="64"/>
        <v>#REF!</v>
      </c>
      <c r="M323" t="e">
        <f>#REF!</f>
        <v>#REF!</v>
      </c>
      <c r="N323" s="39" t="e">
        <f t="shared" si="65"/>
        <v>#REF!</v>
      </c>
      <c r="O323" t="e">
        <f>#REF!</f>
        <v>#REF!</v>
      </c>
      <c r="P323" s="39" t="e">
        <f t="shared" si="66"/>
        <v>#REF!</v>
      </c>
      <c r="Q323" t="e">
        <f>#REF!</f>
        <v>#REF!</v>
      </c>
      <c r="R323" s="39" t="e">
        <f t="shared" si="67"/>
        <v>#REF!</v>
      </c>
      <c r="S323" s="9" t="e">
        <f t="shared" si="68"/>
        <v>#REF!</v>
      </c>
      <c r="T323" s="39" t="e">
        <f t="shared" si="69"/>
        <v>#REF!</v>
      </c>
    </row>
    <row r="324" spans="3:20" x14ac:dyDescent="0.2">
      <c r="C324" s="48" t="e">
        <f>#REF!</f>
        <v>#REF!</v>
      </c>
      <c r="D324" s="39" t="e">
        <f t="shared" si="60"/>
        <v>#REF!</v>
      </c>
      <c r="E324" t="e">
        <f>#REF!</f>
        <v>#REF!</v>
      </c>
      <c r="F324" s="39" t="e">
        <f t="shared" si="61"/>
        <v>#REF!</v>
      </c>
      <c r="G324" t="e">
        <f>#REF!</f>
        <v>#REF!</v>
      </c>
      <c r="H324" s="39" t="e">
        <f t="shared" si="62"/>
        <v>#REF!</v>
      </c>
      <c r="I324" t="e">
        <f>#REF!</f>
        <v>#REF!</v>
      </c>
      <c r="J324" s="39" t="e">
        <f t="shared" si="63"/>
        <v>#REF!</v>
      </c>
      <c r="K324" t="e">
        <f>#REF!</f>
        <v>#REF!</v>
      </c>
      <c r="L324" s="39" t="e">
        <f t="shared" si="64"/>
        <v>#REF!</v>
      </c>
      <c r="M324" t="e">
        <f>#REF!</f>
        <v>#REF!</v>
      </c>
      <c r="N324" s="39" t="e">
        <f t="shared" si="65"/>
        <v>#REF!</v>
      </c>
      <c r="O324" t="e">
        <f>#REF!</f>
        <v>#REF!</v>
      </c>
      <c r="P324" s="39" t="e">
        <f t="shared" si="66"/>
        <v>#REF!</v>
      </c>
      <c r="Q324" t="e">
        <f>#REF!</f>
        <v>#REF!</v>
      </c>
      <c r="R324" s="39" t="e">
        <f t="shared" si="67"/>
        <v>#REF!</v>
      </c>
      <c r="S324" s="9" t="e">
        <f t="shared" si="68"/>
        <v>#REF!</v>
      </c>
      <c r="T324" s="39" t="e">
        <f t="shared" si="69"/>
        <v>#REF!</v>
      </c>
    </row>
    <row r="325" spans="3:20" x14ac:dyDescent="0.2">
      <c r="C325" s="48" t="e">
        <f>#REF!</f>
        <v>#REF!</v>
      </c>
      <c r="D325" s="39" t="e">
        <f t="shared" si="60"/>
        <v>#REF!</v>
      </c>
      <c r="E325" t="e">
        <f>#REF!</f>
        <v>#REF!</v>
      </c>
      <c r="F325" s="39" t="e">
        <f t="shared" si="61"/>
        <v>#REF!</v>
      </c>
      <c r="G325" t="e">
        <f>#REF!</f>
        <v>#REF!</v>
      </c>
      <c r="H325" s="39" t="e">
        <f t="shared" si="62"/>
        <v>#REF!</v>
      </c>
      <c r="I325" t="e">
        <f>#REF!</f>
        <v>#REF!</v>
      </c>
      <c r="J325" s="39" t="e">
        <f t="shared" si="63"/>
        <v>#REF!</v>
      </c>
      <c r="K325" t="e">
        <f>#REF!</f>
        <v>#REF!</v>
      </c>
      <c r="L325" s="39" t="e">
        <f t="shared" si="64"/>
        <v>#REF!</v>
      </c>
      <c r="M325" t="e">
        <f>#REF!</f>
        <v>#REF!</v>
      </c>
      <c r="N325" s="39" t="e">
        <f t="shared" si="65"/>
        <v>#REF!</v>
      </c>
      <c r="O325" t="e">
        <f>#REF!</f>
        <v>#REF!</v>
      </c>
      <c r="P325" s="39" t="e">
        <f t="shared" si="66"/>
        <v>#REF!</v>
      </c>
      <c r="Q325" t="e">
        <f>#REF!</f>
        <v>#REF!</v>
      </c>
      <c r="R325" s="39" t="e">
        <f t="shared" si="67"/>
        <v>#REF!</v>
      </c>
      <c r="S325" s="9" t="e">
        <f t="shared" si="68"/>
        <v>#REF!</v>
      </c>
      <c r="T325" s="39" t="e">
        <f t="shared" si="69"/>
        <v>#REF!</v>
      </c>
    </row>
    <row r="326" spans="3:20" x14ac:dyDescent="0.2">
      <c r="C326" s="48" t="e">
        <f>#REF!</f>
        <v>#REF!</v>
      </c>
      <c r="D326" s="39" t="e">
        <f t="shared" si="60"/>
        <v>#REF!</v>
      </c>
      <c r="E326" t="e">
        <f>#REF!</f>
        <v>#REF!</v>
      </c>
      <c r="F326" s="39" t="e">
        <f t="shared" si="61"/>
        <v>#REF!</v>
      </c>
      <c r="G326" t="e">
        <f>#REF!</f>
        <v>#REF!</v>
      </c>
      <c r="H326" s="39" t="e">
        <f t="shared" si="62"/>
        <v>#REF!</v>
      </c>
      <c r="I326" t="e">
        <f>#REF!</f>
        <v>#REF!</v>
      </c>
      <c r="J326" s="39" t="e">
        <f t="shared" si="63"/>
        <v>#REF!</v>
      </c>
      <c r="K326" t="e">
        <f>#REF!</f>
        <v>#REF!</v>
      </c>
      <c r="L326" s="39" t="e">
        <f t="shared" si="64"/>
        <v>#REF!</v>
      </c>
      <c r="M326" t="e">
        <f>#REF!</f>
        <v>#REF!</v>
      </c>
      <c r="N326" s="39" t="e">
        <f t="shared" si="65"/>
        <v>#REF!</v>
      </c>
      <c r="O326" t="e">
        <f>#REF!</f>
        <v>#REF!</v>
      </c>
      <c r="P326" s="39" t="e">
        <f t="shared" si="66"/>
        <v>#REF!</v>
      </c>
      <c r="Q326" t="e">
        <f>#REF!</f>
        <v>#REF!</v>
      </c>
      <c r="R326" s="39" t="e">
        <f t="shared" si="67"/>
        <v>#REF!</v>
      </c>
      <c r="S326" s="9" t="e">
        <f t="shared" si="68"/>
        <v>#REF!</v>
      </c>
      <c r="T326" s="39" t="e">
        <f t="shared" si="69"/>
        <v>#REF!</v>
      </c>
    </row>
    <row r="327" spans="3:20" x14ac:dyDescent="0.2">
      <c r="C327" s="48" t="e">
        <f>#REF!</f>
        <v>#REF!</v>
      </c>
      <c r="D327" s="39" t="e">
        <f t="shared" si="60"/>
        <v>#REF!</v>
      </c>
      <c r="E327" t="e">
        <f>#REF!</f>
        <v>#REF!</v>
      </c>
      <c r="F327" s="39" t="e">
        <f t="shared" si="61"/>
        <v>#REF!</v>
      </c>
      <c r="G327" t="e">
        <f>#REF!</f>
        <v>#REF!</v>
      </c>
      <c r="H327" s="39" t="e">
        <f t="shared" si="62"/>
        <v>#REF!</v>
      </c>
      <c r="I327" t="e">
        <f>#REF!</f>
        <v>#REF!</v>
      </c>
      <c r="J327" s="39" t="e">
        <f t="shared" si="63"/>
        <v>#REF!</v>
      </c>
      <c r="K327" t="e">
        <f>#REF!</f>
        <v>#REF!</v>
      </c>
      <c r="L327" s="39" t="e">
        <f t="shared" si="64"/>
        <v>#REF!</v>
      </c>
      <c r="M327" t="e">
        <f>#REF!</f>
        <v>#REF!</v>
      </c>
      <c r="N327" s="39" t="e">
        <f t="shared" si="65"/>
        <v>#REF!</v>
      </c>
      <c r="O327" t="e">
        <f>#REF!</f>
        <v>#REF!</v>
      </c>
      <c r="P327" s="39" t="e">
        <f t="shared" si="66"/>
        <v>#REF!</v>
      </c>
      <c r="Q327" t="e">
        <f>#REF!</f>
        <v>#REF!</v>
      </c>
      <c r="R327" s="39" t="e">
        <f t="shared" si="67"/>
        <v>#REF!</v>
      </c>
      <c r="S327" s="9" t="e">
        <f t="shared" si="68"/>
        <v>#REF!</v>
      </c>
      <c r="T327" s="39" t="e">
        <f t="shared" si="69"/>
        <v>#REF!</v>
      </c>
    </row>
    <row r="328" spans="3:20" x14ac:dyDescent="0.2">
      <c r="C328" s="48" t="e">
        <f>#REF!</f>
        <v>#REF!</v>
      </c>
      <c r="D328" s="39" t="e">
        <f t="shared" si="60"/>
        <v>#REF!</v>
      </c>
      <c r="E328" t="e">
        <f>#REF!</f>
        <v>#REF!</v>
      </c>
      <c r="F328" s="39" t="e">
        <f t="shared" si="61"/>
        <v>#REF!</v>
      </c>
      <c r="G328" t="e">
        <f>#REF!</f>
        <v>#REF!</v>
      </c>
      <c r="H328" s="39" t="e">
        <f t="shared" si="62"/>
        <v>#REF!</v>
      </c>
      <c r="I328" t="e">
        <f>#REF!</f>
        <v>#REF!</v>
      </c>
      <c r="J328" s="39" t="e">
        <f t="shared" si="63"/>
        <v>#REF!</v>
      </c>
      <c r="K328" t="e">
        <f>#REF!</f>
        <v>#REF!</v>
      </c>
      <c r="L328" s="39" t="e">
        <f t="shared" si="64"/>
        <v>#REF!</v>
      </c>
      <c r="M328" t="e">
        <f>#REF!</f>
        <v>#REF!</v>
      </c>
      <c r="N328" s="39" t="e">
        <f t="shared" si="65"/>
        <v>#REF!</v>
      </c>
      <c r="O328" t="e">
        <f>#REF!</f>
        <v>#REF!</v>
      </c>
      <c r="P328" s="39" t="e">
        <f t="shared" si="66"/>
        <v>#REF!</v>
      </c>
      <c r="Q328" t="e">
        <f>#REF!</f>
        <v>#REF!</v>
      </c>
      <c r="R328" s="39" t="e">
        <f t="shared" si="67"/>
        <v>#REF!</v>
      </c>
      <c r="S328" s="9" t="e">
        <f t="shared" si="68"/>
        <v>#REF!</v>
      </c>
      <c r="T328" s="39" t="e">
        <f t="shared" si="69"/>
        <v>#REF!</v>
      </c>
    </row>
    <row r="329" spans="3:20" x14ac:dyDescent="0.2">
      <c r="C329" s="48" t="e">
        <f>#REF!</f>
        <v>#REF!</v>
      </c>
      <c r="D329" s="39" t="e">
        <f t="shared" si="60"/>
        <v>#REF!</v>
      </c>
      <c r="E329" t="e">
        <f>#REF!</f>
        <v>#REF!</v>
      </c>
      <c r="F329" s="39" t="e">
        <f t="shared" si="61"/>
        <v>#REF!</v>
      </c>
      <c r="G329" t="e">
        <f>#REF!</f>
        <v>#REF!</v>
      </c>
      <c r="H329" s="39" t="e">
        <f t="shared" si="62"/>
        <v>#REF!</v>
      </c>
      <c r="I329" t="e">
        <f>#REF!</f>
        <v>#REF!</v>
      </c>
      <c r="J329" s="39" t="e">
        <f t="shared" si="63"/>
        <v>#REF!</v>
      </c>
      <c r="K329" t="e">
        <f>#REF!</f>
        <v>#REF!</v>
      </c>
      <c r="L329" s="39" t="e">
        <f t="shared" si="64"/>
        <v>#REF!</v>
      </c>
      <c r="M329" t="e">
        <f>#REF!</f>
        <v>#REF!</v>
      </c>
      <c r="N329" s="39" t="e">
        <f t="shared" si="65"/>
        <v>#REF!</v>
      </c>
      <c r="O329" t="e">
        <f>#REF!</f>
        <v>#REF!</v>
      </c>
      <c r="P329" s="39" t="e">
        <f t="shared" si="66"/>
        <v>#REF!</v>
      </c>
      <c r="Q329" t="e">
        <f>#REF!</f>
        <v>#REF!</v>
      </c>
      <c r="R329" s="39" t="e">
        <f t="shared" si="67"/>
        <v>#REF!</v>
      </c>
      <c r="S329" s="9" t="e">
        <f t="shared" si="68"/>
        <v>#REF!</v>
      </c>
      <c r="T329" s="39" t="e">
        <f t="shared" si="69"/>
        <v>#REF!</v>
      </c>
    </row>
    <row r="330" spans="3:20" x14ac:dyDescent="0.2">
      <c r="C330" s="48" t="e">
        <f>#REF!</f>
        <v>#REF!</v>
      </c>
      <c r="D330" s="39" t="e">
        <f t="shared" si="60"/>
        <v>#REF!</v>
      </c>
      <c r="E330" t="e">
        <f>#REF!</f>
        <v>#REF!</v>
      </c>
      <c r="F330" s="39" t="e">
        <f t="shared" si="61"/>
        <v>#REF!</v>
      </c>
      <c r="G330" t="e">
        <f>#REF!</f>
        <v>#REF!</v>
      </c>
      <c r="H330" s="39" t="e">
        <f t="shared" si="62"/>
        <v>#REF!</v>
      </c>
      <c r="I330" t="e">
        <f>#REF!</f>
        <v>#REF!</v>
      </c>
      <c r="J330" s="39" t="e">
        <f t="shared" si="63"/>
        <v>#REF!</v>
      </c>
      <c r="K330" t="e">
        <f>#REF!</f>
        <v>#REF!</v>
      </c>
      <c r="L330" s="39" t="e">
        <f t="shared" si="64"/>
        <v>#REF!</v>
      </c>
      <c r="M330" t="e">
        <f>#REF!</f>
        <v>#REF!</v>
      </c>
      <c r="N330" s="39" t="e">
        <f t="shared" si="65"/>
        <v>#REF!</v>
      </c>
      <c r="O330" t="e">
        <f>#REF!</f>
        <v>#REF!</v>
      </c>
      <c r="P330" s="39" t="e">
        <f t="shared" si="66"/>
        <v>#REF!</v>
      </c>
      <c r="Q330" t="e">
        <f>#REF!</f>
        <v>#REF!</v>
      </c>
      <c r="R330" s="39" t="e">
        <f t="shared" si="67"/>
        <v>#REF!</v>
      </c>
      <c r="S330" s="9" t="e">
        <f t="shared" si="68"/>
        <v>#REF!</v>
      </c>
      <c r="T330" s="39" t="e">
        <f t="shared" si="69"/>
        <v>#REF!</v>
      </c>
    </row>
    <row r="331" spans="3:20" x14ac:dyDescent="0.2">
      <c r="C331" s="48" t="e">
        <f>#REF!</f>
        <v>#REF!</v>
      </c>
      <c r="D331" s="39" t="e">
        <f t="shared" si="60"/>
        <v>#REF!</v>
      </c>
      <c r="E331" t="e">
        <f>#REF!</f>
        <v>#REF!</v>
      </c>
      <c r="F331" s="39" t="e">
        <f t="shared" si="61"/>
        <v>#REF!</v>
      </c>
      <c r="G331" t="e">
        <f>#REF!</f>
        <v>#REF!</v>
      </c>
      <c r="H331" s="39" t="e">
        <f t="shared" si="62"/>
        <v>#REF!</v>
      </c>
      <c r="I331" t="e">
        <f>#REF!</f>
        <v>#REF!</v>
      </c>
      <c r="J331" s="39" t="e">
        <f t="shared" si="63"/>
        <v>#REF!</v>
      </c>
      <c r="K331" t="e">
        <f>#REF!</f>
        <v>#REF!</v>
      </c>
      <c r="L331" s="39" t="e">
        <f t="shared" si="64"/>
        <v>#REF!</v>
      </c>
      <c r="M331" t="e">
        <f>#REF!</f>
        <v>#REF!</v>
      </c>
      <c r="N331" s="39" t="e">
        <f t="shared" si="65"/>
        <v>#REF!</v>
      </c>
      <c r="O331" t="e">
        <f>#REF!</f>
        <v>#REF!</v>
      </c>
      <c r="P331" s="39" t="e">
        <f t="shared" si="66"/>
        <v>#REF!</v>
      </c>
      <c r="Q331" t="e">
        <f>#REF!</f>
        <v>#REF!</v>
      </c>
      <c r="R331" s="39" t="e">
        <f t="shared" si="67"/>
        <v>#REF!</v>
      </c>
      <c r="S331" s="9" t="e">
        <f t="shared" si="68"/>
        <v>#REF!</v>
      </c>
      <c r="T331" s="39" t="e">
        <f t="shared" si="69"/>
        <v>#REF!</v>
      </c>
    </row>
    <row r="332" spans="3:20" x14ac:dyDescent="0.2">
      <c r="C332" s="48" t="e">
        <f>#REF!</f>
        <v>#REF!</v>
      </c>
      <c r="D332" s="39" t="e">
        <f t="shared" si="60"/>
        <v>#REF!</v>
      </c>
      <c r="E332" t="e">
        <f>#REF!</f>
        <v>#REF!</v>
      </c>
      <c r="F332" s="39" t="e">
        <f t="shared" si="61"/>
        <v>#REF!</v>
      </c>
      <c r="G332" t="e">
        <f>#REF!</f>
        <v>#REF!</v>
      </c>
      <c r="H332" s="39" t="e">
        <f t="shared" si="62"/>
        <v>#REF!</v>
      </c>
      <c r="I332" t="e">
        <f>#REF!</f>
        <v>#REF!</v>
      </c>
      <c r="J332" s="39" t="e">
        <f t="shared" si="63"/>
        <v>#REF!</v>
      </c>
      <c r="K332" t="e">
        <f>#REF!</f>
        <v>#REF!</v>
      </c>
      <c r="L332" s="39" t="e">
        <f t="shared" si="64"/>
        <v>#REF!</v>
      </c>
      <c r="M332" t="e">
        <f>#REF!</f>
        <v>#REF!</v>
      </c>
      <c r="N332" s="39" t="e">
        <f t="shared" si="65"/>
        <v>#REF!</v>
      </c>
      <c r="O332" t="e">
        <f>#REF!</f>
        <v>#REF!</v>
      </c>
      <c r="P332" s="39" t="e">
        <f t="shared" si="66"/>
        <v>#REF!</v>
      </c>
      <c r="Q332" t="e">
        <f>#REF!</f>
        <v>#REF!</v>
      </c>
      <c r="R332" s="39" t="e">
        <f t="shared" si="67"/>
        <v>#REF!</v>
      </c>
      <c r="S332" s="9" t="e">
        <f t="shared" si="68"/>
        <v>#REF!</v>
      </c>
      <c r="T332" s="39" t="e">
        <f t="shared" si="69"/>
        <v>#REF!</v>
      </c>
    </row>
    <row r="333" spans="3:20" x14ac:dyDescent="0.2">
      <c r="C333" s="48" t="e">
        <f>#REF!</f>
        <v>#REF!</v>
      </c>
      <c r="D333" s="39" t="e">
        <f t="shared" ref="D333:D364" si="70">F333+H333+J333+L333+N333+P333+R333</f>
        <v>#REF!</v>
      </c>
      <c r="E333" t="e">
        <f>#REF!</f>
        <v>#REF!</v>
      </c>
      <c r="F333" s="39" t="e">
        <f t="shared" ref="F333:F364" si="71">E333/C333</f>
        <v>#REF!</v>
      </c>
      <c r="G333" t="e">
        <f>#REF!</f>
        <v>#REF!</v>
      </c>
      <c r="H333" s="39" t="e">
        <f t="shared" ref="H333:H364" si="72">G333/C333</f>
        <v>#REF!</v>
      </c>
      <c r="I333" t="e">
        <f>#REF!</f>
        <v>#REF!</v>
      </c>
      <c r="J333" s="39" t="e">
        <f t="shared" ref="J333:J364" si="73">I333/C333</f>
        <v>#REF!</v>
      </c>
      <c r="K333" t="e">
        <f>#REF!</f>
        <v>#REF!</v>
      </c>
      <c r="L333" s="39" t="e">
        <f t="shared" ref="L333:L364" si="74">K333/C333</f>
        <v>#REF!</v>
      </c>
      <c r="M333" t="e">
        <f>#REF!</f>
        <v>#REF!</v>
      </c>
      <c r="N333" s="39" t="e">
        <f t="shared" ref="N333:N364" si="75">M333/C333</f>
        <v>#REF!</v>
      </c>
      <c r="O333" t="e">
        <f>#REF!</f>
        <v>#REF!</v>
      </c>
      <c r="P333" s="39" t="e">
        <f t="shared" ref="P333:P364" si="76">O333/C333</f>
        <v>#REF!</v>
      </c>
      <c r="Q333" t="e">
        <f>#REF!</f>
        <v>#REF!</v>
      </c>
      <c r="R333" s="39" t="e">
        <f t="shared" ref="R333:R364" si="77">Q333/C333</f>
        <v>#REF!</v>
      </c>
      <c r="S333" s="9" t="e">
        <f t="shared" ref="S333:S364" si="78">C333-E333</f>
        <v>#REF!</v>
      </c>
      <c r="T333" s="39" t="e">
        <f t="shared" ref="T333:T364" si="79">S333/$C333</f>
        <v>#REF!</v>
      </c>
    </row>
    <row r="334" spans="3:20" x14ac:dyDescent="0.2">
      <c r="C334" s="48" t="e">
        <f>#REF!</f>
        <v>#REF!</v>
      </c>
      <c r="D334" s="39" t="e">
        <f t="shared" si="70"/>
        <v>#REF!</v>
      </c>
      <c r="E334" t="e">
        <f>#REF!</f>
        <v>#REF!</v>
      </c>
      <c r="F334" s="39" t="e">
        <f t="shared" si="71"/>
        <v>#REF!</v>
      </c>
      <c r="G334" t="e">
        <f>#REF!</f>
        <v>#REF!</v>
      </c>
      <c r="H334" s="39" t="e">
        <f t="shared" si="72"/>
        <v>#REF!</v>
      </c>
      <c r="I334" t="e">
        <f>#REF!</f>
        <v>#REF!</v>
      </c>
      <c r="J334" s="39" t="e">
        <f t="shared" si="73"/>
        <v>#REF!</v>
      </c>
      <c r="K334" t="e">
        <f>#REF!</f>
        <v>#REF!</v>
      </c>
      <c r="L334" s="39" t="e">
        <f t="shared" si="74"/>
        <v>#REF!</v>
      </c>
      <c r="M334" t="e">
        <f>#REF!</f>
        <v>#REF!</v>
      </c>
      <c r="N334" s="39" t="e">
        <f t="shared" si="75"/>
        <v>#REF!</v>
      </c>
      <c r="O334" t="e">
        <f>#REF!</f>
        <v>#REF!</v>
      </c>
      <c r="P334" s="39" t="e">
        <f t="shared" si="76"/>
        <v>#REF!</v>
      </c>
      <c r="Q334" t="e">
        <f>#REF!</f>
        <v>#REF!</v>
      </c>
      <c r="R334" s="39" t="e">
        <f t="shared" si="77"/>
        <v>#REF!</v>
      </c>
      <c r="S334" s="9" t="e">
        <f t="shared" si="78"/>
        <v>#REF!</v>
      </c>
      <c r="T334" s="39" t="e">
        <f t="shared" si="79"/>
        <v>#REF!</v>
      </c>
    </row>
    <row r="335" spans="3:20" x14ac:dyDescent="0.2">
      <c r="C335" s="48" t="e">
        <f>#REF!</f>
        <v>#REF!</v>
      </c>
      <c r="D335" s="39" t="e">
        <f t="shared" si="70"/>
        <v>#REF!</v>
      </c>
      <c r="E335" t="e">
        <f>#REF!</f>
        <v>#REF!</v>
      </c>
      <c r="F335" s="39" t="e">
        <f t="shared" si="71"/>
        <v>#REF!</v>
      </c>
      <c r="G335" t="e">
        <f>#REF!</f>
        <v>#REF!</v>
      </c>
      <c r="H335" s="39" t="e">
        <f t="shared" si="72"/>
        <v>#REF!</v>
      </c>
      <c r="I335" t="e">
        <f>#REF!</f>
        <v>#REF!</v>
      </c>
      <c r="J335" s="39" t="e">
        <f t="shared" si="73"/>
        <v>#REF!</v>
      </c>
      <c r="K335" t="e">
        <f>#REF!</f>
        <v>#REF!</v>
      </c>
      <c r="L335" s="39" t="e">
        <f t="shared" si="74"/>
        <v>#REF!</v>
      </c>
      <c r="M335" t="e">
        <f>#REF!</f>
        <v>#REF!</v>
      </c>
      <c r="N335" s="39" t="e">
        <f t="shared" si="75"/>
        <v>#REF!</v>
      </c>
      <c r="O335" t="e">
        <f>#REF!</f>
        <v>#REF!</v>
      </c>
      <c r="P335" s="39" t="e">
        <f t="shared" si="76"/>
        <v>#REF!</v>
      </c>
      <c r="Q335" t="e">
        <f>#REF!</f>
        <v>#REF!</v>
      </c>
      <c r="R335" s="39" t="e">
        <f t="shared" si="77"/>
        <v>#REF!</v>
      </c>
      <c r="S335" s="9" t="e">
        <f t="shared" si="78"/>
        <v>#REF!</v>
      </c>
      <c r="T335" s="39" t="e">
        <f t="shared" si="79"/>
        <v>#REF!</v>
      </c>
    </row>
    <row r="336" spans="3:20" x14ac:dyDescent="0.2">
      <c r="C336" s="48" t="e">
        <f>#REF!</f>
        <v>#REF!</v>
      </c>
      <c r="D336" s="39" t="e">
        <f t="shared" si="70"/>
        <v>#REF!</v>
      </c>
      <c r="E336" t="e">
        <f>#REF!</f>
        <v>#REF!</v>
      </c>
      <c r="F336" s="39" t="e">
        <f t="shared" si="71"/>
        <v>#REF!</v>
      </c>
      <c r="G336" t="e">
        <f>#REF!</f>
        <v>#REF!</v>
      </c>
      <c r="H336" s="39" t="e">
        <f t="shared" si="72"/>
        <v>#REF!</v>
      </c>
      <c r="I336" t="e">
        <f>#REF!</f>
        <v>#REF!</v>
      </c>
      <c r="J336" s="39" t="e">
        <f t="shared" si="73"/>
        <v>#REF!</v>
      </c>
      <c r="K336" t="e">
        <f>#REF!</f>
        <v>#REF!</v>
      </c>
      <c r="L336" s="39" t="e">
        <f t="shared" si="74"/>
        <v>#REF!</v>
      </c>
      <c r="M336" t="e">
        <f>#REF!</f>
        <v>#REF!</v>
      </c>
      <c r="N336" s="39" t="e">
        <f t="shared" si="75"/>
        <v>#REF!</v>
      </c>
      <c r="O336" t="e">
        <f>#REF!</f>
        <v>#REF!</v>
      </c>
      <c r="P336" s="39" t="e">
        <f t="shared" si="76"/>
        <v>#REF!</v>
      </c>
      <c r="Q336" t="e">
        <f>#REF!</f>
        <v>#REF!</v>
      </c>
      <c r="R336" s="39" t="e">
        <f t="shared" si="77"/>
        <v>#REF!</v>
      </c>
      <c r="S336" s="9" t="e">
        <f t="shared" si="78"/>
        <v>#REF!</v>
      </c>
      <c r="T336" s="39" t="e">
        <f t="shared" si="79"/>
        <v>#REF!</v>
      </c>
    </row>
    <row r="337" spans="3:20" x14ac:dyDescent="0.2">
      <c r="C337" s="48" t="e">
        <f>#REF!</f>
        <v>#REF!</v>
      </c>
      <c r="D337" s="39" t="e">
        <f t="shared" si="70"/>
        <v>#REF!</v>
      </c>
      <c r="E337" t="e">
        <f>#REF!</f>
        <v>#REF!</v>
      </c>
      <c r="F337" s="39" t="e">
        <f t="shared" si="71"/>
        <v>#REF!</v>
      </c>
      <c r="G337" t="e">
        <f>#REF!</f>
        <v>#REF!</v>
      </c>
      <c r="H337" s="39" t="e">
        <f t="shared" si="72"/>
        <v>#REF!</v>
      </c>
      <c r="I337" t="e">
        <f>#REF!</f>
        <v>#REF!</v>
      </c>
      <c r="J337" s="39" t="e">
        <f t="shared" si="73"/>
        <v>#REF!</v>
      </c>
      <c r="K337" t="e">
        <f>#REF!</f>
        <v>#REF!</v>
      </c>
      <c r="L337" s="39" t="e">
        <f t="shared" si="74"/>
        <v>#REF!</v>
      </c>
      <c r="M337" t="e">
        <f>#REF!</f>
        <v>#REF!</v>
      </c>
      <c r="N337" s="39" t="e">
        <f t="shared" si="75"/>
        <v>#REF!</v>
      </c>
      <c r="O337" t="e">
        <f>#REF!</f>
        <v>#REF!</v>
      </c>
      <c r="P337" s="39" t="e">
        <f t="shared" si="76"/>
        <v>#REF!</v>
      </c>
      <c r="Q337" t="e">
        <f>#REF!</f>
        <v>#REF!</v>
      </c>
      <c r="R337" s="39" t="e">
        <f t="shared" si="77"/>
        <v>#REF!</v>
      </c>
      <c r="S337" s="9" t="e">
        <f t="shared" si="78"/>
        <v>#REF!</v>
      </c>
      <c r="T337" s="39" t="e">
        <f t="shared" si="79"/>
        <v>#REF!</v>
      </c>
    </row>
    <row r="338" spans="3:20" x14ac:dyDescent="0.2">
      <c r="C338" s="48" t="e">
        <f>#REF!</f>
        <v>#REF!</v>
      </c>
      <c r="D338" s="39" t="e">
        <f t="shared" si="70"/>
        <v>#REF!</v>
      </c>
      <c r="E338" t="e">
        <f>#REF!</f>
        <v>#REF!</v>
      </c>
      <c r="F338" s="39" t="e">
        <f t="shared" si="71"/>
        <v>#REF!</v>
      </c>
      <c r="G338" t="e">
        <f>#REF!</f>
        <v>#REF!</v>
      </c>
      <c r="H338" s="39" t="e">
        <f t="shared" si="72"/>
        <v>#REF!</v>
      </c>
      <c r="I338" t="e">
        <f>#REF!</f>
        <v>#REF!</v>
      </c>
      <c r="J338" s="39" t="e">
        <f t="shared" si="73"/>
        <v>#REF!</v>
      </c>
      <c r="K338" t="e">
        <f>#REF!</f>
        <v>#REF!</v>
      </c>
      <c r="L338" s="39" t="e">
        <f t="shared" si="74"/>
        <v>#REF!</v>
      </c>
      <c r="M338" t="e">
        <f>#REF!</f>
        <v>#REF!</v>
      </c>
      <c r="N338" s="39" t="e">
        <f t="shared" si="75"/>
        <v>#REF!</v>
      </c>
      <c r="O338" t="e">
        <f>#REF!</f>
        <v>#REF!</v>
      </c>
      <c r="P338" s="39" t="e">
        <f t="shared" si="76"/>
        <v>#REF!</v>
      </c>
      <c r="Q338" t="e">
        <f>#REF!</f>
        <v>#REF!</v>
      </c>
      <c r="R338" s="39" t="e">
        <f t="shared" si="77"/>
        <v>#REF!</v>
      </c>
      <c r="S338" s="9" t="e">
        <f t="shared" si="78"/>
        <v>#REF!</v>
      </c>
      <c r="T338" s="39" t="e">
        <f t="shared" si="79"/>
        <v>#REF!</v>
      </c>
    </row>
    <row r="339" spans="3:20" x14ac:dyDescent="0.2">
      <c r="C339" s="48" t="e">
        <f>#REF!</f>
        <v>#REF!</v>
      </c>
      <c r="D339" s="39" t="e">
        <f t="shared" si="70"/>
        <v>#REF!</v>
      </c>
      <c r="E339" t="e">
        <f>#REF!</f>
        <v>#REF!</v>
      </c>
      <c r="F339" s="39" t="e">
        <f t="shared" si="71"/>
        <v>#REF!</v>
      </c>
      <c r="G339" t="e">
        <f>#REF!</f>
        <v>#REF!</v>
      </c>
      <c r="H339" s="39" t="e">
        <f t="shared" si="72"/>
        <v>#REF!</v>
      </c>
      <c r="I339" t="e">
        <f>#REF!</f>
        <v>#REF!</v>
      </c>
      <c r="J339" s="39" t="e">
        <f t="shared" si="73"/>
        <v>#REF!</v>
      </c>
      <c r="K339" t="e">
        <f>#REF!</f>
        <v>#REF!</v>
      </c>
      <c r="L339" s="39" t="e">
        <f t="shared" si="74"/>
        <v>#REF!</v>
      </c>
      <c r="M339" t="e">
        <f>#REF!</f>
        <v>#REF!</v>
      </c>
      <c r="N339" s="39" t="e">
        <f t="shared" si="75"/>
        <v>#REF!</v>
      </c>
      <c r="O339" t="e">
        <f>#REF!</f>
        <v>#REF!</v>
      </c>
      <c r="P339" s="39" t="e">
        <f t="shared" si="76"/>
        <v>#REF!</v>
      </c>
      <c r="Q339" t="e">
        <f>#REF!</f>
        <v>#REF!</v>
      </c>
      <c r="R339" s="39" t="e">
        <f t="shared" si="77"/>
        <v>#REF!</v>
      </c>
      <c r="S339" s="9" t="e">
        <f t="shared" si="78"/>
        <v>#REF!</v>
      </c>
      <c r="T339" s="39" t="e">
        <f t="shared" si="79"/>
        <v>#REF!</v>
      </c>
    </row>
    <row r="340" spans="3:20" x14ac:dyDescent="0.2">
      <c r="C340" s="48" t="e">
        <f>#REF!</f>
        <v>#REF!</v>
      </c>
      <c r="D340" s="39" t="e">
        <f t="shared" si="70"/>
        <v>#REF!</v>
      </c>
      <c r="E340" t="e">
        <f>#REF!</f>
        <v>#REF!</v>
      </c>
      <c r="F340" s="39" t="e">
        <f t="shared" si="71"/>
        <v>#REF!</v>
      </c>
      <c r="G340" t="e">
        <f>#REF!</f>
        <v>#REF!</v>
      </c>
      <c r="H340" s="39" t="e">
        <f t="shared" si="72"/>
        <v>#REF!</v>
      </c>
      <c r="I340" t="e">
        <f>#REF!</f>
        <v>#REF!</v>
      </c>
      <c r="J340" s="39" t="e">
        <f t="shared" si="73"/>
        <v>#REF!</v>
      </c>
      <c r="K340" t="e">
        <f>#REF!</f>
        <v>#REF!</v>
      </c>
      <c r="L340" s="39" t="e">
        <f t="shared" si="74"/>
        <v>#REF!</v>
      </c>
      <c r="M340" t="e">
        <f>#REF!</f>
        <v>#REF!</v>
      </c>
      <c r="N340" s="39" t="e">
        <f t="shared" si="75"/>
        <v>#REF!</v>
      </c>
      <c r="O340" t="e">
        <f>#REF!</f>
        <v>#REF!</v>
      </c>
      <c r="P340" s="39" t="e">
        <f t="shared" si="76"/>
        <v>#REF!</v>
      </c>
      <c r="Q340" t="e">
        <f>#REF!</f>
        <v>#REF!</v>
      </c>
      <c r="R340" s="39" t="e">
        <f t="shared" si="77"/>
        <v>#REF!</v>
      </c>
      <c r="S340" s="9" t="e">
        <f t="shared" si="78"/>
        <v>#REF!</v>
      </c>
      <c r="T340" s="39" t="e">
        <f t="shared" si="79"/>
        <v>#REF!</v>
      </c>
    </row>
    <row r="341" spans="3:20" x14ac:dyDescent="0.2">
      <c r="C341" s="48" t="e">
        <f>#REF!</f>
        <v>#REF!</v>
      </c>
      <c r="D341" s="39" t="e">
        <f t="shared" si="70"/>
        <v>#REF!</v>
      </c>
      <c r="E341" t="e">
        <f>#REF!</f>
        <v>#REF!</v>
      </c>
      <c r="F341" s="39" t="e">
        <f t="shared" si="71"/>
        <v>#REF!</v>
      </c>
      <c r="G341" t="e">
        <f>#REF!</f>
        <v>#REF!</v>
      </c>
      <c r="H341" s="39" t="e">
        <f t="shared" si="72"/>
        <v>#REF!</v>
      </c>
      <c r="I341" t="e">
        <f>#REF!</f>
        <v>#REF!</v>
      </c>
      <c r="J341" s="39" t="e">
        <f t="shared" si="73"/>
        <v>#REF!</v>
      </c>
      <c r="K341" t="e">
        <f>#REF!</f>
        <v>#REF!</v>
      </c>
      <c r="L341" s="39" t="e">
        <f t="shared" si="74"/>
        <v>#REF!</v>
      </c>
      <c r="M341" t="e">
        <f>#REF!</f>
        <v>#REF!</v>
      </c>
      <c r="N341" s="39" t="e">
        <f t="shared" si="75"/>
        <v>#REF!</v>
      </c>
      <c r="O341" t="e">
        <f>#REF!</f>
        <v>#REF!</v>
      </c>
      <c r="P341" s="39" t="e">
        <f t="shared" si="76"/>
        <v>#REF!</v>
      </c>
      <c r="Q341" t="e">
        <f>#REF!</f>
        <v>#REF!</v>
      </c>
      <c r="R341" s="39" t="e">
        <f t="shared" si="77"/>
        <v>#REF!</v>
      </c>
      <c r="S341" s="9" t="e">
        <f t="shared" si="78"/>
        <v>#REF!</v>
      </c>
      <c r="T341" s="39" t="e">
        <f t="shared" si="79"/>
        <v>#REF!</v>
      </c>
    </row>
    <row r="342" spans="3:20" x14ac:dyDescent="0.2">
      <c r="C342" s="48" t="e">
        <f>#REF!</f>
        <v>#REF!</v>
      </c>
      <c r="D342" s="39" t="e">
        <f t="shared" si="70"/>
        <v>#REF!</v>
      </c>
      <c r="E342" t="e">
        <f>#REF!</f>
        <v>#REF!</v>
      </c>
      <c r="F342" s="39" t="e">
        <f t="shared" si="71"/>
        <v>#REF!</v>
      </c>
      <c r="G342" t="e">
        <f>#REF!</f>
        <v>#REF!</v>
      </c>
      <c r="H342" s="39" t="e">
        <f t="shared" si="72"/>
        <v>#REF!</v>
      </c>
      <c r="I342" t="e">
        <f>#REF!</f>
        <v>#REF!</v>
      </c>
      <c r="J342" s="39" t="e">
        <f t="shared" si="73"/>
        <v>#REF!</v>
      </c>
      <c r="K342" t="e">
        <f>#REF!</f>
        <v>#REF!</v>
      </c>
      <c r="L342" s="39" t="e">
        <f t="shared" si="74"/>
        <v>#REF!</v>
      </c>
      <c r="M342" t="e">
        <f>#REF!</f>
        <v>#REF!</v>
      </c>
      <c r="N342" s="39" t="e">
        <f t="shared" si="75"/>
        <v>#REF!</v>
      </c>
      <c r="O342" t="e">
        <f>#REF!</f>
        <v>#REF!</v>
      </c>
      <c r="P342" s="39" t="e">
        <f t="shared" si="76"/>
        <v>#REF!</v>
      </c>
      <c r="Q342" t="e">
        <f>#REF!</f>
        <v>#REF!</v>
      </c>
      <c r="R342" s="39" t="e">
        <f t="shared" si="77"/>
        <v>#REF!</v>
      </c>
      <c r="S342" s="9" t="e">
        <f t="shared" si="78"/>
        <v>#REF!</v>
      </c>
      <c r="T342" s="39" t="e">
        <f t="shared" si="79"/>
        <v>#REF!</v>
      </c>
    </row>
    <row r="343" spans="3:20" x14ac:dyDescent="0.2">
      <c r="C343" s="48" t="e">
        <f>#REF!</f>
        <v>#REF!</v>
      </c>
      <c r="D343" s="39" t="e">
        <f t="shared" si="70"/>
        <v>#REF!</v>
      </c>
      <c r="E343" t="e">
        <f>#REF!</f>
        <v>#REF!</v>
      </c>
      <c r="F343" s="39" t="e">
        <f t="shared" si="71"/>
        <v>#REF!</v>
      </c>
      <c r="G343" t="e">
        <f>#REF!</f>
        <v>#REF!</v>
      </c>
      <c r="H343" s="39" t="e">
        <f t="shared" si="72"/>
        <v>#REF!</v>
      </c>
      <c r="I343" t="e">
        <f>#REF!</f>
        <v>#REF!</v>
      </c>
      <c r="J343" s="39" t="e">
        <f t="shared" si="73"/>
        <v>#REF!</v>
      </c>
      <c r="K343" t="e">
        <f>#REF!</f>
        <v>#REF!</v>
      </c>
      <c r="L343" s="39" t="e">
        <f t="shared" si="74"/>
        <v>#REF!</v>
      </c>
      <c r="M343" t="e">
        <f>#REF!</f>
        <v>#REF!</v>
      </c>
      <c r="N343" s="39" t="e">
        <f t="shared" si="75"/>
        <v>#REF!</v>
      </c>
      <c r="O343" t="e">
        <f>#REF!</f>
        <v>#REF!</v>
      </c>
      <c r="P343" s="39" t="e">
        <f t="shared" si="76"/>
        <v>#REF!</v>
      </c>
      <c r="Q343" t="e">
        <f>#REF!</f>
        <v>#REF!</v>
      </c>
      <c r="R343" s="39" t="e">
        <f t="shared" si="77"/>
        <v>#REF!</v>
      </c>
      <c r="S343" s="9" t="e">
        <f t="shared" si="78"/>
        <v>#REF!</v>
      </c>
      <c r="T343" s="39" t="e">
        <f t="shared" si="79"/>
        <v>#REF!</v>
      </c>
    </row>
    <row r="344" spans="3:20" x14ac:dyDescent="0.2">
      <c r="C344" s="48" t="e">
        <f>#REF!</f>
        <v>#REF!</v>
      </c>
      <c r="D344" s="39" t="e">
        <f t="shared" si="70"/>
        <v>#REF!</v>
      </c>
      <c r="E344" t="e">
        <f>#REF!</f>
        <v>#REF!</v>
      </c>
      <c r="F344" s="39" t="e">
        <f t="shared" si="71"/>
        <v>#REF!</v>
      </c>
      <c r="G344" t="e">
        <f>#REF!</f>
        <v>#REF!</v>
      </c>
      <c r="H344" s="39" t="e">
        <f t="shared" si="72"/>
        <v>#REF!</v>
      </c>
      <c r="I344" t="e">
        <f>#REF!</f>
        <v>#REF!</v>
      </c>
      <c r="J344" s="39" t="e">
        <f t="shared" si="73"/>
        <v>#REF!</v>
      </c>
      <c r="K344" t="e">
        <f>#REF!</f>
        <v>#REF!</v>
      </c>
      <c r="L344" s="39" t="e">
        <f t="shared" si="74"/>
        <v>#REF!</v>
      </c>
      <c r="M344" t="e">
        <f>#REF!</f>
        <v>#REF!</v>
      </c>
      <c r="N344" s="39" t="e">
        <f t="shared" si="75"/>
        <v>#REF!</v>
      </c>
      <c r="O344" t="e">
        <f>#REF!</f>
        <v>#REF!</v>
      </c>
      <c r="P344" s="39" t="e">
        <f t="shared" si="76"/>
        <v>#REF!</v>
      </c>
      <c r="Q344" t="e">
        <f>#REF!</f>
        <v>#REF!</v>
      </c>
      <c r="R344" s="39" t="e">
        <f t="shared" si="77"/>
        <v>#REF!</v>
      </c>
      <c r="S344" s="9" t="e">
        <f t="shared" si="78"/>
        <v>#REF!</v>
      </c>
      <c r="T344" s="39" t="e">
        <f t="shared" si="79"/>
        <v>#REF!</v>
      </c>
    </row>
    <row r="345" spans="3:20" x14ac:dyDescent="0.2">
      <c r="C345" s="48" t="e">
        <f>#REF!</f>
        <v>#REF!</v>
      </c>
      <c r="D345" s="39" t="e">
        <f t="shared" si="70"/>
        <v>#REF!</v>
      </c>
      <c r="E345" t="e">
        <f>#REF!</f>
        <v>#REF!</v>
      </c>
      <c r="F345" s="39" t="e">
        <f t="shared" si="71"/>
        <v>#REF!</v>
      </c>
      <c r="G345" t="e">
        <f>#REF!</f>
        <v>#REF!</v>
      </c>
      <c r="H345" s="39" t="e">
        <f t="shared" si="72"/>
        <v>#REF!</v>
      </c>
      <c r="I345" t="e">
        <f>#REF!</f>
        <v>#REF!</v>
      </c>
      <c r="J345" s="39" t="e">
        <f t="shared" si="73"/>
        <v>#REF!</v>
      </c>
      <c r="K345" t="e">
        <f>#REF!</f>
        <v>#REF!</v>
      </c>
      <c r="L345" s="39" t="e">
        <f t="shared" si="74"/>
        <v>#REF!</v>
      </c>
      <c r="M345" t="e">
        <f>#REF!</f>
        <v>#REF!</v>
      </c>
      <c r="N345" s="39" t="e">
        <f t="shared" si="75"/>
        <v>#REF!</v>
      </c>
      <c r="O345" t="e">
        <f>#REF!</f>
        <v>#REF!</v>
      </c>
      <c r="P345" s="39" t="e">
        <f t="shared" si="76"/>
        <v>#REF!</v>
      </c>
      <c r="Q345" t="e">
        <f>#REF!</f>
        <v>#REF!</v>
      </c>
      <c r="R345" s="39" t="e">
        <f t="shared" si="77"/>
        <v>#REF!</v>
      </c>
      <c r="S345" s="9" t="e">
        <f t="shared" si="78"/>
        <v>#REF!</v>
      </c>
      <c r="T345" s="39" t="e">
        <f t="shared" si="79"/>
        <v>#REF!</v>
      </c>
    </row>
    <row r="346" spans="3:20" x14ac:dyDescent="0.2">
      <c r="C346" s="48" t="e">
        <f>#REF!</f>
        <v>#REF!</v>
      </c>
      <c r="D346" s="39" t="e">
        <f t="shared" si="70"/>
        <v>#REF!</v>
      </c>
      <c r="E346" t="e">
        <f>#REF!</f>
        <v>#REF!</v>
      </c>
      <c r="F346" s="39" t="e">
        <f t="shared" si="71"/>
        <v>#REF!</v>
      </c>
      <c r="G346" t="e">
        <f>#REF!</f>
        <v>#REF!</v>
      </c>
      <c r="H346" s="39" t="e">
        <f t="shared" si="72"/>
        <v>#REF!</v>
      </c>
      <c r="I346" t="e">
        <f>#REF!</f>
        <v>#REF!</v>
      </c>
      <c r="J346" s="39" t="e">
        <f t="shared" si="73"/>
        <v>#REF!</v>
      </c>
      <c r="K346" t="e">
        <f>#REF!</f>
        <v>#REF!</v>
      </c>
      <c r="L346" s="39" t="e">
        <f t="shared" si="74"/>
        <v>#REF!</v>
      </c>
      <c r="M346" t="e">
        <f>#REF!</f>
        <v>#REF!</v>
      </c>
      <c r="N346" s="39" t="e">
        <f t="shared" si="75"/>
        <v>#REF!</v>
      </c>
      <c r="O346" t="e">
        <f>#REF!</f>
        <v>#REF!</v>
      </c>
      <c r="P346" s="39" t="e">
        <f t="shared" si="76"/>
        <v>#REF!</v>
      </c>
      <c r="Q346" t="e">
        <f>#REF!</f>
        <v>#REF!</v>
      </c>
      <c r="R346" s="39" t="e">
        <f t="shared" si="77"/>
        <v>#REF!</v>
      </c>
      <c r="S346" s="9" t="e">
        <f t="shared" si="78"/>
        <v>#REF!</v>
      </c>
      <c r="T346" s="39" t="e">
        <f t="shared" si="79"/>
        <v>#REF!</v>
      </c>
    </row>
    <row r="347" spans="3:20" x14ac:dyDescent="0.2">
      <c r="C347" s="48" t="e">
        <f>#REF!</f>
        <v>#REF!</v>
      </c>
      <c r="D347" s="39" t="e">
        <f t="shared" si="70"/>
        <v>#REF!</v>
      </c>
      <c r="E347" t="e">
        <f>#REF!</f>
        <v>#REF!</v>
      </c>
      <c r="F347" s="39" t="e">
        <f t="shared" si="71"/>
        <v>#REF!</v>
      </c>
      <c r="G347" t="e">
        <f>#REF!</f>
        <v>#REF!</v>
      </c>
      <c r="H347" s="39" t="e">
        <f t="shared" si="72"/>
        <v>#REF!</v>
      </c>
      <c r="I347" t="e">
        <f>#REF!</f>
        <v>#REF!</v>
      </c>
      <c r="J347" s="39" t="e">
        <f t="shared" si="73"/>
        <v>#REF!</v>
      </c>
      <c r="K347" t="e">
        <f>#REF!</f>
        <v>#REF!</v>
      </c>
      <c r="L347" s="39" t="e">
        <f t="shared" si="74"/>
        <v>#REF!</v>
      </c>
      <c r="M347" t="e">
        <f>#REF!</f>
        <v>#REF!</v>
      </c>
      <c r="N347" s="39" t="e">
        <f t="shared" si="75"/>
        <v>#REF!</v>
      </c>
      <c r="O347" t="e">
        <f>#REF!</f>
        <v>#REF!</v>
      </c>
      <c r="P347" s="39" t="e">
        <f t="shared" si="76"/>
        <v>#REF!</v>
      </c>
      <c r="Q347" t="e">
        <f>#REF!</f>
        <v>#REF!</v>
      </c>
      <c r="R347" s="39" t="e">
        <f t="shared" si="77"/>
        <v>#REF!</v>
      </c>
      <c r="S347" s="9" t="e">
        <f t="shared" si="78"/>
        <v>#REF!</v>
      </c>
      <c r="T347" s="39" t="e">
        <f t="shared" si="79"/>
        <v>#REF!</v>
      </c>
    </row>
    <row r="348" spans="3:20" x14ac:dyDescent="0.2">
      <c r="C348" s="48" t="e">
        <f>#REF!</f>
        <v>#REF!</v>
      </c>
      <c r="D348" s="39" t="e">
        <f t="shared" si="70"/>
        <v>#REF!</v>
      </c>
      <c r="E348" t="e">
        <f>#REF!</f>
        <v>#REF!</v>
      </c>
      <c r="F348" s="39" t="e">
        <f t="shared" si="71"/>
        <v>#REF!</v>
      </c>
      <c r="G348" t="e">
        <f>#REF!</f>
        <v>#REF!</v>
      </c>
      <c r="H348" s="39" t="e">
        <f t="shared" si="72"/>
        <v>#REF!</v>
      </c>
      <c r="I348" t="e">
        <f>#REF!</f>
        <v>#REF!</v>
      </c>
      <c r="J348" s="39" t="e">
        <f t="shared" si="73"/>
        <v>#REF!</v>
      </c>
      <c r="K348" t="e">
        <f>#REF!</f>
        <v>#REF!</v>
      </c>
      <c r="L348" s="39" t="e">
        <f t="shared" si="74"/>
        <v>#REF!</v>
      </c>
      <c r="M348" t="e">
        <f>#REF!</f>
        <v>#REF!</v>
      </c>
      <c r="N348" s="39" t="e">
        <f t="shared" si="75"/>
        <v>#REF!</v>
      </c>
      <c r="O348" t="e">
        <f>#REF!</f>
        <v>#REF!</v>
      </c>
      <c r="P348" s="39" t="e">
        <f t="shared" si="76"/>
        <v>#REF!</v>
      </c>
      <c r="Q348" t="e">
        <f>#REF!</f>
        <v>#REF!</v>
      </c>
      <c r="R348" s="39" t="e">
        <f t="shared" si="77"/>
        <v>#REF!</v>
      </c>
      <c r="S348" s="9" t="e">
        <f t="shared" si="78"/>
        <v>#REF!</v>
      </c>
      <c r="T348" s="39" t="e">
        <f t="shared" si="79"/>
        <v>#REF!</v>
      </c>
    </row>
    <row r="349" spans="3:20" x14ac:dyDescent="0.2">
      <c r="C349" s="48" t="e">
        <f>#REF!</f>
        <v>#REF!</v>
      </c>
      <c r="D349" s="39" t="e">
        <f t="shared" si="70"/>
        <v>#REF!</v>
      </c>
      <c r="E349" t="e">
        <f>#REF!</f>
        <v>#REF!</v>
      </c>
      <c r="F349" s="39" t="e">
        <f t="shared" si="71"/>
        <v>#REF!</v>
      </c>
      <c r="G349" t="e">
        <f>#REF!</f>
        <v>#REF!</v>
      </c>
      <c r="H349" s="39" t="e">
        <f t="shared" si="72"/>
        <v>#REF!</v>
      </c>
      <c r="I349" t="e">
        <f>#REF!</f>
        <v>#REF!</v>
      </c>
      <c r="J349" s="39" t="e">
        <f t="shared" si="73"/>
        <v>#REF!</v>
      </c>
      <c r="K349" t="e">
        <f>#REF!</f>
        <v>#REF!</v>
      </c>
      <c r="L349" s="39" t="e">
        <f t="shared" si="74"/>
        <v>#REF!</v>
      </c>
      <c r="M349" t="e">
        <f>#REF!</f>
        <v>#REF!</v>
      </c>
      <c r="N349" s="39" t="e">
        <f t="shared" si="75"/>
        <v>#REF!</v>
      </c>
      <c r="O349" t="e">
        <f>#REF!</f>
        <v>#REF!</v>
      </c>
      <c r="P349" s="39" t="e">
        <f t="shared" si="76"/>
        <v>#REF!</v>
      </c>
      <c r="Q349" t="e">
        <f>#REF!</f>
        <v>#REF!</v>
      </c>
      <c r="R349" s="39" t="e">
        <f t="shared" si="77"/>
        <v>#REF!</v>
      </c>
      <c r="S349" s="9" t="e">
        <f t="shared" si="78"/>
        <v>#REF!</v>
      </c>
      <c r="T349" s="39" t="e">
        <f t="shared" si="79"/>
        <v>#REF!</v>
      </c>
    </row>
    <row r="350" spans="3:20" x14ac:dyDescent="0.2">
      <c r="C350" s="48" t="e">
        <f>#REF!</f>
        <v>#REF!</v>
      </c>
      <c r="D350" s="39" t="e">
        <f t="shared" si="70"/>
        <v>#REF!</v>
      </c>
      <c r="E350" t="e">
        <f>#REF!</f>
        <v>#REF!</v>
      </c>
      <c r="F350" s="39" t="e">
        <f t="shared" si="71"/>
        <v>#REF!</v>
      </c>
      <c r="G350" t="e">
        <f>#REF!</f>
        <v>#REF!</v>
      </c>
      <c r="H350" s="39" t="e">
        <f t="shared" si="72"/>
        <v>#REF!</v>
      </c>
      <c r="I350" t="e">
        <f>#REF!</f>
        <v>#REF!</v>
      </c>
      <c r="J350" s="39" t="e">
        <f t="shared" si="73"/>
        <v>#REF!</v>
      </c>
      <c r="K350" t="e">
        <f>#REF!</f>
        <v>#REF!</v>
      </c>
      <c r="L350" s="39" t="e">
        <f t="shared" si="74"/>
        <v>#REF!</v>
      </c>
      <c r="M350" t="e">
        <f>#REF!</f>
        <v>#REF!</v>
      </c>
      <c r="N350" s="39" t="e">
        <f t="shared" si="75"/>
        <v>#REF!</v>
      </c>
      <c r="O350" t="e">
        <f>#REF!</f>
        <v>#REF!</v>
      </c>
      <c r="P350" s="39" t="e">
        <f t="shared" si="76"/>
        <v>#REF!</v>
      </c>
      <c r="Q350" t="e">
        <f>#REF!</f>
        <v>#REF!</v>
      </c>
      <c r="R350" s="39" t="e">
        <f t="shared" si="77"/>
        <v>#REF!</v>
      </c>
      <c r="S350" s="9" t="e">
        <f t="shared" si="78"/>
        <v>#REF!</v>
      </c>
      <c r="T350" s="39" t="e">
        <f t="shared" si="79"/>
        <v>#REF!</v>
      </c>
    </row>
    <row r="351" spans="3:20" x14ac:dyDescent="0.2">
      <c r="C351" s="48" t="e">
        <f>#REF!</f>
        <v>#REF!</v>
      </c>
      <c r="D351" s="39" t="e">
        <f t="shared" si="70"/>
        <v>#REF!</v>
      </c>
      <c r="E351" t="e">
        <f>#REF!</f>
        <v>#REF!</v>
      </c>
      <c r="F351" s="39" t="e">
        <f t="shared" si="71"/>
        <v>#REF!</v>
      </c>
      <c r="G351" t="e">
        <f>#REF!</f>
        <v>#REF!</v>
      </c>
      <c r="H351" s="39" t="e">
        <f t="shared" si="72"/>
        <v>#REF!</v>
      </c>
      <c r="I351" t="e">
        <f>#REF!</f>
        <v>#REF!</v>
      </c>
      <c r="J351" s="39" t="e">
        <f t="shared" si="73"/>
        <v>#REF!</v>
      </c>
      <c r="K351" t="e">
        <f>#REF!</f>
        <v>#REF!</v>
      </c>
      <c r="L351" s="39" t="e">
        <f t="shared" si="74"/>
        <v>#REF!</v>
      </c>
      <c r="M351" t="e">
        <f>#REF!</f>
        <v>#REF!</v>
      </c>
      <c r="N351" s="39" t="e">
        <f t="shared" si="75"/>
        <v>#REF!</v>
      </c>
      <c r="O351" t="e">
        <f>#REF!</f>
        <v>#REF!</v>
      </c>
      <c r="P351" s="39" t="e">
        <f t="shared" si="76"/>
        <v>#REF!</v>
      </c>
      <c r="Q351" t="e">
        <f>#REF!</f>
        <v>#REF!</v>
      </c>
      <c r="R351" s="39" t="e">
        <f t="shared" si="77"/>
        <v>#REF!</v>
      </c>
      <c r="S351" s="9" t="e">
        <f t="shared" si="78"/>
        <v>#REF!</v>
      </c>
      <c r="T351" s="39" t="e">
        <f t="shared" si="79"/>
        <v>#REF!</v>
      </c>
    </row>
    <row r="352" spans="3:20" x14ac:dyDescent="0.2">
      <c r="C352" s="48" t="e">
        <f>#REF!</f>
        <v>#REF!</v>
      </c>
      <c r="D352" s="39" t="e">
        <f t="shared" si="70"/>
        <v>#REF!</v>
      </c>
      <c r="E352" t="e">
        <f>#REF!</f>
        <v>#REF!</v>
      </c>
      <c r="F352" s="39" t="e">
        <f t="shared" si="71"/>
        <v>#REF!</v>
      </c>
      <c r="G352" t="e">
        <f>#REF!</f>
        <v>#REF!</v>
      </c>
      <c r="H352" s="39" t="e">
        <f t="shared" si="72"/>
        <v>#REF!</v>
      </c>
      <c r="I352" t="e">
        <f>#REF!</f>
        <v>#REF!</v>
      </c>
      <c r="J352" s="39" t="e">
        <f t="shared" si="73"/>
        <v>#REF!</v>
      </c>
      <c r="K352" t="e">
        <f>#REF!</f>
        <v>#REF!</v>
      </c>
      <c r="L352" s="39" t="e">
        <f t="shared" si="74"/>
        <v>#REF!</v>
      </c>
      <c r="M352" t="e">
        <f>#REF!</f>
        <v>#REF!</v>
      </c>
      <c r="N352" s="39" t="e">
        <f t="shared" si="75"/>
        <v>#REF!</v>
      </c>
      <c r="O352" t="e">
        <f>#REF!</f>
        <v>#REF!</v>
      </c>
      <c r="P352" s="39" t="e">
        <f t="shared" si="76"/>
        <v>#REF!</v>
      </c>
      <c r="Q352" t="e">
        <f>#REF!</f>
        <v>#REF!</v>
      </c>
      <c r="R352" s="39" t="e">
        <f t="shared" si="77"/>
        <v>#REF!</v>
      </c>
      <c r="S352" s="9" t="e">
        <f t="shared" si="78"/>
        <v>#REF!</v>
      </c>
      <c r="T352" s="39" t="e">
        <f t="shared" si="79"/>
        <v>#REF!</v>
      </c>
    </row>
    <row r="353" spans="3:20" x14ac:dyDescent="0.2">
      <c r="C353" s="48" t="e">
        <f>#REF!</f>
        <v>#REF!</v>
      </c>
      <c r="D353" s="39" t="e">
        <f t="shared" si="70"/>
        <v>#REF!</v>
      </c>
      <c r="E353" t="e">
        <f>#REF!</f>
        <v>#REF!</v>
      </c>
      <c r="F353" s="39" t="e">
        <f t="shared" si="71"/>
        <v>#REF!</v>
      </c>
      <c r="G353" t="e">
        <f>#REF!</f>
        <v>#REF!</v>
      </c>
      <c r="H353" s="39" t="e">
        <f t="shared" si="72"/>
        <v>#REF!</v>
      </c>
      <c r="I353" t="e">
        <f>#REF!</f>
        <v>#REF!</v>
      </c>
      <c r="J353" s="39" t="e">
        <f t="shared" si="73"/>
        <v>#REF!</v>
      </c>
      <c r="K353" t="e">
        <f>#REF!</f>
        <v>#REF!</v>
      </c>
      <c r="L353" s="39" t="e">
        <f t="shared" si="74"/>
        <v>#REF!</v>
      </c>
      <c r="M353" t="e">
        <f>#REF!</f>
        <v>#REF!</v>
      </c>
      <c r="N353" s="39" t="e">
        <f t="shared" si="75"/>
        <v>#REF!</v>
      </c>
      <c r="O353" t="e">
        <f>#REF!</f>
        <v>#REF!</v>
      </c>
      <c r="P353" s="39" t="e">
        <f t="shared" si="76"/>
        <v>#REF!</v>
      </c>
      <c r="Q353" t="e">
        <f>#REF!</f>
        <v>#REF!</v>
      </c>
      <c r="R353" s="39" t="e">
        <f t="shared" si="77"/>
        <v>#REF!</v>
      </c>
      <c r="S353" s="9" t="e">
        <f t="shared" si="78"/>
        <v>#REF!</v>
      </c>
      <c r="T353" s="39" t="e">
        <f t="shared" si="79"/>
        <v>#REF!</v>
      </c>
    </row>
    <row r="354" spans="3:20" x14ac:dyDescent="0.2">
      <c r="C354" s="48" t="e">
        <f>#REF!</f>
        <v>#REF!</v>
      </c>
      <c r="D354" s="39" t="e">
        <f t="shared" si="70"/>
        <v>#REF!</v>
      </c>
      <c r="E354" t="e">
        <f>#REF!</f>
        <v>#REF!</v>
      </c>
      <c r="F354" s="39" t="e">
        <f t="shared" si="71"/>
        <v>#REF!</v>
      </c>
      <c r="G354" t="e">
        <f>#REF!</f>
        <v>#REF!</v>
      </c>
      <c r="H354" s="39" t="e">
        <f t="shared" si="72"/>
        <v>#REF!</v>
      </c>
      <c r="I354" t="e">
        <f>#REF!</f>
        <v>#REF!</v>
      </c>
      <c r="J354" s="39" t="e">
        <f t="shared" si="73"/>
        <v>#REF!</v>
      </c>
      <c r="K354" t="e">
        <f>#REF!</f>
        <v>#REF!</v>
      </c>
      <c r="L354" s="39" t="e">
        <f t="shared" si="74"/>
        <v>#REF!</v>
      </c>
      <c r="M354" t="e">
        <f>#REF!</f>
        <v>#REF!</v>
      </c>
      <c r="N354" s="39" t="e">
        <f t="shared" si="75"/>
        <v>#REF!</v>
      </c>
      <c r="O354" t="e">
        <f>#REF!</f>
        <v>#REF!</v>
      </c>
      <c r="P354" s="39" t="e">
        <f t="shared" si="76"/>
        <v>#REF!</v>
      </c>
      <c r="Q354" t="e">
        <f>#REF!</f>
        <v>#REF!</v>
      </c>
      <c r="R354" s="39" t="e">
        <f t="shared" si="77"/>
        <v>#REF!</v>
      </c>
      <c r="S354" s="9" t="e">
        <f t="shared" si="78"/>
        <v>#REF!</v>
      </c>
      <c r="T354" s="39" t="e">
        <f t="shared" si="79"/>
        <v>#REF!</v>
      </c>
    </row>
    <row r="355" spans="3:20" x14ac:dyDescent="0.2">
      <c r="C355" s="48" t="e">
        <f>#REF!</f>
        <v>#REF!</v>
      </c>
      <c r="D355" s="39" t="e">
        <f t="shared" si="70"/>
        <v>#REF!</v>
      </c>
      <c r="E355" t="e">
        <f>#REF!</f>
        <v>#REF!</v>
      </c>
      <c r="F355" s="39" t="e">
        <f t="shared" si="71"/>
        <v>#REF!</v>
      </c>
      <c r="G355" t="e">
        <f>#REF!</f>
        <v>#REF!</v>
      </c>
      <c r="H355" s="39" t="e">
        <f t="shared" si="72"/>
        <v>#REF!</v>
      </c>
      <c r="I355" t="e">
        <f>#REF!</f>
        <v>#REF!</v>
      </c>
      <c r="J355" s="39" t="e">
        <f t="shared" si="73"/>
        <v>#REF!</v>
      </c>
      <c r="K355" t="e">
        <f>#REF!</f>
        <v>#REF!</v>
      </c>
      <c r="L355" s="39" t="e">
        <f t="shared" si="74"/>
        <v>#REF!</v>
      </c>
      <c r="M355" t="e">
        <f>#REF!</f>
        <v>#REF!</v>
      </c>
      <c r="N355" s="39" t="e">
        <f t="shared" si="75"/>
        <v>#REF!</v>
      </c>
      <c r="O355" t="e">
        <f>#REF!</f>
        <v>#REF!</v>
      </c>
      <c r="P355" s="39" t="e">
        <f t="shared" si="76"/>
        <v>#REF!</v>
      </c>
      <c r="Q355" t="e">
        <f>#REF!</f>
        <v>#REF!</v>
      </c>
      <c r="R355" s="39" t="e">
        <f t="shared" si="77"/>
        <v>#REF!</v>
      </c>
      <c r="S355" s="9" t="e">
        <f t="shared" si="78"/>
        <v>#REF!</v>
      </c>
      <c r="T355" s="39" t="e">
        <f t="shared" si="79"/>
        <v>#REF!</v>
      </c>
    </row>
    <row r="356" spans="3:20" x14ac:dyDescent="0.2">
      <c r="C356" s="48" t="e">
        <f>#REF!</f>
        <v>#REF!</v>
      </c>
      <c r="D356" s="39" t="e">
        <f t="shared" si="70"/>
        <v>#REF!</v>
      </c>
      <c r="E356" t="e">
        <f>#REF!</f>
        <v>#REF!</v>
      </c>
      <c r="F356" s="39" t="e">
        <f t="shared" si="71"/>
        <v>#REF!</v>
      </c>
      <c r="G356" t="e">
        <f>#REF!</f>
        <v>#REF!</v>
      </c>
      <c r="H356" s="39" t="e">
        <f t="shared" si="72"/>
        <v>#REF!</v>
      </c>
      <c r="I356" t="e">
        <f>#REF!</f>
        <v>#REF!</v>
      </c>
      <c r="J356" s="39" t="e">
        <f t="shared" si="73"/>
        <v>#REF!</v>
      </c>
      <c r="K356" t="e">
        <f>#REF!</f>
        <v>#REF!</v>
      </c>
      <c r="L356" s="39" t="e">
        <f t="shared" si="74"/>
        <v>#REF!</v>
      </c>
      <c r="M356" t="e">
        <f>#REF!</f>
        <v>#REF!</v>
      </c>
      <c r="N356" s="39" t="e">
        <f t="shared" si="75"/>
        <v>#REF!</v>
      </c>
      <c r="O356" t="e">
        <f>#REF!</f>
        <v>#REF!</v>
      </c>
      <c r="P356" s="39" t="e">
        <f t="shared" si="76"/>
        <v>#REF!</v>
      </c>
      <c r="Q356" t="e">
        <f>#REF!</f>
        <v>#REF!</v>
      </c>
      <c r="R356" s="39" t="e">
        <f t="shared" si="77"/>
        <v>#REF!</v>
      </c>
      <c r="S356" s="9" t="e">
        <f t="shared" si="78"/>
        <v>#REF!</v>
      </c>
      <c r="T356" s="39" t="e">
        <f t="shared" si="79"/>
        <v>#REF!</v>
      </c>
    </row>
    <row r="357" spans="3:20" x14ac:dyDescent="0.2">
      <c r="C357" s="48" t="e">
        <f>#REF!</f>
        <v>#REF!</v>
      </c>
      <c r="D357" s="39" t="e">
        <f t="shared" si="70"/>
        <v>#REF!</v>
      </c>
      <c r="E357" t="e">
        <f>#REF!</f>
        <v>#REF!</v>
      </c>
      <c r="F357" s="39" t="e">
        <f t="shared" si="71"/>
        <v>#REF!</v>
      </c>
      <c r="G357" t="e">
        <f>#REF!</f>
        <v>#REF!</v>
      </c>
      <c r="H357" s="39" t="e">
        <f t="shared" si="72"/>
        <v>#REF!</v>
      </c>
      <c r="I357" t="e">
        <f>#REF!</f>
        <v>#REF!</v>
      </c>
      <c r="J357" s="39" t="e">
        <f t="shared" si="73"/>
        <v>#REF!</v>
      </c>
      <c r="K357" t="e">
        <f>#REF!</f>
        <v>#REF!</v>
      </c>
      <c r="L357" s="39" t="e">
        <f t="shared" si="74"/>
        <v>#REF!</v>
      </c>
      <c r="M357" t="e">
        <f>#REF!</f>
        <v>#REF!</v>
      </c>
      <c r="N357" s="39" t="e">
        <f t="shared" si="75"/>
        <v>#REF!</v>
      </c>
      <c r="O357" t="e">
        <f>#REF!</f>
        <v>#REF!</v>
      </c>
      <c r="P357" s="39" t="e">
        <f t="shared" si="76"/>
        <v>#REF!</v>
      </c>
      <c r="Q357" t="e">
        <f>#REF!</f>
        <v>#REF!</v>
      </c>
      <c r="R357" s="39" t="e">
        <f t="shared" si="77"/>
        <v>#REF!</v>
      </c>
      <c r="S357" s="9" t="e">
        <f t="shared" si="78"/>
        <v>#REF!</v>
      </c>
      <c r="T357" s="39" t="e">
        <f t="shared" si="79"/>
        <v>#REF!</v>
      </c>
    </row>
    <row r="358" spans="3:20" x14ac:dyDescent="0.2">
      <c r="C358" s="48" t="e">
        <f>#REF!</f>
        <v>#REF!</v>
      </c>
      <c r="D358" s="39" t="e">
        <f t="shared" si="70"/>
        <v>#REF!</v>
      </c>
      <c r="E358" t="e">
        <f>#REF!</f>
        <v>#REF!</v>
      </c>
      <c r="F358" s="39" t="e">
        <f t="shared" si="71"/>
        <v>#REF!</v>
      </c>
      <c r="G358" t="e">
        <f>#REF!</f>
        <v>#REF!</v>
      </c>
      <c r="H358" s="39" t="e">
        <f t="shared" si="72"/>
        <v>#REF!</v>
      </c>
      <c r="I358" t="e">
        <f>#REF!</f>
        <v>#REF!</v>
      </c>
      <c r="J358" s="39" t="e">
        <f t="shared" si="73"/>
        <v>#REF!</v>
      </c>
      <c r="K358" t="e">
        <f>#REF!</f>
        <v>#REF!</v>
      </c>
      <c r="L358" s="39" t="e">
        <f t="shared" si="74"/>
        <v>#REF!</v>
      </c>
      <c r="M358" t="e">
        <f>#REF!</f>
        <v>#REF!</v>
      </c>
      <c r="N358" s="39" t="e">
        <f t="shared" si="75"/>
        <v>#REF!</v>
      </c>
      <c r="O358" t="e">
        <f>#REF!</f>
        <v>#REF!</v>
      </c>
      <c r="P358" s="39" t="e">
        <f t="shared" si="76"/>
        <v>#REF!</v>
      </c>
      <c r="Q358" t="e">
        <f>#REF!</f>
        <v>#REF!</v>
      </c>
      <c r="R358" s="39" t="e">
        <f t="shared" si="77"/>
        <v>#REF!</v>
      </c>
      <c r="S358" s="9" t="e">
        <f t="shared" si="78"/>
        <v>#REF!</v>
      </c>
      <c r="T358" s="39" t="e">
        <f t="shared" si="79"/>
        <v>#REF!</v>
      </c>
    </row>
    <row r="359" spans="3:20" x14ac:dyDescent="0.2">
      <c r="C359" s="48" t="e">
        <f>#REF!</f>
        <v>#REF!</v>
      </c>
      <c r="D359" s="39" t="e">
        <f t="shared" si="70"/>
        <v>#REF!</v>
      </c>
      <c r="E359" t="e">
        <f>#REF!</f>
        <v>#REF!</v>
      </c>
      <c r="F359" s="39" t="e">
        <f t="shared" si="71"/>
        <v>#REF!</v>
      </c>
      <c r="G359" t="e">
        <f>#REF!</f>
        <v>#REF!</v>
      </c>
      <c r="H359" s="39" t="e">
        <f t="shared" si="72"/>
        <v>#REF!</v>
      </c>
      <c r="I359" t="e">
        <f>#REF!</f>
        <v>#REF!</v>
      </c>
      <c r="J359" s="39" t="e">
        <f t="shared" si="73"/>
        <v>#REF!</v>
      </c>
      <c r="K359" t="e">
        <f>#REF!</f>
        <v>#REF!</v>
      </c>
      <c r="L359" s="39" t="e">
        <f t="shared" si="74"/>
        <v>#REF!</v>
      </c>
      <c r="M359" t="e">
        <f>#REF!</f>
        <v>#REF!</v>
      </c>
      <c r="N359" s="39" t="e">
        <f t="shared" si="75"/>
        <v>#REF!</v>
      </c>
      <c r="O359" t="e">
        <f>#REF!</f>
        <v>#REF!</v>
      </c>
      <c r="P359" s="39" t="e">
        <f t="shared" si="76"/>
        <v>#REF!</v>
      </c>
      <c r="Q359" t="e">
        <f>#REF!</f>
        <v>#REF!</v>
      </c>
      <c r="R359" s="39" t="e">
        <f t="shared" si="77"/>
        <v>#REF!</v>
      </c>
      <c r="S359" s="9" t="e">
        <f t="shared" si="78"/>
        <v>#REF!</v>
      </c>
      <c r="T359" s="39" t="e">
        <f t="shared" si="79"/>
        <v>#REF!</v>
      </c>
    </row>
    <row r="360" spans="3:20" x14ac:dyDescent="0.2">
      <c r="C360" s="48" t="e">
        <f>#REF!</f>
        <v>#REF!</v>
      </c>
      <c r="D360" s="39" t="e">
        <f t="shared" si="70"/>
        <v>#REF!</v>
      </c>
      <c r="E360" t="e">
        <f>#REF!</f>
        <v>#REF!</v>
      </c>
      <c r="F360" s="39" t="e">
        <f t="shared" si="71"/>
        <v>#REF!</v>
      </c>
      <c r="G360" t="e">
        <f>#REF!</f>
        <v>#REF!</v>
      </c>
      <c r="H360" s="39" t="e">
        <f t="shared" si="72"/>
        <v>#REF!</v>
      </c>
      <c r="I360" t="e">
        <f>#REF!</f>
        <v>#REF!</v>
      </c>
      <c r="J360" s="39" t="e">
        <f t="shared" si="73"/>
        <v>#REF!</v>
      </c>
      <c r="K360" t="e">
        <f>#REF!</f>
        <v>#REF!</v>
      </c>
      <c r="L360" s="39" t="e">
        <f t="shared" si="74"/>
        <v>#REF!</v>
      </c>
      <c r="M360" t="e">
        <f>#REF!</f>
        <v>#REF!</v>
      </c>
      <c r="N360" s="39" t="e">
        <f t="shared" si="75"/>
        <v>#REF!</v>
      </c>
      <c r="O360" t="e">
        <f>#REF!</f>
        <v>#REF!</v>
      </c>
      <c r="P360" s="39" t="e">
        <f t="shared" si="76"/>
        <v>#REF!</v>
      </c>
      <c r="Q360" t="e">
        <f>#REF!</f>
        <v>#REF!</v>
      </c>
      <c r="R360" s="39" t="e">
        <f t="shared" si="77"/>
        <v>#REF!</v>
      </c>
      <c r="S360" s="9" t="e">
        <f t="shared" si="78"/>
        <v>#REF!</v>
      </c>
      <c r="T360" s="39" t="e">
        <f t="shared" si="79"/>
        <v>#REF!</v>
      </c>
    </row>
    <row r="361" spans="3:20" x14ac:dyDescent="0.2">
      <c r="C361" s="48" t="e">
        <f>#REF!</f>
        <v>#REF!</v>
      </c>
      <c r="D361" s="39" t="e">
        <f t="shared" si="70"/>
        <v>#REF!</v>
      </c>
      <c r="E361" t="e">
        <f>#REF!</f>
        <v>#REF!</v>
      </c>
      <c r="F361" s="39" t="e">
        <f t="shared" si="71"/>
        <v>#REF!</v>
      </c>
      <c r="G361" t="e">
        <f>#REF!</f>
        <v>#REF!</v>
      </c>
      <c r="H361" s="39" t="e">
        <f t="shared" si="72"/>
        <v>#REF!</v>
      </c>
      <c r="I361" t="e">
        <f>#REF!</f>
        <v>#REF!</v>
      </c>
      <c r="J361" s="39" t="e">
        <f t="shared" si="73"/>
        <v>#REF!</v>
      </c>
      <c r="K361" t="e">
        <f>#REF!</f>
        <v>#REF!</v>
      </c>
      <c r="L361" s="39" t="e">
        <f t="shared" si="74"/>
        <v>#REF!</v>
      </c>
      <c r="M361" t="e">
        <f>#REF!</f>
        <v>#REF!</v>
      </c>
      <c r="N361" s="39" t="e">
        <f t="shared" si="75"/>
        <v>#REF!</v>
      </c>
      <c r="O361" t="e">
        <f>#REF!</f>
        <v>#REF!</v>
      </c>
      <c r="P361" s="39" t="e">
        <f t="shared" si="76"/>
        <v>#REF!</v>
      </c>
      <c r="Q361" t="e">
        <f>#REF!</f>
        <v>#REF!</v>
      </c>
      <c r="R361" s="39" t="e">
        <f t="shared" si="77"/>
        <v>#REF!</v>
      </c>
      <c r="S361" s="9" t="e">
        <f t="shared" si="78"/>
        <v>#REF!</v>
      </c>
      <c r="T361" s="39" t="e">
        <f t="shared" si="79"/>
        <v>#REF!</v>
      </c>
    </row>
    <row r="362" spans="3:20" x14ac:dyDescent="0.2">
      <c r="C362" s="48" t="e">
        <f>#REF!</f>
        <v>#REF!</v>
      </c>
      <c r="D362" s="39" t="e">
        <f t="shared" si="70"/>
        <v>#REF!</v>
      </c>
      <c r="E362" t="e">
        <f>#REF!</f>
        <v>#REF!</v>
      </c>
      <c r="F362" s="39" t="e">
        <f t="shared" si="71"/>
        <v>#REF!</v>
      </c>
      <c r="G362" t="e">
        <f>#REF!</f>
        <v>#REF!</v>
      </c>
      <c r="H362" s="39" t="e">
        <f t="shared" si="72"/>
        <v>#REF!</v>
      </c>
      <c r="I362" t="e">
        <f>#REF!</f>
        <v>#REF!</v>
      </c>
      <c r="J362" s="39" t="e">
        <f t="shared" si="73"/>
        <v>#REF!</v>
      </c>
      <c r="K362" t="e">
        <f>#REF!</f>
        <v>#REF!</v>
      </c>
      <c r="L362" s="39" t="e">
        <f t="shared" si="74"/>
        <v>#REF!</v>
      </c>
      <c r="M362" t="e">
        <f>#REF!</f>
        <v>#REF!</v>
      </c>
      <c r="N362" s="39" t="e">
        <f t="shared" si="75"/>
        <v>#REF!</v>
      </c>
      <c r="O362" t="e">
        <f>#REF!</f>
        <v>#REF!</v>
      </c>
      <c r="P362" s="39" t="e">
        <f t="shared" si="76"/>
        <v>#REF!</v>
      </c>
      <c r="Q362" t="e">
        <f>#REF!</f>
        <v>#REF!</v>
      </c>
      <c r="R362" s="39" t="e">
        <f t="shared" si="77"/>
        <v>#REF!</v>
      </c>
      <c r="S362" s="9" t="e">
        <f t="shared" si="78"/>
        <v>#REF!</v>
      </c>
      <c r="T362" s="39" t="e">
        <f t="shared" si="79"/>
        <v>#REF!</v>
      </c>
    </row>
    <row r="363" spans="3:20" x14ac:dyDescent="0.2">
      <c r="C363" s="48" t="e">
        <f>#REF!</f>
        <v>#REF!</v>
      </c>
      <c r="D363" s="39" t="e">
        <f t="shared" si="70"/>
        <v>#REF!</v>
      </c>
      <c r="E363" t="e">
        <f>#REF!</f>
        <v>#REF!</v>
      </c>
      <c r="F363" s="39" t="e">
        <f t="shared" si="71"/>
        <v>#REF!</v>
      </c>
      <c r="G363" t="e">
        <f>#REF!</f>
        <v>#REF!</v>
      </c>
      <c r="H363" s="39" t="e">
        <f t="shared" si="72"/>
        <v>#REF!</v>
      </c>
      <c r="I363" t="e">
        <f>#REF!</f>
        <v>#REF!</v>
      </c>
      <c r="J363" s="39" t="e">
        <f t="shared" si="73"/>
        <v>#REF!</v>
      </c>
      <c r="K363" t="e">
        <f>#REF!</f>
        <v>#REF!</v>
      </c>
      <c r="L363" s="39" t="e">
        <f t="shared" si="74"/>
        <v>#REF!</v>
      </c>
      <c r="M363" t="e">
        <f>#REF!</f>
        <v>#REF!</v>
      </c>
      <c r="N363" s="39" t="e">
        <f t="shared" si="75"/>
        <v>#REF!</v>
      </c>
      <c r="O363" t="e">
        <f>#REF!</f>
        <v>#REF!</v>
      </c>
      <c r="P363" s="39" t="e">
        <f t="shared" si="76"/>
        <v>#REF!</v>
      </c>
      <c r="Q363" t="e">
        <f>#REF!</f>
        <v>#REF!</v>
      </c>
      <c r="R363" s="39" t="e">
        <f t="shared" si="77"/>
        <v>#REF!</v>
      </c>
      <c r="S363" s="9" t="e">
        <f t="shared" si="78"/>
        <v>#REF!</v>
      </c>
      <c r="T363" s="39" t="e">
        <f t="shared" si="79"/>
        <v>#REF!</v>
      </c>
    </row>
    <row r="364" spans="3:20" x14ac:dyDescent="0.2">
      <c r="C364" s="48" t="e">
        <f>#REF!</f>
        <v>#REF!</v>
      </c>
      <c r="D364" s="39" t="e">
        <f t="shared" si="70"/>
        <v>#REF!</v>
      </c>
      <c r="E364" t="e">
        <f>#REF!</f>
        <v>#REF!</v>
      </c>
      <c r="F364" s="39" t="e">
        <f t="shared" si="71"/>
        <v>#REF!</v>
      </c>
      <c r="G364" t="e">
        <f>#REF!</f>
        <v>#REF!</v>
      </c>
      <c r="H364" s="39" t="e">
        <f t="shared" si="72"/>
        <v>#REF!</v>
      </c>
      <c r="I364" t="e">
        <f>#REF!</f>
        <v>#REF!</v>
      </c>
      <c r="J364" s="39" t="e">
        <f t="shared" si="73"/>
        <v>#REF!</v>
      </c>
      <c r="K364" t="e">
        <f>#REF!</f>
        <v>#REF!</v>
      </c>
      <c r="L364" s="39" t="e">
        <f t="shared" si="74"/>
        <v>#REF!</v>
      </c>
      <c r="M364" t="e">
        <f>#REF!</f>
        <v>#REF!</v>
      </c>
      <c r="N364" s="39" t="e">
        <f t="shared" si="75"/>
        <v>#REF!</v>
      </c>
      <c r="O364" t="e">
        <f>#REF!</f>
        <v>#REF!</v>
      </c>
      <c r="P364" s="39" t="e">
        <f t="shared" si="76"/>
        <v>#REF!</v>
      </c>
      <c r="Q364" t="e">
        <f>#REF!</f>
        <v>#REF!</v>
      </c>
      <c r="R364" s="39" t="e">
        <f t="shared" si="77"/>
        <v>#REF!</v>
      </c>
      <c r="S364" s="9" t="e">
        <f t="shared" si="78"/>
        <v>#REF!</v>
      </c>
      <c r="T364" s="39" t="e">
        <f t="shared" si="79"/>
        <v>#REF!</v>
      </c>
    </row>
    <row r="365" spans="3:20" x14ac:dyDescent="0.2">
      <c r="C365" s="48" t="e">
        <f>#REF!</f>
        <v>#REF!</v>
      </c>
      <c r="D365" s="39" t="e">
        <f t="shared" ref="D365:D396" si="80">F365+H365+J365+L365+N365+P365+R365</f>
        <v>#REF!</v>
      </c>
      <c r="E365" t="e">
        <f>#REF!</f>
        <v>#REF!</v>
      </c>
      <c r="F365" s="39" t="e">
        <f t="shared" ref="F365:F396" si="81">E365/C365</f>
        <v>#REF!</v>
      </c>
      <c r="G365" t="e">
        <f>#REF!</f>
        <v>#REF!</v>
      </c>
      <c r="H365" s="39" t="e">
        <f t="shared" ref="H365:H396" si="82">G365/C365</f>
        <v>#REF!</v>
      </c>
      <c r="I365" t="e">
        <f>#REF!</f>
        <v>#REF!</v>
      </c>
      <c r="J365" s="39" t="e">
        <f t="shared" ref="J365:J396" si="83">I365/C365</f>
        <v>#REF!</v>
      </c>
      <c r="K365" t="e">
        <f>#REF!</f>
        <v>#REF!</v>
      </c>
      <c r="L365" s="39" t="e">
        <f t="shared" ref="L365:L396" si="84">K365/C365</f>
        <v>#REF!</v>
      </c>
      <c r="M365" t="e">
        <f>#REF!</f>
        <v>#REF!</v>
      </c>
      <c r="N365" s="39" t="e">
        <f t="shared" ref="N365:N396" si="85">M365/C365</f>
        <v>#REF!</v>
      </c>
      <c r="O365" t="e">
        <f>#REF!</f>
        <v>#REF!</v>
      </c>
      <c r="P365" s="39" t="e">
        <f t="shared" ref="P365:P396" si="86">O365/C365</f>
        <v>#REF!</v>
      </c>
      <c r="Q365" t="e">
        <f>#REF!</f>
        <v>#REF!</v>
      </c>
      <c r="R365" s="39" t="e">
        <f t="shared" ref="R365:R396" si="87">Q365/C365</f>
        <v>#REF!</v>
      </c>
      <c r="S365" s="9" t="e">
        <f t="shared" ref="S365:S396" si="88">C365-E365</f>
        <v>#REF!</v>
      </c>
      <c r="T365" s="39" t="e">
        <f t="shared" ref="T365:T396" si="89">S365/$C365</f>
        <v>#REF!</v>
      </c>
    </row>
    <row r="366" spans="3:20" x14ac:dyDescent="0.2">
      <c r="C366" s="48" t="e">
        <f>#REF!</f>
        <v>#REF!</v>
      </c>
      <c r="D366" s="39" t="e">
        <f t="shared" si="80"/>
        <v>#REF!</v>
      </c>
      <c r="E366" t="e">
        <f>#REF!</f>
        <v>#REF!</v>
      </c>
      <c r="F366" s="39" t="e">
        <f t="shared" si="81"/>
        <v>#REF!</v>
      </c>
      <c r="G366" t="e">
        <f>#REF!</f>
        <v>#REF!</v>
      </c>
      <c r="H366" s="39" t="e">
        <f t="shared" si="82"/>
        <v>#REF!</v>
      </c>
      <c r="I366" t="e">
        <f>#REF!</f>
        <v>#REF!</v>
      </c>
      <c r="J366" s="39" t="e">
        <f t="shared" si="83"/>
        <v>#REF!</v>
      </c>
      <c r="K366" t="e">
        <f>#REF!</f>
        <v>#REF!</v>
      </c>
      <c r="L366" s="39" t="e">
        <f t="shared" si="84"/>
        <v>#REF!</v>
      </c>
      <c r="M366" t="e">
        <f>#REF!</f>
        <v>#REF!</v>
      </c>
      <c r="N366" s="39" t="e">
        <f t="shared" si="85"/>
        <v>#REF!</v>
      </c>
      <c r="O366" t="e">
        <f>#REF!</f>
        <v>#REF!</v>
      </c>
      <c r="P366" s="39" t="e">
        <f t="shared" si="86"/>
        <v>#REF!</v>
      </c>
      <c r="Q366" t="e">
        <f>#REF!</f>
        <v>#REF!</v>
      </c>
      <c r="R366" s="39" t="e">
        <f t="shared" si="87"/>
        <v>#REF!</v>
      </c>
      <c r="S366" s="9" t="e">
        <f t="shared" si="88"/>
        <v>#REF!</v>
      </c>
      <c r="T366" s="39" t="e">
        <f t="shared" si="89"/>
        <v>#REF!</v>
      </c>
    </row>
    <row r="367" spans="3:20" x14ac:dyDescent="0.2">
      <c r="C367" s="48" t="e">
        <f>#REF!</f>
        <v>#REF!</v>
      </c>
      <c r="D367" s="39" t="e">
        <f t="shared" si="80"/>
        <v>#REF!</v>
      </c>
      <c r="E367" t="e">
        <f>#REF!</f>
        <v>#REF!</v>
      </c>
      <c r="F367" s="39" t="e">
        <f t="shared" si="81"/>
        <v>#REF!</v>
      </c>
      <c r="G367" t="e">
        <f>#REF!</f>
        <v>#REF!</v>
      </c>
      <c r="H367" s="39" t="e">
        <f t="shared" si="82"/>
        <v>#REF!</v>
      </c>
      <c r="I367" t="e">
        <f>#REF!</f>
        <v>#REF!</v>
      </c>
      <c r="J367" s="39" t="e">
        <f t="shared" si="83"/>
        <v>#REF!</v>
      </c>
      <c r="K367" t="e">
        <f>#REF!</f>
        <v>#REF!</v>
      </c>
      <c r="L367" s="39" t="e">
        <f t="shared" si="84"/>
        <v>#REF!</v>
      </c>
      <c r="M367" t="e">
        <f>#REF!</f>
        <v>#REF!</v>
      </c>
      <c r="N367" s="39" t="e">
        <f t="shared" si="85"/>
        <v>#REF!</v>
      </c>
      <c r="O367" t="e">
        <f>#REF!</f>
        <v>#REF!</v>
      </c>
      <c r="P367" s="39" t="e">
        <f t="shared" si="86"/>
        <v>#REF!</v>
      </c>
      <c r="Q367" t="e">
        <f>#REF!</f>
        <v>#REF!</v>
      </c>
      <c r="R367" s="39" t="e">
        <f t="shared" si="87"/>
        <v>#REF!</v>
      </c>
      <c r="S367" s="9" t="e">
        <f t="shared" si="88"/>
        <v>#REF!</v>
      </c>
      <c r="T367" s="39" t="e">
        <f t="shared" si="89"/>
        <v>#REF!</v>
      </c>
    </row>
    <row r="368" spans="3:20" x14ac:dyDescent="0.2">
      <c r="C368" s="48" t="e">
        <f>#REF!</f>
        <v>#REF!</v>
      </c>
      <c r="D368" s="39" t="e">
        <f t="shared" si="80"/>
        <v>#REF!</v>
      </c>
      <c r="E368" t="e">
        <f>#REF!</f>
        <v>#REF!</v>
      </c>
      <c r="F368" s="39" t="e">
        <f t="shared" si="81"/>
        <v>#REF!</v>
      </c>
      <c r="G368" t="e">
        <f>#REF!</f>
        <v>#REF!</v>
      </c>
      <c r="H368" s="39" t="e">
        <f t="shared" si="82"/>
        <v>#REF!</v>
      </c>
      <c r="I368" t="e">
        <f>#REF!</f>
        <v>#REF!</v>
      </c>
      <c r="J368" s="39" t="e">
        <f t="shared" si="83"/>
        <v>#REF!</v>
      </c>
      <c r="K368" t="e">
        <f>#REF!</f>
        <v>#REF!</v>
      </c>
      <c r="L368" s="39" t="e">
        <f t="shared" si="84"/>
        <v>#REF!</v>
      </c>
      <c r="M368" t="e">
        <f>#REF!</f>
        <v>#REF!</v>
      </c>
      <c r="N368" s="39" t="e">
        <f t="shared" si="85"/>
        <v>#REF!</v>
      </c>
      <c r="O368" t="e">
        <f>#REF!</f>
        <v>#REF!</v>
      </c>
      <c r="P368" s="39" t="e">
        <f t="shared" si="86"/>
        <v>#REF!</v>
      </c>
      <c r="Q368" t="e">
        <f>#REF!</f>
        <v>#REF!</v>
      </c>
      <c r="R368" s="39" t="e">
        <f t="shared" si="87"/>
        <v>#REF!</v>
      </c>
      <c r="S368" s="9" t="e">
        <f t="shared" si="88"/>
        <v>#REF!</v>
      </c>
      <c r="T368" s="39" t="e">
        <f t="shared" si="89"/>
        <v>#REF!</v>
      </c>
    </row>
    <row r="369" spans="3:20" x14ac:dyDescent="0.2">
      <c r="C369" s="48" t="e">
        <f>#REF!</f>
        <v>#REF!</v>
      </c>
      <c r="D369" s="39" t="e">
        <f t="shared" si="80"/>
        <v>#REF!</v>
      </c>
      <c r="E369" t="e">
        <f>#REF!</f>
        <v>#REF!</v>
      </c>
      <c r="F369" s="39" t="e">
        <f t="shared" si="81"/>
        <v>#REF!</v>
      </c>
      <c r="G369" t="e">
        <f>#REF!</f>
        <v>#REF!</v>
      </c>
      <c r="H369" s="39" t="e">
        <f t="shared" si="82"/>
        <v>#REF!</v>
      </c>
      <c r="I369" t="e">
        <f>#REF!</f>
        <v>#REF!</v>
      </c>
      <c r="J369" s="39" t="e">
        <f t="shared" si="83"/>
        <v>#REF!</v>
      </c>
      <c r="K369" t="e">
        <f>#REF!</f>
        <v>#REF!</v>
      </c>
      <c r="L369" s="39" t="e">
        <f t="shared" si="84"/>
        <v>#REF!</v>
      </c>
      <c r="M369" t="e">
        <f>#REF!</f>
        <v>#REF!</v>
      </c>
      <c r="N369" s="39" t="e">
        <f t="shared" si="85"/>
        <v>#REF!</v>
      </c>
      <c r="O369" t="e">
        <f>#REF!</f>
        <v>#REF!</v>
      </c>
      <c r="P369" s="39" t="e">
        <f t="shared" si="86"/>
        <v>#REF!</v>
      </c>
      <c r="Q369" t="e">
        <f>#REF!</f>
        <v>#REF!</v>
      </c>
      <c r="R369" s="39" t="e">
        <f t="shared" si="87"/>
        <v>#REF!</v>
      </c>
      <c r="S369" s="9" t="e">
        <f t="shared" si="88"/>
        <v>#REF!</v>
      </c>
      <c r="T369" s="39" t="e">
        <f t="shared" si="89"/>
        <v>#REF!</v>
      </c>
    </row>
    <row r="370" spans="3:20" x14ac:dyDescent="0.2">
      <c r="C370" s="48" t="e">
        <f>#REF!</f>
        <v>#REF!</v>
      </c>
      <c r="D370" s="39" t="e">
        <f t="shared" si="80"/>
        <v>#REF!</v>
      </c>
      <c r="E370" t="e">
        <f>#REF!</f>
        <v>#REF!</v>
      </c>
      <c r="F370" s="39" t="e">
        <f t="shared" si="81"/>
        <v>#REF!</v>
      </c>
      <c r="G370" t="e">
        <f>#REF!</f>
        <v>#REF!</v>
      </c>
      <c r="H370" s="39" t="e">
        <f t="shared" si="82"/>
        <v>#REF!</v>
      </c>
      <c r="I370" t="e">
        <f>#REF!</f>
        <v>#REF!</v>
      </c>
      <c r="J370" s="39" t="e">
        <f t="shared" si="83"/>
        <v>#REF!</v>
      </c>
      <c r="K370" t="e">
        <f>#REF!</f>
        <v>#REF!</v>
      </c>
      <c r="L370" s="39" t="e">
        <f t="shared" si="84"/>
        <v>#REF!</v>
      </c>
      <c r="M370" t="e">
        <f>#REF!</f>
        <v>#REF!</v>
      </c>
      <c r="N370" s="39" t="e">
        <f t="shared" si="85"/>
        <v>#REF!</v>
      </c>
      <c r="O370" t="e">
        <f>#REF!</f>
        <v>#REF!</v>
      </c>
      <c r="P370" s="39" t="e">
        <f t="shared" si="86"/>
        <v>#REF!</v>
      </c>
      <c r="Q370" t="e">
        <f>#REF!</f>
        <v>#REF!</v>
      </c>
      <c r="R370" s="39" t="e">
        <f t="shared" si="87"/>
        <v>#REF!</v>
      </c>
      <c r="S370" s="9" t="e">
        <f t="shared" si="88"/>
        <v>#REF!</v>
      </c>
      <c r="T370" s="39" t="e">
        <f t="shared" si="89"/>
        <v>#REF!</v>
      </c>
    </row>
    <row r="371" spans="3:20" x14ac:dyDescent="0.2">
      <c r="C371" s="48" t="e">
        <f>#REF!</f>
        <v>#REF!</v>
      </c>
      <c r="D371" s="39" t="e">
        <f t="shared" si="80"/>
        <v>#REF!</v>
      </c>
      <c r="E371" t="e">
        <f>#REF!</f>
        <v>#REF!</v>
      </c>
      <c r="F371" s="39" t="e">
        <f t="shared" si="81"/>
        <v>#REF!</v>
      </c>
      <c r="G371" t="e">
        <f>#REF!</f>
        <v>#REF!</v>
      </c>
      <c r="H371" s="39" t="e">
        <f t="shared" si="82"/>
        <v>#REF!</v>
      </c>
      <c r="I371" t="e">
        <f>#REF!</f>
        <v>#REF!</v>
      </c>
      <c r="J371" s="39" t="e">
        <f t="shared" si="83"/>
        <v>#REF!</v>
      </c>
      <c r="K371" t="e">
        <f>#REF!</f>
        <v>#REF!</v>
      </c>
      <c r="L371" s="39" t="e">
        <f t="shared" si="84"/>
        <v>#REF!</v>
      </c>
      <c r="M371" t="e">
        <f>#REF!</f>
        <v>#REF!</v>
      </c>
      <c r="N371" s="39" t="e">
        <f t="shared" si="85"/>
        <v>#REF!</v>
      </c>
      <c r="O371" t="e">
        <f>#REF!</f>
        <v>#REF!</v>
      </c>
      <c r="P371" s="39" t="e">
        <f t="shared" si="86"/>
        <v>#REF!</v>
      </c>
      <c r="Q371" t="e">
        <f>#REF!</f>
        <v>#REF!</v>
      </c>
      <c r="R371" s="39" t="e">
        <f t="shared" si="87"/>
        <v>#REF!</v>
      </c>
      <c r="S371" s="9" t="e">
        <f t="shared" si="88"/>
        <v>#REF!</v>
      </c>
      <c r="T371" s="39" t="e">
        <f t="shared" si="89"/>
        <v>#REF!</v>
      </c>
    </row>
    <row r="372" spans="3:20" x14ac:dyDescent="0.2">
      <c r="C372" s="48" t="e">
        <f>#REF!</f>
        <v>#REF!</v>
      </c>
      <c r="D372" s="39" t="e">
        <f t="shared" si="80"/>
        <v>#REF!</v>
      </c>
      <c r="E372" t="e">
        <f>#REF!</f>
        <v>#REF!</v>
      </c>
      <c r="F372" s="39" t="e">
        <f t="shared" si="81"/>
        <v>#REF!</v>
      </c>
      <c r="G372" t="e">
        <f>#REF!</f>
        <v>#REF!</v>
      </c>
      <c r="H372" s="39" t="e">
        <f t="shared" si="82"/>
        <v>#REF!</v>
      </c>
      <c r="I372" t="e">
        <f>#REF!</f>
        <v>#REF!</v>
      </c>
      <c r="J372" s="39" t="e">
        <f t="shared" si="83"/>
        <v>#REF!</v>
      </c>
      <c r="K372" t="e">
        <f>#REF!</f>
        <v>#REF!</v>
      </c>
      <c r="L372" s="39" t="e">
        <f t="shared" si="84"/>
        <v>#REF!</v>
      </c>
      <c r="M372" t="e">
        <f>#REF!</f>
        <v>#REF!</v>
      </c>
      <c r="N372" s="39" t="e">
        <f t="shared" si="85"/>
        <v>#REF!</v>
      </c>
      <c r="O372" t="e">
        <f>#REF!</f>
        <v>#REF!</v>
      </c>
      <c r="P372" s="39" t="e">
        <f t="shared" si="86"/>
        <v>#REF!</v>
      </c>
      <c r="Q372" t="e">
        <f>#REF!</f>
        <v>#REF!</v>
      </c>
      <c r="R372" s="39" t="e">
        <f t="shared" si="87"/>
        <v>#REF!</v>
      </c>
      <c r="S372" s="9" t="e">
        <f t="shared" si="88"/>
        <v>#REF!</v>
      </c>
      <c r="T372" s="39" t="e">
        <f t="shared" si="89"/>
        <v>#REF!</v>
      </c>
    </row>
    <row r="373" spans="3:20" x14ac:dyDescent="0.2">
      <c r="C373" s="48" t="e">
        <f>#REF!</f>
        <v>#REF!</v>
      </c>
      <c r="D373" s="39" t="e">
        <f t="shared" si="80"/>
        <v>#REF!</v>
      </c>
      <c r="E373" t="e">
        <f>#REF!</f>
        <v>#REF!</v>
      </c>
      <c r="F373" s="39" t="e">
        <f t="shared" si="81"/>
        <v>#REF!</v>
      </c>
      <c r="G373" t="e">
        <f>#REF!</f>
        <v>#REF!</v>
      </c>
      <c r="H373" s="39" t="e">
        <f t="shared" si="82"/>
        <v>#REF!</v>
      </c>
      <c r="I373" t="e">
        <f>#REF!</f>
        <v>#REF!</v>
      </c>
      <c r="J373" s="39" t="e">
        <f t="shared" si="83"/>
        <v>#REF!</v>
      </c>
      <c r="K373" t="e">
        <f>#REF!</f>
        <v>#REF!</v>
      </c>
      <c r="L373" s="39" t="e">
        <f t="shared" si="84"/>
        <v>#REF!</v>
      </c>
      <c r="M373" t="e">
        <f>#REF!</f>
        <v>#REF!</v>
      </c>
      <c r="N373" s="39" t="e">
        <f t="shared" si="85"/>
        <v>#REF!</v>
      </c>
      <c r="O373" t="e">
        <f>#REF!</f>
        <v>#REF!</v>
      </c>
      <c r="P373" s="39" t="e">
        <f t="shared" si="86"/>
        <v>#REF!</v>
      </c>
      <c r="Q373" t="e">
        <f>#REF!</f>
        <v>#REF!</v>
      </c>
      <c r="R373" s="39" t="e">
        <f t="shared" si="87"/>
        <v>#REF!</v>
      </c>
      <c r="S373" s="9" t="e">
        <f t="shared" si="88"/>
        <v>#REF!</v>
      </c>
      <c r="T373" s="39" t="e">
        <f t="shared" si="89"/>
        <v>#REF!</v>
      </c>
    </row>
    <row r="374" spans="3:20" x14ac:dyDescent="0.2">
      <c r="C374" s="48" t="e">
        <f>#REF!</f>
        <v>#REF!</v>
      </c>
      <c r="D374" s="39" t="e">
        <f t="shared" si="80"/>
        <v>#REF!</v>
      </c>
      <c r="E374" t="e">
        <f>#REF!</f>
        <v>#REF!</v>
      </c>
      <c r="F374" s="39" t="e">
        <f t="shared" si="81"/>
        <v>#REF!</v>
      </c>
      <c r="G374" t="e">
        <f>#REF!</f>
        <v>#REF!</v>
      </c>
      <c r="H374" s="39" t="e">
        <f t="shared" si="82"/>
        <v>#REF!</v>
      </c>
      <c r="I374" t="e">
        <f>#REF!</f>
        <v>#REF!</v>
      </c>
      <c r="J374" s="39" t="e">
        <f t="shared" si="83"/>
        <v>#REF!</v>
      </c>
      <c r="K374" t="e">
        <f>#REF!</f>
        <v>#REF!</v>
      </c>
      <c r="L374" s="39" t="e">
        <f t="shared" si="84"/>
        <v>#REF!</v>
      </c>
      <c r="M374" t="e">
        <f>#REF!</f>
        <v>#REF!</v>
      </c>
      <c r="N374" s="39" t="e">
        <f t="shared" si="85"/>
        <v>#REF!</v>
      </c>
      <c r="O374" t="e">
        <f>#REF!</f>
        <v>#REF!</v>
      </c>
      <c r="P374" s="39" t="e">
        <f t="shared" si="86"/>
        <v>#REF!</v>
      </c>
      <c r="Q374" t="e">
        <f>#REF!</f>
        <v>#REF!</v>
      </c>
      <c r="R374" s="39" t="e">
        <f t="shared" si="87"/>
        <v>#REF!</v>
      </c>
      <c r="S374" s="9" t="e">
        <f t="shared" si="88"/>
        <v>#REF!</v>
      </c>
      <c r="T374" s="39" t="e">
        <f t="shared" si="89"/>
        <v>#REF!</v>
      </c>
    </row>
    <row r="375" spans="3:20" x14ac:dyDescent="0.2">
      <c r="C375" s="48" t="e">
        <f>#REF!</f>
        <v>#REF!</v>
      </c>
      <c r="D375" s="39" t="e">
        <f t="shared" si="80"/>
        <v>#REF!</v>
      </c>
      <c r="E375" t="e">
        <f>#REF!</f>
        <v>#REF!</v>
      </c>
      <c r="F375" s="39" t="e">
        <f t="shared" si="81"/>
        <v>#REF!</v>
      </c>
      <c r="G375" t="e">
        <f>#REF!</f>
        <v>#REF!</v>
      </c>
      <c r="H375" s="39" t="e">
        <f t="shared" si="82"/>
        <v>#REF!</v>
      </c>
      <c r="I375" t="e">
        <f>#REF!</f>
        <v>#REF!</v>
      </c>
      <c r="J375" s="39" t="e">
        <f t="shared" si="83"/>
        <v>#REF!</v>
      </c>
      <c r="K375" t="e">
        <f>#REF!</f>
        <v>#REF!</v>
      </c>
      <c r="L375" s="39" t="e">
        <f t="shared" si="84"/>
        <v>#REF!</v>
      </c>
      <c r="M375" t="e">
        <f>#REF!</f>
        <v>#REF!</v>
      </c>
      <c r="N375" s="39" t="e">
        <f t="shared" si="85"/>
        <v>#REF!</v>
      </c>
      <c r="O375" t="e">
        <f>#REF!</f>
        <v>#REF!</v>
      </c>
      <c r="P375" s="39" t="e">
        <f t="shared" si="86"/>
        <v>#REF!</v>
      </c>
      <c r="Q375" t="e">
        <f>#REF!</f>
        <v>#REF!</v>
      </c>
      <c r="R375" s="39" t="e">
        <f t="shared" si="87"/>
        <v>#REF!</v>
      </c>
      <c r="S375" s="9" t="e">
        <f t="shared" si="88"/>
        <v>#REF!</v>
      </c>
      <c r="T375" s="39" t="e">
        <f t="shared" si="89"/>
        <v>#REF!</v>
      </c>
    </row>
    <row r="376" spans="3:20" x14ac:dyDescent="0.2">
      <c r="C376" s="48" t="e">
        <f>#REF!</f>
        <v>#REF!</v>
      </c>
      <c r="D376" s="39" t="e">
        <f t="shared" si="80"/>
        <v>#REF!</v>
      </c>
      <c r="E376" t="e">
        <f>#REF!</f>
        <v>#REF!</v>
      </c>
      <c r="F376" s="39" t="e">
        <f t="shared" si="81"/>
        <v>#REF!</v>
      </c>
      <c r="G376" t="e">
        <f>#REF!</f>
        <v>#REF!</v>
      </c>
      <c r="H376" s="39" t="e">
        <f t="shared" si="82"/>
        <v>#REF!</v>
      </c>
      <c r="I376" t="e">
        <f>#REF!</f>
        <v>#REF!</v>
      </c>
      <c r="J376" s="39" t="e">
        <f t="shared" si="83"/>
        <v>#REF!</v>
      </c>
      <c r="K376" t="e">
        <f>#REF!</f>
        <v>#REF!</v>
      </c>
      <c r="L376" s="39" t="e">
        <f t="shared" si="84"/>
        <v>#REF!</v>
      </c>
      <c r="M376" t="e">
        <f>#REF!</f>
        <v>#REF!</v>
      </c>
      <c r="N376" s="39" t="e">
        <f t="shared" si="85"/>
        <v>#REF!</v>
      </c>
      <c r="O376" t="e">
        <f>#REF!</f>
        <v>#REF!</v>
      </c>
      <c r="P376" s="39" t="e">
        <f t="shared" si="86"/>
        <v>#REF!</v>
      </c>
      <c r="Q376" t="e">
        <f>#REF!</f>
        <v>#REF!</v>
      </c>
      <c r="R376" s="39" t="e">
        <f t="shared" si="87"/>
        <v>#REF!</v>
      </c>
      <c r="S376" s="9" t="e">
        <f t="shared" si="88"/>
        <v>#REF!</v>
      </c>
      <c r="T376" s="39" t="e">
        <f t="shared" si="89"/>
        <v>#REF!</v>
      </c>
    </row>
    <row r="377" spans="3:20" x14ac:dyDescent="0.2">
      <c r="C377" s="48" t="e">
        <f>#REF!</f>
        <v>#REF!</v>
      </c>
      <c r="D377" s="39" t="e">
        <f t="shared" si="80"/>
        <v>#REF!</v>
      </c>
      <c r="E377" t="e">
        <f>#REF!</f>
        <v>#REF!</v>
      </c>
      <c r="F377" s="39" t="e">
        <f t="shared" si="81"/>
        <v>#REF!</v>
      </c>
      <c r="G377" t="e">
        <f>#REF!</f>
        <v>#REF!</v>
      </c>
      <c r="H377" s="39" t="e">
        <f t="shared" si="82"/>
        <v>#REF!</v>
      </c>
      <c r="I377" t="e">
        <f>#REF!</f>
        <v>#REF!</v>
      </c>
      <c r="J377" s="39" t="e">
        <f t="shared" si="83"/>
        <v>#REF!</v>
      </c>
      <c r="K377" t="e">
        <f>#REF!</f>
        <v>#REF!</v>
      </c>
      <c r="L377" s="39" t="e">
        <f t="shared" si="84"/>
        <v>#REF!</v>
      </c>
      <c r="M377" t="e">
        <f>#REF!</f>
        <v>#REF!</v>
      </c>
      <c r="N377" s="39" t="e">
        <f t="shared" si="85"/>
        <v>#REF!</v>
      </c>
      <c r="O377" t="e">
        <f>#REF!</f>
        <v>#REF!</v>
      </c>
      <c r="P377" s="39" t="e">
        <f t="shared" si="86"/>
        <v>#REF!</v>
      </c>
      <c r="Q377" t="e">
        <f>#REF!</f>
        <v>#REF!</v>
      </c>
      <c r="R377" s="39" t="e">
        <f t="shared" si="87"/>
        <v>#REF!</v>
      </c>
      <c r="S377" s="9" t="e">
        <f t="shared" si="88"/>
        <v>#REF!</v>
      </c>
      <c r="T377" s="39" t="e">
        <f t="shared" si="89"/>
        <v>#REF!</v>
      </c>
    </row>
    <row r="378" spans="3:20" x14ac:dyDescent="0.2">
      <c r="C378" s="48" t="e">
        <f>#REF!</f>
        <v>#REF!</v>
      </c>
      <c r="D378" s="39" t="e">
        <f t="shared" si="80"/>
        <v>#REF!</v>
      </c>
      <c r="E378" t="e">
        <f>#REF!</f>
        <v>#REF!</v>
      </c>
      <c r="F378" s="39" t="e">
        <f t="shared" si="81"/>
        <v>#REF!</v>
      </c>
      <c r="G378" t="e">
        <f>#REF!</f>
        <v>#REF!</v>
      </c>
      <c r="H378" s="39" t="e">
        <f t="shared" si="82"/>
        <v>#REF!</v>
      </c>
      <c r="I378" t="e">
        <f>#REF!</f>
        <v>#REF!</v>
      </c>
      <c r="J378" s="39" t="e">
        <f t="shared" si="83"/>
        <v>#REF!</v>
      </c>
      <c r="K378" t="e">
        <f>#REF!</f>
        <v>#REF!</v>
      </c>
      <c r="L378" s="39" t="e">
        <f t="shared" si="84"/>
        <v>#REF!</v>
      </c>
      <c r="M378" t="e">
        <f>#REF!</f>
        <v>#REF!</v>
      </c>
      <c r="N378" s="39" t="e">
        <f t="shared" si="85"/>
        <v>#REF!</v>
      </c>
      <c r="O378" t="e">
        <f>#REF!</f>
        <v>#REF!</v>
      </c>
      <c r="P378" s="39" t="e">
        <f t="shared" si="86"/>
        <v>#REF!</v>
      </c>
      <c r="Q378" t="e">
        <f>#REF!</f>
        <v>#REF!</v>
      </c>
      <c r="R378" s="39" t="e">
        <f t="shared" si="87"/>
        <v>#REF!</v>
      </c>
      <c r="S378" s="9" t="e">
        <f t="shared" si="88"/>
        <v>#REF!</v>
      </c>
      <c r="T378" s="39" t="e">
        <f t="shared" si="89"/>
        <v>#REF!</v>
      </c>
    </row>
    <row r="379" spans="3:20" x14ac:dyDescent="0.2">
      <c r="C379" s="48" t="e">
        <f>#REF!</f>
        <v>#REF!</v>
      </c>
      <c r="D379" s="39" t="e">
        <f t="shared" si="80"/>
        <v>#REF!</v>
      </c>
      <c r="E379" t="e">
        <f>#REF!</f>
        <v>#REF!</v>
      </c>
      <c r="F379" s="39" t="e">
        <f t="shared" si="81"/>
        <v>#REF!</v>
      </c>
      <c r="G379" t="e">
        <f>#REF!</f>
        <v>#REF!</v>
      </c>
      <c r="H379" s="39" t="e">
        <f t="shared" si="82"/>
        <v>#REF!</v>
      </c>
      <c r="I379" t="e">
        <f>#REF!</f>
        <v>#REF!</v>
      </c>
      <c r="J379" s="39" t="e">
        <f t="shared" si="83"/>
        <v>#REF!</v>
      </c>
      <c r="K379" t="e">
        <f>#REF!</f>
        <v>#REF!</v>
      </c>
      <c r="L379" s="39" t="e">
        <f t="shared" si="84"/>
        <v>#REF!</v>
      </c>
      <c r="M379" t="e">
        <f>#REF!</f>
        <v>#REF!</v>
      </c>
      <c r="N379" s="39" t="e">
        <f t="shared" si="85"/>
        <v>#REF!</v>
      </c>
      <c r="O379" t="e">
        <f>#REF!</f>
        <v>#REF!</v>
      </c>
      <c r="P379" s="39" t="e">
        <f t="shared" si="86"/>
        <v>#REF!</v>
      </c>
      <c r="Q379" t="e">
        <f>#REF!</f>
        <v>#REF!</v>
      </c>
      <c r="R379" s="39" t="e">
        <f t="shared" si="87"/>
        <v>#REF!</v>
      </c>
      <c r="S379" s="9" t="e">
        <f t="shared" si="88"/>
        <v>#REF!</v>
      </c>
      <c r="T379" s="39" t="e">
        <f t="shared" si="89"/>
        <v>#REF!</v>
      </c>
    </row>
    <row r="380" spans="3:20" x14ac:dyDescent="0.2">
      <c r="C380" s="48" t="e">
        <f>#REF!</f>
        <v>#REF!</v>
      </c>
      <c r="D380" s="39" t="e">
        <f t="shared" si="80"/>
        <v>#REF!</v>
      </c>
      <c r="E380" t="e">
        <f>#REF!</f>
        <v>#REF!</v>
      </c>
      <c r="F380" s="39" t="e">
        <f t="shared" si="81"/>
        <v>#REF!</v>
      </c>
      <c r="G380" t="e">
        <f>#REF!</f>
        <v>#REF!</v>
      </c>
      <c r="H380" s="39" t="e">
        <f t="shared" si="82"/>
        <v>#REF!</v>
      </c>
      <c r="I380" t="e">
        <f>#REF!</f>
        <v>#REF!</v>
      </c>
      <c r="J380" s="39" t="e">
        <f t="shared" si="83"/>
        <v>#REF!</v>
      </c>
      <c r="K380" t="e">
        <f>#REF!</f>
        <v>#REF!</v>
      </c>
      <c r="L380" s="39" t="e">
        <f t="shared" si="84"/>
        <v>#REF!</v>
      </c>
      <c r="M380" t="e">
        <f>#REF!</f>
        <v>#REF!</v>
      </c>
      <c r="N380" s="39" t="e">
        <f t="shared" si="85"/>
        <v>#REF!</v>
      </c>
      <c r="O380" t="e">
        <f>#REF!</f>
        <v>#REF!</v>
      </c>
      <c r="P380" s="39" t="e">
        <f t="shared" si="86"/>
        <v>#REF!</v>
      </c>
      <c r="Q380" t="e">
        <f>#REF!</f>
        <v>#REF!</v>
      </c>
      <c r="R380" s="39" t="e">
        <f t="shared" si="87"/>
        <v>#REF!</v>
      </c>
      <c r="S380" s="9" t="e">
        <f t="shared" si="88"/>
        <v>#REF!</v>
      </c>
      <c r="T380" s="39" t="e">
        <f t="shared" si="89"/>
        <v>#REF!</v>
      </c>
    </row>
    <row r="381" spans="3:20" x14ac:dyDescent="0.2">
      <c r="C381" s="48" t="e">
        <f>#REF!</f>
        <v>#REF!</v>
      </c>
      <c r="D381" s="39" t="e">
        <f t="shared" si="80"/>
        <v>#REF!</v>
      </c>
      <c r="E381" t="e">
        <f>#REF!</f>
        <v>#REF!</v>
      </c>
      <c r="F381" s="39" t="e">
        <f t="shared" si="81"/>
        <v>#REF!</v>
      </c>
      <c r="G381" t="e">
        <f>#REF!</f>
        <v>#REF!</v>
      </c>
      <c r="H381" s="39" t="e">
        <f t="shared" si="82"/>
        <v>#REF!</v>
      </c>
      <c r="I381" t="e">
        <f>#REF!</f>
        <v>#REF!</v>
      </c>
      <c r="J381" s="39" t="e">
        <f t="shared" si="83"/>
        <v>#REF!</v>
      </c>
      <c r="K381" t="e">
        <f>#REF!</f>
        <v>#REF!</v>
      </c>
      <c r="L381" s="39" t="e">
        <f t="shared" si="84"/>
        <v>#REF!</v>
      </c>
      <c r="M381" t="e">
        <f>#REF!</f>
        <v>#REF!</v>
      </c>
      <c r="N381" s="39" t="e">
        <f t="shared" si="85"/>
        <v>#REF!</v>
      </c>
      <c r="O381" t="e">
        <f>#REF!</f>
        <v>#REF!</v>
      </c>
      <c r="P381" s="39" t="e">
        <f t="shared" si="86"/>
        <v>#REF!</v>
      </c>
      <c r="Q381" t="e">
        <f>#REF!</f>
        <v>#REF!</v>
      </c>
      <c r="R381" s="39" t="e">
        <f t="shared" si="87"/>
        <v>#REF!</v>
      </c>
      <c r="S381" s="9" t="e">
        <f t="shared" si="88"/>
        <v>#REF!</v>
      </c>
      <c r="T381" s="39" t="e">
        <f t="shared" si="89"/>
        <v>#REF!</v>
      </c>
    </row>
    <row r="382" spans="3:20" x14ac:dyDescent="0.2">
      <c r="C382" s="48" t="e">
        <f>#REF!</f>
        <v>#REF!</v>
      </c>
      <c r="D382" s="39" t="e">
        <f t="shared" si="80"/>
        <v>#REF!</v>
      </c>
      <c r="E382" t="e">
        <f>#REF!</f>
        <v>#REF!</v>
      </c>
      <c r="F382" s="39" t="e">
        <f t="shared" si="81"/>
        <v>#REF!</v>
      </c>
      <c r="G382" t="e">
        <f>#REF!</f>
        <v>#REF!</v>
      </c>
      <c r="H382" s="39" t="e">
        <f t="shared" si="82"/>
        <v>#REF!</v>
      </c>
      <c r="I382" t="e">
        <f>#REF!</f>
        <v>#REF!</v>
      </c>
      <c r="J382" s="39" t="e">
        <f t="shared" si="83"/>
        <v>#REF!</v>
      </c>
      <c r="K382" t="e">
        <f>#REF!</f>
        <v>#REF!</v>
      </c>
      <c r="L382" s="39" t="e">
        <f t="shared" si="84"/>
        <v>#REF!</v>
      </c>
      <c r="M382" t="e">
        <f>#REF!</f>
        <v>#REF!</v>
      </c>
      <c r="N382" s="39" t="e">
        <f t="shared" si="85"/>
        <v>#REF!</v>
      </c>
      <c r="O382" t="e">
        <f>#REF!</f>
        <v>#REF!</v>
      </c>
      <c r="P382" s="39" t="e">
        <f t="shared" si="86"/>
        <v>#REF!</v>
      </c>
      <c r="Q382" t="e">
        <f>#REF!</f>
        <v>#REF!</v>
      </c>
      <c r="R382" s="39" t="e">
        <f t="shared" si="87"/>
        <v>#REF!</v>
      </c>
      <c r="S382" s="9" t="e">
        <f t="shared" si="88"/>
        <v>#REF!</v>
      </c>
      <c r="T382" s="39" t="e">
        <f t="shared" si="89"/>
        <v>#REF!</v>
      </c>
    </row>
    <row r="383" spans="3:20" x14ac:dyDescent="0.2">
      <c r="C383" s="48" t="e">
        <f>#REF!</f>
        <v>#REF!</v>
      </c>
      <c r="D383" s="39" t="e">
        <f t="shared" si="80"/>
        <v>#REF!</v>
      </c>
      <c r="E383" t="e">
        <f>#REF!</f>
        <v>#REF!</v>
      </c>
      <c r="F383" s="39" t="e">
        <f t="shared" si="81"/>
        <v>#REF!</v>
      </c>
      <c r="G383" t="e">
        <f>#REF!</f>
        <v>#REF!</v>
      </c>
      <c r="H383" s="39" t="e">
        <f t="shared" si="82"/>
        <v>#REF!</v>
      </c>
      <c r="I383" t="e">
        <f>#REF!</f>
        <v>#REF!</v>
      </c>
      <c r="J383" s="39" t="e">
        <f t="shared" si="83"/>
        <v>#REF!</v>
      </c>
      <c r="K383" t="e">
        <f>#REF!</f>
        <v>#REF!</v>
      </c>
      <c r="L383" s="39" t="e">
        <f t="shared" si="84"/>
        <v>#REF!</v>
      </c>
      <c r="M383" t="e">
        <f>#REF!</f>
        <v>#REF!</v>
      </c>
      <c r="N383" s="39" t="e">
        <f t="shared" si="85"/>
        <v>#REF!</v>
      </c>
      <c r="O383" t="e">
        <f>#REF!</f>
        <v>#REF!</v>
      </c>
      <c r="P383" s="39" t="e">
        <f t="shared" si="86"/>
        <v>#REF!</v>
      </c>
      <c r="Q383" t="e">
        <f>#REF!</f>
        <v>#REF!</v>
      </c>
      <c r="R383" s="39" t="e">
        <f t="shared" si="87"/>
        <v>#REF!</v>
      </c>
      <c r="S383" s="9" t="e">
        <f t="shared" si="88"/>
        <v>#REF!</v>
      </c>
      <c r="T383" s="39" t="e">
        <f t="shared" si="89"/>
        <v>#REF!</v>
      </c>
    </row>
    <row r="384" spans="3:20" x14ac:dyDescent="0.2">
      <c r="C384" s="48" t="e">
        <f>#REF!</f>
        <v>#REF!</v>
      </c>
      <c r="D384" s="39" t="e">
        <f t="shared" si="80"/>
        <v>#REF!</v>
      </c>
      <c r="E384" t="e">
        <f>#REF!</f>
        <v>#REF!</v>
      </c>
      <c r="F384" s="39" t="e">
        <f t="shared" si="81"/>
        <v>#REF!</v>
      </c>
      <c r="G384" t="e">
        <f>#REF!</f>
        <v>#REF!</v>
      </c>
      <c r="H384" s="39" t="e">
        <f t="shared" si="82"/>
        <v>#REF!</v>
      </c>
      <c r="I384" t="e">
        <f>#REF!</f>
        <v>#REF!</v>
      </c>
      <c r="J384" s="39" t="e">
        <f t="shared" si="83"/>
        <v>#REF!</v>
      </c>
      <c r="K384" t="e">
        <f>#REF!</f>
        <v>#REF!</v>
      </c>
      <c r="L384" s="39" t="e">
        <f t="shared" si="84"/>
        <v>#REF!</v>
      </c>
      <c r="M384" t="e">
        <f>#REF!</f>
        <v>#REF!</v>
      </c>
      <c r="N384" s="39" t="e">
        <f t="shared" si="85"/>
        <v>#REF!</v>
      </c>
      <c r="O384" t="e">
        <f>#REF!</f>
        <v>#REF!</v>
      </c>
      <c r="P384" s="39" t="e">
        <f t="shared" si="86"/>
        <v>#REF!</v>
      </c>
      <c r="Q384" t="e">
        <f>#REF!</f>
        <v>#REF!</v>
      </c>
      <c r="R384" s="39" t="e">
        <f t="shared" si="87"/>
        <v>#REF!</v>
      </c>
      <c r="S384" s="9" t="e">
        <f t="shared" si="88"/>
        <v>#REF!</v>
      </c>
      <c r="T384" s="39" t="e">
        <f t="shared" si="89"/>
        <v>#REF!</v>
      </c>
    </row>
    <row r="385" spans="3:20" x14ac:dyDescent="0.2">
      <c r="C385" s="48" t="e">
        <f>#REF!</f>
        <v>#REF!</v>
      </c>
      <c r="D385" s="39" t="e">
        <f t="shared" si="80"/>
        <v>#REF!</v>
      </c>
      <c r="E385" t="e">
        <f>#REF!</f>
        <v>#REF!</v>
      </c>
      <c r="F385" s="39" t="e">
        <f t="shared" si="81"/>
        <v>#REF!</v>
      </c>
      <c r="G385" t="e">
        <f>#REF!</f>
        <v>#REF!</v>
      </c>
      <c r="H385" s="39" t="e">
        <f t="shared" si="82"/>
        <v>#REF!</v>
      </c>
      <c r="I385" t="e">
        <f>#REF!</f>
        <v>#REF!</v>
      </c>
      <c r="J385" s="39" t="e">
        <f t="shared" si="83"/>
        <v>#REF!</v>
      </c>
      <c r="K385" t="e">
        <f>#REF!</f>
        <v>#REF!</v>
      </c>
      <c r="L385" s="39" t="e">
        <f t="shared" si="84"/>
        <v>#REF!</v>
      </c>
      <c r="M385" t="e">
        <f>#REF!</f>
        <v>#REF!</v>
      </c>
      <c r="N385" s="39" t="e">
        <f t="shared" si="85"/>
        <v>#REF!</v>
      </c>
      <c r="O385" t="e">
        <f>#REF!</f>
        <v>#REF!</v>
      </c>
      <c r="P385" s="39" t="e">
        <f t="shared" si="86"/>
        <v>#REF!</v>
      </c>
      <c r="Q385" t="e">
        <f>#REF!</f>
        <v>#REF!</v>
      </c>
      <c r="R385" s="39" t="e">
        <f t="shared" si="87"/>
        <v>#REF!</v>
      </c>
      <c r="S385" s="9" t="e">
        <f t="shared" si="88"/>
        <v>#REF!</v>
      </c>
      <c r="T385" s="39" t="e">
        <f t="shared" si="89"/>
        <v>#REF!</v>
      </c>
    </row>
    <row r="386" spans="3:20" x14ac:dyDescent="0.2">
      <c r="C386" s="48" t="e">
        <f>#REF!</f>
        <v>#REF!</v>
      </c>
      <c r="D386" s="39" t="e">
        <f t="shared" si="80"/>
        <v>#REF!</v>
      </c>
      <c r="E386" t="e">
        <f>#REF!</f>
        <v>#REF!</v>
      </c>
      <c r="F386" s="39" t="e">
        <f t="shared" si="81"/>
        <v>#REF!</v>
      </c>
      <c r="G386" t="e">
        <f>#REF!</f>
        <v>#REF!</v>
      </c>
      <c r="H386" s="39" t="e">
        <f t="shared" si="82"/>
        <v>#REF!</v>
      </c>
      <c r="I386" t="e">
        <f>#REF!</f>
        <v>#REF!</v>
      </c>
      <c r="J386" s="39" t="e">
        <f t="shared" si="83"/>
        <v>#REF!</v>
      </c>
      <c r="K386" t="e">
        <f>#REF!</f>
        <v>#REF!</v>
      </c>
      <c r="L386" s="39" t="e">
        <f t="shared" si="84"/>
        <v>#REF!</v>
      </c>
      <c r="M386" t="e">
        <f>#REF!</f>
        <v>#REF!</v>
      </c>
      <c r="N386" s="39" t="e">
        <f t="shared" si="85"/>
        <v>#REF!</v>
      </c>
      <c r="O386" t="e">
        <f>#REF!</f>
        <v>#REF!</v>
      </c>
      <c r="P386" s="39" t="e">
        <f t="shared" si="86"/>
        <v>#REF!</v>
      </c>
      <c r="Q386" t="e">
        <f>#REF!</f>
        <v>#REF!</v>
      </c>
      <c r="R386" s="39" t="e">
        <f t="shared" si="87"/>
        <v>#REF!</v>
      </c>
      <c r="S386" s="9" t="e">
        <f t="shared" si="88"/>
        <v>#REF!</v>
      </c>
      <c r="T386" s="39" t="e">
        <f t="shared" si="89"/>
        <v>#REF!</v>
      </c>
    </row>
    <row r="387" spans="3:20" x14ac:dyDescent="0.2">
      <c r="C387" s="48" t="e">
        <f>#REF!</f>
        <v>#REF!</v>
      </c>
      <c r="D387" s="39" t="e">
        <f t="shared" si="80"/>
        <v>#REF!</v>
      </c>
      <c r="E387" t="e">
        <f>#REF!</f>
        <v>#REF!</v>
      </c>
      <c r="F387" s="39" t="e">
        <f t="shared" si="81"/>
        <v>#REF!</v>
      </c>
      <c r="G387" t="e">
        <f>#REF!</f>
        <v>#REF!</v>
      </c>
      <c r="H387" s="39" t="e">
        <f t="shared" si="82"/>
        <v>#REF!</v>
      </c>
      <c r="I387" t="e">
        <f>#REF!</f>
        <v>#REF!</v>
      </c>
      <c r="J387" s="39" t="e">
        <f t="shared" si="83"/>
        <v>#REF!</v>
      </c>
      <c r="K387" t="e">
        <f>#REF!</f>
        <v>#REF!</v>
      </c>
      <c r="L387" s="39" t="e">
        <f t="shared" si="84"/>
        <v>#REF!</v>
      </c>
      <c r="M387" t="e">
        <f>#REF!</f>
        <v>#REF!</v>
      </c>
      <c r="N387" s="39" t="e">
        <f t="shared" si="85"/>
        <v>#REF!</v>
      </c>
      <c r="O387" t="e">
        <f>#REF!</f>
        <v>#REF!</v>
      </c>
      <c r="P387" s="39" t="e">
        <f t="shared" si="86"/>
        <v>#REF!</v>
      </c>
      <c r="Q387" t="e">
        <f>#REF!</f>
        <v>#REF!</v>
      </c>
      <c r="R387" s="39" t="e">
        <f t="shared" si="87"/>
        <v>#REF!</v>
      </c>
      <c r="S387" s="9" t="e">
        <f t="shared" si="88"/>
        <v>#REF!</v>
      </c>
      <c r="T387" s="39" t="e">
        <f t="shared" si="89"/>
        <v>#REF!</v>
      </c>
    </row>
    <row r="388" spans="3:20" x14ac:dyDescent="0.2">
      <c r="C388" s="48" t="e">
        <f>#REF!</f>
        <v>#REF!</v>
      </c>
      <c r="D388" s="39" t="e">
        <f t="shared" si="80"/>
        <v>#REF!</v>
      </c>
      <c r="E388" t="e">
        <f>#REF!</f>
        <v>#REF!</v>
      </c>
      <c r="F388" s="39" t="e">
        <f t="shared" si="81"/>
        <v>#REF!</v>
      </c>
      <c r="G388" t="e">
        <f>#REF!</f>
        <v>#REF!</v>
      </c>
      <c r="H388" s="39" t="e">
        <f t="shared" si="82"/>
        <v>#REF!</v>
      </c>
      <c r="I388" t="e">
        <f>#REF!</f>
        <v>#REF!</v>
      </c>
      <c r="J388" s="39" t="e">
        <f t="shared" si="83"/>
        <v>#REF!</v>
      </c>
      <c r="K388" t="e">
        <f>#REF!</f>
        <v>#REF!</v>
      </c>
      <c r="L388" s="39" t="e">
        <f t="shared" si="84"/>
        <v>#REF!</v>
      </c>
      <c r="M388" t="e">
        <f>#REF!</f>
        <v>#REF!</v>
      </c>
      <c r="N388" s="39" t="e">
        <f t="shared" si="85"/>
        <v>#REF!</v>
      </c>
      <c r="O388" t="e">
        <f>#REF!</f>
        <v>#REF!</v>
      </c>
      <c r="P388" s="39" t="e">
        <f t="shared" si="86"/>
        <v>#REF!</v>
      </c>
      <c r="Q388" t="e">
        <f>#REF!</f>
        <v>#REF!</v>
      </c>
      <c r="R388" s="39" t="e">
        <f t="shared" si="87"/>
        <v>#REF!</v>
      </c>
      <c r="S388" s="9" t="e">
        <f t="shared" si="88"/>
        <v>#REF!</v>
      </c>
      <c r="T388" s="39" t="e">
        <f t="shared" si="89"/>
        <v>#REF!</v>
      </c>
    </row>
    <row r="389" spans="3:20" x14ac:dyDescent="0.2">
      <c r="C389" s="48" t="e">
        <f>#REF!</f>
        <v>#REF!</v>
      </c>
      <c r="D389" s="39" t="e">
        <f t="shared" si="80"/>
        <v>#REF!</v>
      </c>
      <c r="E389" t="e">
        <f>#REF!</f>
        <v>#REF!</v>
      </c>
      <c r="F389" s="39" t="e">
        <f t="shared" si="81"/>
        <v>#REF!</v>
      </c>
      <c r="G389" t="e">
        <f>#REF!</f>
        <v>#REF!</v>
      </c>
      <c r="H389" s="39" t="e">
        <f t="shared" si="82"/>
        <v>#REF!</v>
      </c>
      <c r="I389" t="e">
        <f>#REF!</f>
        <v>#REF!</v>
      </c>
      <c r="J389" s="39" t="e">
        <f t="shared" si="83"/>
        <v>#REF!</v>
      </c>
      <c r="K389" t="e">
        <f>#REF!</f>
        <v>#REF!</v>
      </c>
      <c r="L389" s="39" t="e">
        <f t="shared" si="84"/>
        <v>#REF!</v>
      </c>
      <c r="M389" t="e">
        <f>#REF!</f>
        <v>#REF!</v>
      </c>
      <c r="N389" s="39" t="e">
        <f t="shared" si="85"/>
        <v>#REF!</v>
      </c>
      <c r="O389" t="e">
        <f>#REF!</f>
        <v>#REF!</v>
      </c>
      <c r="P389" s="39" t="e">
        <f t="shared" si="86"/>
        <v>#REF!</v>
      </c>
      <c r="Q389" t="e">
        <f>#REF!</f>
        <v>#REF!</v>
      </c>
      <c r="R389" s="39" t="e">
        <f t="shared" si="87"/>
        <v>#REF!</v>
      </c>
      <c r="S389" s="9" t="e">
        <f t="shared" si="88"/>
        <v>#REF!</v>
      </c>
      <c r="T389" s="39" t="e">
        <f t="shared" si="89"/>
        <v>#REF!</v>
      </c>
    </row>
    <row r="390" spans="3:20" x14ac:dyDescent="0.2">
      <c r="C390" s="48" t="e">
        <f>#REF!</f>
        <v>#REF!</v>
      </c>
      <c r="D390" s="39" t="e">
        <f t="shared" si="80"/>
        <v>#REF!</v>
      </c>
      <c r="E390" t="e">
        <f>#REF!</f>
        <v>#REF!</v>
      </c>
      <c r="F390" s="39" t="e">
        <f t="shared" si="81"/>
        <v>#REF!</v>
      </c>
      <c r="G390" t="e">
        <f>#REF!</f>
        <v>#REF!</v>
      </c>
      <c r="H390" s="39" t="e">
        <f t="shared" si="82"/>
        <v>#REF!</v>
      </c>
      <c r="I390" t="e">
        <f>#REF!</f>
        <v>#REF!</v>
      </c>
      <c r="J390" s="39" t="e">
        <f t="shared" si="83"/>
        <v>#REF!</v>
      </c>
      <c r="K390" t="e">
        <f>#REF!</f>
        <v>#REF!</v>
      </c>
      <c r="L390" s="39" t="e">
        <f t="shared" si="84"/>
        <v>#REF!</v>
      </c>
      <c r="M390" t="e">
        <f>#REF!</f>
        <v>#REF!</v>
      </c>
      <c r="N390" s="39" t="e">
        <f t="shared" si="85"/>
        <v>#REF!</v>
      </c>
      <c r="O390" t="e">
        <f>#REF!</f>
        <v>#REF!</v>
      </c>
      <c r="P390" s="39" t="e">
        <f t="shared" si="86"/>
        <v>#REF!</v>
      </c>
      <c r="Q390" t="e">
        <f>#REF!</f>
        <v>#REF!</v>
      </c>
      <c r="R390" s="39" t="e">
        <f t="shared" si="87"/>
        <v>#REF!</v>
      </c>
      <c r="S390" s="9" t="e">
        <f t="shared" si="88"/>
        <v>#REF!</v>
      </c>
      <c r="T390" s="39" t="e">
        <f t="shared" si="89"/>
        <v>#REF!</v>
      </c>
    </row>
    <row r="391" spans="3:20" x14ac:dyDescent="0.2">
      <c r="C391" s="48" t="e">
        <f>#REF!</f>
        <v>#REF!</v>
      </c>
      <c r="D391" s="39" t="e">
        <f t="shared" si="80"/>
        <v>#REF!</v>
      </c>
      <c r="E391" t="e">
        <f>#REF!</f>
        <v>#REF!</v>
      </c>
      <c r="F391" s="39" t="e">
        <f t="shared" si="81"/>
        <v>#REF!</v>
      </c>
      <c r="G391" t="e">
        <f>#REF!</f>
        <v>#REF!</v>
      </c>
      <c r="H391" s="39" t="e">
        <f t="shared" si="82"/>
        <v>#REF!</v>
      </c>
      <c r="I391" t="e">
        <f>#REF!</f>
        <v>#REF!</v>
      </c>
      <c r="J391" s="39" t="e">
        <f t="shared" si="83"/>
        <v>#REF!</v>
      </c>
      <c r="K391" t="e">
        <f>#REF!</f>
        <v>#REF!</v>
      </c>
      <c r="L391" s="39" t="e">
        <f t="shared" si="84"/>
        <v>#REF!</v>
      </c>
      <c r="M391" t="e">
        <f>#REF!</f>
        <v>#REF!</v>
      </c>
      <c r="N391" s="39" t="e">
        <f t="shared" si="85"/>
        <v>#REF!</v>
      </c>
      <c r="O391" t="e">
        <f>#REF!</f>
        <v>#REF!</v>
      </c>
      <c r="P391" s="39" t="e">
        <f t="shared" si="86"/>
        <v>#REF!</v>
      </c>
      <c r="Q391" t="e">
        <f>#REF!</f>
        <v>#REF!</v>
      </c>
      <c r="R391" s="39" t="e">
        <f t="shared" si="87"/>
        <v>#REF!</v>
      </c>
      <c r="S391" s="9" t="e">
        <f t="shared" si="88"/>
        <v>#REF!</v>
      </c>
      <c r="T391" s="39" t="e">
        <f t="shared" si="89"/>
        <v>#REF!</v>
      </c>
    </row>
    <row r="392" spans="3:20" x14ac:dyDescent="0.2">
      <c r="C392" s="48" t="e">
        <f>#REF!</f>
        <v>#REF!</v>
      </c>
      <c r="D392" s="39" t="e">
        <f t="shared" si="80"/>
        <v>#REF!</v>
      </c>
      <c r="E392" t="e">
        <f>#REF!</f>
        <v>#REF!</v>
      </c>
      <c r="F392" s="39" t="e">
        <f t="shared" si="81"/>
        <v>#REF!</v>
      </c>
      <c r="G392" t="e">
        <f>#REF!</f>
        <v>#REF!</v>
      </c>
      <c r="H392" s="39" t="e">
        <f t="shared" si="82"/>
        <v>#REF!</v>
      </c>
      <c r="I392" t="e">
        <f>#REF!</f>
        <v>#REF!</v>
      </c>
      <c r="J392" s="39" t="e">
        <f t="shared" si="83"/>
        <v>#REF!</v>
      </c>
      <c r="K392" t="e">
        <f>#REF!</f>
        <v>#REF!</v>
      </c>
      <c r="L392" s="39" t="e">
        <f t="shared" si="84"/>
        <v>#REF!</v>
      </c>
      <c r="M392" t="e">
        <f>#REF!</f>
        <v>#REF!</v>
      </c>
      <c r="N392" s="39" t="e">
        <f t="shared" si="85"/>
        <v>#REF!</v>
      </c>
      <c r="O392" t="e">
        <f>#REF!</f>
        <v>#REF!</v>
      </c>
      <c r="P392" s="39" t="e">
        <f t="shared" si="86"/>
        <v>#REF!</v>
      </c>
      <c r="Q392" t="e">
        <f>#REF!</f>
        <v>#REF!</v>
      </c>
      <c r="R392" s="39" t="e">
        <f t="shared" si="87"/>
        <v>#REF!</v>
      </c>
      <c r="S392" s="9" t="e">
        <f t="shared" si="88"/>
        <v>#REF!</v>
      </c>
      <c r="T392" s="39" t="e">
        <f t="shared" si="89"/>
        <v>#REF!</v>
      </c>
    </row>
    <row r="393" spans="3:20" x14ac:dyDescent="0.2">
      <c r="C393" s="48" t="e">
        <f>#REF!</f>
        <v>#REF!</v>
      </c>
      <c r="D393" s="39" t="e">
        <f t="shared" si="80"/>
        <v>#REF!</v>
      </c>
      <c r="E393" t="e">
        <f>#REF!</f>
        <v>#REF!</v>
      </c>
      <c r="F393" s="39" t="e">
        <f t="shared" si="81"/>
        <v>#REF!</v>
      </c>
      <c r="G393" t="e">
        <f>#REF!</f>
        <v>#REF!</v>
      </c>
      <c r="H393" s="39" t="e">
        <f t="shared" si="82"/>
        <v>#REF!</v>
      </c>
      <c r="I393" t="e">
        <f>#REF!</f>
        <v>#REF!</v>
      </c>
      <c r="J393" s="39" t="e">
        <f t="shared" si="83"/>
        <v>#REF!</v>
      </c>
      <c r="K393" t="e">
        <f>#REF!</f>
        <v>#REF!</v>
      </c>
      <c r="L393" s="39" t="e">
        <f t="shared" si="84"/>
        <v>#REF!</v>
      </c>
      <c r="M393" t="e">
        <f>#REF!</f>
        <v>#REF!</v>
      </c>
      <c r="N393" s="39" t="e">
        <f t="shared" si="85"/>
        <v>#REF!</v>
      </c>
      <c r="O393" t="e">
        <f>#REF!</f>
        <v>#REF!</v>
      </c>
      <c r="P393" s="39" t="e">
        <f t="shared" si="86"/>
        <v>#REF!</v>
      </c>
      <c r="Q393" t="e">
        <f>#REF!</f>
        <v>#REF!</v>
      </c>
      <c r="R393" s="39" t="e">
        <f t="shared" si="87"/>
        <v>#REF!</v>
      </c>
      <c r="S393" s="9" t="e">
        <f t="shared" si="88"/>
        <v>#REF!</v>
      </c>
      <c r="T393" s="39" t="e">
        <f t="shared" si="89"/>
        <v>#REF!</v>
      </c>
    </row>
    <row r="394" spans="3:20" x14ac:dyDescent="0.2">
      <c r="C394" s="48" t="e">
        <f>#REF!</f>
        <v>#REF!</v>
      </c>
      <c r="D394" s="39" t="e">
        <f t="shared" si="80"/>
        <v>#REF!</v>
      </c>
      <c r="E394" t="e">
        <f>#REF!</f>
        <v>#REF!</v>
      </c>
      <c r="F394" s="39" t="e">
        <f t="shared" si="81"/>
        <v>#REF!</v>
      </c>
      <c r="G394" t="e">
        <f>#REF!</f>
        <v>#REF!</v>
      </c>
      <c r="H394" s="39" t="e">
        <f t="shared" si="82"/>
        <v>#REF!</v>
      </c>
      <c r="I394" t="e">
        <f>#REF!</f>
        <v>#REF!</v>
      </c>
      <c r="J394" s="39" t="e">
        <f t="shared" si="83"/>
        <v>#REF!</v>
      </c>
      <c r="K394" t="e">
        <f>#REF!</f>
        <v>#REF!</v>
      </c>
      <c r="L394" s="39" t="e">
        <f t="shared" si="84"/>
        <v>#REF!</v>
      </c>
      <c r="M394" t="e">
        <f>#REF!</f>
        <v>#REF!</v>
      </c>
      <c r="N394" s="39" t="e">
        <f t="shared" si="85"/>
        <v>#REF!</v>
      </c>
      <c r="O394" t="e">
        <f>#REF!</f>
        <v>#REF!</v>
      </c>
      <c r="P394" s="39" t="e">
        <f t="shared" si="86"/>
        <v>#REF!</v>
      </c>
      <c r="Q394" t="e">
        <f>#REF!</f>
        <v>#REF!</v>
      </c>
      <c r="R394" s="39" t="e">
        <f t="shared" si="87"/>
        <v>#REF!</v>
      </c>
      <c r="S394" s="9" t="e">
        <f t="shared" si="88"/>
        <v>#REF!</v>
      </c>
      <c r="T394" s="39" t="e">
        <f t="shared" si="89"/>
        <v>#REF!</v>
      </c>
    </row>
    <row r="395" spans="3:20" x14ac:dyDescent="0.2">
      <c r="C395" s="48" t="e">
        <f>#REF!</f>
        <v>#REF!</v>
      </c>
      <c r="D395" s="39" t="e">
        <f t="shared" si="80"/>
        <v>#REF!</v>
      </c>
      <c r="E395" t="e">
        <f>#REF!</f>
        <v>#REF!</v>
      </c>
      <c r="F395" s="39" t="e">
        <f t="shared" si="81"/>
        <v>#REF!</v>
      </c>
      <c r="G395" t="e">
        <f>#REF!</f>
        <v>#REF!</v>
      </c>
      <c r="H395" s="39" t="e">
        <f t="shared" si="82"/>
        <v>#REF!</v>
      </c>
      <c r="I395" t="e">
        <f>#REF!</f>
        <v>#REF!</v>
      </c>
      <c r="J395" s="39" t="e">
        <f t="shared" si="83"/>
        <v>#REF!</v>
      </c>
      <c r="K395" t="e">
        <f>#REF!</f>
        <v>#REF!</v>
      </c>
      <c r="L395" s="39" t="e">
        <f t="shared" si="84"/>
        <v>#REF!</v>
      </c>
      <c r="M395" t="e">
        <f>#REF!</f>
        <v>#REF!</v>
      </c>
      <c r="N395" s="39" t="e">
        <f t="shared" si="85"/>
        <v>#REF!</v>
      </c>
      <c r="O395" t="e">
        <f>#REF!</f>
        <v>#REF!</v>
      </c>
      <c r="P395" s="39" t="e">
        <f t="shared" si="86"/>
        <v>#REF!</v>
      </c>
      <c r="Q395" t="e">
        <f>#REF!</f>
        <v>#REF!</v>
      </c>
      <c r="R395" s="39" t="e">
        <f t="shared" si="87"/>
        <v>#REF!</v>
      </c>
      <c r="S395" s="9" t="e">
        <f t="shared" si="88"/>
        <v>#REF!</v>
      </c>
      <c r="T395" s="39" t="e">
        <f t="shared" si="89"/>
        <v>#REF!</v>
      </c>
    </row>
    <row r="396" spans="3:20" x14ac:dyDescent="0.2">
      <c r="C396" s="48" t="e">
        <f>#REF!</f>
        <v>#REF!</v>
      </c>
      <c r="D396" s="39" t="e">
        <f t="shared" si="80"/>
        <v>#REF!</v>
      </c>
      <c r="E396" t="e">
        <f>#REF!</f>
        <v>#REF!</v>
      </c>
      <c r="F396" s="39" t="e">
        <f t="shared" si="81"/>
        <v>#REF!</v>
      </c>
      <c r="G396" t="e">
        <f>#REF!</f>
        <v>#REF!</v>
      </c>
      <c r="H396" s="39" t="e">
        <f t="shared" si="82"/>
        <v>#REF!</v>
      </c>
      <c r="I396" t="e">
        <f>#REF!</f>
        <v>#REF!</v>
      </c>
      <c r="J396" s="39" t="e">
        <f t="shared" si="83"/>
        <v>#REF!</v>
      </c>
      <c r="K396" t="e">
        <f>#REF!</f>
        <v>#REF!</v>
      </c>
      <c r="L396" s="39" t="e">
        <f t="shared" si="84"/>
        <v>#REF!</v>
      </c>
      <c r="M396" t="e">
        <f>#REF!</f>
        <v>#REF!</v>
      </c>
      <c r="N396" s="39" t="e">
        <f t="shared" si="85"/>
        <v>#REF!</v>
      </c>
      <c r="O396" t="e">
        <f>#REF!</f>
        <v>#REF!</v>
      </c>
      <c r="P396" s="39" t="e">
        <f t="shared" si="86"/>
        <v>#REF!</v>
      </c>
      <c r="Q396" t="e">
        <f>#REF!</f>
        <v>#REF!</v>
      </c>
      <c r="R396" s="39" t="e">
        <f t="shared" si="87"/>
        <v>#REF!</v>
      </c>
      <c r="S396" s="9" t="e">
        <f t="shared" si="88"/>
        <v>#REF!</v>
      </c>
      <c r="T396" s="39" t="e">
        <f t="shared" si="89"/>
        <v>#REF!</v>
      </c>
    </row>
    <row r="397" spans="3:20" x14ac:dyDescent="0.2">
      <c r="C397" s="48" t="e">
        <f>#REF!</f>
        <v>#REF!</v>
      </c>
      <c r="D397" s="39" t="e">
        <f t="shared" ref="D397:D427" si="90">F397+H397+J397+L397+N397+P397+R397</f>
        <v>#REF!</v>
      </c>
      <c r="E397" t="e">
        <f>#REF!</f>
        <v>#REF!</v>
      </c>
      <c r="F397" s="39" t="e">
        <f t="shared" ref="F397:F427" si="91">E397/C397</f>
        <v>#REF!</v>
      </c>
      <c r="G397" t="e">
        <f>#REF!</f>
        <v>#REF!</v>
      </c>
      <c r="H397" s="39" t="e">
        <f t="shared" ref="H397:H427" si="92">G397/C397</f>
        <v>#REF!</v>
      </c>
      <c r="I397" t="e">
        <f>#REF!</f>
        <v>#REF!</v>
      </c>
      <c r="J397" s="39" t="e">
        <f t="shared" ref="J397:J427" si="93">I397/C397</f>
        <v>#REF!</v>
      </c>
      <c r="K397" t="e">
        <f>#REF!</f>
        <v>#REF!</v>
      </c>
      <c r="L397" s="39" t="e">
        <f t="shared" ref="L397:L427" si="94">K397/C397</f>
        <v>#REF!</v>
      </c>
      <c r="M397" t="e">
        <f>#REF!</f>
        <v>#REF!</v>
      </c>
      <c r="N397" s="39" t="e">
        <f t="shared" ref="N397:N427" si="95">M397/C397</f>
        <v>#REF!</v>
      </c>
      <c r="O397" t="e">
        <f>#REF!</f>
        <v>#REF!</v>
      </c>
      <c r="P397" s="39" t="e">
        <f t="shared" ref="P397:P427" si="96">O397/C397</f>
        <v>#REF!</v>
      </c>
      <c r="Q397" t="e">
        <f>#REF!</f>
        <v>#REF!</v>
      </c>
      <c r="R397" s="39" t="e">
        <f t="shared" ref="R397:R427" si="97">Q397/C397</f>
        <v>#REF!</v>
      </c>
      <c r="S397" s="9" t="e">
        <f t="shared" ref="S397:S427" si="98">C397-E397</f>
        <v>#REF!</v>
      </c>
      <c r="T397" s="39" t="e">
        <f t="shared" ref="T397:T427" si="99">S397/$C397</f>
        <v>#REF!</v>
      </c>
    </row>
    <row r="398" spans="3:20" x14ac:dyDescent="0.2">
      <c r="C398" s="48" t="e">
        <f>#REF!</f>
        <v>#REF!</v>
      </c>
      <c r="D398" s="39" t="e">
        <f t="shared" si="90"/>
        <v>#REF!</v>
      </c>
      <c r="E398" t="e">
        <f>#REF!</f>
        <v>#REF!</v>
      </c>
      <c r="F398" s="39" t="e">
        <f t="shared" si="91"/>
        <v>#REF!</v>
      </c>
      <c r="G398" t="e">
        <f>#REF!</f>
        <v>#REF!</v>
      </c>
      <c r="H398" s="39" t="e">
        <f t="shared" si="92"/>
        <v>#REF!</v>
      </c>
      <c r="I398" t="e">
        <f>#REF!</f>
        <v>#REF!</v>
      </c>
      <c r="J398" s="39" t="e">
        <f t="shared" si="93"/>
        <v>#REF!</v>
      </c>
      <c r="K398" t="e">
        <f>#REF!</f>
        <v>#REF!</v>
      </c>
      <c r="L398" s="39" t="e">
        <f t="shared" si="94"/>
        <v>#REF!</v>
      </c>
      <c r="M398" t="e">
        <f>#REF!</f>
        <v>#REF!</v>
      </c>
      <c r="N398" s="39" t="e">
        <f t="shared" si="95"/>
        <v>#REF!</v>
      </c>
      <c r="O398" t="e">
        <f>#REF!</f>
        <v>#REF!</v>
      </c>
      <c r="P398" s="39" t="e">
        <f t="shared" si="96"/>
        <v>#REF!</v>
      </c>
      <c r="Q398" t="e">
        <f>#REF!</f>
        <v>#REF!</v>
      </c>
      <c r="R398" s="39" t="e">
        <f t="shared" si="97"/>
        <v>#REF!</v>
      </c>
      <c r="S398" s="9" t="e">
        <f t="shared" si="98"/>
        <v>#REF!</v>
      </c>
      <c r="T398" s="39" t="e">
        <f t="shared" si="99"/>
        <v>#REF!</v>
      </c>
    </row>
    <row r="399" spans="3:20" x14ac:dyDescent="0.2">
      <c r="C399" s="48" t="e">
        <f>#REF!</f>
        <v>#REF!</v>
      </c>
      <c r="D399" s="39" t="e">
        <f t="shared" si="90"/>
        <v>#REF!</v>
      </c>
      <c r="E399" t="e">
        <f>#REF!</f>
        <v>#REF!</v>
      </c>
      <c r="F399" s="39" t="e">
        <f t="shared" si="91"/>
        <v>#REF!</v>
      </c>
      <c r="G399" t="e">
        <f>#REF!</f>
        <v>#REF!</v>
      </c>
      <c r="H399" s="39" t="e">
        <f t="shared" si="92"/>
        <v>#REF!</v>
      </c>
      <c r="I399" t="e">
        <f>#REF!</f>
        <v>#REF!</v>
      </c>
      <c r="J399" s="39" t="e">
        <f t="shared" si="93"/>
        <v>#REF!</v>
      </c>
      <c r="K399" t="e">
        <f>#REF!</f>
        <v>#REF!</v>
      </c>
      <c r="L399" s="39" t="e">
        <f t="shared" si="94"/>
        <v>#REF!</v>
      </c>
      <c r="M399" t="e">
        <f>#REF!</f>
        <v>#REF!</v>
      </c>
      <c r="N399" s="39" t="e">
        <f t="shared" si="95"/>
        <v>#REF!</v>
      </c>
      <c r="O399" t="e">
        <f>#REF!</f>
        <v>#REF!</v>
      </c>
      <c r="P399" s="39" t="e">
        <f t="shared" si="96"/>
        <v>#REF!</v>
      </c>
      <c r="Q399" t="e">
        <f>#REF!</f>
        <v>#REF!</v>
      </c>
      <c r="R399" s="39" t="e">
        <f t="shared" si="97"/>
        <v>#REF!</v>
      </c>
      <c r="S399" s="9" t="e">
        <f t="shared" si="98"/>
        <v>#REF!</v>
      </c>
      <c r="T399" s="39" t="e">
        <f t="shared" si="99"/>
        <v>#REF!</v>
      </c>
    </row>
    <row r="400" spans="3:20" x14ac:dyDescent="0.2">
      <c r="C400" s="48" t="e">
        <f>#REF!</f>
        <v>#REF!</v>
      </c>
      <c r="D400" s="39" t="e">
        <f t="shared" si="90"/>
        <v>#REF!</v>
      </c>
      <c r="E400" t="e">
        <f>#REF!</f>
        <v>#REF!</v>
      </c>
      <c r="F400" s="39" t="e">
        <f t="shared" si="91"/>
        <v>#REF!</v>
      </c>
      <c r="G400" t="e">
        <f>#REF!</f>
        <v>#REF!</v>
      </c>
      <c r="H400" s="39" t="e">
        <f t="shared" si="92"/>
        <v>#REF!</v>
      </c>
      <c r="I400" t="e">
        <f>#REF!</f>
        <v>#REF!</v>
      </c>
      <c r="J400" s="39" t="e">
        <f t="shared" si="93"/>
        <v>#REF!</v>
      </c>
      <c r="K400" t="e">
        <f>#REF!</f>
        <v>#REF!</v>
      </c>
      <c r="L400" s="39" t="e">
        <f t="shared" si="94"/>
        <v>#REF!</v>
      </c>
      <c r="M400" t="e">
        <f>#REF!</f>
        <v>#REF!</v>
      </c>
      <c r="N400" s="39" t="e">
        <f t="shared" si="95"/>
        <v>#REF!</v>
      </c>
      <c r="O400" t="e">
        <f>#REF!</f>
        <v>#REF!</v>
      </c>
      <c r="P400" s="39" t="e">
        <f t="shared" si="96"/>
        <v>#REF!</v>
      </c>
      <c r="Q400" t="e">
        <f>#REF!</f>
        <v>#REF!</v>
      </c>
      <c r="R400" s="39" t="e">
        <f t="shared" si="97"/>
        <v>#REF!</v>
      </c>
      <c r="S400" s="9" t="e">
        <f t="shared" si="98"/>
        <v>#REF!</v>
      </c>
      <c r="T400" s="39" t="e">
        <f t="shared" si="99"/>
        <v>#REF!</v>
      </c>
    </row>
    <row r="401" spans="3:20" x14ac:dyDescent="0.2">
      <c r="C401" s="48" t="e">
        <f>#REF!</f>
        <v>#REF!</v>
      </c>
      <c r="D401" s="39" t="e">
        <f t="shared" si="90"/>
        <v>#REF!</v>
      </c>
      <c r="E401" t="e">
        <f>#REF!</f>
        <v>#REF!</v>
      </c>
      <c r="F401" s="39" t="e">
        <f t="shared" si="91"/>
        <v>#REF!</v>
      </c>
      <c r="G401" t="e">
        <f>#REF!</f>
        <v>#REF!</v>
      </c>
      <c r="H401" s="39" t="e">
        <f t="shared" si="92"/>
        <v>#REF!</v>
      </c>
      <c r="I401" t="e">
        <f>#REF!</f>
        <v>#REF!</v>
      </c>
      <c r="J401" s="39" t="e">
        <f t="shared" si="93"/>
        <v>#REF!</v>
      </c>
      <c r="K401" t="e">
        <f>#REF!</f>
        <v>#REF!</v>
      </c>
      <c r="L401" s="39" t="e">
        <f t="shared" si="94"/>
        <v>#REF!</v>
      </c>
      <c r="M401" t="e">
        <f>#REF!</f>
        <v>#REF!</v>
      </c>
      <c r="N401" s="39" t="e">
        <f t="shared" si="95"/>
        <v>#REF!</v>
      </c>
      <c r="O401" t="e">
        <f>#REF!</f>
        <v>#REF!</v>
      </c>
      <c r="P401" s="39" t="e">
        <f t="shared" si="96"/>
        <v>#REF!</v>
      </c>
      <c r="Q401" t="e">
        <f>#REF!</f>
        <v>#REF!</v>
      </c>
      <c r="R401" s="39" t="e">
        <f t="shared" si="97"/>
        <v>#REF!</v>
      </c>
      <c r="S401" s="9" t="e">
        <f t="shared" si="98"/>
        <v>#REF!</v>
      </c>
      <c r="T401" s="39" t="e">
        <f t="shared" si="99"/>
        <v>#REF!</v>
      </c>
    </row>
    <row r="402" spans="3:20" x14ac:dyDescent="0.2">
      <c r="C402" s="48" t="e">
        <f>#REF!</f>
        <v>#REF!</v>
      </c>
      <c r="D402" s="39" t="e">
        <f t="shared" si="90"/>
        <v>#REF!</v>
      </c>
      <c r="E402" t="e">
        <f>#REF!</f>
        <v>#REF!</v>
      </c>
      <c r="F402" s="39" t="e">
        <f t="shared" si="91"/>
        <v>#REF!</v>
      </c>
      <c r="G402" t="e">
        <f>#REF!</f>
        <v>#REF!</v>
      </c>
      <c r="H402" s="39" t="e">
        <f t="shared" si="92"/>
        <v>#REF!</v>
      </c>
      <c r="I402" t="e">
        <f>#REF!</f>
        <v>#REF!</v>
      </c>
      <c r="J402" s="39" t="e">
        <f t="shared" si="93"/>
        <v>#REF!</v>
      </c>
      <c r="K402" t="e">
        <f>#REF!</f>
        <v>#REF!</v>
      </c>
      <c r="L402" s="39" t="e">
        <f t="shared" si="94"/>
        <v>#REF!</v>
      </c>
      <c r="M402" t="e">
        <f>#REF!</f>
        <v>#REF!</v>
      </c>
      <c r="N402" s="39" t="e">
        <f t="shared" si="95"/>
        <v>#REF!</v>
      </c>
      <c r="O402" t="e">
        <f>#REF!</f>
        <v>#REF!</v>
      </c>
      <c r="P402" s="39" t="e">
        <f t="shared" si="96"/>
        <v>#REF!</v>
      </c>
      <c r="Q402" t="e">
        <f>#REF!</f>
        <v>#REF!</v>
      </c>
      <c r="R402" s="39" t="e">
        <f t="shared" si="97"/>
        <v>#REF!</v>
      </c>
      <c r="S402" s="9" t="e">
        <f t="shared" si="98"/>
        <v>#REF!</v>
      </c>
      <c r="T402" s="39" t="e">
        <f t="shared" si="99"/>
        <v>#REF!</v>
      </c>
    </row>
    <row r="403" spans="3:20" x14ac:dyDescent="0.2">
      <c r="C403" s="48" t="e">
        <f>#REF!</f>
        <v>#REF!</v>
      </c>
      <c r="D403" s="39" t="e">
        <f t="shared" si="90"/>
        <v>#REF!</v>
      </c>
      <c r="E403" t="e">
        <f>#REF!</f>
        <v>#REF!</v>
      </c>
      <c r="F403" s="39" t="e">
        <f t="shared" si="91"/>
        <v>#REF!</v>
      </c>
      <c r="G403" t="e">
        <f>#REF!</f>
        <v>#REF!</v>
      </c>
      <c r="H403" s="39" t="e">
        <f t="shared" si="92"/>
        <v>#REF!</v>
      </c>
      <c r="I403" t="e">
        <f>#REF!</f>
        <v>#REF!</v>
      </c>
      <c r="J403" s="39" t="e">
        <f t="shared" si="93"/>
        <v>#REF!</v>
      </c>
      <c r="K403" t="e">
        <f>#REF!</f>
        <v>#REF!</v>
      </c>
      <c r="L403" s="39" t="e">
        <f t="shared" si="94"/>
        <v>#REF!</v>
      </c>
      <c r="M403" t="e">
        <f>#REF!</f>
        <v>#REF!</v>
      </c>
      <c r="N403" s="39" t="e">
        <f t="shared" si="95"/>
        <v>#REF!</v>
      </c>
      <c r="O403" t="e">
        <f>#REF!</f>
        <v>#REF!</v>
      </c>
      <c r="P403" s="39" t="e">
        <f t="shared" si="96"/>
        <v>#REF!</v>
      </c>
      <c r="Q403" t="e">
        <f>#REF!</f>
        <v>#REF!</v>
      </c>
      <c r="R403" s="39" t="e">
        <f t="shared" si="97"/>
        <v>#REF!</v>
      </c>
      <c r="S403" s="9" t="e">
        <f t="shared" si="98"/>
        <v>#REF!</v>
      </c>
      <c r="T403" s="39" t="e">
        <f t="shared" si="99"/>
        <v>#REF!</v>
      </c>
    </row>
    <row r="404" spans="3:20" x14ac:dyDescent="0.2">
      <c r="C404" s="48" t="e">
        <f>#REF!</f>
        <v>#REF!</v>
      </c>
      <c r="D404" s="39" t="e">
        <f t="shared" si="90"/>
        <v>#REF!</v>
      </c>
      <c r="E404" t="e">
        <f>#REF!</f>
        <v>#REF!</v>
      </c>
      <c r="F404" s="39" t="e">
        <f t="shared" si="91"/>
        <v>#REF!</v>
      </c>
      <c r="G404" t="e">
        <f>#REF!</f>
        <v>#REF!</v>
      </c>
      <c r="H404" s="39" t="e">
        <f t="shared" si="92"/>
        <v>#REF!</v>
      </c>
      <c r="I404" t="e">
        <f>#REF!</f>
        <v>#REF!</v>
      </c>
      <c r="J404" s="39" t="e">
        <f t="shared" si="93"/>
        <v>#REF!</v>
      </c>
      <c r="K404" t="e">
        <f>#REF!</f>
        <v>#REF!</v>
      </c>
      <c r="L404" s="39" t="e">
        <f t="shared" si="94"/>
        <v>#REF!</v>
      </c>
      <c r="M404" t="e">
        <f>#REF!</f>
        <v>#REF!</v>
      </c>
      <c r="N404" s="39" t="e">
        <f t="shared" si="95"/>
        <v>#REF!</v>
      </c>
      <c r="O404" t="e">
        <f>#REF!</f>
        <v>#REF!</v>
      </c>
      <c r="P404" s="39" t="e">
        <f t="shared" si="96"/>
        <v>#REF!</v>
      </c>
      <c r="Q404" t="e">
        <f>#REF!</f>
        <v>#REF!</v>
      </c>
      <c r="R404" s="39" t="e">
        <f t="shared" si="97"/>
        <v>#REF!</v>
      </c>
      <c r="S404" s="9" t="e">
        <f t="shared" si="98"/>
        <v>#REF!</v>
      </c>
      <c r="T404" s="39" t="e">
        <f t="shared" si="99"/>
        <v>#REF!</v>
      </c>
    </row>
    <row r="405" spans="3:20" x14ac:dyDescent="0.2">
      <c r="C405" s="48" t="e">
        <f>#REF!</f>
        <v>#REF!</v>
      </c>
      <c r="D405" s="39" t="e">
        <f t="shared" si="90"/>
        <v>#REF!</v>
      </c>
      <c r="E405" t="e">
        <f>#REF!</f>
        <v>#REF!</v>
      </c>
      <c r="F405" s="39" t="e">
        <f t="shared" si="91"/>
        <v>#REF!</v>
      </c>
      <c r="G405" t="e">
        <f>#REF!</f>
        <v>#REF!</v>
      </c>
      <c r="H405" s="39" t="e">
        <f t="shared" si="92"/>
        <v>#REF!</v>
      </c>
      <c r="I405" t="e">
        <f>#REF!</f>
        <v>#REF!</v>
      </c>
      <c r="J405" s="39" t="e">
        <f t="shared" si="93"/>
        <v>#REF!</v>
      </c>
      <c r="K405" t="e">
        <f>#REF!</f>
        <v>#REF!</v>
      </c>
      <c r="L405" s="39" t="e">
        <f t="shared" si="94"/>
        <v>#REF!</v>
      </c>
      <c r="M405" t="e">
        <f>#REF!</f>
        <v>#REF!</v>
      </c>
      <c r="N405" s="39" t="e">
        <f t="shared" si="95"/>
        <v>#REF!</v>
      </c>
      <c r="O405" t="e">
        <f>#REF!</f>
        <v>#REF!</v>
      </c>
      <c r="P405" s="39" t="e">
        <f t="shared" si="96"/>
        <v>#REF!</v>
      </c>
      <c r="Q405" t="e">
        <f>#REF!</f>
        <v>#REF!</v>
      </c>
      <c r="R405" s="39" t="e">
        <f t="shared" si="97"/>
        <v>#REF!</v>
      </c>
      <c r="S405" s="9" t="e">
        <f t="shared" si="98"/>
        <v>#REF!</v>
      </c>
      <c r="T405" s="39" t="e">
        <f t="shared" si="99"/>
        <v>#REF!</v>
      </c>
    </row>
    <row r="406" spans="3:20" x14ac:dyDescent="0.2">
      <c r="C406" s="48" t="e">
        <f>#REF!</f>
        <v>#REF!</v>
      </c>
      <c r="D406" s="39" t="e">
        <f t="shared" si="90"/>
        <v>#REF!</v>
      </c>
      <c r="E406" t="e">
        <f>#REF!</f>
        <v>#REF!</v>
      </c>
      <c r="F406" s="39" t="e">
        <f t="shared" si="91"/>
        <v>#REF!</v>
      </c>
      <c r="G406" t="e">
        <f>#REF!</f>
        <v>#REF!</v>
      </c>
      <c r="H406" s="39" t="e">
        <f t="shared" si="92"/>
        <v>#REF!</v>
      </c>
      <c r="I406" t="e">
        <f>#REF!</f>
        <v>#REF!</v>
      </c>
      <c r="J406" s="39" t="e">
        <f t="shared" si="93"/>
        <v>#REF!</v>
      </c>
      <c r="K406" t="e">
        <f>#REF!</f>
        <v>#REF!</v>
      </c>
      <c r="L406" s="39" t="e">
        <f t="shared" si="94"/>
        <v>#REF!</v>
      </c>
      <c r="M406" t="e">
        <f>#REF!</f>
        <v>#REF!</v>
      </c>
      <c r="N406" s="39" t="e">
        <f t="shared" si="95"/>
        <v>#REF!</v>
      </c>
      <c r="O406" t="e">
        <f>#REF!</f>
        <v>#REF!</v>
      </c>
      <c r="P406" s="39" t="e">
        <f t="shared" si="96"/>
        <v>#REF!</v>
      </c>
      <c r="Q406" t="e">
        <f>#REF!</f>
        <v>#REF!</v>
      </c>
      <c r="R406" s="39" t="e">
        <f t="shared" si="97"/>
        <v>#REF!</v>
      </c>
      <c r="S406" s="9" t="e">
        <f t="shared" si="98"/>
        <v>#REF!</v>
      </c>
      <c r="T406" s="39" t="e">
        <f t="shared" si="99"/>
        <v>#REF!</v>
      </c>
    </row>
    <row r="407" spans="3:20" x14ac:dyDescent="0.2">
      <c r="C407" s="48" t="e">
        <f>#REF!</f>
        <v>#REF!</v>
      </c>
      <c r="D407" s="39" t="e">
        <f t="shared" si="90"/>
        <v>#REF!</v>
      </c>
      <c r="E407" t="e">
        <f>#REF!</f>
        <v>#REF!</v>
      </c>
      <c r="F407" s="39" t="e">
        <f t="shared" si="91"/>
        <v>#REF!</v>
      </c>
      <c r="G407" t="e">
        <f>#REF!</f>
        <v>#REF!</v>
      </c>
      <c r="H407" s="39" t="e">
        <f t="shared" si="92"/>
        <v>#REF!</v>
      </c>
      <c r="I407" t="e">
        <f>#REF!</f>
        <v>#REF!</v>
      </c>
      <c r="J407" s="39" t="e">
        <f t="shared" si="93"/>
        <v>#REF!</v>
      </c>
      <c r="K407" t="e">
        <f>#REF!</f>
        <v>#REF!</v>
      </c>
      <c r="L407" s="39" t="e">
        <f t="shared" si="94"/>
        <v>#REF!</v>
      </c>
      <c r="M407" t="e">
        <f>#REF!</f>
        <v>#REF!</v>
      </c>
      <c r="N407" s="39" t="e">
        <f t="shared" si="95"/>
        <v>#REF!</v>
      </c>
      <c r="O407" t="e">
        <f>#REF!</f>
        <v>#REF!</v>
      </c>
      <c r="P407" s="39" t="e">
        <f t="shared" si="96"/>
        <v>#REF!</v>
      </c>
      <c r="Q407" t="e">
        <f>#REF!</f>
        <v>#REF!</v>
      </c>
      <c r="R407" s="39" t="e">
        <f t="shared" si="97"/>
        <v>#REF!</v>
      </c>
      <c r="S407" s="9" t="e">
        <f t="shared" si="98"/>
        <v>#REF!</v>
      </c>
      <c r="T407" s="39" t="e">
        <f t="shared" si="99"/>
        <v>#REF!</v>
      </c>
    </row>
    <row r="408" spans="3:20" x14ac:dyDescent="0.2">
      <c r="C408" s="48" t="e">
        <f>#REF!</f>
        <v>#REF!</v>
      </c>
      <c r="D408" s="39" t="e">
        <f t="shared" si="90"/>
        <v>#REF!</v>
      </c>
      <c r="E408" t="e">
        <f>#REF!</f>
        <v>#REF!</v>
      </c>
      <c r="F408" s="39" t="e">
        <f t="shared" si="91"/>
        <v>#REF!</v>
      </c>
      <c r="G408" t="e">
        <f>#REF!</f>
        <v>#REF!</v>
      </c>
      <c r="H408" s="39" t="e">
        <f t="shared" si="92"/>
        <v>#REF!</v>
      </c>
      <c r="I408" t="e">
        <f>#REF!</f>
        <v>#REF!</v>
      </c>
      <c r="J408" s="39" t="e">
        <f t="shared" si="93"/>
        <v>#REF!</v>
      </c>
      <c r="K408" t="e">
        <f>#REF!</f>
        <v>#REF!</v>
      </c>
      <c r="L408" s="39" t="e">
        <f t="shared" si="94"/>
        <v>#REF!</v>
      </c>
      <c r="M408" t="e">
        <f>#REF!</f>
        <v>#REF!</v>
      </c>
      <c r="N408" s="39" t="e">
        <f t="shared" si="95"/>
        <v>#REF!</v>
      </c>
      <c r="O408" t="e">
        <f>#REF!</f>
        <v>#REF!</v>
      </c>
      <c r="P408" s="39" t="e">
        <f t="shared" si="96"/>
        <v>#REF!</v>
      </c>
      <c r="Q408" t="e">
        <f>#REF!</f>
        <v>#REF!</v>
      </c>
      <c r="R408" s="39" t="e">
        <f t="shared" si="97"/>
        <v>#REF!</v>
      </c>
      <c r="S408" s="9" t="e">
        <f t="shared" si="98"/>
        <v>#REF!</v>
      </c>
      <c r="T408" s="39" t="e">
        <f t="shared" si="99"/>
        <v>#REF!</v>
      </c>
    </row>
    <row r="409" spans="3:20" x14ac:dyDescent="0.2">
      <c r="C409" s="48" t="e">
        <f>#REF!</f>
        <v>#REF!</v>
      </c>
      <c r="D409" s="39" t="e">
        <f t="shared" si="90"/>
        <v>#REF!</v>
      </c>
      <c r="E409" t="e">
        <f>#REF!</f>
        <v>#REF!</v>
      </c>
      <c r="F409" s="39" t="e">
        <f t="shared" si="91"/>
        <v>#REF!</v>
      </c>
      <c r="G409" t="e">
        <f>#REF!</f>
        <v>#REF!</v>
      </c>
      <c r="H409" s="39" t="e">
        <f t="shared" si="92"/>
        <v>#REF!</v>
      </c>
      <c r="I409" t="e">
        <f>#REF!</f>
        <v>#REF!</v>
      </c>
      <c r="J409" s="39" t="e">
        <f t="shared" si="93"/>
        <v>#REF!</v>
      </c>
      <c r="K409" t="e">
        <f>#REF!</f>
        <v>#REF!</v>
      </c>
      <c r="L409" s="39" t="e">
        <f t="shared" si="94"/>
        <v>#REF!</v>
      </c>
      <c r="M409" t="e">
        <f>#REF!</f>
        <v>#REF!</v>
      </c>
      <c r="N409" s="39" t="e">
        <f t="shared" si="95"/>
        <v>#REF!</v>
      </c>
      <c r="O409" t="e">
        <f>#REF!</f>
        <v>#REF!</v>
      </c>
      <c r="P409" s="39" t="e">
        <f t="shared" si="96"/>
        <v>#REF!</v>
      </c>
      <c r="Q409" t="e">
        <f>#REF!</f>
        <v>#REF!</v>
      </c>
      <c r="R409" s="39" t="e">
        <f t="shared" si="97"/>
        <v>#REF!</v>
      </c>
      <c r="S409" s="9" t="e">
        <f t="shared" si="98"/>
        <v>#REF!</v>
      </c>
      <c r="T409" s="39" t="e">
        <f t="shared" si="99"/>
        <v>#REF!</v>
      </c>
    </row>
    <row r="410" spans="3:20" x14ac:dyDescent="0.2">
      <c r="C410" s="48" t="e">
        <f>#REF!</f>
        <v>#REF!</v>
      </c>
      <c r="D410" s="39" t="e">
        <f t="shared" si="90"/>
        <v>#REF!</v>
      </c>
      <c r="E410" t="e">
        <f>#REF!</f>
        <v>#REF!</v>
      </c>
      <c r="F410" s="39" t="e">
        <f t="shared" si="91"/>
        <v>#REF!</v>
      </c>
      <c r="G410" t="e">
        <f>#REF!</f>
        <v>#REF!</v>
      </c>
      <c r="H410" s="39" t="e">
        <f t="shared" si="92"/>
        <v>#REF!</v>
      </c>
      <c r="I410" t="e">
        <f>#REF!</f>
        <v>#REF!</v>
      </c>
      <c r="J410" s="39" t="e">
        <f t="shared" si="93"/>
        <v>#REF!</v>
      </c>
      <c r="K410" t="e">
        <f>#REF!</f>
        <v>#REF!</v>
      </c>
      <c r="L410" s="39" t="e">
        <f t="shared" si="94"/>
        <v>#REF!</v>
      </c>
      <c r="M410" t="e">
        <f>#REF!</f>
        <v>#REF!</v>
      </c>
      <c r="N410" s="39" t="e">
        <f t="shared" si="95"/>
        <v>#REF!</v>
      </c>
      <c r="O410" t="e">
        <f>#REF!</f>
        <v>#REF!</v>
      </c>
      <c r="P410" s="39" t="e">
        <f t="shared" si="96"/>
        <v>#REF!</v>
      </c>
      <c r="Q410" t="e">
        <f>#REF!</f>
        <v>#REF!</v>
      </c>
      <c r="R410" s="39" t="e">
        <f t="shared" si="97"/>
        <v>#REF!</v>
      </c>
      <c r="S410" s="9" t="e">
        <f t="shared" si="98"/>
        <v>#REF!</v>
      </c>
      <c r="T410" s="39" t="e">
        <f t="shared" si="99"/>
        <v>#REF!</v>
      </c>
    </row>
    <row r="411" spans="3:20" x14ac:dyDescent="0.2">
      <c r="C411" s="48" t="e">
        <f>#REF!</f>
        <v>#REF!</v>
      </c>
      <c r="D411" s="39" t="e">
        <f t="shared" si="90"/>
        <v>#REF!</v>
      </c>
      <c r="E411" t="e">
        <f>#REF!</f>
        <v>#REF!</v>
      </c>
      <c r="F411" s="39" t="e">
        <f t="shared" si="91"/>
        <v>#REF!</v>
      </c>
      <c r="G411" t="e">
        <f>#REF!</f>
        <v>#REF!</v>
      </c>
      <c r="H411" s="39" t="e">
        <f t="shared" si="92"/>
        <v>#REF!</v>
      </c>
      <c r="I411" t="e">
        <f>#REF!</f>
        <v>#REF!</v>
      </c>
      <c r="J411" s="39" t="e">
        <f t="shared" si="93"/>
        <v>#REF!</v>
      </c>
      <c r="K411" t="e">
        <f>#REF!</f>
        <v>#REF!</v>
      </c>
      <c r="L411" s="39" t="e">
        <f t="shared" si="94"/>
        <v>#REF!</v>
      </c>
      <c r="M411" t="e">
        <f>#REF!</f>
        <v>#REF!</v>
      </c>
      <c r="N411" s="39" t="e">
        <f t="shared" si="95"/>
        <v>#REF!</v>
      </c>
      <c r="O411" t="e">
        <f>#REF!</f>
        <v>#REF!</v>
      </c>
      <c r="P411" s="39" t="e">
        <f t="shared" si="96"/>
        <v>#REF!</v>
      </c>
      <c r="Q411" t="e">
        <f>#REF!</f>
        <v>#REF!</v>
      </c>
      <c r="R411" s="39" t="e">
        <f t="shared" si="97"/>
        <v>#REF!</v>
      </c>
      <c r="S411" s="9" t="e">
        <f t="shared" si="98"/>
        <v>#REF!</v>
      </c>
      <c r="T411" s="39" t="e">
        <f t="shared" si="99"/>
        <v>#REF!</v>
      </c>
    </row>
    <row r="412" spans="3:20" x14ac:dyDescent="0.2">
      <c r="C412" s="48" t="e">
        <f>#REF!</f>
        <v>#REF!</v>
      </c>
      <c r="D412" s="39" t="e">
        <f t="shared" si="90"/>
        <v>#REF!</v>
      </c>
      <c r="E412" t="e">
        <f>#REF!</f>
        <v>#REF!</v>
      </c>
      <c r="F412" s="39" t="e">
        <f t="shared" si="91"/>
        <v>#REF!</v>
      </c>
      <c r="G412" t="e">
        <f>#REF!</f>
        <v>#REF!</v>
      </c>
      <c r="H412" s="39" t="e">
        <f t="shared" si="92"/>
        <v>#REF!</v>
      </c>
      <c r="I412" t="e">
        <f>#REF!</f>
        <v>#REF!</v>
      </c>
      <c r="J412" s="39" t="e">
        <f t="shared" si="93"/>
        <v>#REF!</v>
      </c>
      <c r="K412" t="e">
        <f>#REF!</f>
        <v>#REF!</v>
      </c>
      <c r="L412" s="39" t="e">
        <f t="shared" si="94"/>
        <v>#REF!</v>
      </c>
      <c r="M412" t="e">
        <f>#REF!</f>
        <v>#REF!</v>
      </c>
      <c r="N412" s="39" t="e">
        <f t="shared" si="95"/>
        <v>#REF!</v>
      </c>
      <c r="O412" t="e">
        <f>#REF!</f>
        <v>#REF!</v>
      </c>
      <c r="P412" s="39" t="e">
        <f t="shared" si="96"/>
        <v>#REF!</v>
      </c>
      <c r="Q412" t="e">
        <f>#REF!</f>
        <v>#REF!</v>
      </c>
      <c r="R412" s="39" t="e">
        <f t="shared" si="97"/>
        <v>#REF!</v>
      </c>
      <c r="S412" s="9" t="e">
        <f t="shared" si="98"/>
        <v>#REF!</v>
      </c>
      <c r="T412" s="39" t="e">
        <f t="shared" si="99"/>
        <v>#REF!</v>
      </c>
    </row>
    <row r="413" spans="3:20" x14ac:dyDescent="0.2">
      <c r="C413" s="48" t="e">
        <f>#REF!</f>
        <v>#REF!</v>
      </c>
      <c r="D413" s="39" t="e">
        <f t="shared" si="90"/>
        <v>#REF!</v>
      </c>
      <c r="E413" t="e">
        <f>#REF!</f>
        <v>#REF!</v>
      </c>
      <c r="F413" s="39" t="e">
        <f t="shared" si="91"/>
        <v>#REF!</v>
      </c>
      <c r="G413" t="e">
        <f>#REF!</f>
        <v>#REF!</v>
      </c>
      <c r="H413" s="39" t="e">
        <f t="shared" si="92"/>
        <v>#REF!</v>
      </c>
      <c r="I413" t="e">
        <f>#REF!</f>
        <v>#REF!</v>
      </c>
      <c r="J413" s="39" t="e">
        <f t="shared" si="93"/>
        <v>#REF!</v>
      </c>
      <c r="K413" t="e">
        <f>#REF!</f>
        <v>#REF!</v>
      </c>
      <c r="L413" s="39" t="e">
        <f t="shared" si="94"/>
        <v>#REF!</v>
      </c>
      <c r="M413" t="e">
        <f>#REF!</f>
        <v>#REF!</v>
      </c>
      <c r="N413" s="39" t="e">
        <f t="shared" si="95"/>
        <v>#REF!</v>
      </c>
      <c r="O413" t="e">
        <f>#REF!</f>
        <v>#REF!</v>
      </c>
      <c r="P413" s="39" t="e">
        <f t="shared" si="96"/>
        <v>#REF!</v>
      </c>
      <c r="Q413" t="e">
        <f>#REF!</f>
        <v>#REF!</v>
      </c>
      <c r="R413" s="39" t="e">
        <f t="shared" si="97"/>
        <v>#REF!</v>
      </c>
      <c r="S413" s="9" t="e">
        <f t="shared" si="98"/>
        <v>#REF!</v>
      </c>
      <c r="T413" s="39" t="e">
        <f t="shared" si="99"/>
        <v>#REF!</v>
      </c>
    </row>
    <row r="414" spans="3:20" x14ac:dyDescent="0.2">
      <c r="C414" s="48" t="e">
        <f>#REF!</f>
        <v>#REF!</v>
      </c>
      <c r="D414" s="39" t="e">
        <f t="shared" si="90"/>
        <v>#REF!</v>
      </c>
      <c r="E414" t="e">
        <f>#REF!</f>
        <v>#REF!</v>
      </c>
      <c r="F414" s="39" t="e">
        <f t="shared" si="91"/>
        <v>#REF!</v>
      </c>
      <c r="G414" t="e">
        <f>#REF!</f>
        <v>#REF!</v>
      </c>
      <c r="H414" s="39" t="e">
        <f t="shared" si="92"/>
        <v>#REF!</v>
      </c>
      <c r="I414" t="e">
        <f>#REF!</f>
        <v>#REF!</v>
      </c>
      <c r="J414" s="39" t="e">
        <f t="shared" si="93"/>
        <v>#REF!</v>
      </c>
      <c r="K414" t="e">
        <f>#REF!</f>
        <v>#REF!</v>
      </c>
      <c r="L414" s="39" t="e">
        <f t="shared" si="94"/>
        <v>#REF!</v>
      </c>
      <c r="M414" t="e">
        <f>#REF!</f>
        <v>#REF!</v>
      </c>
      <c r="N414" s="39" t="e">
        <f t="shared" si="95"/>
        <v>#REF!</v>
      </c>
      <c r="O414" t="e">
        <f>#REF!</f>
        <v>#REF!</v>
      </c>
      <c r="P414" s="39" t="e">
        <f t="shared" si="96"/>
        <v>#REF!</v>
      </c>
      <c r="Q414" t="e">
        <f>#REF!</f>
        <v>#REF!</v>
      </c>
      <c r="R414" s="39" t="e">
        <f t="shared" si="97"/>
        <v>#REF!</v>
      </c>
      <c r="S414" s="9" t="e">
        <f t="shared" si="98"/>
        <v>#REF!</v>
      </c>
      <c r="T414" s="39" t="e">
        <f t="shared" si="99"/>
        <v>#REF!</v>
      </c>
    </row>
    <row r="415" spans="3:20" x14ac:dyDescent="0.2">
      <c r="C415" s="48" t="e">
        <f>#REF!</f>
        <v>#REF!</v>
      </c>
      <c r="D415" s="39" t="e">
        <f t="shared" si="90"/>
        <v>#REF!</v>
      </c>
      <c r="E415" t="e">
        <f>#REF!</f>
        <v>#REF!</v>
      </c>
      <c r="F415" s="39" t="e">
        <f t="shared" si="91"/>
        <v>#REF!</v>
      </c>
      <c r="G415" t="e">
        <f>#REF!</f>
        <v>#REF!</v>
      </c>
      <c r="H415" s="39" t="e">
        <f t="shared" si="92"/>
        <v>#REF!</v>
      </c>
      <c r="I415" t="e">
        <f>#REF!</f>
        <v>#REF!</v>
      </c>
      <c r="J415" s="39" t="e">
        <f t="shared" si="93"/>
        <v>#REF!</v>
      </c>
      <c r="K415" t="e">
        <f>#REF!</f>
        <v>#REF!</v>
      </c>
      <c r="L415" s="39" t="e">
        <f t="shared" si="94"/>
        <v>#REF!</v>
      </c>
      <c r="M415" t="e">
        <f>#REF!</f>
        <v>#REF!</v>
      </c>
      <c r="N415" s="39" t="e">
        <f t="shared" si="95"/>
        <v>#REF!</v>
      </c>
      <c r="O415" t="e">
        <f>#REF!</f>
        <v>#REF!</v>
      </c>
      <c r="P415" s="39" t="e">
        <f t="shared" si="96"/>
        <v>#REF!</v>
      </c>
      <c r="Q415" t="e">
        <f>#REF!</f>
        <v>#REF!</v>
      </c>
      <c r="R415" s="39" t="e">
        <f t="shared" si="97"/>
        <v>#REF!</v>
      </c>
      <c r="S415" s="9" t="e">
        <f t="shared" si="98"/>
        <v>#REF!</v>
      </c>
      <c r="T415" s="39" t="e">
        <f t="shared" si="99"/>
        <v>#REF!</v>
      </c>
    </row>
    <row r="416" spans="3:20" x14ac:dyDescent="0.2">
      <c r="C416" s="48" t="e">
        <f>#REF!</f>
        <v>#REF!</v>
      </c>
      <c r="D416" s="39" t="e">
        <f t="shared" si="90"/>
        <v>#REF!</v>
      </c>
      <c r="E416" t="e">
        <f>#REF!</f>
        <v>#REF!</v>
      </c>
      <c r="F416" s="39" t="e">
        <f t="shared" si="91"/>
        <v>#REF!</v>
      </c>
      <c r="G416" t="e">
        <f>#REF!</f>
        <v>#REF!</v>
      </c>
      <c r="H416" s="39" t="e">
        <f t="shared" si="92"/>
        <v>#REF!</v>
      </c>
      <c r="I416" t="e">
        <f>#REF!</f>
        <v>#REF!</v>
      </c>
      <c r="J416" s="39" t="e">
        <f t="shared" si="93"/>
        <v>#REF!</v>
      </c>
      <c r="K416" t="e">
        <f>#REF!</f>
        <v>#REF!</v>
      </c>
      <c r="L416" s="39" t="e">
        <f t="shared" si="94"/>
        <v>#REF!</v>
      </c>
      <c r="M416" t="e">
        <f>#REF!</f>
        <v>#REF!</v>
      </c>
      <c r="N416" s="39" t="e">
        <f t="shared" si="95"/>
        <v>#REF!</v>
      </c>
      <c r="O416" t="e">
        <f>#REF!</f>
        <v>#REF!</v>
      </c>
      <c r="P416" s="39" t="e">
        <f t="shared" si="96"/>
        <v>#REF!</v>
      </c>
      <c r="Q416" t="e">
        <f>#REF!</f>
        <v>#REF!</v>
      </c>
      <c r="R416" s="39" t="e">
        <f t="shared" si="97"/>
        <v>#REF!</v>
      </c>
      <c r="S416" s="9" t="e">
        <f t="shared" si="98"/>
        <v>#REF!</v>
      </c>
      <c r="T416" s="39" t="e">
        <f t="shared" si="99"/>
        <v>#REF!</v>
      </c>
    </row>
    <row r="417" spans="3:20" x14ac:dyDescent="0.2">
      <c r="C417" s="48" t="e">
        <f>#REF!</f>
        <v>#REF!</v>
      </c>
      <c r="D417" s="39" t="e">
        <f t="shared" si="90"/>
        <v>#REF!</v>
      </c>
      <c r="E417" t="e">
        <f>#REF!</f>
        <v>#REF!</v>
      </c>
      <c r="F417" s="39" t="e">
        <f t="shared" si="91"/>
        <v>#REF!</v>
      </c>
      <c r="G417" t="e">
        <f>#REF!</f>
        <v>#REF!</v>
      </c>
      <c r="H417" s="39" t="e">
        <f t="shared" si="92"/>
        <v>#REF!</v>
      </c>
      <c r="I417" t="e">
        <f>#REF!</f>
        <v>#REF!</v>
      </c>
      <c r="J417" s="39" t="e">
        <f t="shared" si="93"/>
        <v>#REF!</v>
      </c>
      <c r="K417" t="e">
        <f>#REF!</f>
        <v>#REF!</v>
      </c>
      <c r="L417" s="39" t="e">
        <f t="shared" si="94"/>
        <v>#REF!</v>
      </c>
      <c r="M417" t="e">
        <f>#REF!</f>
        <v>#REF!</v>
      </c>
      <c r="N417" s="39" t="e">
        <f t="shared" si="95"/>
        <v>#REF!</v>
      </c>
      <c r="O417" t="e">
        <f>#REF!</f>
        <v>#REF!</v>
      </c>
      <c r="P417" s="39" t="e">
        <f t="shared" si="96"/>
        <v>#REF!</v>
      </c>
      <c r="Q417" t="e">
        <f>#REF!</f>
        <v>#REF!</v>
      </c>
      <c r="R417" s="39" t="e">
        <f t="shared" si="97"/>
        <v>#REF!</v>
      </c>
      <c r="S417" s="9" t="e">
        <f t="shared" si="98"/>
        <v>#REF!</v>
      </c>
      <c r="T417" s="39" t="e">
        <f t="shared" si="99"/>
        <v>#REF!</v>
      </c>
    </row>
    <row r="418" spans="3:20" x14ac:dyDescent="0.2">
      <c r="C418" s="48" t="e">
        <f>#REF!</f>
        <v>#REF!</v>
      </c>
      <c r="D418" s="39" t="e">
        <f t="shared" si="90"/>
        <v>#REF!</v>
      </c>
      <c r="E418" t="e">
        <f>#REF!</f>
        <v>#REF!</v>
      </c>
      <c r="F418" s="39" t="e">
        <f t="shared" si="91"/>
        <v>#REF!</v>
      </c>
      <c r="G418" t="e">
        <f>#REF!</f>
        <v>#REF!</v>
      </c>
      <c r="H418" s="39" t="e">
        <f t="shared" si="92"/>
        <v>#REF!</v>
      </c>
      <c r="I418" t="e">
        <f>#REF!</f>
        <v>#REF!</v>
      </c>
      <c r="J418" s="39" t="e">
        <f t="shared" si="93"/>
        <v>#REF!</v>
      </c>
      <c r="K418" t="e">
        <f>#REF!</f>
        <v>#REF!</v>
      </c>
      <c r="L418" s="39" t="e">
        <f t="shared" si="94"/>
        <v>#REF!</v>
      </c>
      <c r="M418" t="e">
        <f>#REF!</f>
        <v>#REF!</v>
      </c>
      <c r="N418" s="39" t="e">
        <f t="shared" si="95"/>
        <v>#REF!</v>
      </c>
      <c r="O418" t="e">
        <f>#REF!</f>
        <v>#REF!</v>
      </c>
      <c r="P418" s="39" t="e">
        <f t="shared" si="96"/>
        <v>#REF!</v>
      </c>
      <c r="Q418" t="e">
        <f>#REF!</f>
        <v>#REF!</v>
      </c>
      <c r="R418" s="39" t="e">
        <f t="shared" si="97"/>
        <v>#REF!</v>
      </c>
      <c r="S418" s="9" t="e">
        <f t="shared" si="98"/>
        <v>#REF!</v>
      </c>
      <c r="T418" s="39" t="e">
        <f t="shared" si="99"/>
        <v>#REF!</v>
      </c>
    </row>
    <row r="419" spans="3:20" x14ac:dyDescent="0.2">
      <c r="C419" s="48" t="e">
        <f>#REF!</f>
        <v>#REF!</v>
      </c>
      <c r="D419" s="39" t="e">
        <f t="shared" si="90"/>
        <v>#REF!</v>
      </c>
      <c r="E419" t="e">
        <f>#REF!</f>
        <v>#REF!</v>
      </c>
      <c r="F419" s="39" t="e">
        <f t="shared" si="91"/>
        <v>#REF!</v>
      </c>
      <c r="G419" t="e">
        <f>#REF!</f>
        <v>#REF!</v>
      </c>
      <c r="H419" s="39" t="e">
        <f t="shared" si="92"/>
        <v>#REF!</v>
      </c>
      <c r="I419" t="e">
        <f>#REF!</f>
        <v>#REF!</v>
      </c>
      <c r="J419" s="39" t="e">
        <f t="shared" si="93"/>
        <v>#REF!</v>
      </c>
      <c r="K419" t="e">
        <f>#REF!</f>
        <v>#REF!</v>
      </c>
      <c r="L419" s="39" t="e">
        <f t="shared" si="94"/>
        <v>#REF!</v>
      </c>
      <c r="M419" t="e">
        <f>#REF!</f>
        <v>#REF!</v>
      </c>
      <c r="N419" s="39" t="e">
        <f t="shared" si="95"/>
        <v>#REF!</v>
      </c>
      <c r="O419" t="e">
        <f>#REF!</f>
        <v>#REF!</v>
      </c>
      <c r="P419" s="39" t="e">
        <f t="shared" si="96"/>
        <v>#REF!</v>
      </c>
      <c r="Q419" t="e">
        <f>#REF!</f>
        <v>#REF!</v>
      </c>
      <c r="R419" s="39" t="e">
        <f t="shared" si="97"/>
        <v>#REF!</v>
      </c>
      <c r="S419" s="9" t="e">
        <f t="shared" si="98"/>
        <v>#REF!</v>
      </c>
      <c r="T419" s="39" t="e">
        <f t="shared" si="99"/>
        <v>#REF!</v>
      </c>
    </row>
    <row r="420" spans="3:20" x14ac:dyDescent="0.2">
      <c r="C420" s="48" t="e">
        <f>#REF!</f>
        <v>#REF!</v>
      </c>
      <c r="D420" s="39" t="e">
        <f t="shared" si="90"/>
        <v>#REF!</v>
      </c>
      <c r="E420" t="e">
        <f>#REF!</f>
        <v>#REF!</v>
      </c>
      <c r="F420" s="39" t="e">
        <f t="shared" si="91"/>
        <v>#REF!</v>
      </c>
      <c r="G420" t="e">
        <f>#REF!</f>
        <v>#REF!</v>
      </c>
      <c r="H420" s="39" t="e">
        <f t="shared" si="92"/>
        <v>#REF!</v>
      </c>
      <c r="I420" t="e">
        <f>#REF!</f>
        <v>#REF!</v>
      </c>
      <c r="J420" s="39" t="e">
        <f t="shared" si="93"/>
        <v>#REF!</v>
      </c>
      <c r="K420" t="e">
        <f>#REF!</f>
        <v>#REF!</v>
      </c>
      <c r="L420" s="39" t="e">
        <f t="shared" si="94"/>
        <v>#REF!</v>
      </c>
      <c r="M420" t="e">
        <f>#REF!</f>
        <v>#REF!</v>
      </c>
      <c r="N420" s="39" t="e">
        <f t="shared" si="95"/>
        <v>#REF!</v>
      </c>
      <c r="O420" t="e">
        <f>#REF!</f>
        <v>#REF!</v>
      </c>
      <c r="P420" s="39" t="e">
        <f t="shared" si="96"/>
        <v>#REF!</v>
      </c>
      <c r="Q420" t="e">
        <f>#REF!</f>
        <v>#REF!</v>
      </c>
      <c r="R420" s="39" t="e">
        <f t="shared" si="97"/>
        <v>#REF!</v>
      </c>
      <c r="S420" s="9" t="e">
        <f t="shared" si="98"/>
        <v>#REF!</v>
      </c>
      <c r="T420" s="39" t="e">
        <f t="shared" si="99"/>
        <v>#REF!</v>
      </c>
    </row>
    <row r="421" spans="3:20" x14ac:dyDescent="0.2">
      <c r="C421" s="48" t="e">
        <f>#REF!</f>
        <v>#REF!</v>
      </c>
      <c r="D421" s="39" t="e">
        <f t="shared" si="90"/>
        <v>#REF!</v>
      </c>
      <c r="E421" t="e">
        <f>#REF!</f>
        <v>#REF!</v>
      </c>
      <c r="F421" s="39" t="e">
        <f t="shared" si="91"/>
        <v>#REF!</v>
      </c>
      <c r="G421" t="e">
        <f>#REF!</f>
        <v>#REF!</v>
      </c>
      <c r="H421" s="39" t="e">
        <f t="shared" si="92"/>
        <v>#REF!</v>
      </c>
      <c r="I421" t="e">
        <f>#REF!</f>
        <v>#REF!</v>
      </c>
      <c r="J421" s="39" t="e">
        <f t="shared" si="93"/>
        <v>#REF!</v>
      </c>
      <c r="K421" t="e">
        <f>#REF!</f>
        <v>#REF!</v>
      </c>
      <c r="L421" s="39" t="e">
        <f t="shared" si="94"/>
        <v>#REF!</v>
      </c>
      <c r="M421" t="e">
        <f>#REF!</f>
        <v>#REF!</v>
      </c>
      <c r="N421" s="39" t="e">
        <f t="shared" si="95"/>
        <v>#REF!</v>
      </c>
      <c r="O421" t="e">
        <f>#REF!</f>
        <v>#REF!</v>
      </c>
      <c r="P421" s="39" t="e">
        <f t="shared" si="96"/>
        <v>#REF!</v>
      </c>
      <c r="Q421" t="e">
        <f>#REF!</f>
        <v>#REF!</v>
      </c>
      <c r="R421" s="39" t="e">
        <f t="shared" si="97"/>
        <v>#REF!</v>
      </c>
      <c r="S421" s="9" t="e">
        <f t="shared" si="98"/>
        <v>#REF!</v>
      </c>
      <c r="T421" s="39" t="e">
        <f t="shared" si="99"/>
        <v>#REF!</v>
      </c>
    </row>
    <row r="422" spans="3:20" x14ac:dyDescent="0.2">
      <c r="C422" s="48" t="e">
        <f>#REF!</f>
        <v>#REF!</v>
      </c>
      <c r="D422" s="39" t="e">
        <f t="shared" si="90"/>
        <v>#REF!</v>
      </c>
      <c r="E422" t="e">
        <f>#REF!</f>
        <v>#REF!</v>
      </c>
      <c r="F422" s="39" t="e">
        <f t="shared" si="91"/>
        <v>#REF!</v>
      </c>
      <c r="G422" t="e">
        <f>#REF!</f>
        <v>#REF!</v>
      </c>
      <c r="H422" s="39" t="e">
        <f t="shared" si="92"/>
        <v>#REF!</v>
      </c>
      <c r="I422" t="e">
        <f>#REF!</f>
        <v>#REF!</v>
      </c>
      <c r="J422" s="39" t="e">
        <f t="shared" si="93"/>
        <v>#REF!</v>
      </c>
      <c r="K422" t="e">
        <f>#REF!</f>
        <v>#REF!</v>
      </c>
      <c r="L422" s="39" t="e">
        <f t="shared" si="94"/>
        <v>#REF!</v>
      </c>
      <c r="M422" t="e">
        <f>#REF!</f>
        <v>#REF!</v>
      </c>
      <c r="N422" s="39" t="e">
        <f t="shared" si="95"/>
        <v>#REF!</v>
      </c>
      <c r="O422" t="e">
        <f>#REF!</f>
        <v>#REF!</v>
      </c>
      <c r="P422" s="39" t="e">
        <f t="shared" si="96"/>
        <v>#REF!</v>
      </c>
      <c r="Q422" t="e">
        <f>#REF!</f>
        <v>#REF!</v>
      </c>
      <c r="R422" s="39" t="e">
        <f t="shared" si="97"/>
        <v>#REF!</v>
      </c>
      <c r="S422" s="9" t="e">
        <f t="shared" si="98"/>
        <v>#REF!</v>
      </c>
      <c r="T422" s="39" t="e">
        <f t="shared" si="99"/>
        <v>#REF!</v>
      </c>
    </row>
    <row r="423" spans="3:20" x14ac:dyDescent="0.2">
      <c r="C423" s="48" t="e">
        <f>#REF!</f>
        <v>#REF!</v>
      </c>
      <c r="D423" s="39" t="e">
        <f t="shared" si="90"/>
        <v>#REF!</v>
      </c>
      <c r="E423" t="e">
        <f>#REF!</f>
        <v>#REF!</v>
      </c>
      <c r="F423" s="39" t="e">
        <f t="shared" si="91"/>
        <v>#REF!</v>
      </c>
      <c r="G423" t="e">
        <f>#REF!</f>
        <v>#REF!</v>
      </c>
      <c r="H423" s="39" t="e">
        <f t="shared" si="92"/>
        <v>#REF!</v>
      </c>
      <c r="I423" t="e">
        <f>#REF!</f>
        <v>#REF!</v>
      </c>
      <c r="J423" s="39" t="e">
        <f t="shared" si="93"/>
        <v>#REF!</v>
      </c>
      <c r="K423" t="e">
        <f>#REF!</f>
        <v>#REF!</v>
      </c>
      <c r="L423" s="39" t="e">
        <f t="shared" si="94"/>
        <v>#REF!</v>
      </c>
      <c r="M423" t="e">
        <f>#REF!</f>
        <v>#REF!</v>
      </c>
      <c r="N423" s="39" t="e">
        <f t="shared" si="95"/>
        <v>#REF!</v>
      </c>
      <c r="O423" t="e">
        <f>#REF!</f>
        <v>#REF!</v>
      </c>
      <c r="P423" s="39" t="e">
        <f t="shared" si="96"/>
        <v>#REF!</v>
      </c>
      <c r="Q423" t="e">
        <f>#REF!</f>
        <v>#REF!</v>
      </c>
      <c r="R423" s="39" t="e">
        <f t="shared" si="97"/>
        <v>#REF!</v>
      </c>
      <c r="S423" s="9" t="e">
        <f t="shared" si="98"/>
        <v>#REF!</v>
      </c>
      <c r="T423" s="39" t="e">
        <f t="shared" si="99"/>
        <v>#REF!</v>
      </c>
    </row>
    <row r="424" spans="3:20" x14ac:dyDescent="0.2">
      <c r="C424" s="48" t="e">
        <f>#REF!</f>
        <v>#REF!</v>
      </c>
      <c r="D424" s="39" t="e">
        <f t="shared" si="90"/>
        <v>#REF!</v>
      </c>
      <c r="E424" t="e">
        <f>#REF!</f>
        <v>#REF!</v>
      </c>
      <c r="F424" s="39" t="e">
        <f t="shared" si="91"/>
        <v>#REF!</v>
      </c>
      <c r="G424" t="e">
        <f>#REF!</f>
        <v>#REF!</v>
      </c>
      <c r="H424" s="39" t="e">
        <f t="shared" si="92"/>
        <v>#REF!</v>
      </c>
      <c r="I424" t="e">
        <f>#REF!</f>
        <v>#REF!</v>
      </c>
      <c r="J424" s="39" t="e">
        <f t="shared" si="93"/>
        <v>#REF!</v>
      </c>
      <c r="K424" t="e">
        <f>#REF!</f>
        <v>#REF!</v>
      </c>
      <c r="L424" s="39" t="e">
        <f t="shared" si="94"/>
        <v>#REF!</v>
      </c>
      <c r="M424" t="e">
        <f>#REF!</f>
        <v>#REF!</v>
      </c>
      <c r="N424" s="39" t="e">
        <f t="shared" si="95"/>
        <v>#REF!</v>
      </c>
      <c r="O424" t="e">
        <f>#REF!</f>
        <v>#REF!</v>
      </c>
      <c r="P424" s="39" t="e">
        <f t="shared" si="96"/>
        <v>#REF!</v>
      </c>
      <c r="Q424" t="e">
        <f>#REF!</f>
        <v>#REF!</v>
      </c>
      <c r="R424" s="39" t="e">
        <f t="shared" si="97"/>
        <v>#REF!</v>
      </c>
      <c r="S424" s="9" t="e">
        <f t="shared" si="98"/>
        <v>#REF!</v>
      </c>
      <c r="T424" s="39" t="e">
        <f t="shared" si="99"/>
        <v>#REF!</v>
      </c>
    </row>
    <row r="425" spans="3:20" x14ac:dyDescent="0.2">
      <c r="C425" s="48" t="e">
        <f>#REF!</f>
        <v>#REF!</v>
      </c>
      <c r="D425" s="39" t="e">
        <f t="shared" si="90"/>
        <v>#REF!</v>
      </c>
      <c r="E425" t="e">
        <f>#REF!</f>
        <v>#REF!</v>
      </c>
      <c r="F425" s="39" t="e">
        <f t="shared" si="91"/>
        <v>#REF!</v>
      </c>
      <c r="G425" t="e">
        <f>#REF!</f>
        <v>#REF!</v>
      </c>
      <c r="H425" s="39" t="e">
        <f t="shared" si="92"/>
        <v>#REF!</v>
      </c>
      <c r="I425" t="e">
        <f>#REF!</f>
        <v>#REF!</v>
      </c>
      <c r="J425" s="39" t="e">
        <f t="shared" si="93"/>
        <v>#REF!</v>
      </c>
      <c r="K425" t="e">
        <f>#REF!</f>
        <v>#REF!</v>
      </c>
      <c r="L425" s="39" t="e">
        <f t="shared" si="94"/>
        <v>#REF!</v>
      </c>
      <c r="M425" t="e">
        <f>#REF!</f>
        <v>#REF!</v>
      </c>
      <c r="N425" s="39" t="e">
        <f t="shared" si="95"/>
        <v>#REF!</v>
      </c>
      <c r="O425" t="e">
        <f>#REF!</f>
        <v>#REF!</v>
      </c>
      <c r="P425" s="39" t="e">
        <f t="shared" si="96"/>
        <v>#REF!</v>
      </c>
      <c r="Q425" t="e">
        <f>#REF!</f>
        <v>#REF!</v>
      </c>
      <c r="R425" s="39" t="e">
        <f t="shared" si="97"/>
        <v>#REF!</v>
      </c>
      <c r="S425" s="9" t="e">
        <f t="shared" si="98"/>
        <v>#REF!</v>
      </c>
      <c r="T425" s="39" t="e">
        <f t="shared" si="99"/>
        <v>#REF!</v>
      </c>
    </row>
    <row r="426" spans="3:20" x14ac:dyDescent="0.2">
      <c r="C426" s="48" t="e">
        <f>#REF!</f>
        <v>#REF!</v>
      </c>
      <c r="D426" s="39" t="e">
        <f t="shared" si="90"/>
        <v>#REF!</v>
      </c>
      <c r="E426" t="e">
        <f>#REF!</f>
        <v>#REF!</v>
      </c>
      <c r="F426" s="39" t="e">
        <f t="shared" si="91"/>
        <v>#REF!</v>
      </c>
      <c r="G426" t="e">
        <f>#REF!</f>
        <v>#REF!</v>
      </c>
      <c r="H426" s="39" t="e">
        <f t="shared" si="92"/>
        <v>#REF!</v>
      </c>
      <c r="I426" t="e">
        <f>#REF!</f>
        <v>#REF!</v>
      </c>
      <c r="J426" s="39" t="e">
        <f t="shared" si="93"/>
        <v>#REF!</v>
      </c>
      <c r="K426" t="e">
        <f>#REF!</f>
        <v>#REF!</v>
      </c>
      <c r="L426" s="39" t="e">
        <f t="shared" si="94"/>
        <v>#REF!</v>
      </c>
      <c r="M426" t="e">
        <f>#REF!</f>
        <v>#REF!</v>
      </c>
      <c r="N426" s="39" t="e">
        <f t="shared" si="95"/>
        <v>#REF!</v>
      </c>
      <c r="O426" t="e">
        <f>#REF!</f>
        <v>#REF!</v>
      </c>
      <c r="P426" s="39" t="e">
        <f t="shared" si="96"/>
        <v>#REF!</v>
      </c>
      <c r="Q426" t="e">
        <f>#REF!</f>
        <v>#REF!</v>
      </c>
      <c r="R426" s="39" t="e">
        <f t="shared" si="97"/>
        <v>#REF!</v>
      </c>
      <c r="S426" s="9" t="e">
        <f t="shared" si="98"/>
        <v>#REF!</v>
      </c>
      <c r="T426" s="39" t="e">
        <f t="shared" si="99"/>
        <v>#REF!</v>
      </c>
    </row>
    <row r="427" spans="3:20" x14ac:dyDescent="0.2">
      <c r="C427" s="48" t="e">
        <f>#REF!</f>
        <v>#REF!</v>
      </c>
      <c r="D427" s="39" t="e">
        <f t="shared" si="90"/>
        <v>#REF!</v>
      </c>
      <c r="E427" t="e">
        <f>#REF!</f>
        <v>#REF!</v>
      </c>
      <c r="F427" s="39" t="e">
        <f t="shared" si="91"/>
        <v>#REF!</v>
      </c>
      <c r="G427" t="e">
        <f>#REF!</f>
        <v>#REF!</v>
      </c>
      <c r="H427" s="39" t="e">
        <f t="shared" si="92"/>
        <v>#REF!</v>
      </c>
      <c r="I427" t="e">
        <f>#REF!</f>
        <v>#REF!</v>
      </c>
      <c r="J427" s="39" t="e">
        <f t="shared" si="93"/>
        <v>#REF!</v>
      </c>
      <c r="K427" t="e">
        <f>#REF!</f>
        <v>#REF!</v>
      </c>
      <c r="L427" s="39" t="e">
        <f t="shared" si="94"/>
        <v>#REF!</v>
      </c>
      <c r="M427" t="e">
        <f>#REF!</f>
        <v>#REF!</v>
      </c>
      <c r="N427" s="39" t="e">
        <f t="shared" si="95"/>
        <v>#REF!</v>
      </c>
      <c r="O427" t="e">
        <f>#REF!</f>
        <v>#REF!</v>
      </c>
      <c r="P427" s="39" t="e">
        <f t="shared" si="96"/>
        <v>#REF!</v>
      </c>
      <c r="Q427" t="e">
        <f>#REF!</f>
        <v>#REF!</v>
      </c>
      <c r="R427" s="39" t="e">
        <f t="shared" si="97"/>
        <v>#REF!</v>
      </c>
      <c r="S427" s="9" t="e">
        <f t="shared" si="98"/>
        <v>#REF!</v>
      </c>
      <c r="T427" s="39" t="e">
        <f t="shared" si="99"/>
        <v>#REF!</v>
      </c>
    </row>
  </sheetData>
  <printOptions headings="1" gridLines="1"/>
  <pageMargins left="0.43" right="0.44" top="0.53" bottom="0.6" header="0.25" footer="0.28000000000000003"/>
  <pageSetup scale="50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W112"/>
  <sheetViews>
    <sheetView showRowColHeaders="0" workbookViewId="0">
      <selection activeCell="B3" sqref="B3"/>
    </sheetView>
  </sheetViews>
  <sheetFormatPr defaultColWidth="9.28515625" defaultRowHeight="12.75" x14ac:dyDescent="0.2"/>
  <cols>
    <col min="1" max="1" width="8.7109375" customWidth="1"/>
    <col min="2" max="2" width="9.140625" customWidth="1"/>
    <col min="3" max="3" width="7.140625" customWidth="1"/>
    <col min="4" max="4" width="8.7109375" customWidth="1"/>
    <col min="5" max="5" width="6.85546875" customWidth="1"/>
    <col min="6" max="6" width="7.85546875" customWidth="1"/>
    <col min="7" max="7" width="8" customWidth="1"/>
    <col min="8" max="8" width="8.140625" customWidth="1"/>
    <col min="9" max="9" width="10.42578125" customWidth="1"/>
    <col min="10" max="10" width="6.7109375" customWidth="1"/>
    <col min="11" max="11" width="9" customWidth="1"/>
    <col min="12" max="12" width="8.140625" customWidth="1"/>
    <col min="13" max="13" width="10.42578125" customWidth="1"/>
    <col min="14" max="14" width="7" customWidth="1"/>
    <col min="15" max="15" width="9.28515625" customWidth="1"/>
    <col min="16" max="16" width="7.85546875" customWidth="1"/>
    <col min="17" max="17" width="10.140625" customWidth="1"/>
    <col min="18" max="18" width="8.42578125" customWidth="1"/>
    <col min="19" max="19" width="10.7109375" customWidth="1"/>
    <col min="20" max="20" width="8.42578125" customWidth="1"/>
    <col min="21" max="21" width="10.7109375" customWidth="1"/>
    <col min="22" max="22" width="11.140625" customWidth="1"/>
    <col min="23" max="23" width="13.5703125" customWidth="1"/>
    <col min="24" max="24" width="8.42578125" customWidth="1"/>
    <col min="25" max="25" width="10.7109375" customWidth="1"/>
    <col min="26" max="26" width="8.42578125" customWidth="1"/>
    <col min="27" max="27" width="10.7109375" customWidth="1"/>
    <col min="28" max="28" width="6.42578125" bestFit="1" customWidth="1"/>
    <col min="29" max="29" width="7.28515625" customWidth="1"/>
    <col min="30" max="30" width="11.140625" customWidth="1"/>
    <col min="31" max="31" width="13.5703125" customWidth="1"/>
    <col min="32" max="32" width="8.42578125" customWidth="1"/>
    <col min="33" max="33" width="10.7109375" customWidth="1"/>
    <col min="34" max="34" width="10" customWidth="1"/>
    <col min="35" max="35" width="12.28515625" customWidth="1"/>
    <col min="36" max="36" width="6.42578125" bestFit="1" customWidth="1"/>
    <col min="37" max="37" width="8" customWidth="1"/>
    <col min="38" max="38" width="10" customWidth="1"/>
    <col min="39" max="39" width="12.28515625" customWidth="1"/>
    <col min="40" max="40" width="10.42578125" customWidth="1"/>
    <col min="41" max="41" width="12.7109375" customWidth="1"/>
    <col min="42" max="42" width="7.85546875" customWidth="1"/>
    <col min="43" max="43" width="10.140625" customWidth="1"/>
    <col min="44" max="44" width="6.85546875" customWidth="1"/>
    <col min="45" max="45" width="9.140625" customWidth="1"/>
    <col min="46" max="46" width="8.7109375" customWidth="1"/>
    <col min="47" max="47" width="11" customWidth="1"/>
    <col min="48" max="48" width="8.140625" customWidth="1"/>
    <col min="49" max="49" width="10.42578125" customWidth="1"/>
    <col min="50" max="50" width="8.7109375" customWidth="1"/>
    <col min="51" max="51" width="11" customWidth="1"/>
    <col min="52" max="52" width="7.5703125" customWidth="1"/>
    <col min="53" max="53" width="9.85546875" customWidth="1"/>
    <col min="54" max="54" width="6.140625" customWidth="1"/>
    <col min="55" max="55" width="8.42578125" customWidth="1"/>
    <col min="56" max="56" width="9.42578125" customWidth="1"/>
    <col min="57" max="57" width="12.7109375" customWidth="1"/>
    <col min="59" max="59" width="11.5703125" customWidth="1"/>
    <col min="60" max="60" width="7.42578125" customWidth="1"/>
    <col min="61" max="61" width="9.7109375" customWidth="1"/>
    <col min="63" max="63" width="11.5703125" customWidth="1"/>
    <col min="64" max="64" width="5" customWidth="1"/>
    <col min="65" max="65" width="7.28515625" customWidth="1"/>
    <col min="66" max="66" width="6.140625" customWidth="1"/>
    <col min="67" max="67" width="8.42578125" customWidth="1"/>
    <col min="68" max="68" width="7.85546875" customWidth="1"/>
    <col min="69" max="69" width="10.140625" customWidth="1"/>
    <col min="70" max="70" width="8.5703125" customWidth="1"/>
    <col min="71" max="71" width="10.85546875" customWidth="1"/>
    <col min="72" max="72" width="8.5703125" customWidth="1"/>
    <col min="73" max="73" width="10.85546875" customWidth="1"/>
    <col min="74" max="74" width="12" customWidth="1"/>
    <col min="75" max="75" width="14.42578125" customWidth="1"/>
  </cols>
  <sheetData>
    <row r="1" spans="1:75" ht="15" customHeight="1" x14ac:dyDescent="0.2">
      <c r="A1" s="1"/>
      <c r="B1" s="100" t="s">
        <v>173</v>
      </c>
      <c r="C1" s="101"/>
      <c r="D1" s="101"/>
      <c r="E1" s="102"/>
      <c r="F1" s="103" t="s">
        <v>174</v>
      </c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4"/>
      <c r="R1" s="105" t="s">
        <v>175</v>
      </c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89" t="s">
        <v>176</v>
      </c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1"/>
      <c r="AT1" s="92" t="s">
        <v>177</v>
      </c>
      <c r="AU1" s="93"/>
      <c r="AV1" s="93"/>
      <c r="AW1" s="93"/>
      <c r="AX1" s="93"/>
      <c r="AY1" s="93"/>
      <c r="AZ1" s="93"/>
      <c r="BA1" s="93"/>
      <c r="BB1" s="93"/>
      <c r="BC1" s="93"/>
      <c r="BD1" s="93"/>
      <c r="BE1" s="94"/>
      <c r="BF1" s="95" t="s">
        <v>178</v>
      </c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7"/>
      <c r="BR1" s="98" t="s">
        <v>179</v>
      </c>
      <c r="BS1" s="99"/>
      <c r="BT1" s="99"/>
      <c r="BU1" s="99"/>
      <c r="BV1" s="99"/>
      <c r="BW1" s="99"/>
    </row>
    <row r="2" spans="1:75" ht="15" customHeight="1" x14ac:dyDescent="0.25">
      <c r="A2" s="2" t="s">
        <v>4</v>
      </c>
      <c r="B2" s="61" t="s">
        <v>180</v>
      </c>
      <c r="C2" s="63" t="s">
        <v>181</v>
      </c>
      <c r="D2" s="66" t="s">
        <v>182</v>
      </c>
      <c r="E2" s="67" t="s">
        <v>183</v>
      </c>
      <c r="F2" s="69" t="s">
        <v>184</v>
      </c>
      <c r="G2" s="70" t="s">
        <v>185</v>
      </c>
      <c r="H2" s="71" t="s">
        <v>186</v>
      </c>
      <c r="I2" s="71" t="s">
        <v>187</v>
      </c>
      <c r="J2" s="72" t="s">
        <v>188</v>
      </c>
      <c r="K2" s="73" t="s">
        <v>189</v>
      </c>
      <c r="L2" s="71" t="s">
        <v>190</v>
      </c>
      <c r="M2" s="71" t="s">
        <v>191</v>
      </c>
      <c r="N2" s="74" t="s">
        <v>192</v>
      </c>
      <c r="O2" s="70" t="s">
        <v>193</v>
      </c>
      <c r="P2" s="71" t="s">
        <v>194</v>
      </c>
      <c r="Q2" s="75" t="s">
        <v>195</v>
      </c>
      <c r="R2" s="77" t="s">
        <v>196</v>
      </c>
      <c r="S2" s="73" t="s">
        <v>197</v>
      </c>
      <c r="T2" s="78" t="s">
        <v>198</v>
      </c>
      <c r="U2" s="78" t="s">
        <v>199</v>
      </c>
      <c r="V2" s="72" t="s">
        <v>200</v>
      </c>
      <c r="W2" s="73" t="s">
        <v>201</v>
      </c>
      <c r="X2" s="78" t="s">
        <v>202</v>
      </c>
      <c r="Y2" s="78" t="s">
        <v>203</v>
      </c>
      <c r="Z2" s="72" t="s">
        <v>204</v>
      </c>
      <c r="AA2" s="73" t="s">
        <v>205</v>
      </c>
      <c r="AB2" s="71" t="s">
        <v>206</v>
      </c>
      <c r="AC2" s="71" t="s">
        <v>207</v>
      </c>
      <c r="AD2" s="72" t="s">
        <v>208</v>
      </c>
      <c r="AE2" s="73" t="s">
        <v>209</v>
      </c>
      <c r="AF2" s="71" t="s">
        <v>210</v>
      </c>
      <c r="AG2" s="71" t="s">
        <v>211</v>
      </c>
      <c r="AH2" s="79" t="s">
        <v>212</v>
      </c>
      <c r="AI2" s="70" t="s">
        <v>213</v>
      </c>
      <c r="AJ2" s="71" t="s">
        <v>214</v>
      </c>
      <c r="AK2" s="71" t="s">
        <v>215</v>
      </c>
      <c r="AL2" s="74" t="s">
        <v>216</v>
      </c>
      <c r="AM2" s="70" t="s">
        <v>217</v>
      </c>
      <c r="AN2" s="71" t="s">
        <v>218</v>
      </c>
      <c r="AO2" s="71" t="s">
        <v>219</v>
      </c>
      <c r="AP2" s="80" t="s">
        <v>220</v>
      </c>
      <c r="AQ2" s="73" t="s">
        <v>221</v>
      </c>
      <c r="AR2" s="71" t="s">
        <v>222</v>
      </c>
      <c r="AS2" s="75" t="s">
        <v>223</v>
      </c>
      <c r="AT2" s="73" t="s">
        <v>224</v>
      </c>
      <c r="AU2" s="73" t="s">
        <v>225</v>
      </c>
      <c r="AV2" s="71" t="s">
        <v>226</v>
      </c>
      <c r="AW2" s="71" t="s">
        <v>227</v>
      </c>
      <c r="AX2" s="72" t="s">
        <v>228</v>
      </c>
      <c r="AY2" s="73" t="s">
        <v>229</v>
      </c>
      <c r="AZ2" s="71" t="s">
        <v>230</v>
      </c>
      <c r="BA2" s="71" t="s">
        <v>231</v>
      </c>
      <c r="BB2" s="72" t="s">
        <v>232</v>
      </c>
      <c r="BC2" s="73" t="s">
        <v>233</v>
      </c>
      <c r="BD2" s="71" t="s">
        <v>234</v>
      </c>
      <c r="BE2" s="71" t="s">
        <v>235</v>
      </c>
      <c r="BF2" s="77" t="s">
        <v>236</v>
      </c>
      <c r="BG2" s="73" t="s">
        <v>237</v>
      </c>
      <c r="BH2" s="71" t="s">
        <v>238</v>
      </c>
      <c r="BI2" s="71" t="s">
        <v>239</v>
      </c>
      <c r="BJ2" s="80" t="s">
        <v>240</v>
      </c>
      <c r="BK2" s="73" t="s">
        <v>241</v>
      </c>
      <c r="BL2" s="71" t="s">
        <v>242</v>
      </c>
      <c r="BM2" s="71" t="s">
        <v>243</v>
      </c>
      <c r="BN2" s="81" t="s">
        <v>244</v>
      </c>
      <c r="BO2" s="70" t="s">
        <v>245</v>
      </c>
      <c r="BP2" s="71" t="s">
        <v>246</v>
      </c>
      <c r="BQ2" s="75" t="s">
        <v>247</v>
      </c>
      <c r="BR2" s="82" t="s">
        <v>248</v>
      </c>
      <c r="BS2" s="82" t="s">
        <v>249</v>
      </c>
      <c r="BT2" s="83" t="s">
        <v>250</v>
      </c>
      <c r="BU2" s="83" t="s">
        <v>251</v>
      </c>
      <c r="BV2" s="84" t="s">
        <v>252</v>
      </c>
      <c r="BW2" s="84" t="s">
        <v>253</v>
      </c>
    </row>
    <row r="3" spans="1:75" x14ac:dyDescent="0.2">
      <c r="A3" s="59">
        <v>1</v>
      </c>
      <c r="B3" s="62">
        <v>106898.66800000001</v>
      </c>
      <c r="C3" s="64">
        <v>0.90533703424593059</v>
      </c>
      <c r="D3" s="7">
        <v>11177.434000000001</v>
      </c>
      <c r="E3" s="68">
        <v>9.466296575406935E-2</v>
      </c>
      <c r="F3" s="7">
        <v>21568</v>
      </c>
      <c r="G3" s="65">
        <f t="shared" ref="G3:G34" si="0">IF(ISERROR(F3/(F3+H3)),"",(F3/(F3+H3)))</f>
        <v>0.86785771768871722</v>
      </c>
      <c r="H3" s="7">
        <v>3284</v>
      </c>
      <c r="I3" s="65">
        <f t="shared" ref="I3:I34" si="1">IF(ISERROR(H3/(F3+H3)),"",(H3/(F3+H3)))</f>
        <v>0.1321422823112828</v>
      </c>
      <c r="J3" s="7">
        <v>20652</v>
      </c>
      <c r="K3" s="65">
        <f t="shared" ref="K3:K34" si="2">IF(ISERROR(J3/(J3+L3)),"",(J3/(J3+L3)))</f>
        <v>0.9063062272348269</v>
      </c>
      <c r="L3" s="7">
        <v>2135</v>
      </c>
      <c r="M3" s="65">
        <f t="shared" ref="M3:M34" si="3">IF(ISERROR(L3/(J3+L3)),"",(L3/(J3+L3)))</f>
        <v>9.3693772765173128E-2</v>
      </c>
      <c r="N3" s="7">
        <v>25614</v>
      </c>
      <c r="O3" s="65">
        <f t="shared" ref="O3:O34" si="4">IF(ISERROR(N3/(N3+P3)),"",(N3/(N3+P3)))</f>
        <v>0.93954955615875579</v>
      </c>
      <c r="P3" s="7">
        <v>1648</v>
      </c>
      <c r="Q3" s="76">
        <f t="shared" ref="Q3:Q34" si="5">IF(ISERROR(P3/(N3+P3)),"",(P3/(N3+P3)))</f>
        <v>6.045044384124422E-2</v>
      </c>
      <c r="R3" s="7">
        <v>20857</v>
      </c>
      <c r="S3" s="65">
        <f t="shared" ref="S3:S34" si="6">IF(ISERROR(R3/(R3+T3)),"",(R3/(R3+T3)))</f>
        <v>0.87194816053511703</v>
      </c>
      <c r="T3" s="7">
        <v>3063</v>
      </c>
      <c r="U3" s="65">
        <f t="shared" ref="U3:U34" si="7">IF(ISERROR(T3/(R3+T3)),"",(T3/(R3+T3)))</f>
        <v>0.12805183946488294</v>
      </c>
      <c r="V3" s="7">
        <v>12940</v>
      </c>
      <c r="W3" s="65">
        <f t="shared" ref="W3:W34" si="8">IF(ISERROR(V3/(V3+X3)),"",(V3/(V3+X3)))</f>
        <v>0.89854871189500729</v>
      </c>
      <c r="X3" s="7">
        <v>1461</v>
      </c>
      <c r="Y3" s="65">
        <f t="shared" ref="Y3:Y34" si="9">IF(ISERROR(X3/(V3+X3)),"",(X3/(V3+X3)))</f>
        <v>0.10145128810499271</v>
      </c>
      <c r="Z3" s="7">
        <v>13335</v>
      </c>
      <c r="AA3" s="65">
        <f t="shared" ref="AA3:AA34" si="10">IF(ISERROR(Z3/(Z3+AB3)),"",(Z3/(Z3+AB3)))</f>
        <v>0.9418703206667608</v>
      </c>
      <c r="AB3" s="7">
        <v>823</v>
      </c>
      <c r="AC3" s="65">
        <f t="shared" ref="AC3:AC34" si="11">IF(ISERROR(AB3/(Z3+AB3)),"",(AB3/(Z3+AB3)))</f>
        <v>5.8129679333239155E-2</v>
      </c>
      <c r="AD3" s="7">
        <v>25163</v>
      </c>
      <c r="AE3" s="65">
        <f t="shared" ref="AE3:AE34" si="12">IF(ISERROR(AD3/(AD3+AF3)),"",(AD3/(AD3+AF3)))</f>
        <v>0.95314393939393938</v>
      </c>
      <c r="AF3" s="7">
        <v>1237</v>
      </c>
      <c r="AG3" s="65">
        <f t="shared" ref="AG3:AG34" si="13">IF(ISERROR(AF3/(AD3+AF3)),"",(AF3/(AD3+AF3)))</f>
        <v>4.6856060606060609E-2</v>
      </c>
      <c r="AH3" s="62">
        <v>14156</v>
      </c>
      <c r="AI3" s="65">
        <f t="shared" ref="AI3:AI34" si="14">IF(ISERROR(AH3/(AH3+AJ3)),"",(AH3/(AH3+AJ3)))</f>
        <v>0.89037046355116678</v>
      </c>
      <c r="AJ3" s="7">
        <v>1743</v>
      </c>
      <c r="AK3" s="65">
        <f t="shared" ref="AK3:AK34" si="15">IF(ISERROR(AJ3/(AH3+AJ3)),"",(AJ3/(AH3+AJ3)))</f>
        <v>0.10962953644883326</v>
      </c>
      <c r="AL3" s="7">
        <v>13225</v>
      </c>
      <c r="AM3" s="65">
        <f t="shared" ref="AM3:AM34" si="16">IF(ISERROR(AL3/(AL3+AN3)),"",(AL3/(AL3+AN3)))</f>
        <v>0.91282440640530094</v>
      </c>
      <c r="AN3" s="7">
        <v>1263</v>
      </c>
      <c r="AO3" s="65">
        <f t="shared" ref="AO3:AO34" si="17">IF(ISERROR(AN3/(AL3+AN3)),"",(AN3/(AL3+AN3)))</f>
        <v>8.7175593594699063E-2</v>
      </c>
      <c r="AP3" s="7">
        <v>12738</v>
      </c>
      <c r="AQ3" s="65">
        <f t="shared" ref="AQ3:AQ34" si="18">IF(ISERROR(AP3/(AP3+AR3)),"",(AP3/(AP3+AR3)))</f>
        <v>0.88513654367312899</v>
      </c>
      <c r="AR3" s="7">
        <v>1653</v>
      </c>
      <c r="AS3" s="76">
        <f t="shared" ref="AS3:AS34" si="19">IF(ISERROR(AR3/(AP3+AR3)),"",(AR3/(AP3+AR3)))</f>
        <v>0.11486345632687096</v>
      </c>
      <c r="AT3" s="7">
        <v>13659</v>
      </c>
      <c r="AU3" s="65">
        <f t="shared" ref="AU3:AU34" si="20">IF(ISERROR(AT3/(AT3+AV3)),"",(AT3/(AT3+AV3)))</f>
        <v>0.88505151299164131</v>
      </c>
      <c r="AV3" s="7">
        <v>1774</v>
      </c>
      <c r="AW3" s="65">
        <f t="shared" ref="AW3:AW34" si="21">IF(ISERROR(AV3/(AT3+AV3)),"",(AV3/(AT3+AV3)))</f>
        <v>0.11494848700835872</v>
      </c>
      <c r="AX3" s="7">
        <v>12662</v>
      </c>
      <c r="AY3" s="65">
        <f t="shared" ref="AY3:AY34" si="22">IF(ISERROR(AX3/(AX3+AZ3)),"",(AX3/(AX3+AZ3)))</f>
        <v>0.90949576210314609</v>
      </c>
      <c r="AZ3" s="7">
        <v>1260</v>
      </c>
      <c r="BA3" s="65">
        <f t="shared" ref="BA3:BA34" si="23">IF(ISERROR(AZ3/(AX3+AZ3)),"",(AZ3/(AX3+AZ3)))</f>
        <v>9.0504237896853898E-2</v>
      </c>
      <c r="BB3" s="7">
        <v>12411</v>
      </c>
      <c r="BC3" s="65">
        <f t="shared" ref="BC3:BC34" si="24">IF(ISERROR(BB3/(BB3+BD3)),"",(BB3/(BB3+BD3)))</f>
        <v>0.88910380399742106</v>
      </c>
      <c r="BD3" s="7">
        <v>1548</v>
      </c>
      <c r="BE3" s="65">
        <f t="shared" ref="BE3:BE34" si="25">IF(ISERROR(BD3/(BB3+BD3)),"",(BD3/(BB3+BD3)))</f>
        <v>0.11089619600257898</v>
      </c>
      <c r="BF3" s="62">
        <v>13931</v>
      </c>
      <c r="BG3" s="65">
        <f t="shared" ref="BG3:BG34" si="26">IF(ISERROR(BF3/(BF3+BH3)),"",(BF3/(BF3+BH3)))</f>
        <v>0.89232641557776071</v>
      </c>
      <c r="BH3" s="7">
        <v>1681</v>
      </c>
      <c r="BI3" s="65">
        <f t="shared" ref="BI3:BI34" si="27">IF(ISERROR(BH3/(BF3+BH3)),"",(BH3/(BF3+BH3)))</f>
        <v>0.1076735844222393</v>
      </c>
      <c r="BJ3" s="7">
        <v>13160</v>
      </c>
      <c r="BK3" s="65">
        <f t="shared" ref="BK3:BK34" si="28">IF(ISERROR(BJ3/(BJ3+BL3)),"",(BJ3/(BJ3+BL3)))</f>
        <v>0.91573307355090117</v>
      </c>
      <c r="BL3" s="7">
        <v>1211</v>
      </c>
      <c r="BM3" s="65">
        <f t="shared" ref="BM3:BM34" si="29">IF(ISERROR(BL3/(BJ3+BL3)),"",(BL3/(BJ3+BL3)))</f>
        <v>8.4266926449098875E-2</v>
      </c>
      <c r="BN3" s="7">
        <v>12506</v>
      </c>
      <c r="BO3" s="65">
        <f t="shared" ref="BO3:BO34" si="30">IF(ISERROR(BN3/(BN3+BP3)),"",(BN3/(BN3+BP3)))</f>
        <v>0.88890468405714695</v>
      </c>
      <c r="BP3" s="7">
        <v>1563</v>
      </c>
      <c r="BQ3" s="76">
        <f t="shared" ref="BQ3:BQ34" si="31">IF(ISERROR(BP3/(BN3+BP3)),"",(BP3/(BN3+BP3)))</f>
        <v>0.11109531594285309</v>
      </c>
      <c r="BR3" s="7">
        <v>2530</v>
      </c>
      <c r="BS3" s="65">
        <f t="shared" ref="BS3:BS34" si="32">IF(ISERROR(BR3/($BR3+$BT3+$BV3)),"",(BR3/($BR3+$BT3+$BV3)))</f>
        <v>0.31621047369078864</v>
      </c>
      <c r="BT3" s="7">
        <v>2794</v>
      </c>
      <c r="BU3" s="65">
        <f t="shared" ref="BU3:BU34" si="33">IF(ISERROR(BT3/($BR3+$BT3+$BV3)),"",(BT3/($BR3+$BT3+$BV3)))</f>
        <v>0.34920634920634919</v>
      </c>
      <c r="BV3" s="7">
        <v>2677</v>
      </c>
      <c r="BW3" s="65">
        <f t="shared" ref="BW3:BW34" si="34">IF(ISERROR(BV3/($BR3+$BT3+$BV3)),"",(BV3/($BR3+$BT3+$BV3)))</f>
        <v>0.33458317710286212</v>
      </c>
    </row>
    <row r="4" spans="1:75" x14ac:dyDescent="0.2">
      <c r="A4" s="60">
        <v>2</v>
      </c>
      <c r="B4" s="7">
        <v>118979.076</v>
      </c>
      <c r="C4" s="65">
        <v>0.59062447402218499</v>
      </c>
      <c r="D4" s="7">
        <v>82467.157999999996</v>
      </c>
      <c r="E4" s="65">
        <v>0.40937552597781501</v>
      </c>
      <c r="F4" s="7">
        <v>24044</v>
      </c>
      <c r="G4" s="65">
        <f t="shared" si="0"/>
        <v>0.5496776553426912</v>
      </c>
      <c r="H4" s="7">
        <v>19698</v>
      </c>
      <c r="I4" s="65">
        <f t="shared" si="1"/>
        <v>0.45032234465730875</v>
      </c>
      <c r="J4" s="7">
        <v>19386</v>
      </c>
      <c r="K4" s="65">
        <f t="shared" si="2"/>
        <v>0.531239723775074</v>
      </c>
      <c r="L4" s="7">
        <v>17106</v>
      </c>
      <c r="M4" s="65">
        <f t="shared" si="3"/>
        <v>0.468760276224926</v>
      </c>
      <c r="N4" s="7">
        <v>23984</v>
      </c>
      <c r="O4" s="65">
        <f t="shared" si="4"/>
        <v>0.62969964293215708</v>
      </c>
      <c r="P4" s="7">
        <v>14104</v>
      </c>
      <c r="Q4" s="65">
        <f t="shared" si="5"/>
        <v>0.37030035706784287</v>
      </c>
      <c r="R4" s="7">
        <v>23848</v>
      </c>
      <c r="S4" s="65">
        <f t="shared" si="6"/>
        <v>0.56209489240342236</v>
      </c>
      <c r="T4" s="7">
        <v>18579</v>
      </c>
      <c r="U4" s="65">
        <f t="shared" si="7"/>
        <v>0.43790510759657764</v>
      </c>
      <c r="V4" s="7">
        <v>18631</v>
      </c>
      <c r="W4" s="65">
        <f t="shared" si="8"/>
        <v>0.59461270864583671</v>
      </c>
      <c r="X4" s="7">
        <v>12702</v>
      </c>
      <c r="Y4" s="65">
        <f t="shared" si="9"/>
        <v>0.40538729135416335</v>
      </c>
      <c r="Z4" s="7">
        <v>14881</v>
      </c>
      <c r="AA4" s="65">
        <f t="shared" si="10"/>
        <v>0.66668160028672552</v>
      </c>
      <c r="AB4" s="7">
        <v>7440</v>
      </c>
      <c r="AC4" s="65">
        <f t="shared" si="11"/>
        <v>0.33331839971327448</v>
      </c>
      <c r="AD4" s="7">
        <v>25772</v>
      </c>
      <c r="AE4" s="65">
        <f t="shared" si="12"/>
        <v>0.70924952527726559</v>
      </c>
      <c r="AF4" s="7">
        <v>10565</v>
      </c>
      <c r="AG4" s="65">
        <f t="shared" si="13"/>
        <v>0.29075047472273441</v>
      </c>
      <c r="AH4" s="7">
        <v>19867</v>
      </c>
      <c r="AI4" s="65">
        <f t="shared" si="14"/>
        <v>0.61568736829056647</v>
      </c>
      <c r="AJ4" s="7">
        <v>12401</v>
      </c>
      <c r="AK4" s="65">
        <f t="shared" si="15"/>
        <v>0.38431263170943347</v>
      </c>
      <c r="AL4" s="7">
        <v>18970</v>
      </c>
      <c r="AM4" s="65">
        <f t="shared" si="16"/>
        <v>0.60998745940383936</v>
      </c>
      <c r="AN4" s="7">
        <v>12129</v>
      </c>
      <c r="AO4" s="65">
        <f t="shared" si="17"/>
        <v>0.39001254059616064</v>
      </c>
      <c r="AP4" s="7">
        <v>12855</v>
      </c>
      <c r="AQ4" s="65">
        <f t="shared" si="18"/>
        <v>0.55060607358547131</v>
      </c>
      <c r="AR4" s="7">
        <v>10492</v>
      </c>
      <c r="AS4" s="65">
        <f t="shared" si="19"/>
        <v>0.44939392641452863</v>
      </c>
      <c r="AT4" s="7">
        <v>18750</v>
      </c>
      <c r="AU4" s="65">
        <f t="shared" si="20"/>
        <v>0.60339833944776988</v>
      </c>
      <c r="AV4" s="7">
        <v>12324</v>
      </c>
      <c r="AW4" s="65">
        <f t="shared" si="21"/>
        <v>0.39660166055223017</v>
      </c>
      <c r="AX4" s="7">
        <v>17312</v>
      </c>
      <c r="AY4" s="65">
        <f t="shared" si="22"/>
        <v>0.58581483486735242</v>
      </c>
      <c r="AZ4" s="7">
        <v>12240</v>
      </c>
      <c r="BA4" s="65">
        <f t="shared" si="23"/>
        <v>0.41418516513264753</v>
      </c>
      <c r="BB4" s="7">
        <v>11907</v>
      </c>
      <c r="BC4" s="65">
        <f t="shared" si="24"/>
        <v>0.53951064793837789</v>
      </c>
      <c r="BD4" s="7">
        <v>10163</v>
      </c>
      <c r="BE4" s="65">
        <f t="shared" si="25"/>
        <v>0.46048935206162211</v>
      </c>
      <c r="BF4" s="7">
        <v>20155</v>
      </c>
      <c r="BG4" s="65">
        <f t="shared" si="26"/>
        <v>0.64073626653102744</v>
      </c>
      <c r="BH4" s="7">
        <v>11301</v>
      </c>
      <c r="BI4" s="65">
        <f t="shared" si="27"/>
        <v>0.35926373346897256</v>
      </c>
      <c r="BJ4" s="7">
        <v>18892</v>
      </c>
      <c r="BK4" s="65">
        <f t="shared" si="28"/>
        <v>0.61920681743690598</v>
      </c>
      <c r="BL4" s="7">
        <v>11618</v>
      </c>
      <c r="BM4" s="65">
        <f t="shared" si="29"/>
        <v>0.38079318256309408</v>
      </c>
      <c r="BN4" s="7">
        <v>11344</v>
      </c>
      <c r="BO4" s="65">
        <f t="shared" si="30"/>
        <v>0.5126999909608605</v>
      </c>
      <c r="BP4" s="7">
        <v>10782</v>
      </c>
      <c r="BQ4" s="65">
        <f t="shared" si="31"/>
        <v>0.48730000903913945</v>
      </c>
      <c r="BR4" s="7">
        <v>2954</v>
      </c>
      <c r="BS4" s="65">
        <f t="shared" si="32"/>
        <v>0.31876551203194131</v>
      </c>
      <c r="BT4" s="7">
        <v>1521</v>
      </c>
      <c r="BU4" s="65">
        <f t="shared" si="33"/>
        <v>0.16413078666235029</v>
      </c>
      <c r="BV4" s="7">
        <v>4792</v>
      </c>
      <c r="BW4" s="65">
        <f t="shared" si="34"/>
        <v>0.51710370130570837</v>
      </c>
    </row>
    <row r="5" spans="1:75" x14ac:dyDescent="0.2">
      <c r="A5" s="60">
        <v>3</v>
      </c>
      <c r="B5" s="7">
        <v>98489.668000000005</v>
      </c>
      <c r="C5" s="65">
        <v>0.75431640425586</v>
      </c>
      <c r="D5" s="7">
        <v>32078.442999999999</v>
      </c>
      <c r="E5" s="65">
        <v>0.24568359574414</v>
      </c>
      <c r="F5" s="7">
        <v>22531</v>
      </c>
      <c r="G5" s="65">
        <f t="shared" si="0"/>
        <v>0.76868752345535807</v>
      </c>
      <c r="H5" s="7">
        <v>6780</v>
      </c>
      <c r="I5" s="65">
        <f t="shared" si="1"/>
        <v>0.23131247654464193</v>
      </c>
      <c r="J5" s="7">
        <v>18889</v>
      </c>
      <c r="K5" s="65">
        <f t="shared" si="2"/>
        <v>0.76452017646820736</v>
      </c>
      <c r="L5" s="7">
        <v>5818</v>
      </c>
      <c r="M5" s="65">
        <f t="shared" si="3"/>
        <v>0.23547982353179261</v>
      </c>
      <c r="N5" s="7">
        <v>20109</v>
      </c>
      <c r="O5" s="65">
        <f t="shared" si="4"/>
        <v>0.77575032790679732</v>
      </c>
      <c r="P5" s="7">
        <v>5813</v>
      </c>
      <c r="Q5" s="65">
        <f t="shared" si="5"/>
        <v>0.22424967209320268</v>
      </c>
      <c r="R5" s="7">
        <v>22120</v>
      </c>
      <c r="S5" s="65">
        <f t="shared" si="6"/>
        <v>0.7828425821064553</v>
      </c>
      <c r="T5" s="7">
        <v>6136</v>
      </c>
      <c r="U5" s="65">
        <f t="shared" si="7"/>
        <v>0.21715741789354473</v>
      </c>
      <c r="V5" s="7">
        <v>15952</v>
      </c>
      <c r="W5" s="65">
        <f t="shared" si="8"/>
        <v>0.79166253101736972</v>
      </c>
      <c r="X5" s="7">
        <v>4198</v>
      </c>
      <c r="Y5" s="65">
        <f t="shared" si="9"/>
        <v>0.20833746898263028</v>
      </c>
      <c r="Z5" s="7">
        <v>10352</v>
      </c>
      <c r="AA5" s="65">
        <f t="shared" si="10"/>
        <v>0.74399885007905708</v>
      </c>
      <c r="AB5" s="7">
        <v>3562</v>
      </c>
      <c r="AC5" s="65">
        <f t="shared" si="11"/>
        <v>0.25600114992094292</v>
      </c>
      <c r="AD5" s="7">
        <v>20045</v>
      </c>
      <c r="AE5" s="65">
        <f t="shared" si="12"/>
        <v>0.81065232337121362</v>
      </c>
      <c r="AF5" s="7">
        <v>4682</v>
      </c>
      <c r="AG5" s="65">
        <f t="shared" si="13"/>
        <v>0.18934767662878635</v>
      </c>
      <c r="AH5" s="7">
        <v>12506</v>
      </c>
      <c r="AI5" s="65">
        <f t="shared" si="14"/>
        <v>0.6793416263784019</v>
      </c>
      <c r="AJ5" s="7">
        <v>5903</v>
      </c>
      <c r="AK5" s="65">
        <f t="shared" si="15"/>
        <v>0.32065837362159816</v>
      </c>
      <c r="AL5" s="7">
        <v>15984</v>
      </c>
      <c r="AM5" s="65">
        <f t="shared" si="16"/>
        <v>0.79392042914617789</v>
      </c>
      <c r="AN5" s="7">
        <v>4149</v>
      </c>
      <c r="AO5" s="65">
        <f t="shared" si="17"/>
        <v>0.20607957085382209</v>
      </c>
      <c r="AP5" s="7">
        <v>9149</v>
      </c>
      <c r="AQ5" s="65">
        <f t="shared" si="18"/>
        <v>0.63310497543422606</v>
      </c>
      <c r="AR5" s="7">
        <v>5302</v>
      </c>
      <c r="AS5" s="65">
        <f t="shared" si="19"/>
        <v>0.366895024565774</v>
      </c>
      <c r="AT5" s="7">
        <v>11749</v>
      </c>
      <c r="AU5" s="65">
        <f t="shared" si="20"/>
        <v>0.66113330707332174</v>
      </c>
      <c r="AV5" s="7">
        <v>6022</v>
      </c>
      <c r="AW5" s="65">
        <f t="shared" si="21"/>
        <v>0.33886669292667831</v>
      </c>
      <c r="AX5" s="7">
        <v>15264</v>
      </c>
      <c r="AY5" s="65">
        <f t="shared" si="22"/>
        <v>0.78542760111145415</v>
      </c>
      <c r="AZ5" s="7">
        <v>4170</v>
      </c>
      <c r="BA5" s="65">
        <f t="shared" si="23"/>
        <v>0.21457239888854585</v>
      </c>
      <c r="BB5" s="7">
        <v>8846</v>
      </c>
      <c r="BC5" s="65">
        <f t="shared" si="24"/>
        <v>0.64512835472578767</v>
      </c>
      <c r="BD5" s="7">
        <v>4866</v>
      </c>
      <c r="BE5" s="65">
        <f t="shared" si="25"/>
        <v>0.35487164527421239</v>
      </c>
      <c r="BF5" s="7">
        <v>12491</v>
      </c>
      <c r="BG5" s="65">
        <f t="shared" si="26"/>
        <v>0.70423408693691159</v>
      </c>
      <c r="BH5" s="7">
        <v>5246</v>
      </c>
      <c r="BI5" s="65">
        <f t="shared" si="27"/>
        <v>0.29576591306308847</v>
      </c>
      <c r="BJ5" s="7">
        <v>15858</v>
      </c>
      <c r="BK5" s="65">
        <f t="shared" si="28"/>
        <v>0.80066646470766434</v>
      </c>
      <c r="BL5" s="7">
        <v>3948</v>
      </c>
      <c r="BM5" s="65">
        <f t="shared" si="29"/>
        <v>0.19933353529233566</v>
      </c>
      <c r="BN5" s="7">
        <v>8442</v>
      </c>
      <c r="BO5" s="65">
        <f t="shared" si="30"/>
        <v>0.62096358955498343</v>
      </c>
      <c r="BP5" s="7">
        <v>5153</v>
      </c>
      <c r="BQ5" s="65">
        <f t="shared" si="31"/>
        <v>0.37903641044501657</v>
      </c>
      <c r="BR5" s="7">
        <v>7455</v>
      </c>
      <c r="BS5" s="65">
        <f t="shared" si="32"/>
        <v>0.70871755870329878</v>
      </c>
      <c r="BT5" s="7">
        <v>851</v>
      </c>
      <c r="BU5" s="65">
        <f t="shared" si="33"/>
        <v>8.0901226352314864E-2</v>
      </c>
      <c r="BV5" s="7">
        <v>2213</v>
      </c>
      <c r="BW5" s="65">
        <f t="shared" si="34"/>
        <v>0.21038121494438636</v>
      </c>
    </row>
    <row r="6" spans="1:75" x14ac:dyDescent="0.2">
      <c r="A6" s="60">
        <v>4</v>
      </c>
      <c r="B6" s="7">
        <v>177403.50900000002</v>
      </c>
      <c r="C6" s="65">
        <v>0.97142276412814332</v>
      </c>
      <c r="D6" s="7">
        <v>5218.8420000000006</v>
      </c>
      <c r="E6" s="65">
        <v>2.857723587185667E-2</v>
      </c>
      <c r="F6" s="7">
        <v>35554</v>
      </c>
      <c r="G6" s="65">
        <f t="shared" si="0"/>
        <v>0.95636970088228968</v>
      </c>
      <c r="H6" s="7">
        <v>1622</v>
      </c>
      <c r="I6" s="65">
        <f t="shared" si="1"/>
        <v>4.3630299117710353E-2</v>
      </c>
      <c r="J6" s="7">
        <v>35243</v>
      </c>
      <c r="K6" s="65">
        <f t="shared" si="2"/>
        <v>0.97818424047295238</v>
      </c>
      <c r="L6" s="7">
        <v>786</v>
      </c>
      <c r="M6" s="65">
        <f t="shared" si="3"/>
        <v>2.1815759527047656E-2</v>
      </c>
      <c r="N6" s="7">
        <v>42224</v>
      </c>
      <c r="O6" s="65">
        <f t="shared" si="4"/>
        <v>0.98640377517170486</v>
      </c>
      <c r="P6" s="7">
        <v>582</v>
      </c>
      <c r="Q6" s="65">
        <f t="shared" si="5"/>
        <v>1.35962248282951E-2</v>
      </c>
      <c r="R6" s="7">
        <v>34551</v>
      </c>
      <c r="S6" s="65">
        <f t="shared" si="6"/>
        <v>0.95664091701968601</v>
      </c>
      <c r="T6" s="7">
        <v>1566</v>
      </c>
      <c r="U6" s="65">
        <f t="shared" si="7"/>
        <v>4.3359082980313983E-2</v>
      </c>
      <c r="V6" s="7">
        <v>19404</v>
      </c>
      <c r="W6" s="65">
        <f t="shared" si="8"/>
        <v>0.96321667907669395</v>
      </c>
      <c r="X6" s="7">
        <v>741</v>
      </c>
      <c r="Y6" s="65">
        <f t="shared" si="9"/>
        <v>3.678332092330603E-2</v>
      </c>
      <c r="Z6" s="7">
        <v>23182</v>
      </c>
      <c r="AA6" s="65">
        <f t="shared" si="10"/>
        <v>0.98091651504252531</v>
      </c>
      <c r="AB6" s="7">
        <v>451</v>
      </c>
      <c r="AC6" s="65">
        <f t="shared" si="11"/>
        <v>1.9083484957474719E-2</v>
      </c>
      <c r="AD6" s="7">
        <v>41363</v>
      </c>
      <c r="AE6" s="65">
        <f t="shared" si="12"/>
        <v>0.98737229065215315</v>
      </c>
      <c r="AF6" s="7">
        <v>529</v>
      </c>
      <c r="AG6" s="65">
        <f t="shared" si="13"/>
        <v>1.2627709347846844E-2</v>
      </c>
      <c r="AH6" s="7">
        <v>23531</v>
      </c>
      <c r="AI6" s="65">
        <f t="shared" si="14"/>
        <v>0.97203403833443491</v>
      </c>
      <c r="AJ6" s="7">
        <v>677</v>
      </c>
      <c r="AK6" s="65">
        <f t="shared" si="15"/>
        <v>2.7965961665565104E-2</v>
      </c>
      <c r="AL6" s="7">
        <v>19808</v>
      </c>
      <c r="AM6" s="65">
        <f t="shared" si="16"/>
        <v>0.97923670160174014</v>
      </c>
      <c r="AN6" s="7">
        <v>420</v>
      </c>
      <c r="AO6" s="65">
        <f t="shared" si="17"/>
        <v>2.0763298398259838E-2</v>
      </c>
      <c r="AP6" s="7">
        <v>22663</v>
      </c>
      <c r="AQ6" s="65">
        <f t="shared" si="18"/>
        <v>0.94657923314677139</v>
      </c>
      <c r="AR6" s="7">
        <v>1279</v>
      </c>
      <c r="AS6" s="65">
        <f t="shared" si="19"/>
        <v>5.3420766853228635E-2</v>
      </c>
      <c r="AT6" s="7">
        <v>22986</v>
      </c>
      <c r="AU6" s="65">
        <f t="shared" si="20"/>
        <v>0.96766860318262182</v>
      </c>
      <c r="AV6" s="7">
        <v>768</v>
      </c>
      <c r="AW6" s="65">
        <f t="shared" si="21"/>
        <v>3.2331396817378129E-2</v>
      </c>
      <c r="AX6" s="7">
        <v>19176</v>
      </c>
      <c r="AY6" s="65">
        <f t="shared" si="22"/>
        <v>0.97891673898616571</v>
      </c>
      <c r="AZ6" s="7">
        <v>413</v>
      </c>
      <c r="BA6" s="65">
        <f t="shared" si="23"/>
        <v>2.1083261013834294E-2</v>
      </c>
      <c r="BB6" s="7">
        <v>22072</v>
      </c>
      <c r="BC6" s="65">
        <f t="shared" si="24"/>
        <v>0.94348978370522352</v>
      </c>
      <c r="BD6" s="7">
        <v>1322</v>
      </c>
      <c r="BE6" s="65">
        <f t="shared" si="25"/>
        <v>5.6510216294776441E-2</v>
      </c>
      <c r="BF6" s="7">
        <v>23206</v>
      </c>
      <c r="BG6" s="65">
        <f t="shared" si="26"/>
        <v>0.96752136752136753</v>
      </c>
      <c r="BH6" s="7">
        <v>779</v>
      </c>
      <c r="BI6" s="65">
        <f t="shared" si="27"/>
        <v>3.2478632478632481E-2</v>
      </c>
      <c r="BJ6" s="7">
        <v>19717</v>
      </c>
      <c r="BK6" s="65">
        <f t="shared" si="28"/>
        <v>0.98148240330529146</v>
      </c>
      <c r="BL6" s="7">
        <v>372</v>
      </c>
      <c r="BM6" s="65">
        <f t="shared" si="29"/>
        <v>1.8517596694708548E-2</v>
      </c>
      <c r="BN6" s="7">
        <v>22365</v>
      </c>
      <c r="BO6" s="65">
        <f t="shared" si="30"/>
        <v>0.95016568952332403</v>
      </c>
      <c r="BP6" s="7">
        <v>1173</v>
      </c>
      <c r="BQ6" s="65">
        <f t="shared" si="31"/>
        <v>4.9834310476676011E-2</v>
      </c>
      <c r="BR6" s="7">
        <v>2484</v>
      </c>
      <c r="BS6" s="65">
        <f t="shared" si="32"/>
        <v>0.19586815959627818</v>
      </c>
      <c r="BT6" s="7">
        <v>5690</v>
      </c>
      <c r="BU6" s="65">
        <f t="shared" si="33"/>
        <v>0.44866740261788363</v>
      </c>
      <c r="BV6" s="7">
        <v>4508</v>
      </c>
      <c r="BW6" s="65">
        <f t="shared" si="34"/>
        <v>0.35546443778583819</v>
      </c>
    </row>
    <row r="7" spans="1:75" x14ac:dyDescent="0.2">
      <c r="A7" s="60">
        <v>5</v>
      </c>
      <c r="B7" s="7">
        <v>215788.14799999999</v>
      </c>
      <c r="C7" s="65">
        <v>0.93116937477215744</v>
      </c>
      <c r="D7" s="7">
        <v>15950.732</v>
      </c>
      <c r="E7" s="65">
        <v>6.8830625227842654E-2</v>
      </c>
      <c r="F7" s="7">
        <v>43785</v>
      </c>
      <c r="G7" s="65">
        <f t="shared" si="0"/>
        <v>0.91346254146412698</v>
      </c>
      <c r="H7" s="7">
        <v>4148</v>
      </c>
      <c r="I7" s="65">
        <f t="shared" si="1"/>
        <v>8.6537458535872983E-2</v>
      </c>
      <c r="J7" s="7">
        <v>40542</v>
      </c>
      <c r="K7" s="65">
        <f t="shared" si="2"/>
        <v>0.93697566387020725</v>
      </c>
      <c r="L7" s="7">
        <v>2727</v>
      </c>
      <c r="M7" s="65">
        <f t="shared" si="3"/>
        <v>6.3024336129792691E-2</v>
      </c>
      <c r="N7" s="7">
        <v>45107</v>
      </c>
      <c r="O7" s="65">
        <f t="shared" si="4"/>
        <v>0.94906160579027099</v>
      </c>
      <c r="P7" s="7">
        <v>2421</v>
      </c>
      <c r="Q7" s="65">
        <f t="shared" si="5"/>
        <v>5.0938394209729003E-2</v>
      </c>
      <c r="R7" s="7">
        <v>42869</v>
      </c>
      <c r="S7" s="65">
        <f t="shared" si="6"/>
        <v>0.91288330494037484</v>
      </c>
      <c r="T7" s="7">
        <v>4091</v>
      </c>
      <c r="U7" s="65">
        <f t="shared" si="7"/>
        <v>8.7116695059625215E-2</v>
      </c>
      <c r="V7" s="7">
        <v>27369</v>
      </c>
      <c r="W7" s="65">
        <f t="shared" si="8"/>
        <v>0.91269550138393307</v>
      </c>
      <c r="X7" s="7">
        <v>2618</v>
      </c>
      <c r="Y7" s="65">
        <f t="shared" si="9"/>
        <v>8.7304498616066956E-2</v>
      </c>
      <c r="Z7" s="7">
        <v>28768</v>
      </c>
      <c r="AA7" s="65">
        <f t="shared" si="10"/>
        <v>0.95603336545811035</v>
      </c>
      <c r="AB7" s="7">
        <v>1323</v>
      </c>
      <c r="AC7" s="65">
        <f t="shared" si="11"/>
        <v>4.39666345418896E-2</v>
      </c>
      <c r="AD7" s="7">
        <v>44782</v>
      </c>
      <c r="AE7" s="65">
        <f t="shared" si="12"/>
        <v>0.96063667760688165</v>
      </c>
      <c r="AF7" s="7">
        <v>1835</v>
      </c>
      <c r="AG7" s="65">
        <f t="shared" si="13"/>
        <v>3.9363322393118391E-2</v>
      </c>
      <c r="AH7" s="7">
        <v>32295</v>
      </c>
      <c r="AI7" s="65">
        <f t="shared" si="14"/>
        <v>0.93316574202496527</v>
      </c>
      <c r="AJ7" s="7">
        <v>2313</v>
      </c>
      <c r="AK7" s="65">
        <f t="shared" si="15"/>
        <v>6.6834257975034672E-2</v>
      </c>
      <c r="AL7" s="7">
        <v>27932</v>
      </c>
      <c r="AM7" s="65">
        <f t="shared" si="16"/>
        <v>0.92979594554109379</v>
      </c>
      <c r="AN7" s="7">
        <v>2109</v>
      </c>
      <c r="AO7" s="65">
        <f t="shared" si="17"/>
        <v>7.0204054458906165E-2</v>
      </c>
      <c r="AP7" s="7">
        <v>27565</v>
      </c>
      <c r="AQ7" s="65">
        <f t="shared" si="18"/>
        <v>0.90573043306827894</v>
      </c>
      <c r="AR7" s="7">
        <v>2869</v>
      </c>
      <c r="AS7" s="65">
        <f t="shared" si="19"/>
        <v>9.4269566931721102E-2</v>
      </c>
      <c r="AT7" s="7">
        <v>31579</v>
      </c>
      <c r="AU7" s="65">
        <f t="shared" si="20"/>
        <v>0.92876680097644182</v>
      </c>
      <c r="AV7" s="7">
        <v>2422</v>
      </c>
      <c r="AW7" s="65">
        <f t="shared" si="21"/>
        <v>7.1233199023558125E-2</v>
      </c>
      <c r="AX7" s="7">
        <v>26842</v>
      </c>
      <c r="AY7" s="65">
        <f t="shared" si="22"/>
        <v>0.92805034055941638</v>
      </c>
      <c r="AZ7" s="7">
        <v>2081</v>
      </c>
      <c r="BA7" s="65">
        <f t="shared" si="23"/>
        <v>7.1949659440583624E-2</v>
      </c>
      <c r="BB7" s="7">
        <v>26851</v>
      </c>
      <c r="BC7" s="65">
        <f t="shared" si="24"/>
        <v>0.90569028906803384</v>
      </c>
      <c r="BD7" s="7">
        <v>2796</v>
      </c>
      <c r="BE7" s="65">
        <f t="shared" si="25"/>
        <v>9.4309710931966134E-2</v>
      </c>
      <c r="BF7" s="7">
        <v>31932</v>
      </c>
      <c r="BG7" s="65">
        <f t="shared" si="26"/>
        <v>0.93229394762196727</v>
      </c>
      <c r="BH7" s="7">
        <v>2319</v>
      </c>
      <c r="BI7" s="65">
        <f t="shared" si="27"/>
        <v>6.7706052378032761E-2</v>
      </c>
      <c r="BJ7" s="7">
        <v>27725</v>
      </c>
      <c r="BK7" s="65">
        <f t="shared" si="28"/>
        <v>0.93325030294870071</v>
      </c>
      <c r="BL7" s="7">
        <v>1983</v>
      </c>
      <c r="BM7" s="65">
        <f t="shared" si="29"/>
        <v>6.6749697051299309E-2</v>
      </c>
      <c r="BN7" s="7">
        <v>27233</v>
      </c>
      <c r="BO7" s="65">
        <f t="shared" si="30"/>
        <v>0.90888762807462542</v>
      </c>
      <c r="BP7" s="7">
        <v>2730</v>
      </c>
      <c r="BQ7" s="65">
        <f t="shared" si="31"/>
        <v>9.1112371925374636E-2</v>
      </c>
      <c r="BR7" s="7">
        <v>4688</v>
      </c>
      <c r="BS7" s="65">
        <f t="shared" si="32"/>
        <v>0.25411968777103211</v>
      </c>
      <c r="BT7" s="7">
        <v>6357</v>
      </c>
      <c r="BU7" s="65">
        <f t="shared" si="33"/>
        <v>0.34459019947961839</v>
      </c>
      <c r="BV7" s="7">
        <v>7403</v>
      </c>
      <c r="BW7" s="65">
        <f t="shared" si="34"/>
        <v>0.4012901127493495</v>
      </c>
    </row>
    <row r="8" spans="1:75" x14ac:dyDescent="0.2">
      <c r="A8" s="60">
        <v>6</v>
      </c>
      <c r="B8" s="7">
        <v>196359.37400000001</v>
      </c>
      <c r="C8" s="65">
        <v>0.63656003236365033</v>
      </c>
      <c r="D8" s="7">
        <v>112110.156</v>
      </c>
      <c r="E8" s="65">
        <v>0.36343996763634967</v>
      </c>
      <c r="F8" s="7">
        <v>41997</v>
      </c>
      <c r="G8" s="65">
        <f t="shared" si="0"/>
        <v>0.67146854264929245</v>
      </c>
      <c r="H8" s="7">
        <v>20548</v>
      </c>
      <c r="I8" s="65">
        <f t="shared" si="1"/>
        <v>0.32853145735070749</v>
      </c>
      <c r="J8" s="7">
        <v>33453</v>
      </c>
      <c r="K8" s="65">
        <f t="shared" si="2"/>
        <v>0.63682397060783158</v>
      </c>
      <c r="L8" s="7">
        <v>19078</v>
      </c>
      <c r="M8" s="65">
        <f t="shared" si="3"/>
        <v>0.36317602939216842</v>
      </c>
      <c r="N8" s="7">
        <v>31483</v>
      </c>
      <c r="O8" s="65">
        <f t="shared" si="4"/>
        <v>0.57957327736970965</v>
      </c>
      <c r="P8" s="7">
        <v>22838</v>
      </c>
      <c r="Q8" s="65">
        <f t="shared" si="5"/>
        <v>0.42042672263029029</v>
      </c>
      <c r="R8" s="7">
        <v>39808</v>
      </c>
      <c r="S8" s="65">
        <f t="shared" si="6"/>
        <v>0.63757067123660649</v>
      </c>
      <c r="T8" s="7">
        <v>22629</v>
      </c>
      <c r="U8" s="65">
        <f t="shared" si="7"/>
        <v>0.36242932876339351</v>
      </c>
      <c r="V8" s="7">
        <v>33485</v>
      </c>
      <c r="W8" s="65">
        <f t="shared" si="8"/>
        <v>0.64619155136146977</v>
      </c>
      <c r="X8" s="7">
        <v>18334</v>
      </c>
      <c r="Y8" s="65">
        <f t="shared" si="9"/>
        <v>0.35380844863853028</v>
      </c>
      <c r="Z8" s="7">
        <v>23580</v>
      </c>
      <c r="AA8" s="65">
        <f t="shared" si="10"/>
        <v>0.64048239895697523</v>
      </c>
      <c r="AB8" s="7">
        <v>13236</v>
      </c>
      <c r="AC8" s="65">
        <f t="shared" si="11"/>
        <v>0.35951760104302477</v>
      </c>
      <c r="AD8" s="7">
        <v>32477</v>
      </c>
      <c r="AE8" s="65">
        <f t="shared" si="12"/>
        <v>0.62419757832019984</v>
      </c>
      <c r="AF8" s="7">
        <v>19553</v>
      </c>
      <c r="AG8" s="65">
        <f t="shared" si="13"/>
        <v>0.3758024216798001</v>
      </c>
      <c r="AH8" s="7">
        <v>38512</v>
      </c>
      <c r="AI8" s="65">
        <f t="shared" si="14"/>
        <v>0.71849405794668009</v>
      </c>
      <c r="AJ8" s="7">
        <v>15089</v>
      </c>
      <c r="AK8" s="65">
        <f t="shared" si="15"/>
        <v>0.28150594205331991</v>
      </c>
      <c r="AL8" s="7">
        <v>34395</v>
      </c>
      <c r="AM8" s="65">
        <f t="shared" si="16"/>
        <v>0.66811056506283872</v>
      </c>
      <c r="AN8" s="7">
        <v>17086</v>
      </c>
      <c r="AO8" s="65">
        <f t="shared" si="17"/>
        <v>0.33188943493716128</v>
      </c>
      <c r="AP8" s="7">
        <v>17039</v>
      </c>
      <c r="AQ8" s="65">
        <f t="shared" si="18"/>
        <v>0.44732351474101495</v>
      </c>
      <c r="AR8" s="7">
        <v>21052</v>
      </c>
      <c r="AS8" s="65">
        <f t="shared" si="19"/>
        <v>0.55267648525898505</v>
      </c>
      <c r="AT8" s="7">
        <v>37216</v>
      </c>
      <c r="AU8" s="65">
        <f t="shared" si="20"/>
        <v>0.71176391837359188</v>
      </c>
      <c r="AV8" s="7">
        <v>15071</v>
      </c>
      <c r="AW8" s="65">
        <f t="shared" si="21"/>
        <v>0.28823608162640807</v>
      </c>
      <c r="AX8" s="7">
        <v>31130</v>
      </c>
      <c r="AY8" s="65">
        <f t="shared" si="22"/>
        <v>0.64340780852778867</v>
      </c>
      <c r="AZ8" s="7">
        <v>17253</v>
      </c>
      <c r="BA8" s="65">
        <f t="shared" si="23"/>
        <v>0.35659219147221133</v>
      </c>
      <c r="BB8" s="7">
        <v>18287</v>
      </c>
      <c r="BC8" s="65">
        <f t="shared" si="24"/>
        <v>0.50783115801166345</v>
      </c>
      <c r="BD8" s="7">
        <v>17723</v>
      </c>
      <c r="BE8" s="65">
        <f t="shared" si="25"/>
        <v>0.49216884198833655</v>
      </c>
      <c r="BF8" s="7">
        <v>38900</v>
      </c>
      <c r="BG8" s="65">
        <f t="shared" si="26"/>
        <v>0.73713332828014855</v>
      </c>
      <c r="BH8" s="7">
        <v>13872</v>
      </c>
      <c r="BI8" s="65">
        <f t="shared" si="27"/>
        <v>0.26286667171985145</v>
      </c>
      <c r="BJ8" s="7">
        <v>33706</v>
      </c>
      <c r="BK8" s="65">
        <f t="shared" si="28"/>
        <v>0.66669303953952963</v>
      </c>
      <c r="BL8" s="7">
        <v>16851</v>
      </c>
      <c r="BM8" s="65">
        <f t="shared" si="29"/>
        <v>0.33330696046047037</v>
      </c>
      <c r="BN8" s="7">
        <v>15789</v>
      </c>
      <c r="BO8" s="65">
        <f t="shared" si="30"/>
        <v>0.43144059460050277</v>
      </c>
      <c r="BP8" s="7">
        <v>20807</v>
      </c>
      <c r="BQ8" s="65">
        <f t="shared" si="31"/>
        <v>0.56855940539949723</v>
      </c>
      <c r="BR8" s="7">
        <v>7358</v>
      </c>
      <c r="BS8" s="65">
        <f t="shared" si="32"/>
        <v>0.37430053922067352</v>
      </c>
      <c r="BT8" s="7">
        <v>1281</v>
      </c>
      <c r="BU8" s="65">
        <f t="shared" si="33"/>
        <v>6.5164309695798145E-2</v>
      </c>
      <c r="BV8" s="7">
        <v>11019</v>
      </c>
      <c r="BW8" s="65">
        <f t="shared" si="34"/>
        <v>0.56053515108352836</v>
      </c>
    </row>
    <row r="9" spans="1:75" x14ac:dyDescent="0.2">
      <c r="A9" s="60">
        <v>7</v>
      </c>
      <c r="B9" s="7">
        <v>141387.56299999999</v>
      </c>
      <c r="C9" s="65">
        <v>0.95188140087149387</v>
      </c>
      <c r="D9" s="7">
        <v>7147.2889999999998</v>
      </c>
      <c r="E9" s="65">
        <v>4.8118599128506218E-2</v>
      </c>
      <c r="F9" s="7">
        <v>29890</v>
      </c>
      <c r="G9" s="65">
        <f t="shared" si="0"/>
        <v>0.93531933535688583</v>
      </c>
      <c r="H9" s="7">
        <v>2067</v>
      </c>
      <c r="I9" s="65">
        <f t="shared" si="1"/>
        <v>6.4680664643114186E-2</v>
      </c>
      <c r="J9" s="7">
        <v>28291</v>
      </c>
      <c r="K9" s="65">
        <f t="shared" si="2"/>
        <v>0.96110205190922682</v>
      </c>
      <c r="L9" s="7">
        <v>1145</v>
      </c>
      <c r="M9" s="65">
        <f t="shared" si="3"/>
        <v>3.8897948090773203E-2</v>
      </c>
      <c r="N9" s="7">
        <v>32058</v>
      </c>
      <c r="O9" s="65">
        <f t="shared" si="4"/>
        <v>0.97767612076852695</v>
      </c>
      <c r="P9" s="7">
        <v>732</v>
      </c>
      <c r="Q9" s="65">
        <f t="shared" si="5"/>
        <v>2.2323879231473009E-2</v>
      </c>
      <c r="R9" s="7">
        <v>29097</v>
      </c>
      <c r="S9" s="65">
        <f t="shared" si="6"/>
        <v>0.93894607764045301</v>
      </c>
      <c r="T9" s="7">
        <v>1892</v>
      </c>
      <c r="U9" s="65">
        <f t="shared" si="7"/>
        <v>6.1053922359546937E-2</v>
      </c>
      <c r="V9" s="7">
        <v>17451</v>
      </c>
      <c r="W9" s="65">
        <f t="shared" si="8"/>
        <v>0.94832083469188133</v>
      </c>
      <c r="X9" s="7">
        <v>951</v>
      </c>
      <c r="Y9" s="65">
        <f t="shared" si="9"/>
        <v>5.1679165308118682E-2</v>
      </c>
      <c r="Z9" s="7">
        <v>17116</v>
      </c>
      <c r="AA9" s="65">
        <f t="shared" si="10"/>
        <v>0.96635049683830176</v>
      </c>
      <c r="AB9" s="7">
        <v>596</v>
      </c>
      <c r="AC9" s="65">
        <f t="shared" si="11"/>
        <v>3.3649503161698284E-2</v>
      </c>
      <c r="AD9" s="7">
        <v>31106</v>
      </c>
      <c r="AE9" s="65">
        <f t="shared" si="12"/>
        <v>0.98011784352648323</v>
      </c>
      <c r="AF9" s="7">
        <v>631</v>
      </c>
      <c r="AG9" s="65">
        <f t="shared" si="13"/>
        <v>1.9882156473516717E-2</v>
      </c>
      <c r="AH9" s="7">
        <v>18347</v>
      </c>
      <c r="AI9" s="65">
        <f t="shared" si="14"/>
        <v>0.93169815153361768</v>
      </c>
      <c r="AJ9" s="7">
        <v>1345</v>
      </c>
      <c r="AK9" s="65">
        <f t="shared" si="15"/>
        <v>6.8301848466382292E-2</v>
      </c>
      <c r="AL9" s="7">
        <v>17704</v>
      </c>
      <c r="AM9" s="65">
        <f t="shared" si="16"/>
        <v>0.95712818294858626</v>
      </c>
      <c r="AN9" s="7">
        <v>793</v>
      </c>
      <c r="AO9" s="65">
        <f t="shared" si="17"/>
        <v>4.2871817051413741E-2</v>
      </c>
      <c r="AP9" s="7">
        <v>16544</v>
      </c>
      <c r="AQ9" s="65">
        <f t="shared" si="18"/>
        <v>0.91900899900011113</v>
      </c>
      <c r="AR9" s="7">
        <v>1458</v>
      </c>
      <c r="AS9" s="65">
        <f t="shared" si="19"/>
        <v>8.0991000999888901E-2</v>
      </c>
      <c r="AT9" s="7">
        <v>17761</v>
      </c>
      <c r="AU9" s="65">
        <f t="shared" si="20"/>
        <v>0.92534125247473165</v>
      </c>
      <c r="AV9" s="7">
        <v>1433</v>
      </c>
      <c r="AW9" s="65">
        <f t="shared" si="21"/>
        <v>7.4658747525268312E-2</v>
      </c>
      <c r="AX9" s="7">
        <v>17141</v>
      </c>
      <c r="AY9" s="65">
        <f t="shared" si="22"/>
        <v>0.96011874754943149</v>
      </c>
      <c r="AZ9" s="7">
        <v>712</v>
      </c>
      <c r="BA9" s="65">
        <f t="shared" si="23"/>
        <v>3.9881252450568533E-2</v>
      </c>
      <c r="BB9" s="7">
        <v>16164</v>
      </c>
      <c r="BC9" s="65">
        <f t="shared" si="24"/>
        <v>0.92503147533478314</v>
      </c>
      <c r="BD9" s="7">
        <v>1310</v>
      </c>
      <c r="BE9" s="65">
        <f t="shared" si="25"/>
        <v>7.496852466521689E-2</v>
      </c>
      <c r="BF9" s="7">
        <v>17953</v>
      </c>
      <c r="BG9" s="65">
        <f t="shared" si="26"/>
        <v>0.92982183550859743</v>
      </c>
      <c r="BH9" s="7">
        <v>1355</v>
      </c>
      <c r="BI9" s="65">
        <f t="shared" si="27"/>
        <v>7.0178164491402531E-2</v>
      </c>
      <c r="BJ9" s="7">
        <v>17639</v>
      </c>
      <c r="BK9" s="65">
        <f t="shared" si="28"/>
        <v>0.95911043445163391</v>
      </c>
      <c r="BL9" s="7">
        <v>752</v>
      </c>
      <c r="BM9" s="65">
        <f t="shared" si="29"/>
        <v>4.088956554836605E-2</v>
      </c>
      <c r="BN9" s="7">
        <v>16316</v>
      </c>
      <c r="BO9" s="65">
        <f t="shared" si="30"/>
        <v>0.92683481027039305</v>
      </c>
      <c r="BP9" s="7">
        <v>1288</v>
      </c>
      <c r="BQ9" s="65">
        <f t="shared" si="31"/>
        <v>7.3165189729606908E-2</v>
      </c>
      <c r="BR9" s="7">
        <v>5021</v>
      </c>
      <c r="BS9" s="65">
        <f t="shared" si="32"/>
        <v>0.42797476986021138</v>
      </c>
      <c r="BT9" s="7">
        <v>3675</v>
      </c>
      <c r="BU9" s="65">
        <f t="shared" si="33"/>
        <v>0.31324582338902146</v>
      </c>
      <c r="BV9" s="7">
        <v>3036</v>
      </c>
      <c r="BW9" s="65">
        <f t="shared" si="34"/>
        <v>0.25877940675076716</v>
      </c>
    </row>
    <row r="10" spans="1:75" x14ac:dyDescent="0.2">
      <c r="A10" s="60">
        <v>8</v>
      </c>
      <c r="B10" s="7">
        <v>205089.32500000001</v>
      </c>
      <c r="C10" s="65">
        <v>0.91462109106677025</v>
      </c>
      <c r="D10" s="7">
        <v>19144.870999999999</v>
      </c>
      <c r="E10" s="65">
        <v>8.5378908933229788E-2</v>
      </c>
      <c r="F10" s="7">
        <v>40581</v>
      </c>
      <c r="G10" s="65">
        <f t="shared" si="0"/>
        <v>0.90870616686819827</v>
      </c>
      <c r="H10" s="7">
        <v>4077</v>
      </c>
      <c r="I10" s="65">
        <f t="shared" si="1"/>
        <v>9.1293833131801699E-2</v>
      </c>
      <c r="J10" s="7">
        <v>38290</v>
      </c>
      <c r="K10" s="65">
        <f t="shared" si="2"/>
        <v>0.91963685272360463</v>
      </c>
      <c r="L10" s="7">
        <v>3346</v>
      </c>
      <c r="M10" s="65">
        <f t="shared" si="3"/>
        <v>8.036314727639543E-2</v>
      </c>
      <c r="N10" s="7">
        <v>44894</v>
      </c>
      <c r="O10" s="65">
        <f t="shared" si="4"/>
        <v>0.93466855429713525</v>
      </c>
      <c r="P10" s="7">
        <v>3138</v>
      </c>
      <c r="Q10" s="65">
        <f t="shared" si="5"/>
        <v>6.5331445702864754E-2</v>
      </c>
      <c r="R10" s="7">
        <v>39525</v>
      </c>
      <c r="S10" s="65">
        <f t="shared" si="6"/>
        <v>0.90106007067137805</v>
      </c>
      <c r="T10" s="7">
        <v>4340</v>
      </c>
      <c r="U10" s="65">
        <f t="shared" si="7"/>
        <v>9.8939929328621903E-2</v>
      </c>
      <c r="V10" s="7">
        <v>25981</v>
      </c>
      <c r="W10" s="65">
        <f t="shared" si="8"/>
        <v>0.88991265627675975</v>
      </c>
      <c r="X10" s="7">
        <v>3214</v>
      </c>
      <c r="Y10" s="65">
        <f t="shared" si="9"/>
        <v>0.11008734372324028</v>
      </c>
      <c r="Z10" s="7">
        <v>26786</v>
      </c>
      <c r="AA10" s="65">
        <f t="shared" si="10"/>
        <v>0.93048945704658348</v>
      </c>
      <c r="AB10" s="7">
        <v>2001</v>
      </c>
      <c r="AC10" s="65">
        <f t="shared" si="11"/>
        <v>6.9510542953416479E-2</v>
      </c>
      <c r="AD10" s="7">
        <v>44077</v>
      </c>
      <c r="AE10" s="65">
        <f t="shared" si="12"/>
        <v>0.94316649904778205</v>
      </c>
      <c r="AF10" s="7">
        <v>2656</v>
      </c>
      <c r="AG10" s="65">
        <f t="shared" si="13"/>
        <v>5.6833500952217918E-2</v>
      </c>
      <c r="AH10" s="7">
        <v>31275</v>
      </c>
      <c r="AI10" s="65">
        <f t="shared" si="14"/>
        <v>0.92633730229251821</v>
      </c>
      <c r="AJ10" s="7">
        <v>2487</v>
      </c>
      <c r="AK10" s="65">
        <f t="shared" si="15"/>
        <v>7.3662697707481781E-2</v>
      </c>
      <c r="AL10" s="7">
        <v>26653</v>
      </c>
      <c r="AM10" s="65">
        <f t="shared" si="16"/>
        <v>0.91003141218246386</v>
      </c>
      <c r="AN10" s="7">
        <v>2635</v>
      </c>
      <c r="AO10" s="65">
        <f t="shared" si="17"/>
        <v>8.9968587817536194E-2</v>
      </c>
      <c r="AP10" s="7">
        <v>24999</v>
      </c>
      <c r="AQ10" s="65">
        <f t="shared" si="18"/>
        <v>0.85440377319799032</v>
      </c>
      <c r="AR10" s="7">
        <v>4260</v>
      </c>
      <c r="AS10" s="65">
        <f t="shared" si="19"/>
        <v>0.14559622680200965</v>
      </c>
      <c r="AT10" s="7">
        <v>30591</v>
      </c>
      <c r="AU10" s="65">
        <f t="shared" si="20"/>
        <v>0.9243948871362524</v>
      </c>
      <c r="AV10" s="7">
        <v>2502</v>
      </c>
      <c r="AW10" s="65">
        <f t="shared" si="21"/>
        <v>7.5605112863747617E-2</v>
      </c>
      <c r="AX10" s="7">
        <v>25366</v>
      </c>
      <c r="AY10" s="65">
        <f t="shared" si="22"/>
        <v>0.90309028766733124</v>
      </c>
      <c r="AZ10" s="7">
        <v>2722</v>
      </c>
      <c r="BA10" s="65">
        <f t="shared" si="23"/>
        <v>9.6909712332668749E-2</v>
      </c>
      <c r="BB10" s="7">
        <v>24727</v>
      </c>
      <c r="BC10" s="65">
        <f t="shared" si="24"/>
        <v>0.87492038779987258</v>
      </c>
      <c r="BD10" s="7">
        <v>3535</v>
      </c>
      <c r="BE10" s="65">
        <f t="shared" si="25"/>
        <v>0.12507961220012737</v>
      </c>
      <c r="BF10" s="7">
        <v>30909</v>
      </c>
      <c r="BG10" s="65">
        <f t="shared" si="26"/>
        <v>0.92800312246674876</v>
      </c>
      <c r="BH10" s="7">
        <v>2398</v>
      </c>
      <c r="BI10" s="65">
        <f t="shared" si="27"/>
        <v>7.1996877533251263E-2</v>
      </c>
      <c r="BJ10" s="7">
        <v>26330</v>
      </c>
      <c r="BK10" s="65">
        <f t="shared" si="28"/>
        <v>0.90862033266616049</v>
      </c>
      <c r="BL10" s="7">
        <v>2648</v>
      </c>
      <c r="BM10" s="65">
        <f t="shared" si="29"/>
        <v>9.1379667333839468E-2</v>
      </c>
      <c r="BN10" s="7">
        <v>24625</v>
      </c>
      <c r="BO10" s="65">
        <f t="shared" si="30"/>
        <v>0.86270319506726456</v>
      </c>
      <c r="BP10" s="7">
        <v>3919</v>
      </c>
      <c r="BQ10" s="65">
        <f t="shared" si="31"/>
        <v>0.13729680493273544</v>
      </c>
      <c r="BR10" s="7">
        <v>6742</v>
      </c>
      <c r="BS10" s="65">
        <f t="shared" si="32"/>
        <v>0.35976520811099255</v>
      </c>
      <c r="BT10" s="7">
        <v>4865</v>
      </c>
      <c r="BU10" s="65">
        <f t="shared" si="33"/>
        <v>0.25960512273212377</v>
      </c>
      <c r="BV10" s="7">
        <v>7133</v>
      </c>
      <c r="BW10" s="65">
        <f t="shared" si="34"/>
        <v>0.38062966915688368</v>
      </c>
    </row>
    <row r="11" spans="1:75" x14ac:dyDescent="0.2">
      <c r="A11" s="60">
        <v>9</v>
      </c>
      <c r="B11" s="7">
        <v>173836.63400000002</v>
      </c>
      <c r="C11" s="65">
        <v>0.95742619337026147</v>
      </c>
      <c r="D11" s="7">
        <v>7729.982</v>
      </c>
      <c r="E11" s="65">
        <v>4.2573806629738586E-2</v>
      </c>
      <c r="F11" s="7">
        <v>34935</v>
      </c>
      <c r="G11" s="65">
        <f t="shared" si="0"/>
        <v>0.9493464496317835</v>
      </c>
      <c r="H11" s="7">
        <v>1864</v>
      </c>
      <c r="I11" s="65">
        <f t="shared" si="1"/>
        <v>5.0653550368216525E-2</v>
      </c>
      <c r="J11" s="7">
        <v>33755</v>
      </c>
      <c r="K11" s="65">
        <f t="shared" si="2"/>
        <v>0.96506275552505938</v>
      </c>
      <c r="L11" s="7">
        <v>1222</v>
      </c>
      <c r="M11" s="65">
        <f t="shared" si="3"/>
        <v>3.4937244474940676E-2</v>
      </c>
      <c r="N11" s="7">
        <v>39402</v>
      </c>
      <c r="O11" s="65">
        <f t="shared" si="4"/>
        <v>0.97740183067496833</v>
      </c>
      <c r="P11" s="7">
        <v>911</v>
      </c>
      <c r="Q11" s="65">
        <f t="shared" si="5"/>
        <v>2.2598169325031628E-2</v>
      </c>
      <c r="R11" s="7">
        <v>33723</v>
      </c>
      <c r="S11" s="65">
        <f t="shared" si="6"/>
        <v>0.93836607490678392</v>
      </c>
      <c r="T11" s="7">
        <v>2215</v>
      </c>
      <c r="U11" s="65">
        <f t="shared" si="7"/>
        <v>6.1633925093216094E-2</v>
      </c>
      <c r="V11" s="7">
        <v>19194</v>
      </c>
      <c r="W11" s="65">
        <f t="shared" si="8"/>
        <v>0.93881144534115923</v>
      </c>
      <c r="X11" s="7">
        <v>1251</v>
      </c>
      <c r="Y11" s="65">
        <f t="shared" si="9"/>
        <v>6.1188554658840794E-2</v>
      </c>
      <c r="Z11" s="7">
        <v>23298</v>
      </c>
      <c r="AA11" s="65">
        <f t="shared" si="10"/>
        <v>0.96929605591612578</v>
      </c>
      <c r="AB11" s="7">
        <v>738</v>
      </c>
      <c r="AC11" s="65">
        <f t="shared" si="11"/>
        <v>3.0703944083874189E-2</v>
      </c>
      <c r="AD11" s="7">
        <v>38441</v>
      </c>
      <c r="AE11" s="65">
        <f t="shared" si="12"/>
        <v>0.97752066115702474</v>
      </c>
      <c r="AF11" s="7">
        <v>884</v>
      </c>
      <c r="AG11" s="65">
        <f t="shared" si="13"/>
        <v>2.2479338842975205E-2</v>
      </c>
      <c r="AH11" s="7">
        <v>25494</v>
      </c>
      <c r="AI11" s="65">
        <f t="shared" si="14"/>
        <v>0.96142097522344161</v>
      </c>
      <c r="AJ11" s="7">
        <v>1023</v>
      </c>
      <c r="AK11" s="65">
        <f t="shared" si="15"/>
        <v>3.8579024776558432E-2</v>
      </c>
      <c r="AL11" s="7">
        <v>19746</v>
      </c>
      <c r="AM11" s="65">
        <f t="shared" si="16"/>
        <v>0.95914897751007921</v>
      </c>
      <c r="AN11" s="7">
        <v>841</v>
      </c>
      <c r="AO11" s="65">
        <f t="shared" si="17"/>
        <v>4.0851022489920827E-2</v>
      </c>
      <c r="AP11" s="7">
        <v>22067</v>
      </c>
      <c r="AQ11" s="65">
        <f t="shared" si="18"/>
        <v>0.90821912170226782</v>
      </c>
      <c r="AR11" s="7">
        <v>2230</v>
      </c>
      <c r="AS11" s="65">
        <f t="shared" si="19"/>
        <v>9.1780878297732224E-2</v>
      </c>
      <c r="AT11" s="7">
        <v>24964</v>
      </c>
      <c r="AU11" s="65">
        <f t="shared" si="20"/>
        <v>0.96137405168097967</v>
      </c>
      <c r="AV11" s="7">
        <v>1003</v>
      </c>
      <c r="AW11" s="65">
        <f t="shared" si="21"/>
        <v>3.8625948319020297E-2</v>
      </c>
      <c r="AX11" s="7">
        <v>18921</v>
      </c>
      <c r="AY11" s="65">
        <f t="shared" si="22"/>
        <v>0.95565432597605937</v>
      </c>
      <c r="AZ11" s="7">
        <v>878</v>
      </c>
      <c r="BA11" s="65">
        <f t="shared" si="23"/>
        <v>4.4345674023940601E-2</v>
      </c>
      <c r="BB11" s="7">
        <v>21828</v>
      </c>
      <c r="BC11" s="65">
        <f t="shared" si="24"/>
        <v>0.92699706969040641</v>
      </c>
      <c r="BD11" s="7">
        <v>1719</v>
      </c>
      <c r="BE11" s="65">
        <f t="shared" si="25"/>
        <v>7.3002930309593581E-2</v>
      </c>
      <c r="BF11" s="7">
        <v>25140</v>
      </c>
      <c r="BG11" s="65">
        <f t="shared" si="26"/>
        <v>0.96071537756037906</v>
      </c>
      <c r="BH11" s="7">
        <v>1028</v>
      </c>
      <c r="BI11" s="65">
        <f t="shared" si="27"/>
        <v>3.9284622439620914E-2</v>
      </c>
      <c r="BJ11" s="7">
        <v>19518</v>
      </c>
      <c r="BK11" s="65">
        <f t="shared" si="28"/>
        <v>0.95793865030674852</v>
      </c>
      <c r="BL11" s="7">
        <v>857</v>
      </c>
      <c r="BM11" s="65">
        <f t="shared" si="29"/>
        <v>4.206134969325153E-2</v>
      </c>
      <c r="BN11" s="7">
        <v>22056</v>
      </c>
      <c r="BO11" s="65">
        <f t="shared" si="30"/>
        <v>0.92836097314588772</v>
      </c>
      <c r="BP11" s="7">
        <v>1702</v>
      </c>
      <c r="BQ11" s="65">
        <f t="shared" si="31"/>
        <v>7.1639026854112303E-2</v>
      </c>
      <c r="BR11" s="7">
        <v>5012</v>
      </c>
      <c r="BS11" s="65">
        <f t="shared" si="32"/>
        <v>0.33249303436380523</v>
      </c>
      <c r="BT11" s="7">
        <v>5052</v>
      </c>
      <c r="BU11" s="65">
        <f t="shared" si="33"/>
        <v>0.33514661005705187</v>
      </c>
      <c r="BV11" s="7">
        <v>5010</v>
      </c>
      <c r="BW11" s="65">
        <f t="shared" si="34"/>
        <v>0.3323603555791429</v>
      </c>
    </row>
    <row r="12" spans="1:75" x14ac:dyDescent="0.2">
      <c r="A12" s="60">
        <v>10</v>
      </c>
      <c r="B12" s="7">
        <v>174100.49800000002</v>
      </c>
      <c r="C12" s="65">
        <v>0.66014956443771056</v>
      </c>
      <c r="D12" s="7">
        <v>89628.370999999999</v>
      </c>
      <c r="E12" s="65">
        <v>0.33985043556228955</v>
      </c>
      <c r="F12" s="7">
        <v>37110</v>
      </c>
      <c r="G12" s="65">
        <f t="shared" si="0"/>
        <v>0.69207959568079669</v>
      </c>
      <c r="H12" s="7">
        <v>16511</v>
      </c>
      <c r="I12" s="65">
        <f t="shared" si="1"/>
        <v>0.30792040431920331</v>
      </c>
      <c r="J12" s="7">
        <v>31870</v>
      </c>
      <c r="K12" s="65">
        <f t="shared" si="2"/>
        <v>0.6712299915754002</v>
      </c>
      <c r="L12" s="7">
        <v>15610</v>
      </c>
      <c r="M12" s="65">
        <f t="shared" si="3"/>
        <v>0.32877000842459986</v>
      </c>
      <c r="N12" s="7">
        <v>31818</v>
      </c>
      <c r="O12" s="65">
        <f t="shared" si="4"/>
        <v>0.66001493528045141</v>
      </c>
      <c r="P12" s="7">
        <v>16390</v>
      </c>
      <c r="Q12" s="65">
        <f t="shared" si="5"/>
        <v>0.33998506471954865</v>
      </c>
      <c r="R12" s="7">
        <v>35397</v>
      </c>
      <c r="S12" s="65">
        <f t="shared" si="6"/>
        <v>0.66609585818859263</v>
      </c>
      <c r="T12" s="7">
        <v>17744</v>
      </c>
      <c r="U12" s="65">
        <f t="shared" si="7"/>
        <v>0.33390414181140737</v>
      </c>
      <c r="V12" s="7">
        <v>25861</v>
      </c>
      <c r="W12" s="65">
        <f t="shared" si="8"/>
        <v>0.63635916238096413</v>
      </c>
      <c r="X12" s="7">
        <v>14778</v>
      </c>
      <c r="Y12" s="65">
        <f t="shared" si="9"/>
        <v>0.36364083761903593</v>
      </c>
      <c r="Z12" s="7">
        <v>21710</v>
      </c>
      <c r="AA12" s="65">
        <f t="shared" si="10"/>
        <v>0.64230769230769236</v>
      </c>
      <c r="AB12" s="7">
        <v>12090</v>
      </c>
      <c r="AC12" s="65">
        <f t="shared" si="11"/>
        <v>0.3576923076923077</v>
      </c>
      <c r="AD12" s="7">
        <v>32078</v>
      </c>
      <c r="AE12" s="65">
        <f t="shared" si="12"/>
        <v>0.68617510534984705</v>
      </c>
      <c r="AF12" s="7">
        <v>14671</v>
      </c>
      <c r="AG12" s="65">
        <f t="shared" si="13"/>
        <v>0.31382489465015295</v>
      </c>
      <c r="AH12" s="7">
        <v>29891</v>
      </c>
      <c r="AI12" s="65">
        <f t="shared" si="14"/>
        <v>0.70831753554502375</v>
      </c>
      <c r="AJ12" s="7">
        <v>12309</v>
      </c>
      <c r="AK12" s="65">
        <f t="shared" si="15"/>
        <v>0.29168246445497631</v>
      </c>
      <c r="AL12" s="7">
        <v>26692</v>
      </c>
      <c r="AM12" s="65">
        <f t="shared" si="16"/>
        <v>0.66003956478733927</v>
      </c>
      <c r="AN12" s="7">
        <v>13748</v>
      </c>
      <c r="AO12" s="65">
        <f t="shared" si="17"/>
        <v>0.33996043521266073</v>
      </c>
      <c r="AP12" s="7">
        <v>17753</v>
      </c>
      <c r="AQ12" s="65">
        <f t="shared" si="18"/>
        <v>0.51140750129630697</v>
      </c>
      <c r="AR12" s="7">
        <v>16961</v>
      </c>
      <c r="AS12" s="65">
        <f t="shared" si="19"/>
        <v>0.48859249870369303</v>
      </c>
      <c r="AT12" s="7">
        <v>28887</v>
      </c>
      <c r="AU12" s="65">
        <f t="shared" si="20"/>
        <v>0.70156648451730419</v>
      </c>
      <c r="AV12" s="7">
        <v>12288</v>
      </c>
      <c r="AW12" s="65">
        <f t="shared" si="21"/>
        <v>0.29843351548269581</v>
      </c>
      <c r="AX12" s="7">
        <v>24594</v>
      </c>
      <c r="AY12" s="65">
        <f t="shared" si="22"/>
        <v>0.63204152960526316</v>
      </c>
      <c r="AZ12" s="7">
        <v>14318</v>
      </c>
      <c r="BA12" s="65">
        <f t="shared" si="23"/>
        <v>0.36795847039473684</v>
      </c>
      <c r="BB12" s="7">
        <v>18019</v>
      </c>
      <c r="BC12" s="65">
        <f t="shared" si="24"/>
        <v>0.5425448633024208</v>
      </c>
      <c r="BD12" s="7">
        <v>15193</v>
      </c>
      <c r="BE12" s="65">
        <f t="shared" si="25"/>
        <v>0.4574551366975792</v>
      </c>
      <c r="BF12" s="7">
        <v>30228</v>
      </c>
      <c r="BG12" s="65">
        <f t="shared" si="26"/>
        <v>0.72806975287826969</v>
      </c>
      <c r="BH12" s="7">
        <v>11290</v>
      </c>
      <c r="BI12" s="65">
        <f t="shared" si="27"/>
        <v>0.27193024712173031</v>
      </c>
      <c r="BJ12" s="7">
        <v>26016</v>
      </c>
      <c r="BK12" s="65">
        <f t="shared" si="28"/>
        <v>0.64911799196586739</v>
      </c>
      <c r="BL12" s="7">
        <v>14063</v>
      </c>
      <c r="BM12" s="65">
        <f t="shared" si="29"/>
        <v>0.35088200803413261</v>
      </c>
      <c r="BN12" s="7">
        <v>16915</v>
      </c>
      <c r="BO12" s="65">
        <f t="shared" si="30"/>
        <v>0.50637648185846007</v>
      </c>
      <c r="BP12" s="7">
        <v>16489</v>
      </c>
      <c r="BQ12" s="65">
        <f t="shared" si="31"/>
        <v>0.49362351814153993</v>
      </c>
      <c r="BR12" s="7">
        <v>4843</v>
      </c>
      <c r="BS12" s="65">
        <f t="shared" si="32"/>
        <v>0.32608402908699163</v>
      </c>
      <c r="BT12" s="7">
        <v>2802</v>
      </c>
      <c r="BU12" s="65">
        <f t="shared" si="33"/>
        <v>0.18866145973606249</v>
      </c>
      <c r="BV12" s="7">
        <v>7207</v>
      </c>
      <c r="BW12" s="65">
        <f t="shared" si="34"/>
        <v>0.48525451117694585</v>
      </c>
    </row>
    <row r="13" spans="1:75" x14ac:dyDescent="0.2">
      <c r="A13" s="60">
        <v>11</v>
      </c>
      <c r="B13" s="7">
        <v>149767.39199999999</v>
      </c>
      <c r="C13" s="65">
        <v>0.87531381470127212</v>
      </c>
      <c r="D13" s="7">
        <v>21333.976999999999</v>
      </c>
      <c r="E13" s="65">
        <v>0.12468618529872778</v>
      </c>
      <c r="F13" s="7">
        <v>30082</v>
      </c>
      <c r="G13" s="65">
        <f t="shared" si="0"/>
        <v>0.83747216035634742</v>
      </c>
      <c r="H13" s="7">
        <v>5838</v>
      </c>
      <c r="I13" s="65">
        <f t="shared" si="1"/>
        <v>0.16252783964365256</v>
      </c>
      <c r="J13" s="7">
        <v>28924</v>
      </c>
      <c r="K13" s="65">
        <f t="shared" si="2"/>
        <v>0.8644868192958336</v>
      </c>
      <c r="L13" s="7">
        <v>4534</v>
      </c>
      <c r="M13" s="65">
        <f t="shared" si="3"/>
        <v>0.13551318070416643</v>
      </c>
      <c r="N13" s="7">
        <v>35247</v>
      </c>
      <c r="O13" s="65">
        <f t="shared" si="4"/>
        <v>0.91348969806919789</v>
      </c>
      <c r="P13" s="7">
        <v>3338</v>
      </c>
      <c r="Q13" s="65">
        <f t="shared" si="5"/>
        <v>8.6510301930802128E-2</v>
      </c>
      <c r="R13" s="7">
        <v>29501</v>
      </c>
      <c r="S13" s="65">
        <f t="shared" si="6"/>
        <v>0.84780297152053341</v>
      </c>
      <c r="T13" s="7">
        <v>5296</v>
      </c>
      <c r="U13" s="65">
        <f t="shared" si="7"/>
        <v>0.15219702847946662</v>
      </c>
      <c r="V13" s="7">
        <v>18510</v>
      </c>
      <c r="W13" s="65">
        <f t="shared" si="8"/>
        <v>0.84783803591058993</v>
      </c>
      <c r="X13" s="7">
        <v>3322</v>
      </c>
      <c r="Y13" s="65">
        <f t="shared" si="9"/>
        <v>0.15216196408941005</v>
      </c>
      <c r="Z13" s="7">
        <v>18481</v>
      </c>
      <c r="AA13" s="65">
        <f t="shared" si="10"/>
        <v>0.91685270625589121</v>
      </c>
      <c r="AB13" s="7">
        <v>1676</v>
      </c>
      <c r="AC13" s="65">
        <f t="shared" si="11"/>
        <v>8.3147293744108744E-2</v>
      </c>
      <c r="AD13" s="7">
        <v>35016</v>
      </c>
      <c r="AE13" s="65">
        <f t="shared" si="12"/>
        <v>0.93410873392733285</v>
      </c>
      <c r="AF13" s="7">
        <v>2470</v>
      </c>
      <c r="AG13" s="65">
        <f t="shared" si="13"/>
        <v>6.5891266072667126E-2</v>
      </c>
      <c r="AH13" s="7">
        <v>19987</v>
      </c>
      <c r="AI13" s="65">
        <f t="shared" si="14"/>
        <v>0.8772384129213483</v>
      </c>
      <c r="AJ13" s="7">
        <v>2797</v>
      </c>
      <c r="AK13" s="65">
        <f t="shared" si="15"/>
        <v>0.12276158707865169</v>
      </c>
      <c r="AL13" s="7">
        <v>18890</v>
      </c>
      <c r="AM13" s="65">
        <f t="shared" si="16"/>
        <v>0.86322716263766397</v>
      </c>
      <c r="AN13" s="7">
        <v>2993</v>
      </c>
      <c r="AO13" s="65">
        <f t="shared" si="17"/>
        <v>0.13677283736233606</v>
      </c>
      <c r="AP13" s="7">
        <v>17737</v>
      </c>
      <c r="AQ13" s="65">
        <f t="shared" si="18"/>
        <v>0.86441834397387785</v>
      </c>
      <c r="AR13" s="7">
        <v>2782</v>
      </c>
      <c r="AS13" s="65">
        <f t="shared" si="19"/>
        <v>0.13558165602612213</v>
      </c>
      <c r="AT13" s="7">
        <v>19277</v>
      </c>
      <c r="AU13" s="65">
        <f t="shared" si="20"/>
        <v>0.87029345372460498</v>
      </c>
      <c r="AV13" s="7">
        <v>2873</v>
      </c>
      <c r="AW13" s="65">
        <f t="shared" si="21"/>
        <v>0.12970654627539505</v>
      </c>
      <c r="AX13" s="7">
        <v>18001</v>
      </c>
      <c r="AY13" s="65">
        <f t="shared" si="22"/>
        <v>0.85531692483132182</v>
      </c>
      <c r="AZ13" s="7">
        <v>3045</v>
      </c>
      <c r="BA13" s="65">
        <f t="shared" si="23"/>
        <v>0.14468307516867812</v>
      </c>
      <c r="BB13" s="7">
        <v>17160</v>
      </c>
      <c r="BC13" s="65">
        <f t="shared" si="24"/>
        <v>0.85954718493287918</v>
      </c>
      <c r="BD13" s="7">
        <v>2804</v>
      </c>
      <c r="BE13" s="65">
        <f t="shared" si="25"/>
        <v>0.14045281506712082</v>
      </c>
      <c r="BF13" s="7">
        <v>19810</v>
      </c>
      <c r="BG13" s="65">
        <f t="shared" si="26"/>
        <v>0.88205173872389686</v>
      </c>
      <c r="BH13" s="7">
        <v>2649</v>
      </c>
      <c r="BI13" s="65">
        <f t="shared" si="27"/>
        <v>0.11794826127610313</v>
      </c>
      <c r="BJ13" s="7">
        <v>18921</v>
      </c>
      <c r="BK13" s="65">
        <f t="shared" si="28"/>
        <v>0.87077177964931662</v>
      </c>
      <c r="BL13" s="7">
        <v>2808</v>
      </c>
      <c r="BM13" s="65">
        <f t="shared" si="29"/>
        <v>0.12922822035068343</v>
      </c>
      <c r="BN13" s="7">
        <v>17295</v>
      </c>
      <c r="BO13" s="65">
        <f t="shared" si="30"/>
        <v>0.86044776119402988</v>
      </c>
      <c r="BP13" s="7">
        <v>2805</v>
      </c>
      <c r="BQ13" s="65">
        <f t="shared" si="31"/>
        <v>0.13955223880597015</v>
      </c>
      <c r="BR13" s="7">
        <v>2326</v>
      </c>
      <c r="BS13" s="65">
        <f t="shared" si="32"/>
        <v>0.23810011260108507</v>
      </c>
      <c r="BT13" s="7">
        <v>3684</v>
      </c>
      <c r="BU13" s="65">
        <f t="shared" si="33"/>
        <v>0.37711127034496877</v>
      </c>
      <c r="BV13" s="7">
        <v>3759</v>
      </c>
      <c r="BW13" s="65">
        <f t="shared" si="34"/>
        <v>0.38478861705394618</v>
      </c>
    </row>
    <row r="14" spans="1:75" x14ac:dyDescent="0.2">
      <c r="A14" s="60">
        <v>12</v>
      </c>
      <c r="B14" s="7">
        <v>156849.27100000001</v>
      </c>
      <c r="C14" s="65">
        <v>0.70264062578661057</v>
      </c>
      <c r="D14" s="7">
        <v>66379.027000000002</v>
      </c>
      <c r="E14" s="65">
        <v>0.29735937421338937</v>
      </c>
      <c r="F14" s="7">
        <v>32013</v>
      </c>
      <c r="G14" s="65">
        <f t="shared" si="0"/>
        <v>0.68821480780806599</v>
      </c>
      <c r="H14" s="7">
        <v>14503</v>
      </c>
      <c r="I14" s="65">
        <f t="shared" si="1"/>
        <v>0.31178519219193396</v>
      </c>
      <c r="J14" s="7">
        <v>27600</v>
      </c>
      <c r="K14" s="65">
        <f t="shared" si="2"/>
        <v>0.67640427409077541</v>
      </c>
      <c r="L14" s="7">
        <v>13204</v>
      </c>
      <c r="M14" s="65">
        <f t="shared" si="3"/>
        <v>0.32359572590922459</v>
      </c>
      <c r="N14" s="7">
        <v>31530</v>
      </c>
      <c r="O14" s="65">
        <f t="shared" si="4"/>
        <v>0.71859972194999655</v>
      </c>
      <c r="P14" s="7">
        <v>12347</v>
      </c>
      <c r="Q14" s="65">
        <f t="shared" si="5"/>
        <v>0.28140027805000339</v>
      </c>
      <c r="R14" s="7">
        <v>31602</v>
      </c>
      <c r="S14" s="65">
        <f t="shared" si="6"/>
        <v>0.69319353352782465</v>
      </c>
      <c r="T14" s="7">
        <v>13987</v>
      </c>
      <c r="U14" s="65">
        <f t="shared" si="7"/>
        <v>0.3068064664721753</v>
      </c>
      <c r="V14" s="7">
        <v>23948</v>
      </c>
      <c r="W14" s="65">
        <f t="shared" si="8"/>
        <v>0.69410468958321259</v>
      </c>
      <c r="X14" s="7">
        <v>10554</v>
      </c>
      <c r="Y14" s="65">
        <f t="shared" si="9"/>
        <v>0.30589531041678741</v>
      </c>
      <c r="Z14" s="7">
        <v>18672</v>
      </c>
      <c r="AA14" s="65">
        <f t="shared" si="10"/>
        <v>0.73367387033398823</v>
      </c>
      <c r="AB14" s="7">
        <v>6778</v>
      </c>
      <c r="AC14" s="65">
        <f t="shared" si="11"/>
        <v>0.26632612966601177</v>
      </c>
      <c r="AD14" s="7">
        <v>32676</v>
      </c>
      <c r="AE14" s="65">
        <f t="shared" si="12"/>
        <v>0.77385435168738903</v>
      </c>
      <c r="AF14" s="7">
        <v>9549</v>
      </c>
      <c r="AG14" s="65">
        <f t="shared" si="13"/>
        <v>0.22614564831261103</v>
      </c>
      <c r="AH14" s="7">
        <v>25079</v>
      </c>
      <c r="AI14" s="65">
        <f t="shared" si="14"/>
        <v>0.73044212733733327</v>
      </c>
      <c r="AJ14" s="7">
        <v>9255</v>
      </c>
      <c r="AK14" s="65">
        <f t="shared" si="15"/>
        <v>0.26955787266266673</v>
      </c>
      <c r="AL14" s="7">
        <v>24252</v>
      </c>
      <c r="AM14" s="65">
        <f t="shared" si="16"/>
        <v>0.70530754689544861</v>
      </c>
      <c r="AN14" s="7">
        <v>10133</v>
      </c>
      <c r="AO14" s="65">
        <f t="shared" si="17"/>
        <v>0.29469245310455139</v>
      </c>
      <c r="AP14" s="7">
        <v>16578</v>
      </c>
      <c r="AQ14" s="65">
        <f t="shared" si="18"/>
        <v>0.63291719161608062</v>
      </c>
      <c r="AR14" s="7">
        <v>9615</v>
      </c>
      <c r="AS14" s="65">
        <f t="shared" si="19"/>
        <v>0.36708280838391938</v>
      </c>
      <c r="AT14" s="7">
        <v>24271</v>
      </c>
      <c r="AU14" s="65">
        <f t="shared" si="20"/>
        <v>0.72450746268656718</v>
      </c>
      <c r="AV14" s="7">
        <v>9229</v>
      </c>
      <c r="AW14" s="65">
        <f t="shared" si="21"/>
        <v>0.27549253731343282</v>
      </c>
      <c r="AX14" s="7">
        <v>22642</v>
      </c>
      <c r="AY14" s="65">
        <f t="shared" si="22"/>
        <v>0.68703726180361691</v>
      </c>
      <c r="AZ14" s="7">
        <v>10314</v>
      </c>
      <c r="BA14" s="65">
        <f t="shared" si="23"/>
        <v>0.31296273819638304</v>
      </c>
      <c r="BB14" s="7">
        <v>15913</v>
      </c>
      <c r="BC14" s="65">
        <f t="shared" si="24"/>
        <v>0.63358018792801396</v>
      </c>
      <c r="BD14" s="7">
        <v>9203</v>
      </c>
      <c r="BE14" s="65">
        <f t="shared" si="25"/>
        <v>0.36641981207198598</v>
      </c>
      <c r="BF14" s="7">
        <v>25337</v>
      </c>
      <c r="BG14" s="65">
        <f t="shared" si="26"/>
        <v>0.75023688262465948</v>
      </c>
      <c r="BH14" s="7">
        <v>8435</v>
      </c>
      <c r="BI14" s="65">
        <f t="shared" si="27"/>
        <v>0.24976311737534052</v>
      </c>
      <c r="BJ14" s="7">
        <v>24273</v>
      </c>
      <c r="BK14" s="65">
        <f t="shared" si="28"/>
        <v>0.71349206349206351</v>
      </c>
      <c r="BL14" s="7">
        <v>9747</v>
      </c>
      <c r="BM14" s="65">
        <f t="shared" si="29"/>
        <v>0.28650793650793649</v>
      </c>
      <c r="BN14" s="7">
        <v>15594</v>
      </c>
      <c r="BO14" s="65">
        <f t="shared" si="30"/>
        <v>0.61582813363873312</v>
      </c>
      <c r="BP14" s="7">
        <v>9728</v>
      </c>
      <c r="BQ14" s="65">
        <f t="shared" si="31"/>
        <v>0.38417186636126688</v>
      </c>
      <c r="BR14" s="7">
        <v>3373</v>
      </c>
      <c r="BS14" s="65">
        <f t="shared" si="32"/>
        <v>0.27784184514003296</v>
      </c>
      <c r="BT14" s="7">
        <v>2940</v>
      </c>
      <c r="BU14" s="65">
        <f t="shared" si="33"/>
        <v>0.24217462932454695</v>
      </c>
      <c r="BV14" s="7">
        <v>5827</v>
      </c>
      <c r="BW14" s="65">
        <f t="shared" si="34"/>
        <v>0.47998352553542012</v>
      </c>
    </row>
    <row r="15" spans="1:75" x14ac:dyDescent="0.2">
      <c r="A15" s="60">
        <v>13</v>
      </c>
      <c r="B15" s="7">
        <v>128543.594</v>
      </c>
      <c r="C15" s="65">
        <v>0.55351931966755863</v>
      </c>
      <c r="D15" s="7">
        <v>103686.049</v>
      </c>
      <c r="E15" s="65">
        <v>0.44648068033244148</v>
      </c>
      <c r="F15" s="7">
        <v>25474</v>
      </c>
      <c r="G15" s="65">
        <f t="shared" si="0"/>
        <v>0.50965328211591943</v>
      </c>
      <c r="H15" s="7">
        <v>24509</v>
      </c>
      <c r="I15" s="65">
        <f t="shared" si="1"/>
        <v>0.49034671788408057</v>
      </c>
      <c r="J15" s="7">
        <v>20434</v>
      </c>
      <c r="K15" s="65">
        <f t="shared" si="2"/>
        <v>0.48694118768468209</v>
      </c>
      <c r="L15" s="7">
        <v>21530</v>
      </c>
      <c r="M15" s="65">
        <f t="shared" si="3"/>
        <v>0.51305881231531791</v>
      </c>
      <c r="N15" s="7">
        <v>24806</v>
      </c>
      <c r="O15" s="65">
        <f t="shared" si="4"/>
        <v>0.57897070836737075</v>
      </c>
      <c r="P15" s="7">
        <v>18039</v>
      </c>
      <c r="Q15" s="65">
        <f t="shared" si="5"/>
        <v>0.42102929163262925</v>
      </c>
      <c r="R15" s="7">
        <v>25802</v>
      </c>
      <c r="S15" s="65">
        <f t="shared" si="6"/>
        <v>0.52871867379766813</v>
      </c>
      <c r="T15" s="7">
        <v>22999</v>
      </c>
      <c r="U15" s="65">
        <f t="shared" si="7"/>
        <v>0.47128132620233193</v>
      </c>
      <c r="V15" s="7">
        <v>20692</v>
      </c>
      <c r="W15" s="65">
        <f t="shared" si="8"/>
        <v>0.56104769393454623</v>
      </c>
      <c r="X15" s="7">
        <v>16189</v>
      </c>
      <c r="Y15" s="65">
        <f t="shared" si="9"/>
        <v>0.43895230606545377</v>
      </c>
      <c r="Z15" s="7">
        <v>16078</v>
      </c>
      <c r="AA15" s="65">
        <f t="shared" si="10"/>
        <v>0.62682261208576995</v>
      </c>
      <c r="AB15" s="7">
        <v>9572</v>
      </c>
      <c r="AC15" s="65">
        <f t="shared" si="11"/>
        <v>0.37317738791423</v>
      </c>
      <c r="AD15" s="7">
        <v>27559</v>
      </c>
      <c r="AE15" s="65">
        <f t="shared" si="12"/>
        <v>0.67409436685174762</v>
      </c>
      <c r="AF15" s="7">
        <v>13324</v>
      </c>
      <c r="AG15" s="65">
        <f t="shared" si="13"/>
        <v>0.32590563314825233</v>
      </c>
      <c r="AH15" s="7">
        <v>22496</v>
      </c>
      <c r="AI15" s="65">
        <f t="shared" si="14"/>
        <v>0.59551037695891573</v>
      </c>
      <c r="AJ15" s="7">
        <v>15280</v>
      </c>
      <c r="AK15" s="65">
        <f t="shared" si="15"/>
        <v>0.40448962304108427</v>
      </c>
      <c r="AL15" s="7">
        <v>20853</v>
      </c>
      <c r="AM15" s="65">
        <f t="shared" si="16"/>
        <v>0.57158128443384593</v>
      </c>
      <c r="AN15" s="7">
        <v>15630</v>
      </c>
      <c r="AO15" s="65">
        <f t="shared" si="17"/>
        <v>0.42841871556615407</v>
      </c>
      <c r="AP15" s="7">
        <v>13602</v>
      </c>
      <c r="AQ15" s="65">
        <f t="shared" si="18"/>
        <v>0.50860005982650314</v>
      </c>
      <c r="AR15" s="7">
        <v>13142</v>
      </c>
      <c r="AS15" s="65">
        <f t="shared" si="19"/>
        <v>0.49139994017349686</v>
      </c>
      <c r="AT15" s="7">
        <v>21423</v>
      </c>
      <c r="AU15" s="65">
        <f t="shared" si="20"/>
        <v>0.58524791695123612</v>
      </c>
      <c r="AV15" s="7">
        <v>15182</v>
      </c>
      <c r="AW15" s="65">
        <f t="shared" si="21"/>
        <v>0.41475208304876382</v>
      </c>
      <c r="AX15" s="7">
        <v>18906</v>
      </c>
      <c r="AY15" s="65">
        <f t="shared" si="22"/>
        <v>0.54374460742018982</v>
      </c>
      <c r="AZ15" s="7">
        <v>15864</v>
      </c>
      <c r="BA15" s="65">
        <f t="shared" si="23"/>
        <v>0.45625539257981018</v>
      </c>
      <c r="BB15" s="7">
        <v>12659</v>
      </c>
      <c r="BC15" s="65">
        <f t="shared" si="24"/>
        <v>0.4937400054604314</v>
      </c>
      <c r="BD15" s="7">
        <v>12980</v>
      </c>
      <c r="BE15" s="65">
        <f t="shared" si="25"/>
        <v>0.5062599945395686</v>
      </c>
      <c r="BF15" s="7">
        <v>23049</v>
      </c>
      <c r="BG15" s="65">
        <f t="shared" si="26"/>
        <v>0.62395776935571201</v>
      </c>
      <c r="BH15" s="7">
        <v>13891</v>
      </c>
      <c r="BI15" s="65">
        <f t="shared" si="27"/>
        <v>0.37604223064428804</v>
      </c>
      <c r="BJ15" s="7">
        <v>21010</v>
      </c>
      <c r="BK15" s="65">
        <f t="shared" si="28"/>
        <v>0.584959768354818</v>
      </c>
      <c r="BL15" s="7">
        <v>14907</v>
      </c>
      <c r="BM15" s="65">
        <f t="shared" si="29"/>
        <v>0.41504023164518195</v>
      </c>
      <c r="BN15" s="7">
        <v>12155</v>
      </c>
      <c r="BO15" s="65">
        <f t="shared" si="30"/>
        <v>0.47341772151898737</v>
      </c>
      <c r="BP15" s="7">
        <v>13520</v>
      </c>
      <c r="BQ15" s="65">
        <f t="shared" si="31"/>
        <v>0.52658227848101269</v>
      </c>
      <c r="BR15" s="7">
        <v>3050</v>
      </c>
      <c r="BS15" s="65">
        <f t="shared" si="32"/>
        <v>0.27757553694939935</v>
      </c>
      <c r="BT15" s="7">
        <v>1978</v>
      </c>
      <c r="BU15" s="65">
        <f t="shared" si="33"/>
        <v>0.18001456133964325</v>
      </c>
      <c r="BV15" s="7">
        <v>5960</v>
      </c>
      <c r="BW15" s="65">
        <f t="shared" si="34"/>
        <v>0.54240990171095738</v>
      </c>
    </row>
    <row r="16" spans="1:75" x14ac:dyDescent="0.2">
      <c r="A16" s="60">
        <v>14</v>
      </c>
      <c r="B16" s="7">
        <v>129035.641</v>
      </c>
      <c r="C16" s="65">
        <v>0.61307327714638615</v>
      </c>
      <c r="D16" s="7">
        <v>81437.79800000001</v>
      </c>
      <c r="E16" s="65">
        <v>0.38692672285361385</v>
      </c>
      <c r="F16" s="7">
        <v>27220</v>
      </c>
      <c r="G16" s="65">
        <f t="shared" si="0"/>
        <v>0.58253258287499732</v>
      </c>
      <c r="H16" s="7">
        <v>19507</v>
      </c>
      <c r="I16" s="65">
        <f t="shared" si="1"/>
        <v>0.41746741712500268</v>
      </c>
      <c r="J16" s="7">
        <v>20882</v>
      </c>
      <c r="K16" s="65">
        <f t="shared" si="2"/>
        <v>0.55328281490117115</v>
      </c>
      <c r="L16" s="7">
        <v>16860</v>
      </c>
      <c r="M16" s="65">
        <f t="shared" si="3"/>
        <v>0.44671718509882891</v>
      </c>
      <c r="N16" s="7">
        <v>23710</v>
      </c>
      <c r="O16" s="65">
        <f t="shared" si="4"/>
        <v>0.62509886633271816</v>
      </c>
      <c r="P16" s="7">
        <v>14220</v>
      </c>
      <c r="Q16" s="65">
        <f t="shared" si="5"/>
        <v>0.37490113366728184</v>
      </c>
      <c r="R16" s="7">
        <v>27172</v>
      </c>
      <c r="S16" s="65">
        <f t="shared" si="6"/>
        <v>0.5969900032956168</v>
      </c>
      <c r="T16" s="7">
        <v>18343</v>
      </c>
      <c r="U16" s="65">
        <f t="shared" si="7"/>
        <v>0.40300999670438314</v>
      </c>
      <c r="V16" s="7">
        <v>20506</v>
      </c>
      <c r="W16" s="65">
        <f t="shared" si="8"/>
        <v>0.61757619563907962</v>
      </c>
      <c r="X16" s="7">
        <v>12698</v>
      </c>
      <c r="Y16" s="65">
        <f t="shared" si="9"/>
        <v>0.38242380436092038</v>
      </c>
      <c r="Z16" s="7">
        <v>15063</v>
      </c>
      <c r="AA16" s="65">
        <f t="shared" si="10"/>
        <v>0.66447571573514486</v>
      </c>
      <c r="AB16" s="7">
        <v>7606</v>
      </c>
      <c r="AC16" s="65">
        <f t="shared" si="11"/>
        <v>0.33552428426485509</v>
      </c>
      <c r="AD16" s="7">
        <v>25469</v>
      </c>
      <c r="AE16" s="65">
        <f t="shared" si="12"/>
        <v>0.70721683836392413</v>
      </c>
      <c r="AF16" s="7">
        <v>10544</v>
      </c>
      <c r="AG16" s="65">
        <f t="shared" si="13"/>
        <v>0.29278316163607587</v>
      </c>
      <c r="AH16" s="7">
        <v>23349</v>
      </c>
      <c r="AI16" s="65">
        <f t="shared" si="14"/>
        <v>0.66891078897610723</v>
      </c>
      <c r="AJ16" s="7">
        <v>11557</v>
      </c>
      <c r="AK16" s="65">
        <f t="shared" si="15"/>
        <v>0.33108921102389272</v>
      </c>
      <c r="AL16" s="7">
        <v>20983</v>
      </c>
      <c r="AM16" s="65">
        <f t="shared" si="16"/>
        <v>0.63480970533067105</v>
      </c>
      <c r="AN16" s="7">
        <v>12071</v>
      </c>
      <c r="AO16" s="65">
        <f t="shared" si="17"/>
        <v>0.36519029466932895</v>
      </c>
      <c r="AP16" s="7">
        <v>13035</v>
      </c>
      <c r="AQ16" s="65">
        <f t="shared" si="18"/>
        <v>0.55286932179666626</v>
      </c>
      <c r="AR16" s="7">
        <v>10542</v>
      </c>
      <c r="AS16" s="65">
        <f t="shared" si="19"/>
        <v>0.44713067820333374</v>
      </c>
      <c r="AT16" s="7">
        <v>22206</v>
      </c>
      <c r="AU16" s="65">
        <f t="shared" si="20"/>
        <v>0.6563802429724217</v>
      </c>
      <c r="AV16" s="7">
        <v>11625</v>
      </c>
      <c r="AW16" s="65">
        <f t="shared" si="21"/>
        <v>0.34361975702757824</v>
      </c>
      <c r="AX16" s="7">
        <v>19123</v>
      </c>
      <c r="AY16" s="65">
        <f t="shared" si="22"/>
        <v>0.60971177145772226</v>
      </c>
      <c r="AZ16" s="7">
        <v>12241</v>
      </c>
      <c r="BA16" s="65">
        <f t="shared" si="23"/>
        <v>0.39028822854227779</v>
      </c>
      <c r="BB16" s="7">
        <v>12092</v>
      </c>
      <c r="BC16" s="65">
        <f t="shared" si="24"/>
        <v>0.53825951480080125</v>
      </c>
      <c r="BD16" s="7">
        <v>10373</v>
      </c>
      <c r="BE16" s="65">
        <f t="shared" si="25"/>
        <v>0.46174048519919875</v>
      </c>
      <c r="BF16" s="7">
        <v>23522</v>
      </c>
      <c r="BG16" s="65">
        <f t="shared" si="26"/>
        <v>0.68785822903263538</v>
      </c>
      <c r="BH16" s="7">
        <v>10674</v>
      </c>
      <c r="BI16" s="65">
        <f t="shared" si="27"/>
        <v>0.31214177096736462</v>
      </c>
      <c r="BJ16" s="7">
        <v>21039</v>
      </c>
      <c r="BK16" s="65">
        <f t="shared" si="28"/>
        <v>0.64673695859334168</v>
      </c>
      <c r="BL16" s="7">
        <v>11492</v>
      </c>
      <c r="BM16" s="65">
        <f t="shared" si="29"/>
        <v>0.35326304140665826</v>
      </c>
      <c r="BN16" s="7">
        <v>11621</v>
      </c>
      <c r="BO16" s="65">
        <f t="shared" si="30"/>
        <v>0.51454505202568079</v>
      </c>
      <c r="BP16" s="7">
        <v>10964</v>
      </c>
      <c r="BQ16" s="65">
        <f t="shared" si="31"/>
        <v>0.48545494797431926</v>
      </c>
      <c r="BR16" s="7">
        <v>3800</v>
      </c>
      <c r="BS16" s="65">
        <f t="shared" si="32"/>
        <v>0.34849596478356565</v>
      </c>
      <c r="BT16" s="7">
        <v>1790</v>
      </c>
      <c r="BU16" s="65">
        <f t="shared" si="33"/>
        <v>0.16415994130594277</v>
      </c>
      <c r="BV16" s="7">
        <v>5314</v>
      </c>
      <c r="BW16" s="65">
        <f t="shared" si="34"/>
        <v>0.48734409391049155</v>
      </c>
    </row>
    <row r="17" spans="1:75" x14ac:dyDescent="0.2">
      <c r="A17" s="60">
        <v>15</v>
      </c>
      <c r="B17" s="7">
        <v>123513.23699999999</v>
      </c>
      <c r="C17" s="65">
        <v>0.61663902198252263</v>
      </c>
      <c r="D17" s="7">
        <v>76787.478000000003</v>
      </c>
      <c r="E17" s="65">
        <v>0.38336097801747737</v>
      </c>
      <c r="F17" s="7">
        <v>26680</v>
      </c>
      <c r="G17" s="65">
        <f t="shared" si="0"/>
        <v>0.62368507176586097</v>
      </c>
      <c r="H17" s="7">
        <v>16098</v>
      </c>
      <c r="I17" s="65">
        <f t="shared" si="1"/>
        <v>0.37631492823413903</v>
      </c>
      <c r="J17" s="7">
        <v>21180</v>
      </c>
      <c r="K17" s="65">
        <f t="shared" si="2"/>
        <v>0.58185214691904064</v>
      </c>
      <c r="L17" s="7">
        <v>15221</v>
      </c>
      <c r="M17" s="65">
        <f t="shared" si="3"/>
        <v>0.41814785308095931</v>
      </c>
      <c r="N17" s="7">
        <v>23330</v>
      </c>
      <c r="O17" s="65">
        <f t="shared" si="4"/>
        <v>0.60583240281492634</v>
      </c>
      <c r="P17" s="7">
        <v>15179</v>
      </c>
      <c r="Q17" s="65">
        <f t="shared" si="5"/>
        <v>0.3941675971850736</v>
      </c>
      <c r="R17" s="7">
        <v>26400</v>
      </c>
      <c r="S17" s="65">
        <f t="shared" si="6"/>
        <v>0.6355473169792244</v>
      </c>
      <c r="T17" s="7">
        <v>15139</v>
      </c>
      <c r="U17" s="65">
        <f t="shared" si="7"/>
        <v>0.36445268302077566</v>
      </c>
      <c r="V17" s="7">
        <v>20415</v>
      </c>
      <c r="W17" s="65">
        <f t="shared" si="8"/>
        <v>0.64412822616268062</v>
      </c>
      <c r="X17" s="7">
        <v>11279</v>
      </c>
      <c r="Y17" s="65">
        <f t="shared" si="9"/>
        <v>0.35587177383731938</v>
      </c>
      <c r="Z17" s="7">
        <v>14688</v>
      </c>
      <c r="AA17" s="65">
        <f t="shared" si="10"/>
        <v>0.62860566635282034</v>
      </c>
      <c r="AB17" s="7">
        <v>8678</v>
      </c>
      <c r="AC17" s="65">
        <f t="shared" si="11"/>
        <v>0.37139433364717966</v>
      </c>
      <c r="AD17" s="7">
        <v>24867</v>
      </c>
      <c r="AE17" s="65">
        <f t="shared" si="12"/>
        <v>0.67544002607561926</v>
      </c>
      <c r="AF17" s="7">
        <v>11949</v>
      </c>
      <c r="AG17" s="65">
        <f t="shared" si="13"/>
        <v>0.32455997392438068</v>
      </c>
      <c r="AH17" s="7">
        <v>19671</v>
      </c>
      <c r="AI17" s="65">
        <f t="shared" si="14"/>
        <v>0.65118511652542377</v>
      </c>
      <c r="AJ17" s="7">
        <v>10537</v>
      </c>
      <c r="AK17" s="65">
        <f t="shared" si="15"/>
        <v>0.34881488347457629</v>
      </c>
      <c r="AL17" s="7">
        <v>20601</v>
      </c>
      <c r="AM17" s="65">
        <f t="shared" si="16"/>
        <v>0.65312916111850861</v>
      </c>
      <c r="AN17" s="7">
        <v>10941</v>
      </c>
      <c r="AO17" s="65">
        <f t="shared" si="17"/>
        <v>0.34687083888149134</v>
      </c>
      <c r="AP17" s="7">
        <v>12095</v>
      </c>
      <c r="AQ17" s="65">
        <f t="shared" si="18"/>
        <v>0.49565609376280634</v>
      </c>
      <c r="AR17" s="7">
        <v>12307</v>
      </c>
      <c r="AS17" s="65">
        <f t="shared" si="19"/>
        <v>0.50434390623719372</v>
      </c>
      <c r="AT17" s="7">
        <v>18429</v>
      </c>
      <c r="AU17" s="65">
        <f t="shared" si="20"/>
        <v>0.63395252837977301</v>
      </c>
      <c r="AV17" s="7">
        <v>10641</v>
      </c>
      <c r="AW17" s="65">
        <f t="shared" si="21"/>
        <v>0.36604747162022705</v>
      </c>
      <c r="AX17" s="7">
        <v>18955</v>
      </c>
      <c r="AY17" s="65">
        <f t="shared" si="22"/>
        <v>0.62816901408450709</v>
      </c>
      <c r="AZ17" s="7">
        <v>11220</v>
      </c>
      <c r="BA17" s="65">
        <f t="shared" si="23"/>
        <v>0.37183098591549296</v>
      </c>
      <c r="BB17" s="7">
        <v>11569</v>
      </c>
      <c r="BC17" s="65">
        <f t="shared" si="24"/>
        <v>0.50188711986464796</v>
      </c>
      <c r="BD17" s="7">
        <v>11482</v>
      </c>
      <c r="BE17" s="65">
        <f t="shared" si="25"/>
        <v>0.49811288013535204</v>
      </c>
      <c r="BF17" s="7">
        <v>19939</v>
      </c>
      <c r="BG17" s="65">
        <f t="shared" si="26"/>
        <v>0.6798854298087087</v>
      </c>
      <c r="BH17" s="7">
        <v>9388</v>
      </c>
      <c r="BI17" s="65">
        <f t="shared" si="27"/>
        <v>0.3201145701912913</v>
      </c>
      <c r="BJ17" s="7">
        <v>20472</v>
      </c>
      <c r="BK17" s="65">
        <f t="shared" si="28"/>
        <v>0.66203149759079005</v>
      </c>
      <c r="BL17" s="7">
        <v>10451</v>
      </c>
      <c r="BM17" s="65">
        <f t="shared" si="29"/>
        <v>0.33796850240920995</v>
      </c>
      <c r="BN17" s="7">
        <v>10676</v>
      </c>
      <c r="BO17" s="65">
        <f t="shared" si="30"/>
        <v>0.46136560069144339</v>
      </c>
      <c r="BP17" s="7">
        <v>12464</v>
      </c>
      <c r="BQ17" s="65">
        <f t="shared" si="31"/>
        <v>0.53863439930855661</v>
      </c>
      <c r="BR17" s="7">
        <v>5990</v>
      </c>
      <c r="BS17" s="65">
        <f t="shared" si="32"/>
        <v>0.50012524004341652</v>
      </c>
      <c r="BT17" s="7">
        <v>1314</v>
      </c>
      <c r="BU17" s="65">
        <f t="shared" si="33"/>
        <v>0.10971027803289639</v>
      </c>
      <c r="BV17" s="7">
        <v>4673</v>
      </c>
      <c r="BW17" s="65">
        <f t="shared" si="34"/>
        <v>0.39016448192368708</v>
      </c>
    </row>
    <row r="18" spans="1:75" x14ac:dyDescent="0.2">
      <c r="A18" s="60">
        <v>16</v>
      </c>
      <c r="B18" s="7">
        <v>185490.764</v>
      </c>
      <c r="C18" s="65">
        <v>0.77191879119837925</v>
      </c>
      <c r="D18" s="7">
        <v>54807.524000000005</v>
      </c>
      <c r="E18" s="65">
        <v>0.22808120880162078</v>
      </c>
      <c r="F18" s="7">
        <v>36758</v>
      </c>
      <c r="G18" s="65">
        <f t="shared" si="0"/>
        <v>0.75805320684677258</v>
      </c>
      <c r="H18" s="7">
        <v>11732</v>
      </c>
      <c r="I18" s="65">
        <f t="shared" si="1"/>
        <v>0.24194679315322748</v>
      </c>
      <c r="J18" s="7">
        <v>33089</v>
      </c>
      <c r="K18" s="65">
        <f t="shared" si="2"/>
        <v>0.76073661945926063</v>
      </c>
      <c r="L18" s="7">
        <v>10407</v>
      </c>
      <c r="M18" s="65">
        <f t="shared" si="3"/>
        <v>0.23926338054073937</v>
      </c>
      <c r="N18" s="7">
        <v>36496</v>
      </c>
      <c r="O18" s="65">
        <f t="shared" si="4"/>
        <v>0.77277828360895251</v>
      </c>
      <c r="P18" s="7">
        <v>10731</v>
      </c>
      <c r="Q18" s="65">
        <f t="shared" si="5"/>
        <v>0.22722171639104749</v>
      </c>
      <c r="R18" s="7">
        <v>36307</v>
      </c>
      <c r="S18" s="65">
        <f t="shared" si="6"/>
        <v>0.76775216747726793</v>
      </c>
      <c r="T18" s="7">
        <v>10983</v>
      </c>
      <c r="U18" s="65">
        <f t="shared" si="7"/>
        <v>0.23224783252273207</v>
      </c>
      <c r="V18" s="7">
        <v>26680</v>
      </c>
      <c r="W18" s="65">
        <f t="shared" si="8"/>
        <v>0.75578595507209423</v>
      </c>
      <c r="X18" s="7">
        <v>8621</v>
      </c>
      <c r="Y18" s="65">
        <f t="shared" si="9"/>
        <v>0.24421404492790572</v>
      </c>
      <c r="Z18" s="7">
        <v>23601</v>
      </c>
      <c r="AA18" s="65">
        <f t="shared" si="10"/>
        <v>0.79738495844313806</v>
      </c>
      <c r="AB18" s="7">
        <v>5997</v>
      </c>
      <c r="AC18" s="65">
        <f t="shared" si="11"/>
        <v>0.20261504155686194</v>
      </c>
      <c r="AD18" s="7">
        <v>37214</v>
      </c>
      <c r="AE18" s="65">
        <f t="shared" si="12"/>
        <v>0.81538124452234884</v>
      </c>
      <c r="AF18" s="7">
        <v>8426</v>
      </c>
      <c r="AG18" s="65">
        <f t="shared" si="13"/>
        <v>0.18461875547765119</v>
      </c>
      <c r="AH18" s="7">
        <v>30886</v>
      </c>
      <c r="AI18" s="65">
        <f t="shared" si="14"/>
        <v>0.80171317326411418</v>
      </c>
      <c r="AJ18" s="7">
        <v>7639</v>
      </c>
      <c r="AK18" s="65">
        <f t="shared" si="15"/>
        <v>0.1982868267358858</v>
      </c>
      <c r="AL18" s="7">
        <v>27410</v>
      </c>
      <c r="AM18" s="65">
        <f t="shared" si="16"/>
        <v>0.77631131754843097</v>
      </c>
      <c r="AN18" s="7">
        <v>7898</v>
      </c>
      <c r="AO18" s="65">
        <f t="shared" si="17"/>
        <v>0.22368868245156906</v>
      </c>
      <c r="AP18" s="7">
        <v>21583</v>
      </c>
      <c r="AQ18" s="65">
        <f t="shared" si="18"/>
        <v>0.70950032873109792</v>
      </c>
      <c r="AR18" s="7">
        <v>8837</v>
      </c>
      <c r="AS18" s="65">
        <f t="shared" si="19"/>
        <v>0.29049967126890203</v>
      </c>
      <c r="AT18" s="7">
        <v>29925</v>
      </c>
      <c r="AU18" s="65">
        <f t="shared" si="20"/>
        <v>0.79814898781105803</v>
      </c>
      <c r="AV18" s="7">
        <v>7568</v>
      </c>
      <c r="AW18" s="65">
        <f t="shared" si="21"/>
        <v>0.20185101218894194</v>
      </c>
      <c r="AX18" s="7">
        <v>25897</v>
      </c>
      <c r="AY18" s="65">
        <f t="shared" si="22"/>
        <v>0.76107208981103247</v>
      </c>
      <c r="AZ18" s="7">
        <v>8130</v>
      </c>
      <c r="BA18" s="65">
        <f t="shared" si="23"/>
        <v>0.23892791018896758</v>
      </c>
      <c r="BB18" s="7">
        <v>20897</v>
      </c>
      <c r="BC18" s="65">
        <f t="shared" si="24"/>
        <v>0.71442735042735039</v>
      </c>
      <c r="BD18" s="7">
        <v>8353</v>
      </c>
      <c r="BE18" s="65">
        <f t="shared" si="25"/>
        <v>0.28557264957264955</v>
      </c>
      <c r="BF18" s="7">
        <v>30897</v>
      </c>
      <c r="BG18" s="65">
        <f t="shared" si="26"/>
        <v>0.8159131720714059</v>
      </c>
      <c r="BH18" s="7">
        <v>6971</v>
      </c>
      <c r="BI18" s="65">
        <f t="shared" si="27"/>
        <v>0.18408682792859407</v>
      </c>
      <c r="BJ18" s="7">
        <v>27205</v>
      </c>
      <c r="BK18" s="65">
        <f t="shared" si="28"/>
        <v>0.7811243826806018</v>
      </c>
      <c r="BL18" s="7">
        <v>7623</v>
      </c>
      <c r="BM18" s="65">
        <f t="shared" si="29"/>
        <v>0.2188756173193982</v>
      </c>
      <c r="BN18" s="7">
        <v>20629</v>
      </c>
      <c r="BO18" s="65">
        <f t="shared" si="30"/>
        <v>0.6995964323261098</v>
      </c>
      <c r="BP18" s="7">
        <v>8858</v>
      </c>
      <c r="BQ18" s="65">
        <f t="shared" si="31"/>
        <v>0.3004035676738902</v>
      </c>
      <c r="BR18" s="7">
        <v>4631</v>
      </c>
      <c r="BS18" s="65">
        <f t="shared" si="32"/>
        <v>0.2851600985221675</v>
      </c>
      <c r="BT18" s="7">
        <v>4216</v>
      </c>
      <c r="BU18" s="65">
        <f t="shared" si="33"/>
        <v>0.25960591133004929</v>
      </c>
      <c r="BV18" s="7">
        <v>7393</v>
      </c>
      <c r="BW18" s="65">
        <f t="shared" si="34"/>
        <v>0.45523399014778326</v>
      </c>
    </row>
    <row r="19" spans="1:75" x14ac:dyDescent="0.2">
      <c r="A19" s="60">
        <v>17</v>
      </c>
      <c r="B19" s="7">
        <v>154399.196</v>
      </c>
      <c r="C19" s="65">
        <v>0.69123237543009963</v>
      </c>
      <c r="D19" s="7">
        <v>68968.808000000005</v>
      </c>
      <c r="E19" s="65">
        <v>0.30876762456990037</v>
      </c>
      <c r="F19" s="7">
        <v>28751</v>
      </c>
      <c r="G19" s="65">
        <f t="shared" si="0"/>
        <v>0.69246146435452793</v>
      </c>
      <c r="H19" s="7">
        <v>12769</v>
      </c>
      <c r="I19" s="65">
        <f t="shared" si="1"/>
        <v>0.30753853564547207</v>
      </c>
      <c r="J19" s="7">
        <v>28143</v>
      </c>
      <c r="K19" s="65">
        <f t="shared" si="2"/>
        <v>0.67711666626566902</v>
      </c>
      <c r="L19" s="7">
        <v>13420</v>
      </c>
      <c r="M19" s="65">
        <f t="shared" si="3"/>
        <v>0.32288333373433104</v>
      </c>
      <c r="N19" s="7">
        <v>31631</v>
      </c>
      <c r="O19" s="65">
        <f t="shared" si="4"/>
        <v>0.69864163445610161</v>
      </c>
      <c r="P19" s="7">
        <v>13644</v>
      </c>
      <c r="Q19" s="65">
        <f t="shared" si="5"/>
        <v>0.30135836554389839</v>
      </c>
      <c r="R19" s="7">
        <v>28541</v>
      </c>
      <c r="S19" s="65">
        <f t="shared" si="6"/>
        <v>0.70644290982896463</v>
      </c>
      <c r="T19" s="7">
        <v>11860</v>
      </c>
      <c r="U19" s="65">
        <f t="shared" si="7"/>
        <v>0.29355709017103537</v>
      </c>
      <c r="V19" s="7">
        <v>22478</v>
      </c>
      <c r="W19" s="65">
        <f t="shared" si="8"/>
        <v>0.66791466096154994</v>
      </c>
      <c r="X19" s="7">
        <v>11176</v>
      </c>
      <c r="Y19" s="65">
        <f t="shared" si="9"/>
        <v>0.33208533903845011</v>
      </c>
      <c r="Z19" s="7">
        <v>19477</v>
      </c>
      <c r="AA19" s="65">
        <f t="shared" si="10"/>
        <v>0.70993256788773462</v>
      </c>
      <c r="AB19" s="7">
        <v>7958</v>
      </c>
      <c r="AC19" s="65">
        <f t="shared" si="11"/>
        <v>0.29006743211226538</v>
      </c>
      <c r="AD19" s="7">
        <v>32569</v>
      </c>
      <c r="AE19" s="65">
        <f t="shared" si="12"/>
        <v>0.74785304247990814</v>
      </c>
      <c r="AF19" s="7">
        <v>10981</v>
      </c>
      <c r="AG19" s="65">
        <f t="shared" si="13"/>
        <v>0.25214695752009186</v>
      </c>
      <c r="AH19" s="7">
        <v>25986</v>
      </c>
      <c r="AI19" s="65">
        <f t="shared" si="14"/>
        <v>0.71547356828193831</v>
      </c>
      <c r="AJ19" s="7">
        <v>10334</v>
      </c>
      <c r="AK19" s="65">
        <f t="shared" si="15"/>
        <v>0.28452643171806169</v>
      </c>
      <c r="AL19" s="7">
        <v>22878</v>
      </c>
      <c r="AM19" s="65">
        <f t="shared" si="16"/>
        <v>0.68312929232606745</v>
      </c>
      <c r="AN19" s="7">
        <v>10612</v>
      </c>
      <c r="AO19" s="65">
        <f t="shared" si="17"/>
        <v>0.31687070767393249</v>
      </c>
      <c r="AP19" s="7">
        <v>17258</v>
      </c>
      <c r="AQ19" s="65">
        <f t="shared" si="18"/>
        <v>0.60855460347685042</v>
      </c>
      <c r="AR19" s="7">
        <v>11101</v>
      </c>
      <c r="AS19" s="65">
        <f t="shared" si="19"/>
        <v>0.39144539652314964</v>
      </c>
      <c r="AT19" s="7">
        <v>25029</v>
      </c>
      <c r="AU19" s="65">
        <f t="shared" si="20"/>
        <v>0.70911718041704441</v>
      </c>
      <c r="AV19" s="7">
        <v>10267</v>
      </c>
      <c r="AW19" s="65">
        <f t="shared" si="21"/>
        <v>0.29088281958295559</v>
      </c>
      <c r="AX19" s="7">
        <v>21388</v>
      </c>
      <c r="AY19" s="65">
        <f t="shared" si="22"/>
        <v>0.66185981742224975</v>
      </c>
      <c r="AZ19" s="7">
        <v>10927</v>
      </c>
      <c r="BA19" s="65">
        <f t="shared" si="23"/>
        <v>0.33814018257775025</v>
      </c>
      <c r="BB19" s="7">
        <v>16735</v>
      </c>
      <c r="BC19" s="65">
        <f t="shared" si="24"/>
        <v>0.6159820376914017</v>
      </c>
      <c r="BD19" s="7">
        <v>10433</v>
      </c>
      <c r="BE19" s="65">
        <f t="shared" si="25"/>
        <v>0.38401796230859836</v>
      </c>
      <c r="BF19" s="7">
        <v>26147</v>
      </c>
      <c r="BG19" s="65">
        <f t="shared" si="26"/>
        <v>0.73401268878782777</v>
      </c>
      <c r="BH19" s="7">
        <v>9475</v>
      </c>
      <c r="BI19" s="65">
        <f t="shared" si="27"/>
        <v>0.26598731121217223</v>
      </c>
      <c r="BJ19" s="7">
        <v>22839</v>
      </c>
      <c r="BK19" s="65">
        <f t="shared" si="28"/>
        <v>0.69006254343293949</v>
      </c>
      <c r="BL19" s="7">
        <v>10258</v>
      </c>
      <c r="BM19" s="65">
        <f t="shared" si="29"/>
        <v>0.30993745656706045</v>
      </c>
      <c r="BN19" s="7">
        <v>16208</v>
      </c>
      <c r="BO19" s="65">
        <f t="shared" si="30"/>
        <v>0.59220285724725052</v>
      </c>
      <c r="BP19" s="7">
        <v>11161</v>
      </c>
      <c r="BQ19" s="65">
        <f t="shared" si="31"/>
        <v>0.40779714275274948</v>
      </c>
      <c r="BR19" s="7">
        <v>3657</v>
      </c>
      <c r="BS19" s="65">
        <f t="shared" si="32"/>
        <v>0.28215415477200834</v>
      </c>
      <c r="BT19" s="7">
        <v>3327</v>
      </c>
      <c r="BU19" s="65">
        <f t="shared" si="33"/>
        <v>0.25669315639225371</v>
      </c>
      <c r="BV19" s="7">
        <v>5977</v>
      </c>
      <c r="BW19" s="65">
        <f t="shared" si="34"/>
        <v>0.46115268883573796</v>
      </c>
    </row>
    <row r="20" spans="1:75" x14ac:dyDescent="0.2">
      <c r="A20" s="60">
        <v>18</v>
      </c>
      <c r="B20" s="7">
        <v>224963.946</v>
      </c>
      <c r="C20" s="65">
        <v>0.7987351078334195</v>
      </c>
      <c r="D20" s="7">
        <v>56686.308000000005</v>
      </c>
      <c r="E20" s="65">
        <v>0.20126489216658047</v>
      </c>
      <c r="F20" s="7">
        <v>44649</v>
      </c>
      <c r="G20" s="65">
        <f t="shared" si="0"/>
        <v>0.79346377352455089</v>
      </c>
      <c r="H20" s="7">
        <v>11622</v>
      </c>
      <c r="I20" s="65">
        <f t="shared" si="1"/>
        <v>0.20653622647544917</v>
      </c>
      <c r="J20" s="7">
        <v>40045</v>
      </c>
      <c r="K20" s="65">
        <f t="shared" si="2"/>
        <v>0.79896650106741685</v>
      </c>
      <c r="L20" s="7">
        <v>10076</v>
      </c>
      <c r="M20" s="65">
        <f t="shared" si="3"/>
        <v>0.20103349893258315</v>
      </c>
      <c r="N20" s="7">
        <v>41350</v>
      </c>
      <c r="O20" s="65">
        <f t="shared" si="4"/>
        <v>0.79588105090944083</v>
      </c>
      <c r="P20" s="7">
        <v>10605</v>
      </c>
      <c r="Q20" s="65">
        <f t="shared" si="5"/>
        <v>0.20411894909055914</v>
      </c>
      <c r="R20" s="7">
        <v>43812</v>
      </c>
      <c r="S20" s="65">
        <f t="shared" si="6"/>
        <v>0.78848195806712862</v>
      </c>
      <c r="T20" s="7">
        <v>11753</v>
      </c>
      <c r="U20" s="65">
        <f t="shared" si="7"/>
        <v>0.21151804193287141</v>
      </c>
      <c r="V20" s="7">
        <v>36486</v>
      </c>
      <c r="W20" s="65">
        <f t="shared" si="8"/>
        <v>0.80018422264622668</v>
      </c>
      <c r="X20" s="7">
        <v>9111</v>
      </c>
      <c r="Y20" s="65">
        <f t="shared" si="9"/>
        <v>0.19981577735377329</v>
      </c>
      <c r="Z20" s="7">
        <v>29167</v>
      </c>
      <c r="AA20" s="65">
        <f t="shared" si="10"/>
        <v>0.81860791467864158</v>
      </c>
      <c r="AB20" s="7">
        <v>6463</v>
      </c>
      <c r="AC20" s="65">
        <f t="shared" si="11"/>
        <v>0.18139208532135839</v>
      </c>
      <c r="AD20" s="7">
        <v>41983</v>
      </c>
      <c r="AE20" s="65">
        <f t="shared" si="12"/>
        <v>0.82901544172820973</v>
      </c>
      <c r="AF20" s="7">
        <v>8659</v>
      </c>
      <c r="AG20" s="65">
        <f t="shared" si="13"/>
        <v>0.17098455827179021</v>
      </c>
      <c r="AH20" s="7">
        <v>36294</v>
      </c>
      <c r="AI20" s="65">
        <f t="shared" si="14"/>
        <v>0.81675180592749286</v>
      </c>
      <c r="AJ20" s="7">
        <v>8143</v>
      </c>
      <c r="AK20" s="65">
        <f t="shared" si="15"/>
        <v>0.18324819407250714</v>
      </c>
      <c r="AL20" s="7">
        <v>37048</v>
      </c>
      <c r="AM20" s="65">
        <f t="shared" si="16"/>
        <v>0.81467147506376991</v>
      </c>
      <c r="AN20" s="7">
        <v>8428</v>
      </c>
      <c r="AO20" s="65">
        <f t="shared" si="17"/>
        <v>0.18532852493623009</v>
      </c>
      <c r="AP20" s="7">
        <v>26391</v>
      </c>
      <c r="AQ20" s="65">
        <f t="shared" si="18"/>
        <v>0.73014248167104712</v>
      </c>
      <c r="AR20" s="7">
        <v>9754</v>
      </c>
      <c r="AS20" s="65">
        <f t="shared" si="19"/>
        <v>0.26985751832895283</v>
      </c>
      <c r="AT20" s="7">
        <v>35362</v>
      </c>
      <c r="AU20" s="65">
        <f t="shared" si="20"/>
        <v>0.81351799024569793</v>
      </c>
      <c r="AV20" s="7">
        <v>8106</v>
      </c>
      <c r="AW20" s="65">
        <f t="shared" si="21"/>
        <v>0.18648200975430201</v>
      </c>
      <c r="AX20" s="7">
        <v>35169</v>
      </c>
      <c r="AY20" s="65">
        <f t="shared" si="22"/>
        <v>0.80388123157100733</v>
      </c>
      <c r="AZ20" s="7">
        <v>8580</v>
      </c>
      <c r="BA20" s="65">
        <f t="shared" si="23"/>
        <v>0.19611876842899267</v>
      </c>
      <c r="BB20" s="7">
        <v>25913</v>
      </c>
      <c r="BC20" s="65">
        <f t="shared" si="24"/>
        <v>0.74077356279122952</v>
      </c>
      <c r="BD20" s="7">
        <v>9068</v>
      </c>
      <c r="BE20" s="65">
        <f t="shared" si="25"/>
        <v>0.25922643720877048</v>
      </c>
      <c r="BF20" s="7">
        <v>36256</v>
      </c>
      <c r="BG20" s="65">
        <f t="shared" si="26"/>
        <v>0.82713936988113979</v>
      </c>
      <c r="BH20" s="7">
        <v>7577</v>
      </c>
      <c r="BI20" s="65">
        <f t="shared" si="27"/>
        <v>0.17286063011886021</v>
      </c>
      <c r="BJ20" s="7">
        <v>36797</v>
      </c>
      <c r="BK20" s="65">
        <f t="shared" si="28"/>
        <v>0.81774745544246408</v>
      </c>
      <c r="BL20" s="7">
        <v>8201</v>
      </c>
      <c r="BM20" s="65">
        <f t="shared" si="29"/>
        <v>0.18225254455753589</v>
      </c>
      <c r="BN20" s="7">
        <v>25378</v>
      </c>
      <c r="BO20" s="65">
        <f t="shared" si="30"/>
        <v>0.72096590909090907</v>
      </c>
      <c r="BP20" s="7">
        <v>9822</v>
      </c>
      <c r="BQ20" s="65">
        <f t="shared" si="31"/>
        <v>0.27903409090909093</v>
      </c>
      <c r="BR20" s="7">
        <v>5990</v>
      </c>
      <c r="BS20" s="65">
        <f t="shared" si="32"/>
        <v>0.2866302995501962</v>
      </c>
      <c r="BT20" s="7">
        <v>4788</v>
      </c>
      <c r="BU20" s="65">
        <f t="shared" si="33"/>
        <v>0.22911283376399655</v>
      </c>
      <c r="BV20" s="7">
        <v>10120</v>
      </c>
      <c r="BW20" s="65">
        <f t="shared" si="34"/>
        <v>0.48425686668580725</v>
      </c>
    </row>
    <row r="21" spans="1:75" x14ac:dyDescent="0.2">
      <c r="A21" s="60">
        <v>19</v>
      </c>
      <c r="B21" s="7">
        <v>193601.79800000001</v>
      </c>
      <c r="C21" s="65">
        <v>0.65039559087754617</v>
      </c>
      <c r="D21" s="7">
        <v>104065.96100000001</v>
      </c>
      <c r="E21" s="65">
        <v>0.34960440912245389</v>
      </c>
      <c r="F21" s="7">
        <v>40513</v>
      </c>
      <c r="G21" s="65">
        <f t="shared" si="0"/>
        <v>0.6836944781963008</v>
      </c>
      <c r="H21" s="7">
        <v>18743</v>
      </c>
      <c r="I21" s="65">
        <f t="shared" si="1"/>
        <v>0.3163055218036992</v>
      </c>
      <c r="J21" s="7">
        <v>34024</v>
      </c>
      <c r="K21" s="65">
        <f t="shared" si="2"/>
        <v>0.65935428859346534</v>
      </c>
      <c r="L21" s="7">
        <v>17578</v>
      </c>
      <c r="M21" s="65">
        <f t="shared" si="3"/>
        <v>0.34064571140653466</v>
      </c>
      <c r="N21" s="7">
        <v>32309</v>
      </c>
      <c r="O21" s="65">
        <f t="shared" si="4"/>
        <v>0.60219563110415264</v>
      </c>
      <c r="P21" s="7">
        <v>21343</v>
      </c>
      <c r="Q21" s="65">
        <f t="shared" si="5"/>
        <v>0.3978043688958473</v>
      </c>
      <c r="R21" s="7">
        <v>38798</v>
      </c>
      <c r="S21" s="65">
        <f t="shared" si="6"/>
        <v>0.65632506682004266</v>
      </c>
      <c r="T21" s="7">
        <v>20316</v>
      </c>
      <c r="U21" s="65">
        <f t="shared" si="7"/>
        <v>0.3436749331799574</v>
      </c>
      <c r="V21" s="7">
        <v>32259</v>
      </c>
      <c r="W21" s="65">
        <f t="shared" si="8"/>
        <v>0.66161450428647606</v>
      </c>
      <c r="X21" s="7">
        <v>16499</v>
      </c>
      <c r="Y21" s="65">
        <f t="shared" si="9"/>
        <v>0.33838549571352394</v>
      </c>
      <c r="Z21" s="7">
        <v>24235</v>
      </c>
      <c r="AA21" s="65">
        <f t="shared" si="10"/>
        <v>0.64477079841434537</v>
      </c>
      <c r="AB21" s="7">
        <v>13352</v>
      </c>
      <c r="AC21" s="65">
        <f t="shared" si="11"/>
        <v>0.35522920158565463</v>
      </c>
      <c r="AD21" s="7">
        <v>33764</v>
      </c>
      <c r="AE21" s="65">
        <f t="shared" si="12"/>
        <v>0.64623806151549368</v>
      </c>
      <c r="AF21" s="7">
        <v>18483</v>
      </c>
      <c r="AG21" s="65">
        <f t="shared" si="13"/>
        <v>0.35376193848450627</v>
      </c>
      <c r="AH21" s="7">
        <v>35032</v>
      </c>
      <c r="AI21" s="65">
        <f t="shared" si="14"/>
        <v>0.71422455095924486</v>
      </c>
      <c r="AJ21" s="7">
        <v>14017</v>
      </c>
      <c r="AK21" s="65">
        <f t="shared" si="15"/>
        <v>0.28577544904075514</v>
      </c>
      <c r="AL21" s="7">
        <v>32808</v>
      </c>
      <c r="AM21" s="65">
        <f t="shared" si="16"/>
        <v>0.67508950985637273</v>
      </c>
      <c r="AN21" s="7">
        <v>15790</v>
      </c>
      <c r="AO21" s="65">
        <f t="shared" si="17"/>
        <v>0.32491049014362733</v>
      </c>
      <c r="AP21" s="7">
        <v>18264</v>
      </c>
      <c r="AQ21" s="65">
        <f t="shared" si="18"/>
        <v>0.47659307969312664</v>
      </c>
      <c r="AR21" s="7">
        <v>20058</v>
      </c>
      <c r="AS21" s="65">
        <f t="shared" si="19"/>
        <v>0.5234069203068733</v>
      </c>
      <c r="AT21" s="7">
        <v>33996</v>
      </c>
      <c r="AU21" s="65">
        <f t="shared" si="20"/>
        <v>0.70823524509906044</v>
      </c>
      <c r="AV21" s="7">
        <v>14005</v>
      </c>
      <c r="AW21" s="65">
        <f t="shared" si="21"/>
        <v>0.29176475490093956</v>
      </c>
      <c r="AX21" s="7">
        <v>30605</v>
      </c>
      <c r="AY21" s="65">
        <f t="shared" si="22"/>
        <v>0.65445641946796684</v>
      </c>
      <c r="AZ21" s="7">
        <v>16159</v>
      </c>
      <c r="BA21" s="65">
        <f t="shared" si="23"/>
        <v>0.34554358053203321</v>
      </c>
      <c r="BB21" s="7">
        <v>19657</v>
      </c>
      <c r="BC21" s="65">
        <f t="shared" si="24"/>
        <v>0.53391096504332236</v>
      </c>
      <c r="BD21" s="7">
        <v>17160</v>
      </c>
      <c r="BE21" s="65">
        <f t="shared" si="25"/>
        <v>0.46608903495667764</v>
      </c>
      <c r="BF21" s="7">
        <v>35578</v>
      </c>
      <c r="BG21" s="65">
        <f t="shared" si="26"/>
        <v>0.73473349441381164</v>
      </c>
      <c r="BH21" s="7">
        <v>12845</v>
      </c>
      <c r="BI21" s="65">
        <f t="shared" si="27"/>
        <v>0.26526650558618836</v>
      </c>
      <c r="BJ21" s="7">
        <v>32499</v>
      </c>
      <c r="BK21" s="65">
        <f t="shared" si="28"/>
        <v>0.67782505318483288</v>
      </c>
      <c r="BL21" s="7">
        <v>15447</v>
      </c>
      <c r="BM21" s="65">
        <f t="shared" si="29"/>
        <v>0.32217494681516706</v>
      </c>
      <c r="BN21" s="7">
        <v>17881</v>
      </c>
      <c r="BO21" s="65">
        <f t="shared" si="30"/>
        <v>0.48115060678631971</v>
      </c>
      <c r="BP21" s="7">
        <v>19282</v>
      </c>
      <c r="BQ21" s="65">
        <f t="shared" si="31"/>
        <v>0.51884939321368029</v>
      </c>
      <c r="BR21" s="7">
        <v>5501</v>
      </c>
      <c r="BS21" s="65">
        <f t="shared" si="32"/>
        <v>0.29642202823580127</v>
      </c>
      <c r="BT21" s="7">
        <v>2437</v>
      </c>
      <c r="BU21" s="65">
        <f t="shared" si="33"/>
        <v>0.13131802996012501</v>
      </c>
      <c r="BV21" s="7">
        <v>10620</v>
      </c>
      <c r="BW21" s="65">
        <f t="shared" si="34"/>
        <v>0.57225994180407369</v>
      </c>
    </row>
    <row r="22" spans="1:75" x14ac:dyDescent="0.2">
      <c r="A22" s="60">
        <v>20</v>
      </c>
      <c r="B22" s="7">
        <v>165048.33199999999</v>
      </c>
      <c r="C22" s="65">
        <v>0.56137569966256395</v>
      </c>
      <c r="D22" s="7">
        <v>128958.573</v>
      </c>
      <c r="E22" s="65">
        <v>0.43862430033743594</v>
      </c>
      <c r="F22" s="7">
        <v>34696</v>
      </c>
      <c r="G22" s="65">
        <f t="shared" si="0"/>
        <v>0.56237944728097899</v>
      </c>
      <c r="H22" s="7">
        <v>26999</v>
      </c>
      <c r="I22" s="65">
        <f t="shared" si="1"/>
        <v>0.43762055271902101</v>
      </c>
      <c r="J22" s="7">
        <v>28387</v>
      </c>
      <c r="K22" s="65">
        <f t="shared" si="2"/>
        <v>0.55178245150254634</v>
      </c>
      <c r="L22" s="7">
        <v>23059</v>
      </c>
      <c r="M22" s="65">
        <f t="shared" si="3"/>
        <v>0.44821754849745366</v>
      </c>
      <c r="N22" s="7">
        <v>27228</v>
      </c>
      <c r="O22" s="65">
        <f t="shared" si="4"/>
        <v>0.52865796831314071</v>
      </c>
      <c r="P22" s="7">
        <v>24276</v>
      </c>
      <c r="Q22" s="65">
        <f t="shared" si="5"/>
        <v>0.47134203168685929</v>
      </c>
      <c r="R22" s="7">
        <v>33598</v>
      </c>
      <c r="S22" s="65">
        <f t="shared" si="6"/>
        <v>0.5498674347811856</v>
      </c>
      <c r="T22" s="7">
        <v>27504</v>
      </c>
      <c r="U22" s="65">
        <f t="shared" si="7"/>
        <v>0.45013256521881445</v>
      </c>
      <c r="V22" s="7">
        <v>27643</v>
      </c>
      <c r="W22" s="65">
        <f t="shared" si="8"/>
        <v>0.58673826756946068</v>
      </c>
      <c r="X22" s="7">
        <v>19470</v>
      </c>
      <c r="Y22" s="65">
        <f t="shared" si="9"/>
        <v>0.41326173243053932</v>
      </c>
      <c r="Z22" s="7">
        <v>20625</v>
      </c>
      <c r="AA22" s="65">
        <f t="shared" si="10"/>
        <v>0.59709918360257075</v>
      </c>
      <c r="AB22" s="7">
        <v>13917</v>
      </c>
      <c r="AC22" s="65">
        <f t="shared" si="11"/>
        <v>0.4029008163974292</v>
      </c>
      <c r="AD22" s="7">
        <v>29280</v>
      </c>
      <c r="AE22" s="65">
        <f t="shared" si="12"/>
        <v>0.59357768407395395</v>
      </c>
      <c r="AF22" s="7">
        <v>20048</v>
      </c>
      <c r="AG22" s="65">
        <f t="shared" si="13"/>
        <v>0.40642231592604605</v>
      </c>
      <c r="AH22" s="7">
        <v>30673</v>
      </c>
      <c r="AI22" s="65">
        <f t="shared" si="14"/>
        <v>0.60741019446314704</v>
      </c>
      <c r="AJ22" s="7">
        <v>19825</v>
      </c>
      <c r="AK22" s="65">
        <f t="shared" si="15"/>
        <v>0.39258980553685296</v>
      </c>
      <c r="AL22" s="7">
        <v>28163</v>
      </c>
      <c r="AM22" s="65">
        <f t="shared" si="16"/>
        <v>0.59972316865417374</v>
      </c>
      <c r="AN22" s="7">
        <v>18797</v>
      </c>
      <c r="AO22" s="65">
        <f t="shared" si="17"/>
        <v>0.40027683134582626</v>
      </c>
      <c r="AP22" s="7">
        <v>14848</v>
      </c>
      <c r="AQ22" s="65">
        <f t="shared" si="18"/>
        <v>0.41764176417641763</v>
      </c>
      <c r="AR22" s="7">
        <v>20704</v>
      </c>
      <c r="AS22" s="65">
        <f t="shared" si="19"/>
        <v>0.58235823582358237</v>
      </c>
      <c r="AT22" s="7">
        <v>29642</v>
      </c>
      <c r="AU22" s="65">
        <f t="shared" si="20"/>
        <v>0.59921565456456705</v>
      </c>
      <c r="AV22" s="7">
        <v>19826</v>
      </c>
      <c r="AW22" s="65">
        <f t="shared" si="21"/>
        <v>0.40078434543543301</v>
      </c>
      <c r="AX22" s="7">
        <v>26276</v>
      </c>
      <c r="AY22" s="65">
        <f t="shared" si="22"/>
        <v>0.58103177586626276</v>
      </c>
      <c r="AZ22" s="7">
        <v>18947</v>
      </c>
      <c r="BA22" s="65">
        <f t="shared" si="23"/>
        <v>0.41896822413373724</v>
      </c>
      <c r="BB22" s="7">
        <v>15767</v>
      </c>
      <c r="BC22" s="65">
        <f t="shared" si="24"/>
        <v>0.46607939933193415</v>
      </c>
      <c r="BD22" s="7">
        <v>18062</v>
      </c>
      <c r="BE22" s="65">
        <f t="shared" si="25"/>
        <v>0.5339206006680659</v>
      </c>
      <c r="BF22" s="7">
        <v>31189</v>
      </c>
      <c r="BG22" s="65">
        <f t="shared" si="26"/>
        <v>0.62604628756097069</v>
      </c>
      <c r="BH22" s="7">
        <v>18630</v>
      </c>
      <c r="BI22" s="65">
        <f t="shared" si="27"/>
        <v>0.37395371243902931</v>
      </c>
      <c r="BJ22" s="7">
        <v>27923</v>
      </c>
      <c r="BK22" s="65">
        <f t="shared" si="28"/>
        <v>0.60434161544455023</v>
      </c>
      <c r="BL22" s="7">
        <v>18281</v>
      </c>
      <c r="BM22" s="65">
        <f t="shared" si="29"/>
        <v>0.39565838455544977</v>
      </c>
      <c r="BN22" s="7">
        <v>13913</v>
      </c>
      <c r="BO22" s="65">
        <f t="shared" si="30"/>
        <v>0.4086169931569209</v>
      </c>
      <c r="BP22" s="7">
        <v>20136</v>
      </c>
      <c r="BQ22" s="65">
        <f t="shared" si="31"/>
        <v>0.5913830068430791</v>
      </c>
      <c r="BR22" s="7">
        <v>4472</v>
      </c>
      <c r="BS22" s="65">
        <f t="shared" si="32"/>
        <v>0.29477292202227934</v>
      </c>
      <c r="BT22" s="7">
        <v>1546</v>
      </c>
      <c r="BU22" s="65">
        <f t="shared" si="33"/>
        <v>0.10190495023399908</v>
      </c>
      <c r="BV22" s="7">
        <v>9153</v>
      </c>
      <c r="BW22" s="65">
        <f t="shared" si="34"/>
        <v>0.60332212774372163</v>
      </c>
    </row>
    <row r="23" spans="1:75" x14ac:dyDescent="0.2">
      <c r="A23" s="60">
        <v>21</v>
      </c>
      <c r="B23" s="7">
        <v>124547.88500000001</v>
      </c>
      <c r="C23" s="65">
        <v>0.53423654829579559</v>
      </c>
      <c r="D23" s="7">
        <v>108584.583</v>
      </c>
      <c r="E23" s="65">
        <v>0.46576345170420452</v>
      </c>
      <c r="F23" s="7">
        <v>28019</v>
      </c>
      <c r="G23" s="65">
        <f t="shared" si="0"/>
        <v>0.57097733941962825</v>
      </c>
      <c r="H23" s="7">
        <v>21053</v>
      </c>
      <c r="I23" s="65">
        <f t="shared" si="1"/>
        <v>0.4290226605803717</v>
      </c>
      <c r="J23" s="7">
        <v>20982</v>
      </c>
      <c r="K23" s="65">
        <f t="shared" si="2"/>
        <v>0.52521965506020174</v>
      </c>
      <c r="L23" s="7">
        <v>18967</v>
      </c>
      <c r="M23" s="65">
        <f t="shared" si="3"/>
        <v>0.47478034493979826</v>
      </c>
      <c r="N23" s="7">
        <v>19736</v>
      </c>
      <c r="O23" s="65">
        <f t="shared" si="4"/>
        <v>0.48667176287820879</v>
      </c>
      <c r="P23" s="7">
        <v>20817</v>
      </c>
      <c r="Q23" s="65">
        <f t="shared" si="5"/>
        <v>0.51332823712179121</v>
      </c>
      <c r="R23" s="7">
        <v>26490</v>
      </c>
      <c r="S23" s="65">
        <f t="shared" si="6"/>
        <v>0.54258326164434068</v>
      </c>
      <c r="T23" s="7">
        <v>22332</v>
      </c>
      <c r="U23" s="65">
        <f t="shared" si="7"/>
        <v>0.45741673835565932</v>
      </c>
      <c r="V23" s="7">
        <v>20619</v>
      </c>
      <c r="W23" s="65">
        <f t="shared" si="8"/>
        <v>0.54362097603416915</v>
      </c>
      <c r="X23" s="7">
        <v>17310</v>
      </c>
      <c r="Y23" s="65">
        <f t="shared" si="9"/>
        <v>0.45637902396583091</v>
      </c>
      <c r="Z23" s="7">
        <v>13807</v>
      </c>
      <c r="AA23" s="65">
        <f t="shared" si="10"/>
        <v>0.51651640417492795</v>
      </c>
      <c r="AB23" s="7">
        <v>12924</v>
      </c>
      <c r="AC23" s="65">
        <f t="shared" si="11"/>
        <v>0.483483595825072</v>
      </c>
      <c r="AD23" s="7">
        <v>20822</v>
      </c>
      <c r="AE23" s="65">
        <f t="shared" si="12"/>
        <v>0.53415766655550145</v>
      </c>
      <c r="AF23" s="7">
        <v>18159</v>
      </c>
      <c r="AG23" s="65">
        <f t="shared" si="13"/>
        <v>0.4658423334444986</v>
      </c>
      <c r="AH23" s="7">
        <v>25044</v>
      </c>
      <c r="AI23" s="65">
        <f t="shared" si="14"/>
        <v>0.61161989889369184</v>
      </c>
      <c r="AJ23" s="7">
        <v>15903</v>
      </c>
      <c r="AK23" s="65">
        <f t="shared" si="15"/>
        <v>0.38838010110630816</v>
      </c>
      <c r="AL23" s="7">
        <v>21078</v>
      </c>
      <c r="AM23" s="65">
        <f t="shared" si="16"/>
        <v>0.55753055070623714</v>
      </c>
      <c r="AN23" s="7">
        <v>16728</v>
      </c>
      <c r="AO23" s="65">
        <f t="shared" si="17"/>
        <v>0.44246944929376292</v>
      </c>
      <c r="AP23" s="7">
        <v>9925</v>
      </c>
      <c r="AQ23" s="65">
        <f t="shared" si="18"/>
        <v>0.35936707944094431</v>
      </c>
      <c r="AR23" s="7">
        <v>17693</v>
      </c>
      <c r="AS23" s="65">
        <f t="shared" si="19"/>
        <v>0.64063292055905574</v>
      </c>
      <c r="AT23" s="7">
        <v>24005</v>
      </c>
      <c r="AU23" s="65">
        <f t="shared" si="20"/>
        <v>0.59958537316415228</v>
      </c>
      <c r="AV23" s="7">
        <v>16031</v>
      </c>
      <c r="AW23" s="65">
        <f t="shared" si="21"/>
        <v>0.40041462683584772</v>
      </c>
      <c r="AX23" s="7">
        <v>19013</v>
      </c>
      <c r="AY23" s="65">
        <f t="shared" si="22"/>
        <v>0.52568568900685686</v>
      </c>
      <c r="AZ23" s="7">
        <v>17155</v>
      </c>
      <c r="BA23" s="65">
        <f t="shared" si="23"/>
        <v>0.47431431099314308</v>
      </c>
      <c r="BB23" s="7">
        <v>10451</v>
      </c>
      <c r="BC23" s="65">
        <f t="shared" si="24"/>
        <v>0.39666755228299239</v>
      </c>
      <c r="BD23" s="7">
        <v>15896</v>
      </c>
      <c r="BE23" s="65">
        <f t="shared" si="25"/>
        <v>0.60333244771700767</v>
      </c>
      <c r="BF23" s="7">
        <v>25546</v>
      </c>
      <c r="BG23" s="65">
        <f t="shared" si="26"/>
        <v>0.63290637465005084</v>
      </c>
      <c r="BH23" s="7">
        <v>14817</v>
      </c>
      <c r="BI23" s="65">
        <f t="shared" si="27"/>
        <v>0.36709362534994922</v>
      </c>
      <c r="BJ23" s="7">
        <v>20778</v>
      </c>
      <c r="BK23" s="65">
        <f t="shared" si="28"/>
        <v>0.56025022244991507</v>
      </c>
      <c r="BL23" s="7">
        <v>16309</v>
      </c>
      <c r="BM23" s="65">
        <f t="shared" si="29"/>
        <v>0.43974977755008493</v>
      </c>
      <c r="BN23" s="7">
        <v>9098</v>
      </c>
      <c r="BO23" s="65">
        <f t="shared" si="30"/>
        <v>0.34255807824089762</v>
      </c>
      <c r="BP23" s="7">
        <v>17461</v>
      </c>
      <c r="BQ23" s="65">
        <f t="shared" si="31"/>
        <v>0.65744192175910232</v>
      </c>
      <c r="BR23" s="7">
        <v>3149</v>
      </c>
      <c r="BS23" s="65">
        <f t="shared" si="32"/>
        <v>0.30119560019129604</v>
      </c>
      <c r="BT23" s="7">
        <v>1416</v>
      </c>
      <c r="BU23" s="65">
        <f t="shared" si="33"/>
        <v>0.13543758967001435</v>
      </c>
      <c r="BV23" s="7">
        <v>5890</v>
      </c>
      <c r="BW23" s="65">
        <f t="shared" si="34"/>
        <v>0.56336681013868961</v>
      </c>
    </row>
    <row r="24" spans="1:75" x14ac:dyDescent="0.2">
      <c r="A24" s="60">
        <v>22</v>
      </c>
      <c r="B24" s="7">
        <v>149569.86900000001</v>
      </c>
      <c r="C24" s="65">
        <v>0.49473921765919615</v>
      </c>
      <c r="D24" s="7">
        <v>152750.755</v>
      </c>
      <c r="E24" s="65">
        <v>0.50526078234080385</v>
      </c>
      <c r="F24" s="7">
        <v>28521</v>
      </c>
      <c r="G24" s="65">
        <f t="shared" si="0"/>
        <v>0.51793270016525328</v>
      </c>
      <c r="H24" s="7">
        <v>26546</v>
      </c>
      <c r="I24" s="65">
        <f t="shared" si="1"/>
        <v>0.48206729983474678</v>
      </c>
      <c r="J24" s="7">
        <v>24983</v>
      </c>
      <c r="K24" s="65">
        <f t="shared" si="2"/>
        <v>0.47224164981191991</v>
      </c>
      <c r="L24" s="7">
        <v>27920</v>
      </c>
      <c r="M24" s="65">
        <f t="shared" si="3"/>
        <v>0.52775835018808004</v>
      </c>
      <c r="N24" s="7">
        <v>24117</v>
      </c>
      <c r="O24" s="65">
        <f t="shared" si="4"/>
        <v>0.44826304343785434</v>
      </c>
      <c r="P24" s="7">
        <v>29684</v>
      </c>
      <c r="Q24" s="65">
        <f t="shared" si="5"/>
        <v>0.55173695656214572</v>
      </c>
      <c r="R24" s="7">
        <v>27645</v>
      </c>
      <c r="S24" s="65">
        <f t="shared" si="6"/>
        <v>0.50766688091084378</v>
      </c>
      <c r="T24" s="7">
        <v>26810</v>
      </c>
      <c r="U24" s="65">
        <f t="shared" si="7"/>
        <v>0.49233311908915617</v>
      </c>
      <c r="V24" s="7">
        <v>26435</v>
      </c>
      <c r="W24" s="65">
        <f t="shared" si="8"/>
        <v>0.50972792657295463</v>
      </c>
      <c r="X24" s="7">
        <v>25426</v>
      </c>
      <c r="Y24" s="65">
        <f t="shared" si="9"/>
        <v>0.49027207342704537</v>
      </c>
      <c r="Z24" s="7">
        <v>18918</v>
      </c>
      <c r="AA24" s="65">
        <f t="shared" si="10"/>
        <v>0.49559886828041494</v>
      </c>
      <c r="AB24" s="7">
        <v>19254</v>
      </c>
      <c r="AC24" s="65">
        <f t="shared" si="11"/>
        <v>0.50440113171958501</v>
      </c>
      <c r="AD24" s="7">
        <v>26276</v>
      </c>
      <c r="AE24" s="65">
        <f t="shared" si="12"/>
        <v>0.51071935314583372</v>
      </c>
      <c r="AF24" s="7">
        <v>25173</v>
      </c>
      <c r="AG24" s="65">
        <f t="shared" si="13"/>
        <v>0.48928064685416628</v>
      </c>
      <c r="AH24" s="7">
        <v>30633</v>
      </c>
      <c r="AI24" s="65">
        <f t="shared" si="14"/>
        <v>0.5716071728461869</v>
      </c>
      <c r="AJ24" s="7">
        <v>22958</v>
      </c>
      <c r="AK24" s="65">
        <f t="shared" si="15"/>
        <v>0.42839282715381316</v>
      </c>
      <c r="AL24" s="7">
        <v>26852</v>
      </c>
      <c r="AM24" s="65">
        <f t="shared" si="16"/>
        <v>0.52249377334993774</v>
      </c>
      <c r="AN24" s="7">
        <v>24540</v>
      </c>
      <c r="AO24" s="65">
        <f t="shared" si="17"/>
        <v>0.47750622665006226</v>
      </c>
      <c r="AP24" s="7">
        <v>13759</v>
      </c>
      <c r="AQ24" s="65">
        <f t="shared" si="18"/>
        <v>0.34579909020080929</v>
      </c>
      <c r="AR24" s="7">
        <v>26030</v>
      </c>
      <c r="AS24" s="65">
        <f t="shared" si="19"/>
        <v>0.65420090979919077</v>
      </c>
      <c r="AT24" s="7">
        <v>29540</v>
      </c>
      <c r="AU24" s="65">
        <f t="shared" si="20"/>
        <v>0.56597628034410741</v>
      </c>
      <c r="AV24" s="7">
        <v>22653</v>
      </c>
      <c r="AW24" s="65">
        <f t="shared" si="21"/>
        <v>0.43402371965589254</v>
      </c>
      <c r="AX24" s="7">
        <v>23983</v>
      </c>
      <c r="AY24" s="65">
        <f t="shared" si="22"/>
        <v>0.48580051855452927</v>
      </c>
      <c r="AZ24" s="7">
        <v>25385</v>
      </c>
      <c r="BA24" s="65">
        <f t="shared" si="23"/>
        <v>0.51419948144547079</v>
      </c>
      <c r="BB24" s="7">
        <v>14242</v>
      </c>
      <c r="BC24" s="65">
        <f t="shared" si="24"/>
        <v>0.37562969800870366</v>
      </c>
      <c r="BD24" s="7">
        <v>23673</v>
      </c>
      <c r="BE24" s="65">
        <f t="shared" si="25"/>
        <v>0.62437030199129628</v>
      </c>
      <c r="BF24" s="7">
        <v>31720</v>
      </c>
      <c r="BG24" s="65">
        <f t="shared" si="26"/>
        <v>0.60311062098338208</v>
      </c>
      <c r="BH24" s="7">
        <v>20874</v>
      </c>
      <c r="BI24" s="65">
        <f t="shared" si="27"/>
        <v>0.39688937901661786</v>
      </c>
      <c r="BJ24" s="7">
        <v>26474</v>
      </c>
      <c r="BK24" s="65">
        <f t="shared" si="28"/>
        <v>0.52329465715245793</v>
      </c>
      <c r="BL24" s="7">
        <v>24117</v>
      </c>
      <c r="BM24" s="65">
        <f t="shared" si="29"/>
        <v>0.47670534284754207</v>
      </c>
      <c r="BN24" s="7">
        <v>12165</v>
      </c>
      <c r="BO24" s="65">
        <f t="shared" si="30"/>
        <v>0.31946742298904907</v>
      </c>
      <c r="BP24" s="7">
        <v>25914</v>
      </c>
      <c r="BQ24" s="65">
        <f t="shared" si="31"/>
        <v>0.68053257701095093</v>
      </c>
      <c r="BR24" s="7">
        <v>4300</v>
      </c>
      <c r="BS24" s="65">
        <f t="shared" si="32"/>
        <v>0.29948460788410641</v>
      </c>
      <c r="BT24" s="7">
        <v>1259</v>
      </c>
      <c r="BU24" s="65">
        <f t="shared" si="33"/>
        <v>8.7686307285137211E-2</v>
      </c>
      <c r="BV24" s="7">
        <v>8799</v>
      </c>
      <c r="BW24" s="65">
        <f t="shared" si="34"/>
        <v>0.61282908483075638</v>
      </c>
    </row>
    <row r="25" spans="1:75" x14ac:dyDescent="0.2">
      <c r="A25" s="60">
        <v>23</v>
      </c>
      <c r="B25" s="7">
        <v>138185.56200000001</v>
      </c>
      <c r="C25" s="65">
        <v>0.62163356719619201</v>
      </c>
      <c r="D25" s="7">
        <v>84108.679000000004</v>
      </c>
      <c r="E25" s="65">
        <v>0.37836643280380799</v>
      </c>
      <c r="F25" s="7">
        <v>31278</v>
      </c>
      <c r="G25" s="65">
        <f t="shared" si="0"/>
        <v>0.65551713297705128</v>
      </c>
      <c r="H25" s="7">
        <v>16437</v>
      </c>
      <c r="I25" s="65">
        <f t="shared" si="1"/>
        <v>0.34448286702294878</v>
      </c>
      <c r="J25" s="7">
        <v>25231</v>
      </c>
      <c r="K25" s="65">
        <f t="shared" si="2"/>
        <v>0.63249855857210902</v>
      </c>
      <c r="L25" s="7">
        <v>14660</v>
      </c>
      <c r="M25" s="65">
        <f t="shared" si="3"/>
        <v>0.36750144142789098</v>
      </c>
      <c r="N25" s="7">
        <v>22854</v>
      </c>
      <c r="O25" s="65">
        <f t="shared" si="4"/>
        <v>0.57871413739839461</v>
      </c>
      <c r="P25" s="7">
        <v>16637</v>
      </c>
      <c r="Q25" s="65">
        <f t="shared" si="5"/>
        <v>0.42128586260160544</v>
      </c>
      <c r="R25" s="7">
        <v>29544</v>
      </c>
      <c r="S25" s="65">
        <f t="shared" si="6"/>
        <v>0.62615772629972655</v>
      </c>
      <c r="T25" s="7">
        <v>17639</v>
      </c>
      <c r="U25" s="65">
        <f t="shared" si="7"/>
        <v>0.3738422737002734</v>
      </c>
      <c r="V25" s="7">
        <v>22769</v>
      </c>
      <c r="W25" s="65">
        <f t="shared" si="8"/>
        <v>0.63175272606198496</v>
      </c>
      <c r="X25" s="7">
        <v>13272</v>
      </c>
      <c r="Y25" s="65">
        <f t="shared" si="9"/>
        <v>0.36824727393801504</v>
      </c>
      <c r="Z25" s="7">
        <v>13412</v>
      </c>
      <c r="AA25" s="65">
        <f t="shared" si="10"/>
        <v>0.58325722983257233</v>
      </c>
      <c r="AB25" s="7">
        <v>9583</v>
      </c>
      <c r="AC25" s="65">
        <f t="shared" si="11"/>
        <v>0.41674277016742772</v>
      </c>
      <c r="AD25" s="7">
        <v>22990</v>
      </c>
      <c r="AE25" s="65">
        <f t="shared" si="12"/>
        <v>0.61205473616953299</v>
      </c>
      <c r="AF25" s="7">
        <v>14572</v>
      </c>
      <c r="AG25" s="65">
        <f t="shared" si="13"/>
        <v>0.38794526383046696</v>
      </c>
      <c r="AH25" s="7">
        <v>26120</v>
      </c>
      <c r="AI25" s="65">
        <f t="shared" si="14"/>
        <v>0.68011977607082408</v>
      </c>
      <c r="AJ25" s="7">
        <v>12285</v>
      </c>
      <c r="AK25" s="65">
        <f t="shared" si="15"/>
        <v>0.31988022392917587</v>
      </c>
      <c r="AL25" s="7">
        <v>23047</v>
      </c>
      <c r="AM25" s="65">
        <f t="shared" si="16"/>
        <v>0.64366307322795058</v>
      </c>
      <c r="AN25" s="7">
        <v>12759</v>
      </c>
      <c r="AO25" s="65">
        <f t="shared" si="17"/>
        <v>0.35633692677204937</v>
      </c>
      <c r="AP25" s="7">
        <v>10276</v>
      </c>
      <c r="AQ25" s="65">
        <f t="shared" si="18"/>
        <v>0.43347675693917154</v>
      </c>
      <c r="AR25" s="7">
        <v>13430</v>
      </c>
      <c r="AS25" s="65">
        <f t="shared" si="19"/>
        <v>0.56652324306082846</v>
      </c>
      <c r="AT25" s="7">
        <v>25378</v>
      </c>
      <c r="AU25" s="65">
        <f t="shared" si="20"/>
        <v>0.67406836834975692</v>
      </c>
      <c r="AV25" s="7">
        <v>12271</v>
      </c>
      <c r="AW25" s="65">
        <f t="shared" si="21"/>
        <v>0.32593163165024303</v>
      </c>
      <c r="AX25" s="7">
        <v>21424</v>
      </c>
      <c r="AY25" s="65">
        <f t="shared" si="22"/>
        <v>0.6209855072463768</v>
      </c>
      <c r="AZ25" s="7">
        <v>13076</v>
      </c>
      <c r="BA25" s="65">
        <f t="shared" si="23"/>
        <v>0.3790144927536232</v>
      </c>
      <c r="BB25" s="7">
        <v>10940</v>
      </c>
      <c r="BC25" s="65">
        <f t="shared" si="24"/>
        <v>0.48315152585788101</v>
      </c>
      <c r="BD25" s="7">
        <v>11703</v>
      </c>
      <c r="BE25" s="65">
        <f t="shared" si="25"/>
        <v>0.51684847414211899</v>
      </c>
      <c r="BF25" s="7">
        <v>26566</v>
      </c>
      <c r="BG25" s="65">
        <f t="shared" si="26"/>
        <v>0.69960234903747398</v>
      </c>
      <c r="BH25" s="7">
        <v>11407</v>
      </c>
      <c r="BI25" s="65">
        <f t="shared" si="27"/>
        <v>0.30039765096252602</v>
      </c>
      <c r="BJ25" s="7">
        <v>22663</v>
      </c>
      <c r="BK25" s="65">
        <f t="shared" si="28"/>
        <v>0.64294022525461714</v>
      </c>
      <c r="BL25" s="7">
        <v>12586</v>
      </c>
      <c r="BM25" s="65">
        <f t="shared" si="29"/>
        <v>0.35705977474538286</v>
      </c>
      <c r="BN25" s="7">
        <v>9974</v>
      </c>
      <c r="BO25" s="65">
        <f t="shared" si="30"/>
        <v>0.4357932450736226</v>
      </c>
      <c r="BP25" s="7">
        <v>12913</v>
      </c>
      <c r="BQ25" s="65">
        <f t="shared" si="31"/>
        <v>0.5642067549263774</v>
      </c>
      <c r="BR25" s="7">
        <v>5092</v>
      </c>
      <c r="BS25" s="65">
        <f t="shared" si="32"/>
        <v>0.40719712115153939</v>
      </c>
      <c r="BT25" s="7">
        <v>1016</v>
      </c>
      <c r="BU25" s="65">
        <f t="shared" si="33"/>
        <v>8.1247500999600167E-2</v>
      </c>
      <c r="BV25" s="7">
        <v>6397</v>
      </c>
      <c r="BW25" s="65">
        <f t="shared" si="34"/>
        <v>0.5115553778488604</v>
      </c>
    </row>
    <row r="26" spans="1:75" x14ac:dyDescent="0.2">
      <c r="A26" s="60">
        <v>24</v>
      </c>
      <c r="B26" s="7">
        <v>145026.91800000001</v>
      </c>
      <c r="C26" s="65">
        <v>0.59197142097332578</v>
      </c>
      <c r="D26" s="7">
        <v>99962.811000000002</v>
      </c>
      <c r="E26" s="65">
        <v>0.40802857902667422</v>
      </c>
      <c r="F26" s="7">
        <v>32934</v>
      </c>
      <c r="G26" s="65">
        <f t="shared" si="0"/>
        <v>0.61952595936794586</v>
      </c>
      <c r="H26" s="7">
        <v>20226</v>
      </c>
      <c r="I26" s="65">
        <f t="shared" si="1"/>
        <v>0.3804740406320542</v>
      </c>
      <c r="J26" s="7">
        <v>24409</v>
      </c>
      <c r="K26" s="65">
        <f t="shared" si="2"/>
        <v>0.57273921817072604</v>
      </c>
      <c r="L26" s="7">
        <v>18209</v>
      </c>
      <c r="M26" s="65">
        <f t="shared" si="3"/>
        <v>0.42726078182927402</v>
      </c>
      <c r="N26" s="7">
        <v>23264</v>
      </c>
      <c r="O26" s="65">
        <f t="shared" si="4"/>
        <v>0.55253657609728291</v>
      </c>
      <c r="P26" s="7">
        <v>18840</v>
      </c>
      <c r="Q26" s="65">
        <f t="shared" si="5"/>
        <v>0.44746342390271709</v>
      </c>
      <c r="R26" s="7">
        <v>31693</v>
      </c>
      <c r="S26" s="65">
        <f t="shared" si="6"/>
        <v>0.6030559044030902</v>
      </c>
      <c r="T26" s="7">
        <v>20861</v>
      </c>
      <c r="U26" s="65">
        <f t="shared" si="7"/>
        <v>0.39694409559690985</v>
      </c>
      <c r="V26" s="7">
        <v>24265</v>
      </c>
      <c r="W26" s="65">
        <f t="shared" si="8"/>
        <v>0.6038172497884835</v>
      </c>
      <c r="X26" s="7">
        <v>15921</v>
      </c>
      <c r="Y26" s="65">
        <f t="shared" si="9"/>
        <v>0.39618275021151644</v>
      </c>
      <c r="Z26" s="7">
        <v>15542</v>
      </c>
      <c r="AA26" s="65">
        <f t="shared" si="10"/>
        <v>0.57386552449876305</v>
      </c>
      <c r="AB26" s="7">
        <v>11541</v>
      </c>
      <c r="AC26" s="65">
        <f t="shared" si="11"/>
        <v>0.42613447550123695</v>
      </c>
      <c r="AD26" s="7">
        <v>24617</v>
      </c>
      <c r="AE26" s="65">
        <f t="shared" si="12"/>
        <v>0.60946745562130178</v>
      </c>
      <c r="AF26" s="7">
        <v>15774</v>
      </c>
      <c r="AG26" s="65">
        <f t="shared" si="13"/>
        <v>0.39053254437869822</v>
      </c>
      <c r="AH26" s="7">
        <v>27697</v>
      </c>
      <c r="AI26" s="65">
        <f t="shared" si="14"/>
        <v>0.65617152333570239</v>
      </c>
      <c r="AJ26" s="7">
        <v>14513</v>
      </c>
      <c r="AK26" s="65">
        <f t="shared" si="15"/>
        <v>0.34382847666429756</v>
      </c>
      <c r="AL26" s="7">
        <v>24799</v>
      </c>
      <c r="AM26" s="65">
        <f t="shared" si="16"/>
        <v>0.62061112640456473</v>
      </c>
      <c r="AN26" s="7">
        <v>15160</v>
      </c>
      <c r="AO26" s="65">
        <f t="shared" si="17"/>
        <v>0.37938887359543533</v>
      </c>
      <c r="AP26" s="7">
        <v>12487</v>
      </c>
      <c r="AQ26" s="65">
        <f t="shared" si="18"/>
        <v>0.44368249005116545</v>
      </c>
      <c r="AR26" s="7">
        <v>15657</v>
      </c>
      <c r="AS26" s="65">
        <f t="shared" si="19"/>
        <v>0.55631750994883455</v>
      </c>
      <c r="AT26" s="7">
        <v>26494</v>
      </c>
      <c r="AU26" s="65">
        <f t="shared" si="20"/>
        <v>0.64658938377059183</v>
      </c>
      <c r="AV26" s="7">
        <v>14481</v>
      </c>
      <c r="AW26" s="65">
        <f t="shared" si="21"/>
        <v>0.35341061622940817</v>
      </c>
      <c r="AX26" s="7">
        <v>22649</v>
      </c>
      <c r="AY26" s="65">
        <f t="shared" si="22"/>
        <v>0.58863736777815323</v>
      </c>
      <c r="AZ26" s="7">
        <v>15828</v>
      </c>
      <c r="BA26" s="65">
        <f t="shared" si="23"/>
        <v>0.41136263222184682</v>
      </c>
      <c r="BB26" s="7">
        <v>12374</v>
      </c>
      <c r="BC26" s="65">
        <f t="shared" si="24"/>
        <v>0.46137211036539894</v>
      </c>
      <c r="BD26" s="7">
        <v>14446</v>
      </c>
      <c r="BE26" s="65">
        <f t="shared" si="25"/>
        <v>0.53862788963460106</v>
      </c>
      <c r="BF26" s="7">
        <v>28055</v>
      </c>
      <c r="BG26" s="65">
        <f t="shared" si="26"/>
        <v>0.67801730388128956</v>
      </c>
      <c r="BH26" s="7">
        <v>13323</v>
      </c>
      <c r="BI26" s="65">
        <f t="shared" si="27"/>
        <v>0.32198269611871044</v>
      </c>
      <c r="BJ26" s="7">
        <v>24469</v>
      </c>
      <c r="BK26" s="65">
        <f t="shared" si="28"/>
        <v>0.62127713596546907</v>
      </c>
      <c r="BL26" s="7">
        <v>14916</v>
      </c>
      <c r="BM26" s="65">
        <f t="shared" si="29"/>
        <v>0.37872286403453093</v>
      </c>
      <c r="BN26" s="7">
        <v>11319</v>
      </c>
      <c r="BO26" s="65">
        <f t="shared" si="30"/>
        <v>0.41772151898734178</v>
      </c>
      <c r="BP26" s="7">
        <v>15778</v>
      </c>
      <c r="BQ26" s="65">
        <f t="shared" si="31"/>
        <v>0.58227848101265822</v>
      </c>
      <c r="BR26" s="7">
        <v>5165</v>
      </c>
      <c r="BS26" s="65">
        <f t="shared" si="32"/>
        <v>0.38067511792452829</v>
      </c>
      <c r="BT26" s="7">
        <v>1789</v>
      </c>
      <c r="BU26" s="65">
        <f t="shared" si="33"/>
        <v>0.13185436320754718</v>
      </c>
      <c r="BV26" s="7">
        <v>6614</v>
      </c>
      <c r="BW26" s="65">
        <f t="shared" si="34"/>
        <v>0.48747051886792453</v>
      </c>
    </row>
    <row r="27" spans="1:75" x14ac:dyDescent="0.2">
      <c r="A27" s="60">
        <v>25</v>
      </c>
      <c r="B27" s="7">
        <v>128097.62299999999</v>
      </c>
      <c r="C27" s="65">
        <v>0.6264801749090767</v>
      </c>
      <c r="D27" s="7">
        <v>76374.327000000005</v>
      </c>
      <c r="E27" s="65">
        <v>0.37351982509092324</v>
      </c>
      <c r="F27" s="7">
        <v>22803</v>
      </c>
      <c r="G27" s="65">
        <f t="shared" si="0"/>
        <v>0.59834689057990031</v>
      </c>
      <c r="H27" s="7">
        <v>15307</v>
      </c>
      <c r="I27" s="65">
        <f t="shared" si="1"/>
        <v>0.40165310942009969</v>
      </c>
      <c r="J27" s="7">
        <v>22314</v>
      </c>
      <c r="K27" s="65">
        <f t="shared" si="2"/>
        <v>0.58076102233095628</v>
      </c>
      <c r="L27" s="7">
        <v>16108</v>
      </c>
      <c r="M27" s="65">
        <f t="shared" si="3"/>
        <v>0.41923897766904378</v>
      </c>
      <c r="N27" s="7">
        <v>25326</v>
      </c>
      <c r="O27" s="65">
        <f t="shared" si="4"/>
        <v>0.6480221073640039</v>
      </c>
      <c r="P27" s="7">
        <v>13756</v>
      </c>
      <c r="Q27" s="65">
        <f t="shared" si="5"/>
        <v>0.3519778926359961</v>
      </c>
      <c r="R27" s="7">
        <v>22360</v>
      </c>
      <c r="S27" s="65">
        <f t="shared" si="6"/>
        <v>0.60324825986078889</v>
      </c>
      <c r="T27" s="7">
        <v>14706</v>
      </c>
      <c r="U27" s="65">
        <f t="shared" si="7"/>
        <v>0.39675174013921116</v>
      </c>
      <c r="V27" s="7">
        <v>21313</v>
      </c>
      <c r="W27" s="65">
        <f t="shared" si="8"/>
        <v>0.63245200154307246</v>
      </c>
      <c r="X27" s="7">
        <v>12386</v>
      </c>
      <c r="Y27" s="65">
        <f t="shared" si="9"/>
        <v>0.36754799845692748</v>
      </c>
      <c r="Z27" s="7">
        <v>15559</v>
      </c>
      <c r="AA27" s="65">
        <f t="shared" si="10"/>
        <v>0.67258894220377818</v>
      </c>
      <c r="AB27" s="7">
        <v>7574</v>
      </c>
      <c r="AC27" s="65">
        <f t="shared" si="11"/>
        <v>0.32741105779622187</v>
      </c>
      <c r="AD27" s="7">
        <v>26854</v>
      </c>
      <c r="AE27" s="65">
        <f t="shared" si="12"/>
        <v>0.71979200171544977</v>
      </c>
      <c r="AF27" s="7">
        <v>10454</v>
      </c>
      <c r="AG27" s="65">
        <f t="shared" si="13"/>
        <v>0.28020799828455023</v>
      </c>
      <c r="AH27" s="7">
        <v>22522</v>
      </c>
      <c r="AI27" s="65">
        <f t="shared" si="14"/>
        <v>0.65341766275966118</v>
      </c>
      <c r="AJ27" s="7">
        <v>11946</v>
      </c>
      <c r="AK27" s="65">
        <f t="shared" si="15"/>
        <v>0.34658233724033888</v>
      </c>
      <c r="AL27" s="7">
        <v>21741</v>
      </c>
      <c r="AM27" s="65">
        <f t="shared" si="16"/>
        <v>0.64751608291636886</v>
      </c>
      <c r="AN27" s="7">
        <v>11835</v>
      </c>
      <c r="AO27" s="65">
        <f t="shared" si="17"/>
        <v>0.35248391708363114</v>
      </c>
      <c r="AP27" s="7">
        <v>13696</v>
      </c>
      <c r="AQ27" s="65">
        <f t="shared" si="18"/>
        <v>0.56919624303881644</v>
      </c>
      <c r="AR27" s="7">
        <v>10366</v>
      </c>
      <c r="AS27" s="65">
        <f t="shared" si="19"/>
        <v>0.43080375696118361</v>
      </c>
      <c r="AT27" s="7">
        <v>21541</v>
      </c>
      <c r="AU27" s="65">
        <f t="shared" si="20"/>
        <v>0.64461202382021132</v>
      </c>
      <c r="AV27" s="7">
        <v>11876</v>
      </c>
      <c r="AW27" s="65">
        <f t="shared" si="21"/>
        <v>0.35538797617978873</v>
      </c>
      <c r="AX27" s="7">
        <v>20065</v>
      </c>
      <c r="AY27" s="65">
        <f t="shared" si="22"/>
        <v>0.62480538083079029</v>
      </c>
      <c r="AZ27" s="7">
        <v>12049</v>
      </c>
      <c r="BA27" s="65">
        <f t="shared" si="23"/>
        <v>0.37519461916920971</v>
      </c>
      <c r="BB27" s="7">
        <v>12920</v>
      </c>
      <c r="BC27" s="65">
        <f t="shared" si="24"/>
        <v>0.56181241031438889</v>
      </c>
      <c r="BD27" s="7">
        <v>10077</v>
      </c>
      <c r="BE27" s="65">
        <f t="shared" si="25"/>
        <v>0.43818758968561117</v>
      </c>
      <c r="BF27" s="7">
        <v>22818</v>
      </c>
      <c r="BG27" s="65">
        <f t="shared" si="26"/>
        <v>0.67578853842736564</v>
      </c>
      <c r="BH27" s="7">
        <v>10947</v>
      </c>
      <c r="BI27" s="65">
        <f t="shared" si="27"/>
        <v>0.32421146157263436</v>
      </c>
      <c r="BJ27" s="7">
        <v>21694</v>
      </c>
      <c r="BK27" s="65">
        <f t="shared" si="28"/>
        <v>0.657214699021479</v>
      </c>
      <c r="BL27" s="7">
        <v>11315</v>
      </c>
      <c r="BM27" s="65">
        <f t="shared" si="29"/>
        <v>0.342785300978521</v>
      </c>
      <c r="BN27" s="7">
        <v>12375</v>
      </c>
      <c r="BO27" s="65">
        <f t="shared" si="30"/>
        <v>0.53617850953206236</v>
      </c>
      <c r="BP27" s="7">
        <v>10705</v>
      </c>
      <c r="BQ27" s="65">
        <f t="shared" si="31"/>
        <v>0.46382149046793764</v>
      </c>
      <c r="BR27" s="7">
        <v>3279</v>
      </c>
      <c r="BS27" s="65">
        <f t="shared" si="32"/>
        <v>0.28133848133848133</v>
      </c>
      <c r="BT27" s="7">
        <v>2317</v>
      </c>
      <c r="BU27" s="65">
        <f t="shared" si="33"/>
        <v>0.1987987987987988</v>
      </c>
      <c r="BV27" s="7">
        <v>6059</v>
      </c>
      <c r="BW27" s="65">
        <f t="shared" si="34"/>
        <v>0.51986271986271981</v>
      </c>
    </row>
    <row r="28" spans="1:75" x14ac:dyDescent="0.2">
      <c r="A28" s="60">
        <v>26</v>
      </c>
      <c r="B28" s="7">
        <v>142076.18700000001</v>
      </c>
      <c r="C28" s="65">
        <v>0.70770202100076429</v>
      </c>
      <c r="D28" s="7">
        <v>58680.887000000002</v>
      </c>
      <c r="E28" s="65">
        <v>0.29229797899923565</v>
      </c>
      <c r="F28" s="7">
        <v>28526</v>
      </c>
      <c r="G28" s="65">
        <f t="shared" si="0"/>
        <v>0.65802403635440931</v>
      </c>
      <c r="H28" s="7">
        <v>14825</v>
      </c>
      <c r="I28" s="65">
        <f t="shared" si="1"/>
        <v>0.34197596364559063</v>
      </c>
      <c r="J28" s="7">
        <v>24116</v>
      </c>
      <c r="K28" s="65">
        <f t="shared" si="2"/>
        <v>0.66747854968170495</v>
      </c>
      <c r="L28" s="7">
        <v>12014</v>
      </c>
      <c r="M28" s="65">
        <f t="shared" si="3"/>
        <v>0.33252145031829505</v>
      </c>
      <c r="N28" s="7">
        <v>29405</v>
      </c>
      <c r="O28" s="65">
        <f t="shared" si="4"/>
        <v>0.74896207432311968</v>
      </c>
      <c r="P28" s="7">
        <v>9856</v>
      </c>
      <c r="Q28" s="65">
        <f t="shared" si="5"/>
        <v>0.25103792567688038</v>
      </c>
      <c r="R28" s="7">
        <v>28190</v>
      </c>
      <c r="S28" s="65">
        <f t="shared" si="6"/>
        <v>0.66935771102932451</v>
      </c>
      <c r="T28" s="7">
        <v>13925</v>
      </c>
      <c r="U28" s="65">
        <f t="shared" si="7"/>
        <v>0.33064228897067555</v>
      </c>
      <c r="V28" s="7">
        <v>21757</v>
      </c>
      <c r="W28" s="65">
        <f t="shared" si="8"/>
        <v>0.70374563332902063</v>
      </c>
      <c r="X28" s="7">
        <v>9159</v>
      </c>
      <c r="Y28" s="65">
        <f t="shared" si="9"/>
        <v>0.29625436667097943</v>
      </c>
      <c r="Z28" s="7">
        <v>17597</v>
      </c>
      <c r="AA28" s="65">
        <f t="shared" si="10"/>
        <v>0.78491458138186365</v>
      </c>
      <c r="AB28" s="7">
        <v>4822</v>
      </c>
      <c r="AC28" s="65">
        <f t="shared" si="11"/>
        <v>0.2150854186181364</v>
      </c>
      <c r="AD28" s="7">
        <v>30323</v>
      </c>
      <c r="AE28" s="65">
        <f t="shared" si="12"/>
        <v>0.80592691029900332</v>
      </c>
      <c r="AF28" s="7">
        <v>7302</v>
      </c>
      <c r="AG28" s="65">
        <f t="shared" si="13"/>
        <v>0.19407308970099668</v>
      </c>
      <c r="AH28" s="7">
        <v>22244</v>
      </c>
      <c r="AI28" s="65">
        <f t="shared" si="14"/>
        <v>0.71342891048462109</v>
      </c>
      <c r="AJ28" s="7">
        <v>8935</v>
      </c>
      <c r="AK28" s="65">
        <f t="shared" si="15"/>
        <v>0.28657108951537896</v>
      </c>
      <c r="AL28" s="7">
        <v>22250</v>
      </c>
      <c r="AM28" s="65">
        <f t="shared" si="16"/>
        <v>0.72489737407962473</v>
      </c>
      <c r="AN28" s="7">
        <v>8444</v>
      </c>
      <c r="AO28" s="65">
        <f t="shared" si="17"/>
        <v>0.27510262592037532</v>
      </c>
      <c r="AP28" s="7">
        <v>16245</v>
      </c>
      <c r="AQ28" s="65">
        <f t="shared" si="18"/>
        <v>0.70345992292036552</v>
      </c>
      <c r="AR28" s="7">
        <v>6848</v>
      </c>
      <c r="AS28" s="65">
        <f t="shared" si="19"/>
        <v>0.29654007707963453</v>
      </c>
      <c r="AT28" s="7">
        <v>21214</v>
      </c>
      <c r="AU28" s="65">
        <f t="shared" si="20"/>
        <v>0.70401221252447488</v>
      </c>
      <c r="AV28" s="7">
        <v>8919</v>
      </c>
      <c r="AW28" s="65">
        <f t="shared" si="21"/>
        <v>0.29598778747552518</v>
      </c>
      <c r="AX28" s="7">
        <v>20893</v>
      </c>
      <c r="AY28" s="65">
        <f t="shared" si="22"/>
        <v>0.70730221063678522</v>
      </c>
      <c r="AZ28" s="7">
        <v>8646</v>
      </c>
      <c r="BA28" s="65">
        <f t="shared" si="23"/>
        <v>0.29269778936321472</v>
      </c>
      <c r="BB28" s="7">
        <v>15370</v>
      </c>
      <c r="BC28" s="65">
        <f t="shared" si="24"/>
        <v>0.69227997477704706</v>
      </c>
      <c r="BD28" s="7">
        <v>6832</v>
      </c>
      <c r="BE28" s="65">
        <f t="shared" si="25"/>
        <v>0.30772002522295289</v>
      </c>
      <c r="BF28" s="7">
        <v>22231</v>
      </c>
      <c r="BG28" s="65">
        <f t="shared" si="26"/>
        <v>0.72969868049629094</v>
      </c>
      <c r="BH28" s="7">
        <v>8235</v>
      </c>
      <c r="BI28" s="65">
        <f t="shared" si="27"/>
        <v>0.27030131950370906</v>
      </c>
      <c r="BJ28" s="7">
        <v>22237</v>
      </c>
      <c r="BK28" s="65">
        <f t="shared" si="28"/>
        <v>0.73246813136137556</v>
      </c>
      <c r="BL28" s="7">
        <v>8122</v>
      </c>
      <c r="BM28" s="65">
        <f t="shared" si="29"/>
        <v>0.26753186863862444</v>
      </c>
      <c r="BN28" s="7">
        <v>15106</v>
      </c>
      <c r="BO28" s="65">
        <f t="shared" si="30"/>
        <v>0.6763678696158324</v>
      </c>
      <c r="BP28" s="7">
        <v>7228</v>
      </c>
      <c r="BQ28" s="65">
        <f t="shared" si="31"/>
        <v>0.32363213038416766</v>
      </c>
      <c r="BR28" s="7">
        <v>2862</v>
      </c>
      <c r="BS28" s="65">
        <f t="shared" si="32"/>
        <v>0.25096457383374254</v>
      </c>
      <c r="BT28" s="7">
        <v>3180</v>
      </c>
      <c r="BU28" s="65">
        <f t="shared" si="33"/>
        <v>0.27884952648193617</v>
      </c>
      <c r="BV28" s="7">
        <v>5362</v>
      </c>
      <c r="BW28" s="65">
        <f t="shared" si="34"/>
        <v>0.47018589968432128</v>
      </c>
    </row>
    <row r="29" spans="1:75" x14ac:dyDescent="0.2">
      <c r="A29" s="60">
        <v>27</v>
      </c>
      <c r="B29" s="7">
        <v>131695.71899999998</v>
      </c>
      <c r="C29" s="65">
        <v>0.51754231936101269</v>
      </c>
      <c r="D29" s="7">
        <v>122767.95300000001</v>
      </c>
      <c r="E29" s="65">
        <v>0.48245768063898731</v>
      </c>
      <c r="F29" s="7">
        <v>25840</v>
      </c>
      <c r="G29" s="65">
        <f t="shared" si="0"/>
        <v>0.47945078393171908</v>
      </c>
      <c r="H29" s="7">
        <v>28055</v>
      </c>
      <c r="I29" s="65">
        <f t="shared" si="1"/>
        <v>0.52054921606828086</v>
      </c>
      <c r="J29" s="7">
        <v>20434</v>
      </c>
      <c r="K29" s="65">
        <f t="shared" si="2"/>
        <v>0.45837726283676172</v>
      </c>
      <c r="L29" s="7">
        <v>24145</v>
      </c>
      <c r="M29" s="65">
        <f t="shared" si="3"/>
        <v>0.54162273716323828</v>
      </c>
      <c r="N29" s="7">
        <v>25150</v>
      </c>
      <c r="O29" s="65">
        <f t="shared" si="4"/>
        <v>0.54821693260092419</v>
      </c>
      <c r="P29" s="7">
        <v>20726</v>
      </c>
      <c r="Q29" s="65">
        <f t="shared" si="5"/>
        <v>0.45178306739907576</v>
      </c>
      <c r="R29" s="7">
        <v>25467</v>
      </c>
      <c r="S29" s="65">
        <f t="shared" si="6"/>
        <v>0.48230214192375431</v>
      </c>
      <c r="T29" s="7">
        <v>27336</v>
      </c>
      <c r="U29" s="65">
        <f t="shared" si="7"/>
        <v>0.51769785807624569</v>
      </c>
      <c r="V29" s="7">
        <v>21546</v>
      </c>
      <c r="W29" s="65">
        <f t="shared" si="8"/>
        <v>0.52148026236173972</v>
      </c>
      <c r="X29" s="7">
        <v>19771</v>
      </c>
      <c r="Y29" s="65">
        <f t="shared" si="9"/>
        <v>0.47851973763826028</v>
      </c>
      <c r="Z29" s="7">
        <v>17147</v>
      </c>
      <c r="AA29" s="65">
        <f t="shared" si="10"/>
        <v>0.58829382097642979</v>
      </c>
      <c r="AB29" s="7">
        <v>12000</v>
      </c>
      <c r="AC29" s="65">
        <f t="shared" si="11"/>
        <v>0.41170617902357015</v>
      </c>
      <c r="AD29" s="7">
        <v>27453</v>
      </c>
      <c r="AE29" s="65">
        <f t="shared" si="12"/>
        <v>0.62655194449516161</v>
      </c>
      <c r="AF29" s="7">
        <v>16363</v>
      </c>
      <c r="AG29" s="65">
        <f t="shared" si="13"/>
        <v>0.37344805550483839</v>
      </c>
      <c r="AH29" s="7">
        <v>23798</v>
      </c>
      <c r="AI29" s="65">
        <f t="shared" si="14"/>
        <v>0.55535330906375435</v>
      </c>
      <c r="AJ29" s="7">
        <v>19054</v>
      </c>
      <c r="AK29" s="65">
        <f t="shared" si="15"/>
        <v>0.4446466909362457</v>
      </c>
      <c r="AL29" s="7">
        <v>22194</v>
      </c>
      <c r="AM29" s="65">
        <f t="shared" si="16"/>
        <v>0.54177956792383741</v>
      </c>
      <c r="AN29" s="7">
        <v>18771</v>
      </c>
      <c r="AO29" s="65">
        <f t="shared" si="17"/>
        <v>0.45822043207616259</v>
      </c>
      <c r="AP29" s="7">
        <v>14470</v>
      </c>
      <c r="AQ29" s="65">
        <f t="shared" si="18"/>
        <v>0.47442622950819674</v>
      </c>
      <c r="AR29" s="7">
        <v>16030</v>
      </c>
      <c r="AS29" s="65">
        <f t="shared" si="19"/>
        <v>0.52557377049180332</v>
      </c>
      <c r="AT29" s="7">
        <v>22536</v>
      </c>
      <c r="AU29" s="65">
        <f t="shared" si="20"/>
        <v>0.54332417185013737</v>
      </c>
      <c r="AV29" s="7">
        <v>18942</v>
      </c>
      <c r="AW29" s="65">
        <f t="shared" si="21"/>
        <v>0.45667582814986257</v>
      </c>
      <c r="AX29" s="7">
        <v>19847</v>
      </c>
      <c r="AY29" s="65">
        <f t="shared" si="22"/>
        <v>0.51065198373900067</v>
      </c>
      <c r="AZ29" s="7">
        <v>19019</v>
      </c>
      <c r="BA29" s="65">
        <f t="shared" si="23"/>
        <v>0.48934801626099933</v>
      </c>
      <c r="BB29" s="7">
        <v>13383</v>
      </c>
      <c r="BC29" s="65">
        <f t="shared" si="24"/>
        <v>0.46423615928957956</v>
      </c>
      <c r="BD29" s="7">
        <v>15445</v>
      </c>
      <c r="BE29" s="65">
        <f t="shared" si="25"/>
        <v>0.53576384071042038</v>
      </c>
      <c r="BF29" s="7">
        <v>24509</v>
      </c>
      <c r="BG29" s="65">
        <f t="shared" si="26"/>
        <v>0.58488449789996177</v>
      </c>
      <c r="BH29" s="7">
        <v>17395</v>
      </c>
      <c r="BI29" s="65">
        <f t="shared" si="27"/>
        <v>0.41511550210003817</v>
      </c>
      <c r="BJ29" s="7">
        <v>21773</v>
      </c>
      <c r="BK29" s="65">
        <f t="shared" si="28"/>
        <v>0.54387630205080806</v>
      </c>
      <c r="BL29" s="7">
        <v>18260</v>
      </c>
      <c r="BM29" s="65">
        <f t="shared" si="29"/>
        <v>0.45612369794919194</v>
      </c>
      <c r="BN29" s="7">
        <v>12504</v>
      </c>
      <c r="BO29" s="65">
        <f t="shared" si="30"/>
        <v>0.43178286543043615</v>
      </c>
      <c r="BP29" s="7">
        <v>16455</v>
      </c>
      <c r="BQ29" s="65">
        <f t="shared" si="31"/>
        <v>0.56821713456956391</v>
      </c>
      <c r="BR29" s="7">
        <v>3224</v>
      </c>
      <c r="BS29" s="65">
        <f t="shared" si="32"/>
        <v>0.28083623693379789</v>
      </c>
      <c r="BT29" s="7">
        <v>1582</v>
      </c>
      <c r="BU29" s="65">
        <f t="shared" si="33"/>
        <v>0.1378048780487805</v>
      </c>
      <c r="BV29" s="7">
        <v>6674</v>
      </c>
      <c r="BW29" s="65">
        <f t="shared" si="34"/>
        <v>0.58135888501742161</v>
      </c>
    </row>
    <row r="30" spans="1:75" x14ac:dyDescent="0.2">
      <c r="A30" s="60">
        <v>28</v>
      </c>
      <c r="B30" s="7">
        <v>117418.66899999999</v>
      </c>
      <c r="C30" s="65">
        <v>0.52695032069051251</v>
      </c>
      <c r="D30" s="7">
        <v>105408.16</v>
      </c>
      <c r="E30" s="65">
        <v>0.47304967930948749</v>
      </c>
      <c r="F30" s="7">
        <v>23391</v>
      </c>
      <c r="G30" s="65">
        <f t="shared" si="0"/>
        <v>0.47276512318855224</v>
      </c>
      <c r="H30" s="7">
        <v>26086</v>
      </c>
      <c r="I30" s="65">
        <f t="shared" si="1"/>
        <v>0.52723487681144776</v>
      </c>
      <c r="J30" s="7">
        <v>18430</v>
      </c>
      <c r="K30" s="65">
        <f t="shared" si="2"/>
        <v>0.46326320287560013</v>
      </c>
      <c r="L30" s="7">
        <v>21353</v>
      </c>
      <c r="M30" s="65">
        <f t="shared" si="3"/>
        <v>0.53673679712439992</v>
      </c>
      <c r="N30" s="7">
        <v>22425</v>
      </c>
      <c r="O30" s="65">
        <f t="shared" si="4"/>
        <v>0.58068776218343776</v>
      </c>
      <c r="P30" s="7">
        <v>16193</v>
      </c>
      <c r="Q30" s="65">
        <f t="shared" si="5"/>
        <v>0.41931223781656224</v>
      </c>
      <c r="R30" s="7">
        <v>23342</v>
      </c>
      <c r="S30" s="65">
        <f t="shared" si="6"/>
        <v>0.48434419936505302</v>
      </c>
      <c r="T30" s="7">
        <v>24851</v>
      </c>
      <c r="U30" s="65">
        <f t="shared" si="7"/>
        <v>0.51565580063494698</v>
      </c>
      <c r="V30" s="7">
        <v>18995</v>
      </c>
      <c r="W30" s="65">
        <f t="shared" si="8"/>
        <v>0.53223682367115921</v>
      </c>
      <c r="X30" s="7">
        <v>16694</v>
      </c>
      <c r="Y30" s="65">
        <f t="shared" si="9"/>
        <v>0.46776317632884085</v>
      </c>
      <c r="Z30" s="7">
        <v>14677</v>
      </c>
      <c r="AA30" s="65">
        <f t="shared" si="10"/>
        <v>0.61810907559486206</v>
      </c>
      <c r="AB30" s="7">
        <v>9068</v>
      </c>
      <c r="AC30" s="65">
        <f t="shared" si="11"/>
        <v>0.38189092440513794</v>
      </c>
      <c r="AD30" s="7">
        <v>24493</v>
      </c>
      <c r="AE30" s="65">
        <f t="shared" si="12"/>
        <v>0.66573346742409834</v>
      </c>
      <c r="AF30" s="7">
        <v>12298</v>
      </c>
      <c r="AG30" s="65">
        <f t="shared" si="13"/>
        <v>0.33426653257590172</v>
      </c>
      <c r="AH30" s="7">
        <v>20738</v>
      </c>
      <c r="AI30" s="65">
        <f t="shared" si="14"/>
        <v>0.53915349417637271</v>
      </c>
      <c r="AJ30" s="7">
        <v>17726</v>
      </c>
      <c r="AK30" s="65">
        <f t="shared" si="15"/>
        <v>0.46084650582362729</v>
      </c>
      <c r="AL30" s="7">
        <v>19585</v>
      </c>
      <c r="AM30" s="65">
        <f t="shared" si="16"/>
        <v>0.5530142594945644</v>
      </c>
      <c r="AN30" s="7">
        <v>15830</v>
      </c>
      <c r="AO30" s="65">
        <f t="shared" si="17"/>
        <v>0.44698574050543555</v>
      </c>
      <c r="AP30" s="7">
        <v>13067</v>
      </c>
      <c r="AQ30" s="65">
        <f t="shared" si="18"/>
        <v>0.52834384602943552</v>
      </c>
      <c r="AR30" s="7">
        <v>11665</v>
      </c>
      <c r="AS30" s="65">
        <f t="shared" si="19"/>
        <v>0.47165615397056443</v>
      </c>
      <c r="AT30" s="7">
        <v>19644</v>
      </c>
      <c r="AU30" s="65">
        <f t="shared" si="20"/>
        <v>0.52850493690979039</v>
      </c>
      <c r="AV30" s="7">
        <v>17525</v>
      </c>
      <c r="AW30" s="65">
        <f t="shared" si="21"/>
        <v>0.47149506309020961</v>
      </c>
      <c r="AX30" s="7">
        <v>17601</v>
      </c>
      <c r="AY30" s="65">
        <f t="shared" si="22"/>
        <v>0.52216091135635456</v>
      </c>
      <c r="AZ30" s="7">
        <v>16107</v>
      </c>
      <c r="BA30" s="65">
        <f t="shared" si="23"/>
        <v>0.47783908864364544</v>
      </c>
      <c r="BB30" s="7">
        <v>11794</v>
      </c>
      <c r="BC30" s="65">
        <f t="shared" si="24"/>
        <v>0.50229982964224873</v>
      </c>
      <c r="BD30" s="7">
        <v>11686</v>
      </c>
      <c r="BE30" s="65">
        <f t="shared" si="25"/>
        <v>0.49770017035775127</v>
      </c>
      <c r="BF30" s="7">
        <v>21361</v>
      </c>
      <c r="BG30" s="65">
        <f t="shared" si="26"/>
        <v>0.56765878288599525</v>
      </c>
      <c r="BH30" s="7">
        <v>16269</v>
      </c>
      <c r="BI30" s="65">
        <f t="shared" si="27"/>
        <v>0.43234121711400481</v>
      </c>
      <c r="BJ30" s="7">
        <v>19366</v>
      </c>
      <c r="BK30" s="65">
        <f t="shared" si="28"/>
        <v>0.55715066601455743</v>
      </c>
      <c r="BL30" s="7">
        <v>15393</v>
      </c>
      <c r="BM30" s="65">
        <f t="shared" si="29"/>
        <v>0.44284933398544263</v>
      </c>
      <c r="BN30" s="7">
        <v>11326</v>
      </c>
      <c r="BO30" s="65">
        <f t="shared" si="30"/>
        <v>0.47944799559751089</v>
      </c>
      <c r="BP30" s="7">
        <v>12297</v>
      </c>
      <c r="BQ30" s="65">
        <f t="shared" si="31"/>
        <v>0.52055200440248905</v>
      </c>
      <c r="BR30" s="7">
        <v>2368</v>
      </c>
      <c r="BS30" s="65">
        <f t="shared" si="32"/>
        <v>0.25611075059485183</v>
      </c>
      <c r="BT30" s="7">
        <v>1515</v>
      </c>
      <c r="BU30" s="65">
        <f t="shared" si="33"/>
        <v>0.16385463984425697</v>
      </c>
      <c r="BV30" s="7">
        <v>5363</v>
      </c>
      <c r="BW30" s="65">
        <f t="shared" si="34"/>
        <v>0.58003460956089115</v>
      </c>
    </row>
    <row r="31" spans="1:75" x14ac:dyDescent="0.2">
      <c r="A31" s="60">
        <v>29</v>
      </c>
      <c r="B31" s="7">
        <v>110063.73300000001</v>
      </c>
      <c r="C31" s="65">
        <v>0.5232740266128163</v>
      </c>
      <c r="D31" s="7">
        <v>100272.969</v>
      </c>
      <c r="E31" s="65">
        <v>0.47672597338718375</v>
      </c>
      <c r="F31" s="7">
        <v>21364</v>
      </c>
      <c r="G31" s="65">
        <f t="shared" si="0"/>
        <v>0.46145538587813467</v>
      </c>
      <c r="H31" s="7">
        <v>24933</v>
      </c>
      <c r="I31" s="65">
        <f t="shared" si="1"/>
        <v>0.53854461412186538</v>
      </c>
      <c r="J31" s="7">
        <v>17269</v>
      </c>
      <c r="K31" s="65">
        <f t="shared" si="2"/>
        <v>0.45834328635507071</v>
      </c>
      <c r="L31" s="7">
        <v>20408</v>
      </c>
      <c r="M31" s="65">
        <f t="shared" si="3"/>
        <v>0.54165671364492929</v>
      </c>
      <c r="N31" s="7">
        <v>22583</v>
      </c>
      <c r="O31" s="65">
        <f t="shared" si="4"/>
        <v>0.58716622032708454</v>
      </c>
      <c r="P31" s="7">
        <v>15878</v>
      </c>
      <c r="Q31" s="65">
        <f t="shared" si="5"/>
        <v>0.4128337796729154</v>
      </c>
      <c r="R31" s="7">
        <v>21489</v>
      </c>
      <c r="S31" s="65">
        <f t="shared" si="6"/>
        <v>0.47735299997778619</v>
      </c>
      <c r="T31" s="7">
        <v>23528</v>
      </c>
      <c r="U31" s="65">
        <f t="shared" si="7"/>
        <v>0.52264700002221387</v>
      </c>
      <c r="V31" s="7">
        <v>17081</v>
      </c>
      <c r="W31" s="65">
        <f t="shared" si="8"/>
        <v>0.52382850834151129</v>
      </c>
      <c r="X31" s="7">
        <v>15527</v>
      </c>
      <c r="Y31" s="65">
        <f t="shared" si="9"/>
        <v>0.47617149165848871</v>
      </c>
      <c r="Z31" s="7">
        <v>14064</v>
      </c>
      <c r="AA31" s="65">
        <f t="shared" si="10"/>
        <v>0.62084492120248969</v>
      </c>
      <c r="AB31" s="7">
        <v>8589</v>
      </c>
      <c r="AC31" s="65">
        <f t="shared" si="11"/>
        <v>0.37915507879751026</v>
      </c>
      <c r="AD31" s="7">
        <v>24752</v>
      </c>
      <c r="AE31" s="65">
        <f t="shared" si="12"/>
        <v>0.67545367717287486</v>
      </c>
      <c r="AF31" s="7">
        <v>11893</v>
      </c>
      <c r="AG31" s="65">
        <f t="shared" si="13"/>
        <v>0.32454632282712514</v>
      </c>
      <c r="AH31" s="7">
        <v>18694</v>
      </c>
      <c r="AI31" s="65">
        <f t="shared" si="14"/>
        <v>0.52776601451116567</v>
      </c>
      <c r="AJ31" s="7">
        <v>16727</v>
      </c>
      <c r="AK31" s="65">
        <f t="shared" si="15"/>
        <v>0.47223398548883433</v>
      </c>
      <c r="AL31" s="7">
        <v>17503</v>
      </c>
      <c r="AM31" s="65">
        <f t="shared" si="16"/>
        <v>0.5420395775912793</v>
      </c>
      <c r="AN31" s="7">
        <v>14788</v>
      </c>
      <c r="AO31" s="65">
        <f t="shared" si="17"/>
        <v>0.4579604224087207</v>
      </c>
      <c r="AP31" s="7">
        <v>12596</v>
      </c>
      <c r="AQ31" s="65">
        <f t="shared" si="18"/>
        <v>0.52718369396894493</v>
      </c>
      <c r="AR31" s="7">
        <v>11297</v>
      </c>
      <c r="AS31" s="65">
        <f t="shared" si="19"/>
        <v>0.47281630603105512</v>
      </c>
      <c r="AT31" s="7">
        <v>17666</v>
      </c>
      <c r="AU31" s="65">
        <f t="shared" si="20"/>
        <v>0.51691245318352064</v>
      </c>
      <c r="AV31" s="7">
        <v>16510</v>
      </c>
      <c r="AW31" s="65">
        <f t="shared" si="21"/>
        <v>0.48308754681647942</v>
      </c>
      <c r="AX31" s="7">
        <v>15687</v>
      </c>
      <c r="AY31" s="65">
        <f t="shared" si="22"/>
        <v>0.51214495592556319</v>
      </c>
      <c r="AZ31" s="7">
        <v>14943</v>
      </c>
      <c r="BA31" s="65">
        <f t="shared" si="23"/>
        <v>0.48785504407443681</v>
      </c>
      <c r="BB31" s="7">
        <v>11472</v>
      </c>
      <c r="BC31" s="65">
        <f t="shared" si="24"/>
        <v>0.50763308110978367</v>
      </c>
      <c r="BD31" s="7">
        <v>11127</v>
      </c>
      <c r="BE31" s="65">
        <f t="shared" si="25"/>
        <v>0.49236691889021639</v>
      </c>
      <c r="BF31" s="7">
        <v>19191</v>
      </c>
      <c r="BG31" s="65">
        <f t="shared" si="26"/>
        <v>0.55550409586939531</v>
      </c>
      <c r="BH31" s="7">
        <v>15356</v>
      </c>
      <c r="BI31" s="65">
        <f t="shared" si="27"/>
        <v>0.44449590413060469</v>
      </c>
      <c r="BJ31" s="7">
        <v>17416</v>
      </c>
      <c r="BK31" s="65">
        <f t="shared" si="28"/>
        <v>0.5495739981066583</v>
      </c>
      <c r="BL31" s="7">
        <v>14274</v>
      </c>
      <c r="BM31" s="65">
        <f t="shared" si="29"/>
        <v>0.45042600189334175</v>
      </c>
      <c r="BN31" s="7">
        <v>10990</v>
      </c>
      <c r="BO31" s="65">
        <f t="shared" si="30"/>
        <v>0.48382126348228044</v>
      </c>
      <c r="BP31" s="7">
        <v>11725</v>
      </c>
      <c r="BQ31" s="65">
        <f t="shared" si="31"/>
        <v>0.51617873651771962</v>
      </c>
      <c r="BR31" s="7">
        <v>2144</v>
      </c>
      <c r="BS31" s="65">
        <f t="shared" si="32"/>
        <v>0.25569469290399521</v>
      </c>
      <c r="BT31" s="7">
        <v>1613</v>
      </c>
      <c r="BU31" s="65">
        <f t="shared" si="33"/>
        <v>0.19236732259988074</v>
      </c>
      <c r="BV31" s="7">
        <v>4628</v>
      </c>
      <c r="BW31" s="65">
        <f t="shared" si="34"/>
        <v>0.55193798449612408</v>
      </c>
    </row>
    <row r="32" spans="1:75" x14ac:dyDescent="0.2">
      <c r="A32" s="60">
        <v>30</v>
      </c>
      <c r="B32" s="7">
        <v>105707.265</v>
      </c>
      <c r="C32" s="65">
        <v>0.44043135907580333</v>
      </c>
      <c r="D32" s="7">
        <v>134301.22399999999</v>
      </c>
      <c r="E32" s="65">
        <v>0.55956864092419656</v>
      </c>
      <c r="F32" s="7">
        <v>20116</v>
      </c>
      <c r="G32" s="65">
        <f t="shared" si="0"/>
        <v>0.38784560212856206</v>
      </c>
      <c r="H32" s="7">
        <v>31750</v>
      </c>
      <c r="I32" s="65">
        <f t="shared" si="1"/>
        <v>0.61215439787143788</v>
      </c>
      <c r="J32" s="7">
        <v>17050</v>
      </c>
      <c r="K32" s="65">
        <f t="shared" si="2"/>
        <v>0.39457545532387589</v>
      </c>
      <c r="L32" s="7">
        <v>26161</v>
      </c>
      <c r="M32" s="65">
        <f t="shared" si="3"/>
        <v>0.60542454467612417</v>
      </c>
      <c r="N32" s="7">
        <v>22927</v>
      </c>
      <c r="O32" s="65">
        <f t="shared" si="4"/>
        <v>0.50598075564971756</v>
      </c>
      <c r="P32" s="7">
        <v>22385</v>
      </c>
      <c r="Q32" s="65">
        <f t="shared" si="5"/>
        <v>0.49401924435028249</v>
      </c>
      <c r="R32" s="7">
        <v>19705</v>
      </c>
      <c r="S32" s="65">
        <f t="shared" si="6"/>
        <v>0.3917183524173028</v>
      </c>
      <c r="T32" s="7">
        <v>30599</v>
      </c>
      <c r="U32" s="65">
        <f t="shared" si="7"/>
        <v>0.6082816475826972</v>
      </c>
      <c r="V32" s="7">
        <v>15850</v>
      </c>
      <c r="W32" s="65">
        <f t="shared" si="8"/>
        <v>0.43970372014314646</v>
      </c>
      <c r="X32" s="7">
        <v>20197</v>
      </c>
      <c r="Y32" s="65">
        <f t="shared" si="9"/>
        <v>0.5602962798568536</v>
      </c>
      <c r="Z32" s="7">
        <v>13724</v>
      </c>
      <c r="AA32" s="65">
        <f t="shared" si="10"/>
        <v>0.50792005921539596</v>
      </c>
      <c r="AB32" s="7">
        <v>13296</v>
      </c>
      <c r="AC32" s="65">
        <f t="shared" si="11"/>
        <v>0.49207994078460399</v>
      </c>
      <c r="AD32" s="7">
        <v>24242</v>
      </c>
      <c r="AE32" s="65">
        <f t="shared" si="12"/>
        <v>0.57240679086680357</v>
      </c>
      <c r="AF32" s="7">
        <v>18109</v>
      </c>
      <c r="AG32" s="65">
        <f t="shared" si="13"/>
        <v>0.42759320913319637</v>
      </c>
      <c r="AH32" s="7">
        <v>17473</v>
      </c>
      <c r="AI32" s="65">
        <f t="shared" si="14"/>
        <v>0.43241437339140765</v>
      </c>
      <c r="AJ32" s="7">
        <v>22935</v>
      </c>
      <c r="AK32" s="65">
        <f t="shared" si="15"/>
        <v>0.56758562660859235</v>
      </c>
      <c r="AL32" s="7">
        <v>16333</v>
      </c>
      <c r="AM32" s="65">
        <f t="shared" si="16"/>
        <v>0.45659892091358922</v>
      </c>
      <c r="AN32" s="7">
        <v>19438</v>
      </c>
      <c r="AO32" s="65">
        <f t="shared" si="17"/>
        <v>0.54340107908641078</v>
      </c>
      <c r="AP32" s="7">
        <v>13165</v>
      </c>
      <c r="AQ32" s="65">
        <f t="shared" si="18"/>
        <v>0.46795578146660505</v>
      </c>
      <c r="AR32" s="7">
        <v>14968</v>
      </c>
      <c r="AS32" s="65">
        <f t="shared" si="19"/>
        <v>0.5320442185333949</v>
      </c>
      <c r="AT32" s="7">
        <v>16086</v>
      </c>
      <c r="AU32" s="65">
        <f t="shared" si="20"/>
        <v>0.41189122753111079</v>
      </c>
      <c r="AV32" s="7">
        <v>22968</v>
      </c>
      <c r="AW32" s="65">
        <f t="shared" si="21"/>
        <v>0.58810877246888926</v>
      </c>
      <c r="AX32" s="7">
        <v>14559</v>
      </c>
      <c r="AY32" s="65">
        <f t="shared" si="22"/>
        <v>0.42657486082625257</v>
      </c>
      <c r="AZ32" s="7">
        <v>19571</v>
      </c>
      <c r="BA32" s="65">
        <f t="shared" si="23"/>
        <v>0.57342513917374749</v>
      </c>
      <c r="BB32" s="7">
        <v>11715</v>
      </c>
      <c r="BC32" s="65">
        <f t="shared" si="24"/>
        <v>0.44087761553514976</v>
      </c>
      <c r="BD32" s="7">
        <v>14857</v>
      </c>
      <c r="BE32" s="65">
        <f t="shared" si="25"/>
        <v>0.55912238446485019</v>
      </c>
      <c r="BF32" s="7">
        <v>17646</v>
      </c>
      <c r="BG32" s="65">
        <f t="shared" si="26"/>
        <v>0.44876783398184178</v>
      </c>
      <c r="BH32" s="7">
        <v>21675</v>
      </c>
      <c r="BI32" s="65">
        <f t="shared" si="27"/>
        <v>0.55123216601815828</v>
      </c>
      <c r="BJ32" s="7">
        <v>15704</v>
      </c>
      <c r="BK32" s="65">
        <f t="shared" si="28"/>
        <v>0.44999713450627543</v>
      </c>
      <c r="BL32" s="7">
        <v>19194</v>
      </c>
      <c r="BM32" s="65">
        <f t="shared" si="29"/>
        <v>0.55000286549372457</v>
      </c>
      <c r="BN32" s="7">
        <v>11394</v>
      </c>
      <c r="BO32" s="65">
        <f t="shared" si="30"/>
        <v>0.42619884790902968</v>
      </c>
      <c r="BP32" s="7">
        <v>15340</v>
      </c>
      <c r="BQ32" s="65">
        <f t="shared" si="31"/>
        <v>0.57380115209097027</v>
      </c>
      <c r="BR32" s="7">
        <v>1737</v>
      </c>
      <c r="BS32" s="65">
        <f t="shared" si="32"/>
        <v>0.24058171745152354</v>
      </c>
      <c r="BT32" s="7">
        <v>1156</v>
      </c>
      <c r="BU32" s="65">
        <f t="shared" si="33"/>
        <v>0.16011080332409972</v>
      </c>
      <c r="BV32" s="7">
        <v>4327</v>
      </c>
      <c r="BW32" s="65">
        <f t="shared" si="34"/>
        <v>0.59930747922437677</v>
      </c>
    </row>
    <row r="33" spans="1:75" x14ac:dyDescent="0.2">
      <c r="A33" s="60">
        <v>31</v>
      </c>
      <c r="B33" s="7">
        <v>129174.97200000001</v>
      </c>
      <c r="C33" s="65">
        <v>0.54246334938550655</v>
      </c>
      <c r="D33" s="7">
        <v>108951.663</v>
      </c>
      <c r="E33" s="65">
        <v>0.45753665061449339</v>
      </c>
      <c r="F33" s="7">
        <v>25650</v>
      </c>
      <c r="G33" s="65">
        <f t="shared" si="0"/>
        <v>0.50101570435190246</v>
      </c>
      <c r="H33" s="7">
        <v>25546</v>
      </c>
      <c r="I33" s="65">
        <f t="shared" si="1"/>
        <v>0.49898429564809749</v>
      </c>
      <c r="J33" s="7">
        <v>21457</v>
      </c>
      <c r="K33" s="65">
        <f t="shared" si="2"/>
        <v>0.50050150451354058</v>
      </c>
      <c r="L33" s="7">
        <v>21414</v>
      </c>
      <c r="M33" s="65">
        <f t="shared" si="3"/>
        <v>0.49949849548645936</v>
      </c>
      <c r="N33" s="7">
        <v>21991</v>
      </c>
      <c r="O33" s="65">
        <f t="shared" si="4"/>
        <v>0.57820839797018375</v>
      </c>
      <c r="P33" s="7">
        <v>16042</v>
      </c>
      <c r="Q33" s="65">
        <f t="shared" si="5"/>
        <v>0.42179160202981619</v>
      </c>
      <c r="R33" s="7">
        <v>25208</v>
      </c>
      <c r="S33" s="65">
        <f t="shared" si="6"/>
        <v>0.50382747386724758</v>
      </c>
      <c r="T33" s="7">
        <v>24825</v>
      </c>
      <c r="U33" s="65">
        <f t="shared" si="7"/>
        <v>0.49617252613275237</v>
      </c>
      <c r="V33" s="7">
        <v>21722</v>
      </c>
      <c r="W33" s="65">
        <f t="shared" si="8"/>
        <v>0.54852150198227323</v>
      </c>
      <c r="X33" s="7">
        <v>17879</v>
      </c>
      <c r="Y33" s="65">
        <f t="shared" si="9"/>
        <v>0.45147849801772683</v>
      </c>
      <c r="Z33" s="7">
        <v>16376</v>
      </c>
      <c r="AA33" s="65">
        <f t="shared" si="10"/>
        <v>0.61081685938082808</v>
      </c>
      <c r="AB33" s="7">
        <v>10434</v>
      </c>
      <c r="AC33" s="65">
        <f t="shared" si="11"/>
        <v>0.38918314061917197</v>
      </c>
      <c r="AD33" s="7">
        <v>23893</v>
      </c>
      <c r="AE33" s="65">
        <f t="shared" si="12"/>
        <v>0.65512324860848348</v>
      </c>
      <c r="AF33" s="7">
        <v>12578</v>
      </c>
      <c r="AG33" s="65">
        <f t="shared" si="13"/>
        <v>0.34487675139151652</v>
      </c>
      <c r="AH33" s="7">
        <v>23468</v>
      </c>
      <c r="AI33" s="65">
        <f t="shared" si="14"/>
        <v>0.55441895627111437</v>
      </c>
      <c r="AJ33" s="7">
        <v>18861</v>
      </c>
      <c r="AK33" s="65">
        <f t="shared" si="15"/>
        <v>0.44558104372888563</v>
      </c>
      <c r="AL33" s="7">
        <v>22227</v>
      </c>
      <c r="AM33" s="65">
        <f t="shared" si="16"/>
        <v>0.56652393332313811</v>
      </c>
      <c r="AN33" s="7">
        <v>17007</v>
      </c>
      <c r="AO33" s="65">
        <f t="shared" si="17"/>
        <v>0.43347606667686189</v>
      </c>
      <c r="AP33" s="7">
        <v>14870</v>
      </c>
      <c r="AQ33" s="65">
        <f t="shared" si="18"/>
        <v>0.53209761683246259</v>
      </c>
      <c r="AR33" s="7">
        <v>13076</v>
      </c>
      <c r="AS33" s="65">
        <f t="shared" si="19"/>
        <v>0.46790238316753741</v>
      </c>
      <c r="AT33" s="7">
        <v>22408</v>
      </c>
      <c r="AU33" s="65">
        <f t="shared" si="20"/>
        <v>0.54552536761125714</v>
      </c>
      <c r="AV33" s="7">
        <v>18668</v>
      </c>
      <c r="AW33" s="65">
        <f t="shared" si="21"/>
        <v>0.45447463238874281</v>
      </c>
      <c r="AX33" s="7">
        <v>20107</v>
      </c>
      <c r="AY33" s="65">
        <f t="shared" si="22"/>
        <v>0.53592942054480519</v>
      </c>
      <c r="AZ33" s="7">
        <v>17411</v>
      </c>
      <c r="BA33" s="65">
        <f t="shared" si="23"/>
        <v>0.46407057945519486</v>
      </c>
      <c r="BB33" s="7">
        <v>13755</v>
      </c>
      <c r="BC33" s="65">
        <f t="shared" si="24"/>
        <v>0.51559337281655293</v>
      </c>
      <c r="BD33" s="7">
        <v>12923</v>
      </c>
      <c r="BE33" s="65">
        <f t="shared" si="25"/>
        <v>0.48440662718344701</v>
      </c>
      <c r="BF33" s="7">
        <v>23958</v>
      </c>
      <c r="BG33" s="65">
        <f t="shared" si="26"/>
        <v>0.57813706563706568</v>
      </c>
      <c r="BH33" s="7">
        <v>17482</v>
      </c>
      <c r="BI33" s="65">
        <f t="shared" si="27"/>
        <v>0.42186293436293437</v>
      </c>
      <c r="BJ33" s="7">
        <v>21979</v>
      </c>
      <c r="BK33" s="65">
        <f t="shared" si="28"/>
        <v>0.56962550213813656</v>
      </c>
      <c r="BL33" s="7">
        <v>16606</v>
      </c>
      <c r="BM33" s="65">
        <f t="shared" si="29"/>
        <v>0.43037449786186344</v>
      </c>
      <c r="BN33" s="7">
        <v>13333</v>
      </c>
      <c r="BO33" s="65">
        <f t="shared" si="30"/>
        <v>0.49581644416347476</v>
      </c>
      <c r="BP33" s="7">
        <v>13558</v>
      </c>
      <c r="BQ33" s="65">
        <f t="shared" si="31"/>
        <v>0.50418355583652519</v>
      </c>
      <c r="BR33" s="7">
        <v>3062</v>
      </c>
      <c r="BS33" s="65">
        <f t="shared" si="32"/>
        <v>0.28568762828885985</v>
      </c>
      <c r="BT33" s="7">
        <v>1827</v>
      </c>
      <c r="BU33" s="65">
        <f t="shared" si="33"/>
        <v>0.17046090688561299</v>
      </c>
      <c r="BV33" s="7">
        <v>5829</v>
      </c>
      <c r="BW33" s="65">
        <f t="shared" si="34"/>
        <v>0.54385146482552715</v>
      </c>
    </row>
    <row r="34" spans="1:75" x14ac:dyDescent="0.2">
      <c r="A34" s="60">
        <v>32</v>
      </c>
      <c r="B34" s="7">
        <v>167722.677</v>
      </c>
      <c r="C34" s="65">
        <v>0.77541990048828902</v>
      </c>
      <c r="D34" s="7">
        <v>48576.487999999998</v>
      </c>
      <c r="E34" s="65">
        <v>0.22458009951171101</v>
      </c>
      <c r="F34" s="7">
        <v>35978</v>
      </c>
      <c r="G34" s="65">
        <f t="shared" si="0"/>
        <v>0.78100985542482526</v>
      </c>
      <c r="H34" s="7">
        <v>10088</v>
      </c>
      <c r="I34" s="65">
        <f t="shared" si="1"/>
        <v>0.21899014457517474</v>
      </c>
      <c r="J34" s="7">
        <v>29516</v>
      </c>
      <c r="K34" s="65">
        <f t="shared" si="2"/>
        <v>0.76627119084088369</v>
      </c>
      <c r="L34" s="7">
        <v>9003</v>
      </c>
      <c r="M34" s="65">
        <f t="shared" si="3"/>
        <v>0.23372880915911629</v>
      </c>
      <c r="N34" s="7">
        <v>29925</v>
      </c>
      <c r="O34" s="65">
        <f t="shared" si="4"/>
        <v>0.76758323500743852</v>
      </c>
      <c r="P34" s="7">
        <v>9061</v>
      </c>
      <c r="Q34" s="65">
        <f t="shared" si="5"/>
        <v>0.23241676499256142</v>
      </c>
      <c r="R34" s="7">
        <v>34841</v>
      </c>
      <c r="S34" s="65">
        <f t="shared" si="6"/>
        <v>0.76949070188612567</v>
      </c>
      <c r="T34" s="7">
        <v>10437</v>
      </c>
      <c r="U34" s="65">
        <f t="shared" si="7"/>
        <v>0.2305092981138743</v>
      </c>
      <c r="V34" s="7">
        <v>27613</v>
      </c>
      <c r="W34" s="65">
        <f t="shared" si="8"/>
        <v>0.77630025302220973</v>
      </c>
      <c r="X34" s="7">
        <v>7957</v>
      </c>
      <c r="Y34" s="65">
        <f t="shared" si="9"/>
        <v>0.22369974697779027</v>
      </c>
      <c r="Z34" s="7">
        <v>17788</v>
      </c>
      <c r="AA34" s="65">
        <f t="shared" si="10"/>
        <v>0.768778632552511</v>
      </c>
      <c r="AB34" s="7">
        <v>5350</v>
      </c>
      <c r="AC34" s="65">
        <f t="shared" si="11"/>
        <v>0.23122136744748897</v>
      </c>
      <c r="AD34" s="7">
        <v>30044</v>
      </c>
      <c r="AE34" s="65">
        <f t="shared" si="12"/>
        <v>0.79948907634583144</v>
      </c>
      <c r="AF34" s="7">
        <v>7535</v>
      </c>
      <c r="AG34" s="65">
        <f t="shared" si="13"/>
        <v>0.20051092365416856</v>
      </c>
      <c r="AH34" s="7">
        <v>29213</v>
      </c>
      <c r="AI34" s="65">
        <f t="shared" si="14"/>
        <v>0.80864197530864201</v>
      </c>
      <c r="AJ34" s="7">
        <v>6913</v>
      </c>
      <c r="AK34" s="65">
        <f t="shared" si="15"/>
        <v>0.19135802469135801</v>
      </c>
      <c r="AL34" s="7">
        <v>28098</v>
      </c>
      <c r="AM34" s="65">
        <f t="shared" si="16"/>
        <v>0.79413260980159406</v>
      </c>
      <c r="AN34" s="7">
        <v>7284</v>
      </c>
      <c r="AO34" s="65">
        <f t="shared" si="17"/>
        <v>0.20586739019840597</v>
      </c>
      <c r="AP34" s="7">
        <v>16388</v>
      </c>
      <c r="AQ34" s="65">
        <f t="shared" si="18"/>
        <v>0.6918562924811078</v>
      </c>
      <c r="AR34" s="7">
        <v>7299</v>
      </c>
      <c r="AS34" s="65">
        <f t="shared" si="19"/>
        <v>0.3081437075188922</v>
      </c>
      <c r="AT34" s="7">
        <v>28416</v>
      </c>
      <c r="AU34" s="65">
        <f t="shared" si="20"/>
        <v>0.80466670442317489</v>
      </c>
      <c r="AV34" s="7">
        <v>6898</v>
      </c>
      <c r="AW34" s="65">
        <f t="shared" si="21"/>
        <v>0.19533329557682505</v>
      </c>
      <c r="AX34" s="7">
        <v>26560</v>
      </c>
      <c r="AY34" s="65">
        <f t="shared" si="22"/>
        <v>0.78076312540419779</v>
      </c>
      <c r="AZ34" s="7">
        <v>7458</v>
      </c>
      <c r="BA34" s="65">
        <f t="shared" si="23"/>
        <v>0.21923687459580221</v>
      </c>
      <c r="BB34" s="7">
        <v>15827</v>
      </c>
      <c r="BC34" s="65">
        <f t="shared" si="24"/>
        <v>0.69431892958982233</v>
      </c>
      <c r="BD34" s="7">
        <v>6968</v>
      </c>
      <c r="BE34" s="65">
        <f t="shared" si="25"/>
        <v>0.30568107041017767</v>
      </c>
      <c r="BF34" s="7">
        <v>29090</v>
      </c>
      <c r="BG34" s="65">
        <f t="shared" si="26"/>
        <v>0.81793898495712081</v>
      </c>
      <c r="BH34" s="7">
        <v>6475</v>
      </c>
      <c r="BI34" s="65">
        <f t="shared" si="27"/>
        <v>0.18206101504287925</v>
      </c>
      <c r="BJ34" s="7">
        <v>27947</v>
      </c>
      <c r="BK34" s="65">
        <f t="shared" si="28"/>
        <v>0.79718743760162025</v>
      </c>
      <c r="BL34" s="7">
        <v>7110</v>
      </c>
      <c r="BM34" s="65">
        <f t="shared" si="29"/>
        <v>0.20281256239837978</v>
      </c>
      <c r="BN34" s="7">
        <v>15520</v>
      </c>
      <c r="BO34" s="65">
        <f t="shared" si="30"/>
        <v>0.67113513513513512</v>
      </c>
      <c r="BP34" s="7">
        <v>7605</v>
      </c>
      <c r="BQ34" s="65">
        <f t="shared" si="31"/>
        <v>0.32886486486486488</v>
      </c>
      <c r="BR34" s="7">
        <v>7491</v>
      </c>
      <c r="BS34" s="65">
        <f t="shared" si="32"/>
        <v>0.48195329087048833</v>
      </c>
      <c r="BT34" s="7">
        <v>2143</v>
      </c>
      <c r="BU34" s="65">
        <f t="shared" si="33"/>
        <v>0.13787557099659009</v>
      </c>
      <c r="BV34" s="7">
        <v>5909</v>
      </c>
      <c r="BW34" s="65">
        <f t="shared" si="34"/>
        <v>0.38017113813292158</v>
      </c>
    </row>
    <row r="35" spans="1:75" x14ac:dyDescent="0.2">
      <c r="A35" s="60">
        <v>33</v>
      </c>
      <c r="B35" s="7">
        <v>199386.93599999999</v>
      </c>
      <c r="C35" s="65">
        <v>0.7274964316589041</v>
      </c>
      <c r="D35" s="7">
        <v>74685.79800000001</v>
      </c>
      <c r="E35" s="65">
        <v>0.27250356834109596</v>
      </c>
      <c r="F35" s="7">
        <v>43239</v>
      </c>
      <c r="G35" s="65">
        <f t="shared" ref="G35:G66" si="35">IF(ISERROR(F35/(F35+H35)),"",(F35/(F35+H35)))</f>
        <v>0.7626732987617737</v>
      </c>
      <c r="H35" s="7">
        <v>13455</v>
      </c>
      <c r="I35" s="65">
        <f t="shared" ref="I35:I66" si="36">IF(ISERROR(H35/(F35+H35)),"",(H35/(F35+H35)))</f>
        <v>0.23732670123822627</v>
      </c>
      <c r="J35" s="7">
        <v>34964</v>
      </c>
      <c r="K35" s="65">
        <f t="shared" ref="K35:K66" si="37">IF(ISERROR(J35/(J35+L35)),"",(J35/(J35+L35)))</f>
        <v>0.73696857281369221</v>
      </c>
      <c r="L35" s="7">
        <v>12479</v>
      </c>
      <c r="M35" s="65">
        <f t="shared" ref="M35:M66" si="38">IF(ISERROR(L35/(J35+L35)),"",(L35/(J35+L35)))</f>
        <v>0.26303142718630779</v>
      </c>
      <c r="N35" s="7">
        <v>31485</v>
      </c>
      <c r="O35" s="65">
        <f t="shared" ref="O35:O66" si="39">IF(ISERROR(N35/(N35+P35)),"",(N35/(N35+P35)))</f>
        <v>0.68022728254763865</v>
      </c>
      <c r="P35" s="7">
        <v>14801</v>
      </c>
      <c r="Q35" s="65">
        <f t="shared" ref="Q35:Q66" si="40">IF(ISERROR(P35/(N35+P35)),"",(P35/(N35+P35)))</f>
        <v>0.31977271745236141</v>
      </c>
      <c r="R35" s="7">
        <v>41264</v>
      </c>
      <c r="S35" s="65">
        <f t="shared" ref="S35:S66" si="41">IF(ISERROR(R35/(R35+T35)),"",(R35/(R35+T35)))</f>
        <v>0.73256639681863367</v>
      </c>
      <c r="T35" s="7">
        <v>15064</v>
      </c>
      <c r="U35" s="65">
        <f t="shared" ref="U35:U66" si="42">IF(ISERROR(T35/(R35+T35)),"",(T35/(R35+T35)))</f>
        <v>0.26743360318136628</v>
      </c>
      <c r="V35" s="7">
        <v>34102</v>
      </c>
      <c r="W35" s="65">
        <f t="shared" ref="W35:W66" si="43">IF(ISERROR(V35/(V35+X35)),"",(V35/(V35+X35)))</f>
        <v>0.73780316306440796</v>
      </c>
      <c r="X35" s="7">
        <v>12119</v>
      </c>
      <c r="Y35" s="65">
        <f t="shared" ref="Y35:Y66" si="44">IF(ISERROR(X35/(V35+X35)),"",(X35/(V35+X35)))</f>
        <v>0.26219683693559204</v>
      </c>
      <c r="Z35" s="7">
        <v>22053</v>
      </c>
      <c r="AA35" s="65">
        <f t="shared" ref="AA35:AA66" si="45">IF(ISERROR(Z35/(Z35+AB35)),"",(Z35/(Z35+AB35)))</f>
        <v>0.70085171296002036</v>
      </c>
      <c r="AB35" s="7">
        <v>9413</v>
      </c>
      <c r="AC35" s="65">
        <f t="shared" ref="AC35:AC66" si="46">IF(ISERROR(AB35/(Z35+AB35)),"",(AB35/(Z35+AB35)))</f>
        <v>0.29914828703997964</v>
      </c>
      <c r="AD35" s="7">
        <v>31726</v>
      </c>
      <c r="AE35" s="65">
        <f t="shared" ref="AE35:AE66" si="47">IF(ISERROR(AD35/(AD35+AF35)),"",(AD35/(AD35+AF35)))</f>
        <v>0.71024647966151022</v>
      </c>
      <c r="AF35" s="7">
        <v>12943</v>
      </c>
      <c r="AG35" s="65">
        <f t="shared" ref="AG35:AG66" si="48">IF(ISERROR(AF35/(AD35+AF35)),"",(AF35/(AD35+AF35)))</f>
        <v>0.28975352033848978</v>
      </c>
      <c r="AH35" s="7">
        <v>37842</v>
      </c>
      <c r="AI35" s="65">
        <f t="shared" ref="AI35:AI66" si="49">IF(ISERROR(AH35/(AH35+AJ35)),"",(AH35/(AH35+AJ35)))</f>
        <v>0.78450152372659987</v>
      </c>
      <c r="AJ35" s="7">
        <v>10395</v>
      </c>
      <c r="AK35" s="65">
        <f t="shared" ref="AK35:AK66" si="50">IF(ISERROR(AJ35/(AH35+AJ35)),"",(AJ35/(AH35+AJ35)))</f>
        <v>0.21549847627340007</v>
      </c>
      <c r="AL35" s="7">
        <v>34532</v>
      </c>
      <c r="AM35" s="65">
        <f t="shared" ref="AM35:AM66" si="51">IF(ISERROR(AL35/(AL35+AN35)),"",(AL35/(AL35+AN35)))</f>
        <v>0.75162701608514904</v>
      </c>
      <c r="AN35" s="7">
        <v>11411</v>
      </c>
      <c r="AO35" s="65">
        <f t="shared" ref="AO35:AO66" si="52">IF(ISERROR(AN35/(AL35+AN35)),"",(AN35/(AL35+AN35)))</f>
        <v>0.24837298391485102</v>
      </c>
      <c r="AP35" s="7">
        <v>18256</v>
      </c>
      <c r="AQ35" s="65">
        <f t="shared" ref="AQ35:AQ66" si="53">IF(ISERROR(AP35/(AP35+AR35)),"",(AP35/(AP35+AR35)))</f>
        <v>0.56730888750776876</v>
      </c>
      <c r="AR35" s="7">
        <v>13924</v>
      </c>
      <c r="AS35" s="65">
        <f t="shared" ref="AS35:AS66" si="54">IF(ISERROR(AR35/(AP35+AR35)),"",(AR35/(AP35+AR35)))</f>
        <v>0.43269111249223119</v>
      </c>
      <c r="AT35" s="7">
        <v>37025</v>
      </c>
      <c r="AU35" s="65">
        <f t="shared" ref="AU35:AU66" si="55">IF(ISERROR(AT35/(AT35+AV35)),"",(AT35/(AT35+AV35)))</f>
        <v>0.78144786829886026</v>
      </c>
      <c r="AV35" s="7">
        <v>10355</v>
      </c>
      <c r="AW35" s="65">
        <f t="shared" ref="AW35:AW66" si="56">IF(ISERROR(AV35/(AT35+AV35)),"",(AV35/(AT35+AV35)))</f>
        <v>0.21855213170113971</v>
      </c>
      <c r="AX35" s="7">
        <v>32488</v>
      </c>
      <c r="AY35" s="65">
        <f t="shared" ref="AY35:AY66" si="57">IF(ISERROR(AX35/(AX35+AZ35)),"",(AX35/(AX35+AZ35)))</f>
        <v>0.73190952509687301</v>
      </c>
      <c r="AZ35" s="7">
        <v>11900</v>
      </c>
      <c r="BA35" s="65">
        <f t="shared" ref="BA35:BA66" si="58">IF(ISERROR(AZ35/(AX35+AZ35)),"",(AZ35/(AX35+AZ35)))</f>
        <v>0.26809047490312699</v>
      </c>
      <c r="BB35" s="7">
        <v>18720</v>
      </c>
      <c r="BC35" s="65">
        <f t="shared" ref="BC35:BC66" si="59">IF(ISERROR(BB35/(BB35+BD35)),"",(BB35/(BB35+BD35)))</f>
        <v>0.60541379644901527</v>
      </c>
      <c r="BD35" s="7">
        <v>12201</v>
      </c>
      <c r="BE35" s="65">
        <f t="shared" ref="BE35:BE66" si="60">IF(ISERROR(BD35/(BB35+BD35)),"",(BD35/(BB35+BD35)))</f>
        <v>0.39458620355098478</v>
      </c>
      <c r="BF35" s="7">
        <v>38075</v>
      </c>
      <c r="BG35" s="65">
        <f t="shared" ref="BG35:BG66" si="61">IF(ISERROR(BF35/(BF35+BH35)),"",(BF35/(BF35+BH35)))</f>
        <v>0.79853610452800905</v>
      </c>
      <c r="BH35" s="7">
        <v>9606</v>
      </c>
      <c r="BI35" s="65">
        <f t="shared" ref="BI35:BI66" si="62">IF(ISERROR(BH35/(BF35+BH35)),"",(BH35/(BF35+BH35)))</f>
        <v>0.20146389547199095</v>
      </c>
      <c r="BJ35" s="7">
        <v>34148</v>
      </c>
      <c r="BK35" s="65">
        <f t="shared" ref="BK35:BK66" si="63">IF(ISERROR(BJ35/(BJ35+BL35)),"",(BJ35/(BJ35+BL35)))</f>
        <v>0.75277208297511189</v>
      </c>
      <c r="BL35" s="7">
        <v>11215</v>
      </c>
      <c r="BM35" s="65">
        <f t="shared" ref="BM35:BM66" si="64">IF(ISERROR(BL35/(BJ35+BL35)),"",(BL35/(BJ35+BL35)))</f>
        <v>0.24722791702488811</v>
      </c>
      <c r="BN35" s="7">
        <v>17526</v>
      </c>
      <c r="BO35" s="65">
        <f t="shared" ref="BO35:BO66" si="65">IF(ISERROR(BN35/(BN35+BP35)),"",(BN35/(BN35+BP35)))</f>
        <v>0.56155078500480615</v>
      </c>
      <c r="BP35" s="7">
        <v>13684</v>
      </c>
      <c r="BQ35" s="65">
        <f t="shared" ref="BQ35:BQ66" si="66">IF(ISERROR(BP35/(BN35+BP35)),"",(BP35/(BN35+BP35)))</f>
        <v>0.43844921499519385</v>
      </c>
      <c r="BR35" s="7">
        <v>9292</v>
      </c>
      <c r="BS35" s="65">
        <f t="shared" ref="BS35:BS66" si="67">IF(ISERROR(BR35/($BR35+$BT35+$BV35)),"",(BR35/($BR35+$BT35+$BV35)))</f>
        <v>0.47167512690355329</v>
      </c>
      <c r="BT35" s="7">
        <v>1406</v>
      </c>
      <c r="BU35" s="65">
        <f t="shared" ref="BU35:BU66" si="68">IF(ISERROR(BT35/($BR35+$BT35+$BV35)),"",(BT35/($BR35+$BT35+$BV35)))</f>
        <v>7.1370558375634524E-2</v>
      </c>
      <c r="BV35" s="7">
        <v>9002</v>
      </c>
      <c r="BW35" s="65">
        <f t="shared" ref="BW35:BW66" si="69">IF(ISERROR(BV35/($BR35+$BT35+$BV35)),"",(BV35/($BR35+$BT35+$BV35)))</f>
        <v>0.45695431472081216</v>
      </c>
    </row>
    <row r="36" spans="1:75" x14ac:dyDescent="0.2">
      <c r="A36" s="60">
        <v>34</v>
      </c>
      <c r="B36" s="7">
        <v>99121.834000000003</v>
      </c>
      <c r="C36" s="65">
        <v>0.43583050534605783</v>
      </c>
      <c r="D36" s="7">
        <v>128310.236</v>
      </c>
      <c r="E36" s="65">
        <v>0.56416949465394217</v>
      </c>
      <c r="F36" s="7">
        <v>19804</v>
      </c>
      <c r="G36" s="65">
        <f t="shared" si="35"/>
        <v>0.40664462742038149</v>
      </c>
      <c r="H36" s="7">
        <v>28897</v>
      </c>
      <c r="I36" s="65">
        <f t="shared" si="36"/>
        <v>0.59335537257961846</v>
      </c>
      <c r="J36" s="7">
        <v>15790</v>
      </c>
      <c r="K36" s="65">
        <f t="shared" si="37"/>
        <v>0.39410957194558843</v>
      </c>
      <c r="L36" s="7">
        <v>24275</v>
      </c>
      <c r="M36" s="65">
        <f t="shared" si="38"/>
        <v>0.60589042805441162</v>
      </c>
      <c r="N36" s="7">
        <v>20362</v>
      </c>
      <c r="O36" s="65">
        <f t="shared" si="39"/>
        <v>0.49814071826988943</v>
      </c>
      <c r="P36" s="7">
        <v>20514</v>
      </c>
      <c r="Q36" s="65">
        <f t="shared" si="40"/>
        <v>0.50185928173011063</v>
      </c>
      <c r="R36" s="7">
        <v>18688</v>
      </c>
      <c r="S36" s="65">
        <f t="shared" si="41"/>
        <v>0.39123244080641445</v>
      </c>
      <c r="T36" s="7">
        <v>29079</v>
      </c>
      <c r="U36" s="65">
        <f t="shared" si="42"/>
        <v>0.60876755919358549</v>
      </c>
      <c r="V36" s="7">
        <v>16055</v>
      </c>
      <c r="W36" s="65">
        <f t="shared" si="43"/>
        <v>0.44311658202693749</v>
      </c>
      <c r="X36" s="7">
        <v>20177</v>
      </c>
      <c r="Y36" s="65">
        <f t="shared" si="44"/>
        <v>0.55688341797306251</v>
      </c>
      <c r="Z36" s="7">
        <v>11716</v>
      </c>
      <c r="AA36" s="65">
        <f t="shared" si="45"/>
        <v>0.46093319694704538</v>
      </c>
      <c r="AB36" s="7">
        <v>13702</v>
      </c>
      <c r="AC36" s="65">
        <f t="shared" si="46"/>
        <v>0.53906680305295462</v>
      </c>
      <c r="AD36" s="7">
        <v>21322</v>
      </c>
      <c r="AE36" s="65">
        <f t="shared" si="47"/>
        <v>0.54895600010298395</v>
      </c>
      <c r="AF36" s="7">
        <v>17519</v>
      </c>
      <c r="AG36" s="65">
        <f t="shared" si="48"/>
        <v>0.45104399989701605</v>
      </c>
      <c r="AH36" s="7">
        <v>17230</v>
      </c>
      <c r="AI36" s="65">
        <f t="shared" si="49"/>
        <v>0.44100332736114667</v>
      </c>
      <c r="AJ36" s="7">
        <v>21840</v>
      </c>
      <c r="AK36" s="65">
        <f t="shared" si="50"/>
        <v>0.55899667263885333</v>
      </c>
      <c r="AL36" s="7">
        <v>16519</v>
      </c>
      <c r="AM36" s="65">
        <f t="shared" si="51"/>
        <v>0.45855540750610702</v>
      </c>
      <c r="AN36" s="7">
        <v>19505</v>
      </c>
      <c r="AO36" s="65">
        <f t="shared" si="52"/>
        <v>0.54144459249389298</v>
      </c>
      <c r="AP36" s="7">
        <v>11802</v>
      </c>
      <c r="AQ36" s="65">
        <f t="shared" si="53"/>
        <v>0.45173390492229964</v>
      </c>
      <c r="AR36" s="7">
        <v>14324</v>
      </c>
      <c r="AS36" s="65">
        <f t="shared" si="54"/>
        <v>0.54826609507770041</v>
      </c>
      <c r="AT36" s="7">
        <v>15812</v>
      </c>
      <c r="AU36" s="65">
        <f t="shared" si="55"/>
        <v>0.4174454828660436</v>
      </c>
      <c r="AV36" s="7">
        <v>22066</v>
      </c>
      <c r="AW36" s="65">
        <f t="shared" si="56"/>
        <v>0.58255451713395634</v>
      </c>
      <c r="AX36" s="7">
        <v>14862</v>
      </c>
      <c r="AY36" s="65">
        <f t="shared" si="57"/>
        <v>0.43134523291249455</v>
      </c>
      <c r="AZ36" s="7">
        <v>19593</v>
      </c>
      <c r="BA36" s="65">
        <f t="shared" si="58"/>
        <v>0.5686547670875054</v>
      </c>
      <c r="BB36" s="7">
        <v>10002</v>
      </c>
      <c r="BC36" s="65">
        <f t="shared" si="59"/>
        <v>0.40479177627585089</v>
      </c>
      <c r="BD36" s="7">
        <v>14707</v>
      </c>
      <c r="BE36" s="65">
        <f t="shared" si="60"/>
        <v>0.59520822372414905</v>
      </c>
      <c r="BF36" s="7">
        <v>16956</v>
      </c>
      <c r="BG36" s="65">
        <f t="shared" si="61"/>
        <v>0.44223045224557928</v>
      </c>
      <c r="BH36" s="7">
        <v>21386</v>
      </c>
      <c r="BI36" s="65">
        <f t="shared" si="62"/>
        <v>0.55776954775442078</v>
      </c>
      <c r="BJ36" s="7">
        <v>15711</v>
      </c>
      <c r="BK36" s="65">
        <f t="shared" si="63"/>
        <v>0.44425279230877984</v>
      </c>
      <c r="BL36" s="7">
        <v>19654</v>
      </c>
      <c r="BM36" s="65">
        <f t="shared" si="64"/>
        <v>0.5557472076912201</v>
      </c>
      <c r="BN36" s="7">
        <v>9711</v>
      </c>
      <c r="BO36" s="65">
        <f t="shared" si="65"/>
        <v>0.38531127246756336</v>
      </c>
      <c r="BP36" s="7">
        <v>15492</v>
      </c>
      <c r="BQ36" s="65">
        <f t="shared" si="66"/>
        <v>0.61468872753243664</v>
      </c>
      <c r="BR36" s="7">
        <v>1992</v>
      </c>
      <c r="BS36" s="65">
        <f t="shared" si="67"/>
        <v>0.30305796439981741</v>
      </c>
      <c r="BT36" s="7">
        <v>688</v>
      </c>
      <c r="BU36" s="65">
        <f t="shared" si="68"/>
        <v>0.10467062224250723</v>
      </c>
      <c r="BV36" s="7">
        <v>3893</v>
      </c>
      <c r="BW36" s="65">
        <f t="shared" si="69"/>
        <v>0.5922714133576753</v>
      </c>
    </row>
    <row r="37" spans="1:75" x14ac:dyDescent="0.2">
      <c r="A37" s="60">
        <v>35</v>
      </c>
      <c r="B37" s="7">
        <v>66676.792000000001</v>
      </c>
      <c r="C37" s="65">
        <v>0.32790280072414135</v>
      </c>
      <c r="D37" s="7">
        <v>136666.36900000001</v>
      </c>
      <c r="E37" s="65">
        <v>0.67209719927585854</v>
      </c>
      <c r="F37" s="7">
        <v>12297</v>
      </c>
      <c r="G37" s="65">
        <f t="shared" si="35"/>
        <v>0.27912836227442966</v>
      </c>
      <c r="H37" s="7">
        <v>31758</v>
      </c>
      <c r="I37" s="65">
        <f t="shared" si="36"/>
        <v>0.72087163772557028</v>
      </c>
      <c r="J37" s="7">
        <v>10078</v>
      </c>
      <c r="K37" s="65">
        <f t="shared" si="37"/>
        <v>0.27677688674063494</v>
      </c>
      <c r="L37" s="7">
        <v>26334</v>
      </c>
      <c r="M37" s="65">
        <f t="shared" si="38"/>
        <v>0.72322311325936506</v>
      </c>
      <c r="N37" s="7">
        <v>14370</v>
      </c>
      <c r="O37" s="65">
        <f t="shared" si="39"/>
        <v>0.39299876931491862</v>
      </c>
      <c r="P37" s="7">
        <v>22195</v>
      </c>
      <c r="Q37" s="65">
        <f t="shared" si="40"/>
        <v>0.60700123068508138</v>
      </c>
      <c r="R37" s="7">
        <v>12617</v>
      </c>
      <c r="S37" s="65">
        <f t="shared" si="41"/>
        <v>0.29183050377018088</v>
      </c>
      <c r="T37" s="7">
        <v>30617</v>
      </c>
      <c r="U37" s="65">
        <f t="shared" si="42"/>
        <v>0.70816949622981917</v>
      </c>
      <c r="V37" s="7">
        <v>10441</v>
      </c>
      <c r="W37" s="65">
        <f t="shared" si="43"/>
        <v>0.32791055557300336</v>
      </c>
      <c r="X37" s="7">
        <v>21400</v>
      </c>
      <c r="Y37" s="65">
        <f t="shared" si="44"/>
        <v>0.67208944442699659</v>
      </c>
      <c r="Z37" s="7">
        <v>8831</v>
      </c>
      <c r="AA37" s="65">
        <f t="shared" si="45"/>
        <v>0.40080787909045523</v>
      </c>
      <c r="AB37" s="7">
        <v>13202</v>
      </c>
      <c r="AC37" s="65">
        <f t="shared" si="46"/>
        <v>0.59919212090954477</v>
      </c>
      <c r="AD37" s="7">
        <v>16407</v>
      </c>
      <c r="AE37" s="65">
        <f t="shared" si="47"/>
        <v>0.46869108152888078</v>
      </c>
      <c r="AF37" s="7">
        <v>18599</v>
      </c>
      <c r="AG37" s="65">
        <f t="shared" si="48"/>
        <v>0.53130891847111927</v>
      </c>
      <c r="AH37" s="7">
        <v>11540</v>
      </c>
      <c r="AI37" s="65">
        <f t="shared" si="49"/>
        <v>0.33222017503454632</v>
      </c>
      <c r="AJ37" s="7">
        <v>23196</v>
      </c>
      <c r="AK37" s="65">
        <f t="shared" si="50"/>
        <v>0.66777982496545374</v>
      </c>
      <c r="AL37" s="7">
        <v>10712</v>
      </c>
      <c r="AM37" s="65">
        <f t="shared" si="51"/>
        <v>0.33926648508266294</v>
      </c>
      <c r="AN37" s="7">
        <v>20862</v>
      </c>
      <c r="AO37" s="65">
        <f t="shared" si="52"/>
        <v>0.66073351491733701</v>
      </c>
      <c r="AP37" s="7">
        <v>8067</v>
      </c>
      <c r="AQ37" s="65">
        <f t="shared" si="53"/>
        <v>0.35423527861941773</v>
      </c>
      <c r="AR37" s="7">
        <v>14706</v>
      </c>
      <c r="AS37" s="65">
        <f t="shared" si="54"/>
        <v>0.64576472138058227</v>
      </c>
      <c r="AT37" s="7">
        <v>10756</v>
      </c>
      <c r="AU37" s="65">
        <f t="shared" si="55"/>
        <v>0.31644601353339219</v>
      </c>
      <c r="AV37" s="7">
        <v>23234</v>
      </c>
      <c r="AW37" s="65">
        <f t="shared" si="56"/>
        <v>0.68355398646660781</v>
      </c>
      <c r="AX37" s="7">
        <v>9133</v>
      </c>
      <c r="AY37" s="65">
        <f t="shared" si="57"/>
        <v>0.30075410807784764</v>
      </c>
      <c r="AZ37" s="7">
        <v>21234</v>
      </c>
      <c r="BA37" s="65">
        <f t="shared" si="58"/>
        <v>0.69924589192215236</v>
      </c>
      <c r="BB37" s="7">
        <v>6082</v>
      </c>
      <c r="BC37" s="65">
        <f t="shared" si="59"/>
        <v>0.28208339130838089</v>
      </c>
      <c r="BD37" s="7">
        <v>15479</v>
      </c>
      <c r="BE37" s="65">
        <f t="shared" si="60"/>
        <v>0.71791660869161911</v>
      </c>
      <c r="BF37" s="7">
        <v>11828</v>
      </c>
      <c r="BG37" s="65">
        <f t="shared" si="61"/>
        <v>0.34493015660085735</v>
      </c>
      <c r="BH37" s="7">
        <v>22463</v>
      </c>
      <c r="BI37" s="65">
        <f t="shared" si="62"/>
        <v>0.65506984339914265</v>
      </c>
      <c r="BJ37" s="7">
        <v>10065</v>
      </c>
      <c r="BK37" s="65">
        <f t="shared" si="63"/>
        <v>0.32496044942369162</v>
      </c>
      <c r="BL37" s="7">
        <v>20908</v>
      </c>
      <c r="BM37" s="65">
        <f t="shared" si="64"/>
        <v>0.67503955057630838</v>
      </c>
      <c r="BN37" s="7">
        <v>6229</v>
      </c>
      <c r="BO37" s="65">
        <f t="shared" si="65"/>
        <v>0.28752769571639586</v>
      </c>
      <c r="BP37" s="7">
        <v>15435</v>
      </c>
      <c r="BQ37" s="65">
        <f t="shared" si="66"/>
        <v>0.71247230428360409</v>
      </c>
      <c r="BR37" s="7">
        <v>995</v>
      </c>
      <c r="BS37" s="65">
        <f t="shared" si="67"/>
        <v>0.2023591620907057</v>
      </c>
      <c r="BT37" s="7">
        <v>1265</v>
      </c>
      <c r="BU37" s="65">
        <f t="shared" si="68"/>
        <v>0.25727069351230425</v>
      </c>
      <c r="BV37" s="7">
        <v>2657</v>
      </c>
      <c r="BW37" s="65">
        <f t="shared" si="69"/>
        <v>0.54037014439699005</v>
      </c>
    </row>
    <row r="38" spans="1:75" x14ac:dyDescent="0.2">
      <c r="A38" s="60">
        <v>36</v>
      </c>
      <c r="B38" s="7">
        <v>71219.974000000002</v>
      </c>
      <c r="C38" s="65">
        <v>0.3687013712765872</v>
      </c>
      <c r="D38" s="7">
        <v>121944.412</v>
      </c>
      <c r="E38" s="65">
        <v>0.6312986287234128</v>
      </c>
      <c r="F38" s="7">
        <v>14148</v>
      </c>
      <c r="G38" s="65">
        <f t="shared" si="35"/>
        <v>0.33930498597021369</v>
      </c>
      <c r="H38" s="7">
        <v>27549</v>
      </c>
      <c r="I38" s="65">
        <f t="shared" si="36"/>
        <v>0.66069501402978636</v>
      </c>
      <c r="J38" s="7">
        <v>11300</v>
      </c>
      <c r="K38" s="65">
        <f t="shared" si="37"/>
        <v>0.329821079361373</v>
      </c>
      <c r="L38" s="7">
        <v>22961</v>
      </c>
      <c r="M38" s="65">
        <f t="shared" si="38"/>
        <v>0.67017892063862705</v>
      </c>
      <c r="N38" s="7">
        <v>15159</v>
      </c>
      <c r="O38" s="65">
        <f t="shared" si="39"/>
        <v>0.42795437863474678</v>
      </c>
      <c r="P38" s="7">
        <v>20263</v>
      </c>
      <c r="Q38" s="65">
        <f t="shared" si="40"/>
        <v>0.57204562136525328</v>
      </c>
      <c r="R38" s="7">
        <v>13407</v>
      </c>
      <c r="S38" s="65">
        <f t="shared" si="41"/>
        <v>0.32739926739926739</v>
      </c>
      <c r="T38" s="7">
        <v>27543</v>
      </c>
      <c r="U38" s="65">
        <f t="shared" si="42"/>
        <v>0.67260073260073261</v>
      </c>
      <c r="V38" s="7">
        <v>11055</v>
      </c>
      <c r="W38" s="65">
        <f t="shared" si="43"/>
        <v>0.36627791398846993</v>
      </c>
      <c r="X38" s="7">
        <v>19127</v>
      </c>
      <c r="Y38" s="65">
        <f t="shared" si="44"/>
        <v>0.63372208601153002</v>
      </c>
      <c r="Z38" s="7">
        <v>8692</v>
      </c>
      <c r="AA38" s="65">
        <f t="shared" si="45"/>
        <v>0.41015477538693845</v>
      </c>
      <c r="AB38" s="7">
        <v>12500</v>
      </c>
      <c r="AC38" s="65">
        <f t="shared" si="46"/>
        <v>0.58984522461306155</v>
      </c>
      <c r="AD38" s="7">
        <v>15699</v>
      </c>
      <c r="AE38" s="65">
        <f t="shared" si="47"/>
        <v>0.4654037709000356</v>
      </c>
      <c r="AF38" s="7">
        <v>18033</v>
      </c>
      <c r="AG38" s="65">
        <f t="shared" si="48"/>
        <v>0.5345962290999644</v>
      </c>
      <c r="AH38" s="7">
        <v>12454</v>
      </c>
      <c r="AI38" s="65">
        <f t="shared" si="49"/>
        <v>0.37983408564108823</v>
      </c>
      <c r="AJ38" s="7">
        <v>20334</v>
      </c>
      <c r="AK38" s="65">
        <f t="shared" si="50"/>
        <v>0.62016591435891177</v>
      </c>
      <c r="AL38" s="7">
        <v>11441</v>
      </c>
      <c r="AM38" s="65">
        <f t="shared" si="51"/>
        <v>0.38234802660161082</v>
      </c>
      <c r="AN38" s="7">
        <v>18482</v>
      </c>
      <c r="AO38" s="65">
        <f t="shared" si="52"/>
        <v>0.61765197339838918</v>
      </c>
      <c r="AP38" s="7">
        <v>8145</v>
      </c>
      <c r="AQ38" s="65">
        <f t="shared" si="53"/>
        <v>0.37661256762380357</v>
      </c>
      <c r="AR38" s="7">
        <v>13482</v>
      </c>
      <c r="AS38" s="65">
        <f t="shared" si="54"/>
        <v>0.62338743237619643</v>
      </c>
      <c r="AT38" s="7">
        <v>11474</v>
      </c>
      <c r="AU38" s="65">
        <f t="shared" si="55"/>
        <v>0.36060215594456141</v>
      </c>
      <c r="AV38" s="7">
        <v>20345</v>
      </c>
      <c r="AW38" s="65">
        <f t="shared" si="56"/>
        <v>0.63939784405543854</v>
      </c>
      <c r="AX38" s="7">
        <v>9989</v>
      </c>
      <c r="AY38" s="65">
        <f t="shared" si="57"/>
        <v>0.34620316778151317</v>
      </c>
      <c r="AZ38" s="7">
        <v>18864</v>
      </c>
      <c r="BA38" s="65">
        <f t="shared" si="58"/>
        <v>0.65379683221848683</v>
      </c>
      <c r="BB38" s="7">
        <v>7026</v>
      </c>
      <c r="BC38" s="65">
        <f t="shared" si="59"/>
        <v>0.33876567020250725</v>
      </c>
      <c r="BD38" s="7">
        <v>13714</v>
      </c>
      <c r="BE38" s="65">
        <f t="shared" si="60"/>
        <v>0.66123432979749275</v>
      </c>
      <c r="BF38" s="7">
        <v>12400</v>
      </c>
      <c r="BG38" s="65">
        <f t="shared" si="61"/>
        <v>0.38467504265549868</v>
      </c>
      <c r="BH38" s="7">
        <v>19835</v>
      </c>
      <c r="BI38" s="65">
        <f t="shared" si="62"/>
        <v>0.61532495734450132</v>
      </c>
      <c r="BJ38" s="7">
        <v>11230</v>
      </c>
      <c r="BK38" s="65">
        <f t="shared" si="63"/>
        <v>0.37946881124552273</v>
      </c>
      <c r="BL38" s="7">
        <v>18364</v>
      </c>
      <c r="BM38" s="65">
        <f t="shared" si="64"/>
        <v>0.62053118875447721</v>
      </c>
      <c r="BN38" s="7">
        <v>6887</v>
      </c>
      <c r="BO38" s="65">
        <f t="shared" si="65"/>
        <v>0.3294112019897642</v>
      </c>
      <c r="BP38" s="7">
        <v>14020</v>
      </c>
      <c r="BQ38" s="65">
        <f t="shared" si="66"/>
        <v>0.67058879801023585</v>
      </c>
      <c r="BR38" s="7">
        <v>1210</v>
      </c>
      <c r="BS38" s="65">
        <f t="shared" si="67"/>
        <v>0.26960784313725489</v>
      </c>
      <c r="BT38" s="7">
        <v>865</v>
      </c>
      <c r="BU38" s="65">
        <f t="shared" si="68"/>
        <v>0.19273618538324422</v>
      </c>
      <c r="BV38" s="7">
        <v>2413</v>
      </c>
      <c r="BW38" s="65">
        <f t="shared" si="69"/>
        <v>0.53765597147950084</v>
      </c>
    </row>
    <row r="39" spans="1:75" x14ac:dyDescent="0.2">
      <c r="A39" s="60">
        <v>37</v>
      </c>
      <c r="B39" s="7">
        <v>82732.626000000004</v>
      </c>
      <c r="C39" s="65">
        <v>0.3959351514125834</v>
      </c>
      <c r="D39" s="7">
        <v>126222.36500000001</v>
      </c>
      <c r="E39" s="65">
        <v>0.6040648485874166</v>
      </c>
      <c r="F39" s="7">
        <v>17757</v>
      </c>
      <c r="G39" s="65">
        <f t="shared" si="35"/>
        <v>0.3922291924368263</v>
      </c>
      <c r="H39" s="7">
        <v>27515</v>
      </c>
      <c r="I39" s="65">
        <f t="shared" si="36"/>
        <v>0.6077708075631737</v>
      </c>
      <c r="J39" s="7">
        <v>13899</v>
      </c>
      <c r="K39" s="65">
        <f t="shared" si="37"/>
        <v>0.37113484646194927</v>
      </c>
      <c r="L39" s="7">
        <v>23551</v>
      </c>
      <c r="M39" s="65">
        <f t="shared" si="38"/>
        <v>0.62886515353805073</v>
      </c>
      <c r="N39" s="7">
        <v>16906</v>
      </c>
      <c r="O39" s="65">
        <f t="shared" si="39"/>
        <v>0.43199182317618501</v>
      </c>
      <c r="P39" s="7">
        <v>22229</v>
      </c>
      <c r="Q39" s="65">
        <f t="shared" si="40"/>
        <v>0.56800817682381499</v>
      </c>
      <c r="R39" s="7">
        <v>16534</v>
      </c>
      <c r="S39" s="65">
        <f t="shared" si="41"/>
        <v>0.37180121430177648</v>
      </c>
      <c r="T39" s="7">
        <v>27936</v>
      </c>
      <c r="U39" s="65">
        <f t="shared" si="42"/>
        <v>0.62819878569822352</v>
      </c>
      <c r="V39" s="7">
        <v>13246</v>
      </c>
      <c r="W39" s="65">
        <f t="shared" si="43"/>
        <v>0.40066545674531157</v>
      </c>
      <c r="X39" s="7">
        <v>19814</v>
      </c>
      <c r="Y39" s="65">
        <f t="shared" si="44"/>
        <v>0.59933454325468849</v>
      </c>
      <c r="Z39" s="7">
        <v>8201</v>
      </c>
      <c r="AA39" s="65">
        <f t="shared" si="45"/>
        <v>0.3713380122254924</v>
      </c>
      <c r="AB39" s="7">
        <v>13884</v>
      </c>
      <c r="AC39" s="65">
        <f t="shared" si="46"/>
        <v>0.62866198777450755</v>
      </c>
      <c r="AD39" s="7">
        <v>16773</v>
      </c>
      <c r="AE39" s="65">
        <f t="shared" si="47"/>
        <v>0.4512995748802669</v>
      </c>
      <c r="AF39" s="7">
        <v>20393</v>
      </c>
      <c r="AG39" s="65">
        <f t="shared" si="48"/>
        <v>0.54870042511973305</v>
      </c>
      <c r="AH39" s="7">
        <v>14158</v>
      </c>
      <c r="AI39" s="65">
        <f t="shared" si="49"/>
        <v>0.4083410244577757</v>
      </c>
      <c r="AJ39" s="7">
        <v>20514</v>
      </c>
      <c r="AK39" s="65">
        <f t="shared" si="50"/>
        <v>0.59165897554222424</v>
      </c>
      <c r="AL39" s="7">
        <v>13456</v>
      </c>
      <c r="AM39" s="65">
        <f t="shared" si="51"/>
        <v>0.41085768373484777</v>
      </c>
      <c r="AN39" s="7">
        <v>19295</v>
      </c>
      <c r="AO39" s="65">
        <f t="shared" si="52"/>
        <v>0.58914231626515223</v>
      </c>
      <c r="AP39" s="7">
        <v>9167</v>
      </c>
      <c r="AQ39" s="65">
        <f t="shared" si="53"/>
        <v>0.41102093888714525</v>
      </c>
      <c r="AR39" s="7">
        <v>13136</v>
      </c>
      <c r="AS39" s="65">
        <f t="shared" si="54"/>
        <v>0.58897906111285481</v>
      </c>
      <c r="AT39" s="7">
        <v>13009</v>
      </c>
      <c r="AU39" s="65">
        <f t="shared" si="55"/>
        <v>0.38528061602250852</v>
      </c>
      <c r="AV39" s="7">
        <v>20756</v>
      </c>
      <c r="AW39" s="65">
        <f t="shared" si="56"/>
        <v>0.61471938397749148</v>
      </c>
      <c r="AX39" s="7">
        <v>12354</v>
      </c>
      <c r="AY39" s="65">
        <f t="shared" si="57"/>
        <v>0.39186703038761656</v>
      </c>
      <c r="AZ39" s="7">
        <v>19172</v>
      </c>
      <c r="BA39" s="65">
        <f t="shared" si="58"/>
        <v>0.60813296961238339</v>
      </c>
      <c r="BB39" s="7">
        <v>8046</v>
      </c>
      <c r="BC39" s="65">
        <f t="shared" si="59"/>
        <v>0.3737979094076655</v>
      </c>
      <c r="BD39" s="7">
        <v>13479</v>
      </c>
      <c r="BE39" s="65">
        <f t="shared" si="60"/>
        <v>0.62620209059233445</v>
      </c>
      <c r="BF39" s="7">
        <v>13705</v>
      </c>
      <c r="BG39" s="65">
        <f t="shared" si="61"/>
        <v>0.40202405397477264</v>
      </c>
      <c r="BH39" s="7">
        <v>20385</v>
      </c>
      <c r="BI39" s="65">
        <f t="shared" si="62"/>
        <v>0.5979759460252273</v>
      </c>
      <c r="BJ39" s="7">
        <v>12880</v>
      </c>
      <c r="BK39" s="65">
        <f t="shared" si="63"/>
        <v>0.39823145657483844</v>
      </c>
      <c r="BL39" s="7">
        <v>19463</v>
      </c>
      <c r="BM39" s="65">
        <f t="shared" si="64"/>
        <v>0.60176854342516151</v>
      </c>
      <c r="BN39" s="7">
        <v>7603</v>
      </c>
      <c r="BO39" s="65">
        <f t="shared" si="65"/>
        <v>0.34916188289322619</v>
      </c>
      <c r="BP39" s="7">
        <v>14172</v>
      </c>
      <c r="BQ39" s="65">
        <f t="shared" si="66"/>
        <v>0.65083811710677386</v>
      </c>
      <c r="BR39" s="7">
        <v>1476</v>
      </c>
      <c r="BS39" s="65">
        <f t="shared" si="67"/>
        <v>0.30686070686070688</v>
      </c>
      <c r="BT39" s="7">
        <v>558</v>
      </c>
      <c r="BU39" s="65">
        <f t="shared" si="68"/>
        <v>0.11600831600831601</v>
      </c>
      <c r="BV39" s="7">
        <v>2776</v>
      </c>
      <c r="BW39" s="65">
        <f t="shared" si="69"/>
        <v>0.57713097713097716</v>
      </c>
    </row>
    <row r="40" spans="1:75" x14ac:dyDescent="0.2">
      <c r="A40" s="60">
        <v>38</v>
      </c>
      <c r="B40" s="7">
        <v>132990.32500000001</v>
      </c>
      <c r="C40" s="65">
        <v>0.52399125674714919</v>
      </c>
      <c r="D40" s="7">
        <v>120812.24</v>
      </c>
      <c r="E40" s="65">
        <v>0.47600874325285092</v>
      </c>
      <c r="F40" s="7">
        <v>28950</v>
      </c>
      <c r="G40" s="65">
        <f t="shared" si="35"/>
        <v>0.5472279454851332</v>
      </c>
      <c r="H40" s="7">
        <v>23953</v>
      </c>
      <c r="I40" s="65">
        <f t="shared" si="36"/>
        <v>0.45277205451486685</v>
      </c>
      <c r="J40" s="7">
        <v>23039</v>
      </c>
      <c r="K40" s="65">
        <f t="shared" si="37"/>
        <v>0.51505667210659278</v>
      </c>
      <c r="L40" s="7">
        <v>21692</v>
      </c>
      <c r="M40" s="65">
        <f t="shared" si="38"/>
        <v>0.48494332789340727</v>
      </c>
      <c r="N40" s="7">
        <v>24931</v>
      </c>
      <c r="O40" s="65">
        <f t="shared" si="39"/>
        <v>0.52751740335583253</v>
      </c>
      <c r="P40" s="7">
        <v>22330</v>
      </c>
      <c r="Q40" s="65">
        <f t="shared" si="40"/>
        <v>0.47248259664416747</v>
      </c>
      <c r="R40" s="7">
        <v>26977</v>
      </c>
      <c r="S40" s="65">
        <f t="shared" si="41"/>
        <v>0.51719708588957058</v>
      </c>
      <c r="T40" s="7">
        <v>25183</v>
      </c>
      <c r="U40" s="65">
        <f t="shared" si="42"/>
        <v>0.48280291411042947</v>
      </c>
      <c r="V40" s="7">
        <v>21282</v>
      </c>
      <c r="W40" s="65">
        <f t="shared" si="43"/>
        <v>0.52343942151606082</v>
      </c>
      <c r="X40" s="7">
        <v>19376</v>
      </c>
      <c r="Y40" s="65">
        <f t="shared" si="44"/>
        <v>0.47656057848393918</v>
      </c>
      <c r="Z40" s="7">
        <v>13860</v>
      </c>
      <c r="AA40" s="65">
        <f t="shared" si="45"/>
        <v>0.48412448915435397</v>
      </c>
      <c r="AB40" s="7">
        <v>14769</v>
      </c>
      <c r="AC40" s="65">
        <f t="shared" si="46"/>
        <v>0.51587551084564598</v>
      </c>
      <c r="AD40" s="7">
        <v>24617</v>
      </c>
      <c r="AE40" s="65">
        <f t="shared" si="47"/>
        <v>0.54144946662267679</v>
      </c>
      <c r="AF40" s="7">
        <v>20848</v>
      </c>
      <c r="AG40" s="65">
        <f t="shared" si="48"/>
        <v>0.45855053337732321</v>
      </c>
      <c r="AH40" s="7">
        <v>23665</v>
      </c>
      <c r="AI40" s="65">
        <f t="shared" si="49"/>
        <v>0.56219413693162923</v>
      </c>
      <c r="AJ40" s="7">
        <v>18429</v>
      </c>
      <c r="AK40" s="65">
        <f t="shared" si="50"/>
        <v>0.43780586306837077</v>
      </c>
      <c r="AL40" s="7">
        <v>21675</v>
      </c>
      <c r="AM40" s="65">
        <f t="shared" si="51"/>
        <v>0.53733452327829834</v>
      </c>
      <c r="AN40" s="7">
        <v>18663</v>
      </c>
      <c r="AO40" s="65">
        <f t="shared" si="52"/>
        <v>0.46266547672170161</v>
      </c>
      <c r="AP40" s="7">
        <v>13530</v>
      </c>
      <c r="AQ40" s="65">
        <f t="shared" si="53"/>
        <v>0.46442178972299453</v>
      </c>
      <c r="AR40" s="7">
        <v>15603</v>
      </c>
      <c r="AS40" s="65">
        <f t="shared" si="54"/>
        <v>0.53557821027700547</v>
      </c>
      <c r="AT40" s="7">
        <v>22463</v>
      </c>
      <c r="AU40" s="65">
        <f t="shared" si="55"/>
        <v>0.54405638442162374</v>
      </c>
      <c r="AV40" s="7">
        <v>18825</v>
      </c>
      <c r="AW40" s="65">
        <f t="shared" si="56"/>
        <v>0.45594361557837626</v>
      </c>
      <c r="AX40" s="7">
        <v>20076</v>
      </c>
      <c r="AY40" s="65">
        <f t="shared" si="57"/>
        <v>0.51450538185545869</v>
      </c>
      <c r="AZ40" s="7">
        <v>18944</v>
      </c>
      <c r="BA40" s="65">
        <f t="shared" si="58"/>
        <v>0.48549461814454126</v>
      </c>
      <c r="BB40" s="7">
        <v>12638</v>
      </c>
      <c r="BC40" s="65">
        <f t="shared" si="59"/>
        <v>0.44989498415862733</v>
      </c>
      <c r="BD40" s="7">
        <v>15453</v>
      </c>
      <c r="BE40" s="65">
        <f t="shared" si="60"/>
        <v>0.55010501584137272</v>
      </c>
      <c r="BF40" s="7">
        <v>23397</v>
      </c>
      <c r="BG40" s="65">
        <f t="shared" si="61"/>
        <v>0.56144266071557125</v>
      </c>
      <c r="BH40" s="7">
        <v>18276</v>
      </c>
      <c r="BI40" s="65">
        <f t="shared" si="62"/>
        <v>0.43855733928442875</v>
      </c>
      <c r="BJ40" s="7">
        <v>20952</v>
      </c>
      <c r="BK40" s="65">
        <f t="shared" si="63"/>
        <v>0.5241144686812087</v>
      </c>
      <c r="BL40" s="7">
        <v>19024</v>
      </c>
      <c r="BM40" s="65">
        <f t="shared" si="64"/>
        <v>0.4758855313187913</v>
      </c>
      <c r="BN40" s="7">
        <v>12235</v>
      </c>
      <c r="BO40" s="65">
        <f t="shared" si="65"/>
        <v>0.43248497702368327</v>
      </c>
      <c r="BP40" s="7">
        <v>16055</v>
      </c>
      <c r="BQ40" s="65">
        <f t="shared" si="66"/>
        <v>0.56751502297631673</v>
      </c>
      <c r="BR40" s="7">
        <v>2908</v>
      </c>
      <c r="BS40" s="65">
        <f t="shared" si="67"/>
        <v>0.3037075718015666</v>
      </c>
      <c r="BT40" s="7">
        <v>1404</v>
      </c>
      <c r="BU40" s="65">
        <f t="shared" si="68"/>
        <v>0.1466318537859008</v>
      </c>
      <c r="BV40" s="7">
        <v>5263</v>
      </c>
      <c r="BW40" s="65">
        <f t="shared" si="69"/>
        <v>0.54966057441253269</v>
      </c>
    </row>
    <row r="41" spans="1:75" x14ac:dyDescent="0.2">
      <c r="A41" s="60">
        <v>39</v>
      </c>
      <c r="B41" s="7">
        <v>89056.866999999998</v>
      </c>
      <c r="C41" s="65">
        <v>0.4224589878387065</v>
      </c>
      <c r="D41" s="7">
        <v>121749.08</v>
      </c>
      <c r="E41" s="65">
        <v>0.57754101216129361</v>
      </c>
      <c r="F41" s="7">
        <v>17790</v>
      </c>
      <c r="G41" s="65">
        <f t="shared" si="35"/>
        <v>0.39489456159822417</v>
      </c>
      <c r="H41" s="7">
        <v>27260</v>
      </c>
      <c r="I41" s="65">
        <f t="shared" si="36"/>
        <v>0.60510543840177577</v>
      </c>
      <c r="J41" s="7">
        <v>13845</v>
      </c>
      <c r="K41" s="65">
        <f t="shared" si="37"/>
        <v>0.37852690288713908</v>
      </c>
      <c r="L41" s="7">
        <v>22731</v>
      </c>
      <c r="M41" s="65">
        <f t="shared" si="38"/>
        <v>0.62147309711286092</v>
      </c>
      <c r="N41" s="7">
        <v>17512</v>
      </c>
      <c r="O41" s="65">
        <f t="shared" si="39"/>
        <v>0.46638968786619794</v>
      </c>
      <c r="P41" s="7">
        <v>20036</v>
      </c>
      <c r="Q41" s="65">
        <f t="shared" si="40"/>
        <v>0.53361031213380206</v>
      </c>
      <c r="R41" s="7">
        <v>16928</v>
      </c>
      <c r="S41" s="65">
        <f t="shared" si="41"/>
        <v>0.38251909431915759</v>
      </c>
      <c r="T41" s="7">
        <v>27326</v>
      </c>
      <c r="U41" s="65">
        <f t="shared" si="42"/>
        <v>0.61748090568084246</v>
      </c>
      <c r="V41" s="7">
        <v>14155</v>
      </c>
      <c r="W41" s="65">
        <f t="shared" si="43"/>
        <v>0.42361215023193177</v>
      </c>
      <c r="X41" s="7">
        <v>19260</v>
      </c>
      <c r="Y41" s="65">
        <f t="shared" si="44"/>
        <v>0.57638784976806823</v>
      </c>
      <c r="Z41" s="7">
        <v>11337</v>
      </c>
      <c r="AA41" s="65">
        <f t="shared" si="45"/>
        <v>0.47845537033129354</v>
      </c>
      <c r="AB41" s="7">
        <v>12358</v>
      </c>
      <c r="AC41" s="65">
        <f t="shared" si="46"/>
        <v>0.52154462966870652</v>
      </c>
      <c r="AD41" s="7">
        <v>18473</v>
      </c>
      <c r="AE41" s="65">
        <f t="shared" si="47"/>
        <v>0.51175998005374412</v>
      </c>
      <c r="AF41" s="7">
        <v>17624</v>
      </c>
      <c r="AG41" s="65">
        <f t="shared" si="48"/>
        <v>0.48824001994625593</v>
      </c>
      <c r="AH41" s="7">
        <v>16477</v>
      </c>
      <c r="AI41" s="65">
        <f t="shared" si="49"/>
        <v>0.44742844729267367</v>
      </c>
      <c r="AJ41" s="7">
        <v>20349</v>
      </c>
      <c r="AK41" s="65">
        <f t="shared" si="50"/>
        <v>0.55257155270732639</v>
      </c>
      <c r="AL41" s="7">
        <v>14601</v>
      </c>
      <c r="AM41" s="65">
        <f t="shared" si="51"/>
        <v>0.44021345875542695</v>
      </c>
      <c r="AN41" s="7">
        <v>18567</v>
      </c>
      <c r="AO41" s="65">
        <f t="shared" si="52"/>
        <v>0.55978654124457305</v>
      </c>
      <c r="AP41" s="7">
        <v>10003</v>
      </c>
      <c r="AQ41" s="65">
        <f t="shared" si="53"/>
        <v>0.40771989891579036</v>
      </c>
      <c r="AR41" s="7">
        <v>14531</v>
      </c>
      <c r="AS41" s="65">
        <f t="shared" si="54"/>
        <v>0.5922801010842097</v>
      </c>
      <c r="AT41" s="7">
        <v>15708</v>
      </c>
      <c r="AU41" s="65">
        <f t="shared" si="55"/>
        <v>0.43720774883099534</v>
      </c>
      <c r="AV41" s="7">
        <v>20220</v>
      </c>
      <c r="AW41" s="65">
        <f t="shared" si="56"/>
        <v>0.56279225116900466</v>
      </c>
      <c r="AX41" s="7">
        <v>12497</v>
      </c>
      <c r="AY41" s="65">
        <f t="shared" si="57"/>
        <v>0.39407795156407671</v>
      </c>
      <c r="AZ41" s="7">
        <v>19215</v>
      </c>
      <c r="BA41" s="65">
        <f t="shared" si="58"/>
        <v>0.60592204843592334</v>
      </c>
      <c r="BB41" s="7">
        <v>8947</v>
      </c>
      <c r="BC41" s="65">
        <f t="shared" si="59"/>
        <v>0.38230141434858778</v>
      </c>
      <c r="BD41" s="7">
        <v>14456</v>
      </c>
      <c r="BE41" s="65">
        <f t="shared" si="60"/>
        <v>0.61769858565141222</v>
      </c>
      <c r="BF41" s="7">
        <v>16714</v>
      </c>
      <c r="BG41" s="65">
        <f t="shared" si="61"/>
        <v>0.4622873738072189</v>
      </c>
      <c r="BH41" s="7">
        <v>19441</v>
      </c>
      <c r="BI41" s="65">
        <f t="shared" si="62"/>
        <v>0.53771262619278104</v>
      </c>
      <c r="BJ41" s="7">
        <v>14098</v>
      </c>
      <c r="BK41" s="65">
        <f t="shared" si="63"/>
        <v>0.43275930871473739</v>
      </c>
      <c r="BL41" s="7">
        <v>18479</v>
      </c>
      <c r="BM41" s="65">
        <f t="shared" si="64"/>
        <v>0.56724069128526255</v>
      </c>
      <c r="BN41" s="7">
        <v>8670</v>
      </c>
      <c r="BO41" s="65">
        <f t="shared" si="65"/>
        <v>0.36970704873992583</v>
      </c>
      <c r="BP41" s="7">
        <v>14781</v>
      </c>
      <c r="BQ41" s="65">
        <f t="shared" si="66"/>
        <v>0.63029295126007423</v>
      </c>
      <c r="BR41" s="7">
        <v>1777</v>
      </c>
      <c r="BS41" s="65">
        <f t="shared" si="67"/>
        <v>0.27601739670705189</v>
      </c>
      <c r="BT41" s="7">
        <v>1159</v>
      </c>
      <c r="BU41" s="65">
        <f t="shared" si="68"/>
        <v>0.18002485243864555</v>
      </c>
      <c r="BV41" s="7">
        <v>3502</v>
      </c>
      <c r="BW41" s="65">
        <f t="shared" si="69"/>
        <v>0.54395775085430254</v>
      </c>
    </row>
    <row r="42" spans="1:75" x14ac:dyDescent="0.2">
      <c r="A42" s="60">
        <v>40</v>
      </c>
      <c r="B42" s="7">
        <v>141957.41500000001</v>
      </c>
      <c r="C42" s="65">
        <v>0.55507556224897714</v>
      </c>
      <c r="D42" s="7">
        <v>113786.89199999999</v>
      </c>
      <c r="E42" s="65">
        <v>0.44492443775102292</v>
      </c>
      <c r="F42" s="7">
        <v>31460</v>
      </c>
      <c r="G42" s="65">
        <f t="shared" si="35"/>
        <v>0.59084250460128462</v>
      </c>
      <c r="H42" s="7">
        <v>21786</v>
      </c>
      <c r="I42" s="65">
        <f t="shared" si="36"/>
        <v>0.40915749539871538</v>
      </c>
      <c r="J42" s="7">
        <v>24047</v>
      </c>
      <c r="K42" s="65">
        <f t="shared" si="37"/>
        <v>0.54859241684537119</v>
      </c>
      <c r="L42" s="7">
        <v>19787</v>
      </c>
      <c r="M42" s="65">
        <f t="shared" si="38"/>
        <v>0.45140758315462881</v>
      </c>
      <c r="N42" s="7">
        <v>23076</v>
      </c>
      <c r="O42" s="65">
        <f t="shared" si="39"/>
        <v>0.5183870605413905</v>
      </c>
      <c r="P42" s="7">
        <v>21439</v>
      </c>
      <c r="Q42" s="65">
        <f t="shared" si="40"/>
        <v>0.48161293945860945</v>
      </c>
      <c r="R42" s="7">
        <v>29163</v>
      </c>
      <c r="S42" s="65">
        <f t="shared" si="41"/>
        <v>0.55153566835615397</v>
      </c>
      <c r="T42" s="7">
        <v>23713</v>
      </c>
      <c r="U42" s="65">
        <f t="shared" si="42"/>
        <v>0.44846433164384597</v>
      </c>
      <c r="V42" s="7">
        <v>23872</v>
      </c>
      <c r="W42" s="65">
        <f t="shared" si="43"/>
        <v>0.56442994278148195</v>
      </c>
      <c r="X42" s="7">
        <v>18422</v>
      </c>
      <c r="Y42" s="65">
        <f t="shared" si="44"/>
        <v>0.43557005721851799</v>
      </c>
      <c r="Z42" s="7">
        <v>15733</v>
      </c>
      <c r="AA42" s="65">
        <f t="shared" si="45"/>
        <v>0.53509965308482421</v>
      </c>
      <c r="AB42" s="7">
        <v>13669</v>
      </c>
      <c r="AC42" s="65">
        <f t="shared" si="46"/>
        <v>0.46490034691517584</v>
      </c>
      <c r="AD42" s="7">
        <v>23289</v>
      </c>
      <c r="AE42" s="65">
        <f t="shared" si="47"/>
        <v>0.54355132334406941</v>
      </c>
      <c r="AF42" s="7">
        <v>19557</v>
      </c>
      <c r="AG42" s="65">
        <f t="shared" si="48"/>
        <v>0.45644867665593053</v>
      </c>
      <c r="AH42" s="7">
        <v>28117</v>
      </c>
      <c r="AI42" s="65">
        <f t="shared" si="49"/>
        <v>0.6277937794449282</v>
      </c>
      <c r="AJ42" s="7">
        <v>16670</v>
      </c>
      <c r="AK42" s="65">
        <f t="shared" si="50"/>
        <v>0.3722062205550718</v>
      </c>
      <c r="AL42" s="7">
        <v>24209</v>
      </c>
      <c r="AM42" s="65">
        <f t="shared" si="51"/>
        <v>0.57718808859642845</v>
      </c>
      <c r="AN42" s="7">
        <v>17734</v>
      </c>
      <c r="AO42" s="65">
        <f t="shared" si="52"/>
        <v>0.42281191140357149</v>
      </c>
      <c r="AP42" s="7">
        <v>13085</v>
      </c>
      <c r="AQ42" s="65">
        <f t="shared" si="53"/>
        <v>0.42856674963972224</v>
      </c>
      <c r="AR42" s="7">
        <v>17447</v>
      </c>
      <c r="AS42" s="65">
        <f t="shared" si="54"/>
        <v>0.5714332503602777</v>
      </c>
      <c r="AT42" s="7">
        <v>26944</v>
      </c>
      <c r="AU42" s="65">
        <f t="shared" si="55"/>
        <v>0.6161586132772302</v>
      </c>
      <c r="AV42" s="7">
        <v>16785</v>
      </c>
      <c r="AW42" s="65">
        <f t="shared" si="56"/>
        <v>0.3838413867227698</v>
      </c>
      <c r="AX42" s="7">
        <v>21551</v>
      </c>
      <c r="AY42" s="65">
        <f t="shared" si="57"/>
        <v>0.53341418741646451</v>
      </c>
      <c r="AZ42" s="7">
        <v>18851</v>
      </c>
      <c r="BA42" s="65">
        <f t="shared" si="58"/>
        <v>0.46658581258353549</v>
      </c>
      <c r="BB42" s="7">
        <v>12699</v>
      </c>
      <c r="BC42" s="65">
        <f t="shared" si="59"/>
        <v>0.4379569595806318</v>
      </c>
      <c r="BD42" s="7">
        <v>16297</v>
      </c>
      <c r="BE42" s="65">
        <f t="shared" si="60"/>
        <v>0.56204304041936815</v>
      </c>
      <c r="BF42" s="7">
        <v>28194</v>
      </c>
      <c r="BG42" s="65">
        <f t="shared" si="61"/>
        <v>0.63985656900347232</v>
      </c>
      <c r="BH42" s="7">
        <v>15869</v>
      </c>
      <c r="BI42" s="65">
        <f t="shared" si="62"/>
        <v>0.36014343099652768</v>
      </c>
      <c r="BJ42" s="7">
        <v>23913</v>
      </c>
      <c r="BK42" s="65">
        <f t="shared" si="63"/>
        <v>0.57734373113788362</v>
      </c>
      <c r="BL42" s="7">
        <v>17506</v>
      </c>
      <c r="BM42" s="65">
        <f t="shared" si="64"/>
        <v>0.42265626886211644</v>
      </c>
      <c r="BN42" s="7">
        <v>11708</v>
      </c>
      <c r="BO42" s="65">
        <f t="shared" si="65"/>
        <v>0.40244740822219166</v>
      </c>
      <c r="BP42" s="7">
        <v>17384</v>
      </c>
      <c r="BQ42" s="65">
        <f t="shared" si="66"/>
        <v>0.59755259177780828</v>
      </c>
      <c r="BR42" s="7">
        <v>3990</v>
      </c>
      <c r="BS42" s="65">
        <f t="shared" si="67"/>
        <v>0.34193161367726455</v>
      </c>
      <c r="BT42" s="7">
        <v>1595</v>
      </c>
      <c r="BU42" s="65">
        <f t="shared" si="68"/>
        <v>0.13668694832462078</v>
      </c>
      <c r="BV42" s="7">
        <v>6084</v>
      </c>
      <c r="BW42" s="65">
        <f t="shared" si="69"/>
        <v>0.52138143799811465</v>
      </c>
    </row>
    <row r="43" spans="1:75" x14ac:dyDescent="0.2">
      <c r="A43" s="60">
        <v>41</v>
      </c>
      <c r="B43" s="7">
        <v>146279.353</v>
      </c>
      <c r="C43" s="65">
        <v>0.75383774577728924</v>
      </c>
      <c r="D43" s="7">
        <v>47766.851000000002</v>
      </c>
      <c r="E43" s="65">
        <v>0.24616225422271082</v>
      </c>
      <c r="F43" s="7">
        <v>30927</v>
      </c>
      <c r="G43" s="65">
        <f t="shared" si="35"/>
        <v>0.76804827774604512</v>
      </c>
      <c r="H43" s="7">
        <v>9340</v>
      </c>
      <c r="I43" s="65">
        <f t="shared" si="36"/>
        <v>0.23195172225395486</v>
      </c>
      <c r="J43" s="7">
        <v>26510</v>
      </c>
      <c r="K43" s="65">
        <f t="shared" si="37"/>
        <v>0.75007780890133835</v>
      </c>
      <c r="L43" s="7">
        <v>8833</v>
      </c>
      <c r="M43" s="65">
        <f t="shared" si="38"/>
        <v>0.24992219109866168</v>
      </c>
      <c r="N43" s="7">
        <v>27386</v>
      </c>
      <c r="O43" s="65">
        <f t="shared" si="39"/>
        <v>0.74006215376300499</v>
      </c>
      <c r="P43" s="7">
        <v>9619</v>
      </c>
      <c r="Q43" s="65">
        <f t="shared" si="40"/>
        <v>0.25993784623699501</v>
      </c>
      <c r="R43" s="7">
        <v>29561</v>
      </c>
      <c r="S43" s="65">
        <f t="shared" si="41"/>
        <v>0.7463956571140008</v>
      </c>
      <c r="T43" s="7">
        <v>10044</v>
      </c>
      <c r="U43" s="65">
        <f t="shared" si="42"/>
        <v>0.25360434288599926</v>
      </c>
      <c r="V43" s="7">
        <v>24855</v>
      </c>
      <c r="W43" s="65">
        <f t="shared" si="43"/>
        <v>0.75391288522203348</v>
      </c>
      <c r="X43" s="7">
        <v>8113</v>
      </c>
      <c r="Y43" s="65">
        <f t="shared" si="44"/>
        <v>0.24608711477796652</v>
      </c>
      <c r="Z43" s="7">
        <v>15028</v>
      </c>
      <c r="AA43" s="65">
        <f t="shared" si="45"/>
        <v>0.74466081958277586</v>
      </c>
      <c r="AB43" s="7">
        <v>5153</v>
      </c>
      <c r="AC43" s="65">
        <f t="shared" si="46"/>
        <v>0.25533918041722414</v>
      </c>
      <c r="AD43" s="7">
        <v>26399</v>
      </c>
      <c r="AE43" s="65">
        <f t="shared" si="47"/>
        <v>0.74880158842717348</v>
      </c>
      <c r="AF43" s="7">
        <v>8856</v>
      </c>
      <c r="AG43" s="65">
        <f t="shared" si="48"/>
        <v>0.25119841157282657</v>
      </c>
      <c r="AH43" s="7">
        <v>24406</v>
      </c>
      <c r="AI43" s="65">
        <f t="shared" si="49"/>
        <v>0.80224837288804152</v>
      </c>
      <c r="AJ43" s="7">
        <v>6016</v>
      </c>
      <c r="AK43" s="65">
        <f t="shared" si="50"/>
        <v>0.19775162711195846</v>
      </c>
      <c r="AL43" s="7">
        <v>25483</v>
      </c>
      <c r="AM43" s="65">
        <f t="shared" si="51"/>
        <v>0.77621078282059097</v>
      </c>
      <c r="AN43" s="7">
        <v>7347</v>
      </c>
      <c r="AO43" s="65">
        <f t="shared" si="52"/>
        <v>0.22378921717940908</v>
      </c>
      <c r="AP43" s="7">
        <v>13792</v>
      </c>
      <c r="AQ43" s="65">
        <f t="shared" si="53"/>
        <v>0.66088456562365228</v>
      </c>
      <c r="AR43" s="7">
        <v>7077</v>
      </c>
      <c r="AS43" s="65">
        <f t="shared" si="54"/>
        <v>0.33911543437634767</v>
      </c>
      <c r="AT43" s="7">
        <v>23555</v>
      </c>
      <c r="AU43" s="65">
        <f t="shared" si="55"/>
        <v>0.79448866702644361</v>
      </c>
      <c r="AV43" s="7">
        <v>6093</v>
      </c>
      <c r="AW43" s="65">
        <f t="shared" si="56"/>
        <v>0.20551133297355639</v>
      </c>
      <c r="AX43" s="7">
        <v>23900</v>
      </c>
      <c r="AY43" s="65">
        <f t="shared" si="57"/>
        <v>0.75382431793092575</v>
      </c>
      <c r="AZ43" s="7">
        <v>7805</v>
      </c>
      <c r="BA43" s="65">
        <f t="shared" si="58"/>
        <v>0.24617568206907428</v>
      </c>
      <c r="BB43" s="7">
        <v>13449</v>
      </c>
      <c r="BC43" s="65">
        <f t="shared" si="59"/>
        <v>0.67907094168139359</v>
      </c>
      <c r="BD43" s="7">
        <v>6356</v>
      </c>
      <c r="BE43" s="65">
        <f t="shared" si="60"/>
        <v>0.32092905831860641</v>
      </c>
      <c r="BF43" s="7">
        <v>23980</v>
      </c>
      <c r="BG43" s="65">
        <f t="shared" si="61"/>
        <v>0.80421222080622445</v>
      </c>
      <c r="BH43" s="7">
        <v>5838</v>
      </c>
      <c r="BI43" s="65">
        <f t="shared" si="62"/>
        <v>0.19578777919377557</v>
      </c>
      <c r="BJ43" s="7">
        <v>25315</v>
      </c>
      <c r="BK43" s="65">
        <f t="shared" si="63"/>
        <v>0.77904292968148947</v>
      </c>
      <c r="BL43" s="7">
        <v>7180</v>
      </c>
      <c r="BM43" s="65">
        <f t="shared" si="64"/>
        <v>0.22095707031851053</v>
      </c>
      <c r="BN43" s="7">
        <v>12884</v>
      </c>
      <c r="BO43" s="65">
        <f t="shared" si="65"/>
        <v>0.64532932632106188</v>
      </c>
      <c r="BP43" s="7">
        <v>7081</v>
      </c>
      <c r="BQ43" s="65">
        <f t="shared" si="66"/>
        <v>0.35467067367893812</v>
      </c>
      <c r="BR43" s="7">
        <v>5292</v>
      </c>
      <c r="BS43" s="65">
        <f t="shared" si="67"/>
        <v>0.44155193992490616</v>
      </c>
      <c r="BT43" s="7">
        <v>1837</v>
      </c>
      <c r="BU43" s="65">
        <f t="shared" si="68"/>
        <v>0.15327492699207343</v>
      </c>
      <c r="BV43" s="7">
        <v>4856</v>
      </c>
      <c r="BW43" s="65">
        <f t="shared" si="69"/>
        <v>0.40517313308302044</v>
      </c>
    </row>
    <row r="44" spans="1:75" x14ac:dyDescent="0.2">
      <c r="A44" s="60">
        <v>42</v>
      </c>
      <c r="B44" s="7">
        <v>117151.944</v>
      </c>
      <c r="C44" s="65">
        <v>0.46487982288146473</v>
      </c>
      <c r="D44" s="7">
        <v>134852.85</v>
      </c>
      <c r="E44" s="65">
        <v>0.53512017711853532</v>
      </c>
      <c r="F44" s="7">
        <v>24261</v>
      </c>
      <c r="G44" s="65">
        <f t="shared" si="35"/>
        <v>0.46286368405990652</v>
      </c>
      <c r="H44" s="7">
        <v>28154</v>
      </c>
      <c r="I44" s="65">
        <f t="shared" si="36"/>
        <v>0.53713631594009348</v>
      </c>
      <c r="J44" s="7">
        <v>18837</v>
      </c>
      <c r="K44" s="65">
        <f t="shared" si="37"/>
        <v>0.43424237534290788</v>
      </c>
      <c r="L44" s="7">
        <v>24542</v>
      </c>
      <c r="M44" s="65">
        <f t="shared" si="38"/>
        <v>0.56575762465709212</v>
      </c>
      <c r="N44" s="7">
        <v>21204</v>
      </c>
      <c r="O44" s="65">
        <f t="shared" si="39"/>
        <v>0.47463849218784976</v>
      </c>
      <c r="P44" s="7">
        <v>23470</v>
      </c>
      <c r="Q44" s="65">
        <f t="shared" si="40"/>
        <v>0.5253615078121503</v>
      </c>
      <c r="R44" s="7">
        <v>22864</v>
      </c>
      <c r="S44" s="65">
        <f t="shared" si="41"/>
        <v>0.44040372910085523</v>
      </c>
      <c r="T44" s="7">
        <v>29052</v>
      </c>
      <c r="U44" s="65">
        <f t="shared" si="42"/>
        <v>0.55959627089914477</v>
      </c>
      <c r="V44" s="7">
        <v>19164</v>
      </c>
      <c r="W44" s="65">
        <f t="shared" si="43"/>
        <v>0.47190347205121891</v>
      </c>
      <c r="X44" s="7">
        <v>21446</v>
      </c>
      <c r="Y44" s="65">
        <f t="shared" si="44"/>
        <v>0.52809652794878104</v>
      </c>
      <c r="Z44" s="7">
        <v>14302</v>
      </c>
      <c r="AA44" s="65">
        <f t="shared" si="45"/>
        <v>0.49141011544804836</v>
      </c>
      <c r="AB44" s="7">
        <v>14802</v>
      </c>
      <c r="AC44" s="65">
        <f t="shared" si="46"/>
        <v>0.50858988455195164</v>
      </c>
      <c r="AD44" s="7">
        <v>21944</v>
      </c>
      <c r="AE44" s="65">
        <f t="shared" si="47"/>
        <v>0.51187310473524605</v>
      </c>
      <c r="AF44" s="7">
        <v>20926</v>
      </c>
      <c r="AG44" s="65">
        <f t="shared" si="48"/>
        <v>0.48812689526475389</v>
      </c>
      <c r="AH44" s="7">
        <v>22661</v>
      </c>
      <c r="AI44" s="65">
        <f t="shared" si="49"/>
        <v>0.51118881118881121</v>
      </c>
      <c r="AJ44" s="7">
        <v>21669</v>
      </c>
      <c r="AK44" s="65">
        <f t="shared" si="50"/>
        <v>0.48881118881118879</v>
      </c>
      <c r="AL44" s="7">
        <v>19742</v>
      </c>
      <c r="AM44" s="65">
        <f t="shared" si="51"/>
        <v>0.48969366240853279</v>
      </c>
      <c r="AN44" s="7">
        <v>20573</v>
      </c>
      <c r="AO44" s="65">
        <f t="shared" si="52"/>
        <v>0.51030633759146715</v>
      </c>
      <c r="AP44" s="7">
        <v>11922</v>
      </c>
      <c r="AQ44" s="65">
        <f t="shared" si="53"/>
        <v>0.39457223233493299</v>
      </c>
      <c r="AR44" s="7">
        <v>18293</v>
      </c>
      <c r="AS44" s="65">
        <f t="shared" si="54"/>
        <v>0.60542776766506701</v>
      </c>
      <c r="AT44" s="7">
        <v>21618</v>
      </c>
      <c r="AU44" s="65">
        <f t="shared" si="55"/>
        <v>0.50074122116186415</v>
      </c>
      <c r="AV44" s="7">
        <v>21554</v>
      </c>
      <c r="AW44" s="65">
        <f t="shared" si="56"/>
        <v>0.49925877883813585</v>
      </c>
      <c r="AX44" s="7">
        <v>16899</v>
      </c>
      <c r="AY44" s="65">
        <f t="shared" si="57"/>
        <v>0.43709585639646165</v>
      </c>
      <c r="AZ44" s="7">
        <v>21763</v>
      </c>
      <c r="BA44" s="65">
        <f t="shared" si="58"/>
        <v>0.56290414360353835</v>
      </c>
      <c r="BB44" s="7">
        <v>11003</v>
      </c>
      <c r="BC44" s="65">
        <f t="shared" si="59"/>
        <v>0.38382111835908883</v>
      </c>
      <c r="BD44" s="7">
        <v>17664</v>
      </c>
      <c r="BE44" s="65">
        <f t="shared" si="60"/>
        <v>0.61617888164091117</v>
      </c>
      <c r="BF44" s="7">
        <v>23139</v>
      </c>
      <c r="BG44" s="65">
        <f t="shared" si="61"/>
        <v>0.53051632428466622</v>
      </c>
      <c r="BH44" s="7">
        <v>20477</v>
      </c>
      <c r="BI44" s="65">
        <f t="shared" si="62"/>
        <v>0.46948367571533384</v>
      </c>
      <c r="BJ44" s="7">
        <v>19406</v>
      </c>
      <c r="BK44" s="65">
        <f t="shared" si="63"/>
        <v>0.48906250000000001</v>
      </c>
      <c r="BL44" s="7">
        <v>20274</v>
      </c>
      <c r="BM44" s="65">
        <f t="shared" si="64"/>
        <v>0.51093750000000004</v>
      </c>
      <c r="BN44" s="7">
        <v>10475</v>
      </c>
      <c r="BO44" s="65">
        <f t="shared" si="65"/>
        <v>0.36307233718068699</v>
      </c>
      <c r="BP44" s="7">
        <v>18376</v>
      </c>
      <c r="BQ44" s="65">
        <f t="shared" si="66"/>
        <v>0.63692766281931301</v>
      </c>
      <c r="BR44" s="7">
        <v>2891</v>
      </c>
      <c r="BS44" s="65">
        <f t="shared" si="67"/>
        <v>0.29967865657717424</v>
      </c>
      <c r="BT44" s="7">
        <v>1684</v>
      </c>
      <c r="BU44" s="65">
        <f t="shared" si="68"/>
        <v>0.17456204001243911</v>
      </c>
      <c r="BV44" s="7">
        <v>5072</v>
      </c>
      <c r="BW44" s="65">
        <f t="shared" si="69"/>
        <v>0.52575930341038668</v>
      </c>
    </row>
    <row r="45" spans="1:75" x14ac:dyDescent="0.2">
      <c r="A45" s="60">
        <v>43</v>
      </c>
      <c r="B45" s="7">
        <v>76782.532999999996</v>
      </c>
      <c r="C45" s="65">
        <v>0.32054040929397254</v>
      </c>
      <c r="D45" s="7">
        <v>162758.351</v>
      </c>
      <c r="E45" s="65">
        <v>0.67945959070602746</v>
      </c>
      <c r="F45" s="7">
        <v>15397</v>
      </c>
      <c r="G45" s="65">
        <f t="shared" si="35"/>
        <v>0.29847245376652581</v>
      </c>
      <c r="H45" s="7">
        <v>36189</v>
      </c>
      <c r="I45" s="65">
        <f t="shared" si="36"/>
        <v>0.70152754623347424</v>
      </c>
      <c r="J45" s="7">
        <v>11642</v>
      </c>
      <c r="K45" s="65">
        <f t="shared" si="37"/>
        <v>0.28382661270661663</v>
      </c>
      <c r="L45" s="7">
        <v>29376</v>
      </c>
      <c r="M45" s="65">
        <f t="shared" si="38"/>
        <v>0.71617338729338342</v>
      </c>
      <c r="N45" s="7">
        <v>14572</v>
      </c>
      <c r="O45" s="65">
        <f t="shared" si="39"/>
        <v>0.35980246913580249</v>
      </c>
      <c r="P45" s="7">
        <v>25928</v>
      </c>
      <c r="Q45" s="65">
        <f t="shared" si="40"/>
        <v>0.64019753086419751</v>
      </c>
      <c r="R45" s="7">
        <v>14695</v>
      </c>
      <c r="S45" s="65">
        <f t="shared" si="41"/>
        <v>0.2864857488205248</v>
      </c>
      <c r="T45" s="7">
        <v>36599</v>
      </c>
      <c r="U45" s="65">
        <f t="shared" si="42"/>
        <v>0.7135142511794752</v>
      </c>
      <c r="V45" s="7">
        <v>12315</v>
      </c>
      <c r="W45" s="65">
        <f t="shared" si="43"/>
        <v>0.32584537228131449</v>
      </c>
      <c r="X45" s="7">
        <v>25479</v>
      </c>
      <c r="Y45" s="65">
        <f t="shared" si="44"/>
        <v>0.67415462771868551</v>
      </c>
      <c r="Z45" s="7">
        <v>9820</v>
      </c>
      <c r="AA45" s="65">
        <f t="shared" si="45"/>
        <v>0.37264723740133576</v>
      </c>
      <c r="AB45" s="7">
        <v>16532</v>
      </c>
      <c r="AC45" s="65">
        <f t="shared" si="46"/>
        <v>0.62735276259866424</v>
      </c>
      <c r="AD45" s="7">
        <v>15751</v>
      </c>
      <c r="AE45" s="65">
        <f t="shared" si="47"/>
        <v>0.40300378671579162</v>
      </c>
      <c r="AF45" s="7">
        <v>23333</v>
      </c>
      <c r="AG45" s="65">
        <f t="shared" si="48"/>
        <v>0.59699621328420838</v>
      </c>
      <c r="AH45" s="7">
        <v>14716</v>
      </c>
      <c r="AI45" s="65">
        <f t="shared" si="49"/>
        <v>0.33144144144144144</v>
      </c>
      <c r="AJ45" s="7">
        <v>29684</v>
      </c>
      <c r="AK45" s="65">
        <f t="shared" si="50"/>
        <v>0.66855855855855861</v>
      </c>
      <c r="AL45" s="7">
        <v>12796</v>
      </c>
      <c r="AM45" s="65">
        <f t="shared" si="51"/>
        <v>0.34219393485585925</v>
      </c>
      <c r="AN45" s="7">
        <v>24598</v>
      </c>
      <c r="AO45" s="65">
        <f t="shared" si="52"/>
        <v>0.65780606514414075</v>
      </c>
      <c r="AP45" s="7">
        <v>8173</v>
      </c>
      <c r="AQ45" s="65">
        <f t="shared" si="53"/>
        <v>0.29868800935569928</v>
      </c>
      <c r="AR45" s="7">
        <v>19190</v>
      </c>
      <c r="AS45" s="65">
        <f t="shared" si="54"/>
        <v>0.70131199064430072</v>
      </c>
      <c r="AT45" s="7">
        <v>14302</v>
      </c>
      <c r="AU45" s="65">
        <f t="shared" si="55"/>
        <v>0.33059799819699037</v>
      </c>
      <c r="AV45" s="7">
        <v>28959</v>
      </c>
      <c r="AW45" s="65">
        <f t="shared" si="56"/>
        <v>0.66940200180300968</v>
      </c>
      <c r="AX45" s="7">
        <v>10635</v>
      </c>
      <c r="AY45" s="65">
        <f t="shared" si="57"/>
        <v>0.29533462926964732</v>
      </c>
      <c r="AZ45" s="7">
        <v>25375</v>
      </c>
      <c r="BA45" s="65">
        <f t="shared" si="58"/>
        <v>0.70466537073035262</v>
      </c>
      <c r="BB45" s="7">
        <v>7253</v>
      </c>
      <c r="BC45" s="65">
        <f t="shared" si="59"/>
        <v>0.27783949434974142</v>
      </c>
      <c r="BD45" s="7">
        <v>18852</v>
      </c>
      <c r="BE45" s="65">
        <f t="shared" si="60"/>
        <v>0.72216050565025858</v>
      </c>
      <c r="BF45" s="7">
        <v>15633</v>
      </c>
      <c r="BG45" s="65">
        <f t="shared" si="61"/>
        <v>0.35784100533339436</v>
      </c>
      <c r="BH45" s="7">
        <v>28054</v>
      </c>
      <c r="BI45" s="65">
        <f t="shared" si="62"/>
        <v>0.64215899466660564</v>
      </c>
      <c r="BJ45" s="7">
        <v>12237</v>
      </c>
      <c r="BK45" s="65">
        <f t="shared" si="63"/>
        <v>0.3313207342827747</v>
      </c>
      <c r="BL45" s="7">
        <v>24697</v>
      </c>
      <c r="BM45" s="65">
        <f t="shared" si="64"/>
        <v>0.66867926571722536</v>
      </c>
      <c r="BN45" s="7">
        <v>7028</v>
      </c>
      <c r="BO45" s="65">
        <f t="shared" si="65"/>
        <v>0.26767215112736137</v>
      </c>
      <c r="BP45" s="7">
        <v>19228</v>
      </c>
      <c r="BQ45" s="65">
        <f t="shared" si="66"/>
        <v>0.73232784887263869</v>
      </c>
      <c r="BR45" s="7">
        <v>1470</v>
      </c>
      <c r="BS45" s="65">
        <f t="shared" si="67"/>
        <v>0.26212553495007135</v>
      </c>
      <c r="BT45" s="7">
        <v>1151</v>
      </c>
      <c r="BU45" s="65">
        <f t="shared" si="68"/>
        <v>0.20524251069900143</v>
      </c>
      <c r="BV45" s="7">
        <v>2987</v>
      </c>
      <c r="BW45" s="65">
        <f t="shared" si="69"/>
        <v>0.53263195435092725</v>
      </c>
    </row>
    <row r="46" spans="1:75" x14ac:dyDescent="0.2">
      <c r="A46" s="60">
        <v>44</v>
      </c>
      <c r="B46" s="7">
        <v>99613.747000000003</v>
      </c>
      <c r="C46" s="65">
        <v>0.52348491436130484</v>
      </c>
      <c r="D46" s="7">
        <v>90675.876000000004</v>
      </c>
      <c r="E46" s="65">
        <v>0.47651508563869505</v>
      </c>
      <c r="F46" s="7">
        <v>19420</v>
      </c>
      <c r="G46" s="65">
        <f t="shared" si="35"/>
        <v>0.49833205029509881</v>
      </c>
      <c r="H46" s="7">
        <v>19550</v>
      </c>
      <c r="I46" s="65">
        <f t="shared" si="36"/>
        <v>0.50166794970490125</v>
      </c>
      <c r="J46" s="7">
        <v>17143</v>
      </c>
      <c r="K46" s="65">
        <f t="shared" si="37"/>
        <v>0.49102053676281043</v>
      </c>
      <c r="L46" s="7">
        <v>17770</v>
      </c>
      <c r="M46" s="65">
        <f t="shared" si="38"/>
        <v>0.50897946323718957</v>
      </c>
      <c r="N46" s="7">
        <v>20408</v>
      </c>
      <c r="O46" s="65">
        <f t="shared" si="39"/>
        <v>0.55949117227766199</v>
      </c>
      <c r="P46" s="7">
        <v>16068</v>
      </c>
      <c r="Q46" s="65">
        <f t="shared" si="40"/>
        <v>0.44050882772233796</v>
      </c>
      <c r="R46" s="7">
        <v>18815</v>
      </c>
      <c r="S46" s="65">
        <f t="shared" si="41"/>
        <v>0.49331410592553748</v>
      </c>
      <c r="T46" s="7">
        <v>19325</v>
      </c>
      <c r="U46" s="65">
        <f t="shared" si="42"/>
        <v>0.50668589407446252</v>
      </c>
      <c r="V46" s="7">
        <v>15566</v>
      </c>
      <c r="W46" s="65">
        <f t="shared" si="43"/>
        <v>0.51578912488816731</v>
      </c>
      <c r="X46" s="7">
        <v>14613</v>
      </c>
      <c r="Y46" s="65">
        <f t="shared" si="44"/>
        <v>0.48421087511183275</v>
      </c>
      <c r="Z46" s="7">
        <v>12649</v>
      </c>
      <c r="AA46" s="65">
        <f t="shared" si="45"/>
        <v>0.57655317015360774</v>
      </c>
      <c r="AB46" s="7">
        <v>9290</v>
      </c>
      <c r="AC46" s="65">
        <f t="shared" si="46"/>
        <v>0.42344682984639226</v>
      </c>
      <c r="AD46" s="7">
        <v>21249</v>
      </c>
      <c r="AE46" s="65">
        <f t="shared" si="47"/>
        <v>0.60516048187281068</v>
      </c>
      <c r="AF46" s="7">
        <v>13864</v>
      </c>
      <c r="AG46" s="65">
        <f t="shared" si="48"/>
        <v>0.39483951812718937</v>
      </c>
      <c r="AH46" s="7">
        <v>16207</v>
      </c>
      <c r="AI46" s="65">
        <f t="shared" si="49"/>
        <v>0.54311182601119268</v>
      </c>
      <c r="AJ46" s="7">
        <v>13634</v>
      </c>
      <c r="AK46" s="65">
        <f t="shared" si="50"/>
        <v>0.45688817398880732</v>
      </c>
      <c r="AL46" s="7">
        <v>16103</v>
      </c>
      <c r="AM46" s="65">
        <f t="shared" si="51"/>
        <v>0.53816589800147052</v>
      </c>
      <c r="AN46" s="7">
        <v>13819</v>
      </c>
      <c r="AO46" s="65">
        <f t="shared" si="52"/>
        <v>0.46183410199852953</v>
      </c>
      <c r="AP46" s="7">
        <v>11361</v>
      </c>
      <c r="AQ46" s="65">
        <f t="shared" si="53"/>
        <v>0.4991871347598752</v>
      </c>
      <c r="AR46" s="7">
        <v>11398</v>
      </c>
      <c r="AS46" s="65">
        <f t="shared" si="54"/>
        <v>0.5008128652401248</v>
      </c>
      <c r="AT46" s="7">
        <v>15481</v>
      </c>
      <c r="AU46" s="65">
        <f t="shared" si="55"/>
        <v>0.53115350305359221</v>
      </c>
      <c r="AV46" s="7">
        <v>13665</v>
      </c>
      <c r="AW46" s="65">
        <f t="shared" si="56"/>
        <v>0.46884649694640773</v>
      </c>
      <c r="AX46" s="7">
        <v>14250</v>
      </c>
      <c r="AY46" s="65">
        <f t="shared" si="57"/>
        <v>0.49677531811051073</v>
      </c>
      <c r="AZ46" s="7">
        <v>14435</v>
      </c>
      <c r="BA46" s="65">
        <f t="shared" si="58"/>
        <v>0.50322468188948932</v>
      </c>
      <c r="BB46" s="7">
        <v>10181</v>
      </c>
      <c r="BC46" s="65">
        <f t="shared" si="59"/>
        <v>0.47338075975263866</v>
      </c>
      <c r="BD46" s="7">
        <v>11326</v>
      </c>
      <c r="BE46" s="65">
        <f t="shared" si="60"/>
        <v>0.52661924024736129</v>
      </c>
      <c r="BF46" s="7">
        <v>16321</v>
      </c>
      <c r="BG46" s="65">
        <f t="shared" si="61"/>
        <v>0.55524937061985435</v>
      </c>
      <c r="BH46" s="7">
        <v>13073</v>
      </c>
      <c r="BI46" s="65">
        <f t="shared" si="62"/>
        <v>0.44475062938014559</v>
      </c>
      <c r="BJ46" s="7">
        <v>15894</v>
      </c>
      <c r="BK46" s="65">
        <f t="shared" si="63"/>
        <v>0.53719538986717141</v>
      </c>
      <c r="BL46" s="7">
        <v>13693</v>
      </c>
      <c r="BM46" s="65">
        <f t="shared" si="64"/>
        <v>0.46280461013282859</v>
      </c>
      <c r="BN46" s="7">
        <v>10147</v>
      </c>
      <c r="BO46" s="65">
        <f t="shared" si="65"/>
        <v>0.46530930435181361</v>
      </c>
      <c r="BP46" s="7">
        <v>11660</v>
      </c>
      <c r="BQ46" s="65">
        <f t="shared" si="66"/>
        <v>0.53469069564818639</v>
      </c>
      <c r="BR46" s="7">
        <v>1769</v>
      </c>
      <c r="BS46" s="65">
        <f t="shared" si="67"/>
        <v>0.26191886289606159</v>
      </c>
      <c r="BT46" s="7">
        <v>1660</v>
      </c>
      <c r="BU46" s="65">
        <f t="shared" si="68"/>
        <v>0.24578027835356825</v>
      </c>
      <c r="BV46" s="7">
        <v>3325</v>
      </c>
      <c r="BW46" s="65">
        <f t="shared" si="69"/>
        <v>0.49230085875037016</v>
      </c>
    </row>
    <row r="47" spans="1:75" x14ac:dyDescent="0.2">
      <c r="A47" s="60">
        <v>45</v>
      </c>
      <c r="B47" s="7">
        <v>88869.565999999992</v>
      </c>
      <c r="C47" s="65">
        <v>0.36967580218085744</v>
      </c>
      <c r="D47" s="7">
        <v>151529.09</v>
      </c>
      <c r="E47" s="65">
        <v>0.63032419781914262</v>
      </c>
      <c r="F47" s="7">
        <v>16804</v>
      </c>
      <c r="G47" s="65">
        <f t="shared" si="35"/>
        <v>0.33330688670263409</v>
      </c>
      <c r="H47" s="7">
        <v>33612</v>
      </c>
      <c r="I47" s="65">
        <f t="shared" si="36"/>
        <v>0.66669311329736591</v>
      </c>
      <c r="J47" s="7">
        <v>13341</v>
      </c>
      <c r="K47" s="65">
        <f t="shared" si="37"/>
        <v>0.31786990707648322</v>
      </c>
      <c r="L47" s="7">
        <v>28629</v>
      </c>
      <c r="M47" s="65">
        <f t="shared" si="38"/>
        <v>0.68213009292351678</v>
      </c>
      <c r="N47" s="7">
        <v>17351</v>
      </c>
      <c r="O47" s="65">
        <f t="shared" si="39"/>
        <v>0.40253804751299183</v>
      </c>
      <c r="P47" s="7">
        <v>25753</v>
      </c>
      <c r="Q47" s="65">
        <f t="shared" si="40"/>
        <v>0.59746195248700817</v>
      </c>
      <c r="R47" s="7">
        <v>16929</v>
      </c>
      <c r="S47" s="65">
        <f t="shared" si="41"/>
        <v>0.34277557301368755</v>
      </c>
      <c r="T47" s="7">
        <v>32459</v>
      </c>
      <c r="U47" s="65">
        <f t="shared" si="42"/>
        <v>0.65722442698631245</v>
      </c>
      <c r="V47" s="7">
        <v>14099</v>
      </c>
      <c r="W47" s="65">
        <f t="shared" si="43"/>
        <v>0.37222134220391784</v>
      </c>
      <c r="X47" s="7">
        <v>23779</v>
      </c>
      <c r="Y47" s="65">
        <f t="shared" si="44"/>
        <v>0.62777865779608211</v>
      </c>
      <c r="Z47" s="7">
        <v>12693</v>
      </c>
      <c r="AA47" s="65">
        <f t="shared" si="45"/>
        <v>0.45093789967315617</v>
      </c>
      <c r="AB47" s="7">
        <v>15455</v>
      </c>
      <c r="AC47" s="65">
        <f t="shared" si="46"/>
        <v>0.54906210032684377</v>
      </c>
      <c r="AD47" s="7">
        <v>19730</v>
      </c>
      <c r="AE47" s="65">
        <f t="shared" si="47"/>
        <v>0.47628243814121907</v>
      </c>
      <c r="AF47" s="7">
        <v>21695</v>
      </c>
      <c r="AG47" s="65">
        <f t="shared" si="48"/>
        <v>0.52371756185878093</v>
      </c>
      <c r="AH47" s="7">
        <v>16263</v>
      </c>
      <c r="AI47" s="65">
        <f t="shared" si="49"/>
        <v>0.3924090338770389</v>
      </c>
      <c r="AJ47" s="7">
        <v>25181</v>
      </c>
      <c r="AK47" s="65">
        <f t="shared" si="50"/>
        <v>0.60759096612296115</v>
      </c>
      <c r="AL47" s="7">
        <v>14416</v>
      </c>
      <c r="AM47" s="65">
        <f t="shared" si="51"/>
        <v>0.38564014766465143</v>
      </c>
      <c r="AN47" s="7">
        <v>22966</v>
      </c>
      <c r="AO47" s="65">
        <f t="shared" si="52"/>
        <v>0.61435985233534851</v>
      </c>
      <c r="AP47" s="7">
        <v>10978</v>
      </c>
      <c r="AQ47" s="65">
        <f t="shared" si="53"/>
        <v>0.37335056454904092</v>
      </c>
      <c r="AR47" s="7">
        <v>18426</v>
      </c>
      <c r="AS47" s="65">
        <f t="shared" si="54"/>
        <v>0.62664943545095908</v>
      </c>
      <c r="AT47" s="7">
        <v>15471</v>
      </c>
      <c r="AU47" s="65">
        <f t="shared" si="55"/>
        <v>0.38241546371366425</v>
      </c>
      <c r="AV47" s="7">
        <v>24985</v>
      </c>
      <c r="AW47" s="65">
        <f t="shared" si="56"/>
        <v>0.61758453628633581</v>
      </c>
      <c r="AX47" s="7">
        <v>12169</v>
      </c>
      <c r="AY47" s="65">
        <f t="shared" si="57"/>
        <v>0.33853558114950205</v>
      </c>
      <c r="AZ47" s="7">
        <v>23777</v>
      </c>
      <c r="BA47" s="65">
        <f t="shared" si="58"/>
        <v>0.661464418850498</v>
      </c>
      <c r="BB47" s="7">
        <v>8689</v>
      </c>
      <c r="BC47" s="65">
        <f t="shared" si="59"/>
        <v>0.31300432276657059</v>
      </c>
      <c r="BD47" s="7">
        <v>19071</v>
      </c>
      <c r="BE47" s="65">
        <f t="shared" si="60"/>
        <v>0.68699567723342936</v>
      </c>
      <c r="BF47" s="7">
        <v>16818</v>
      </c>
      <c r="BG47" s="65">
        <f t="shared" si="61"/>
        <v>0.41137909104251258</v>
      </c>
      <c r="BH47" s="7">
        <v>24064</v>
      </c>
      <c r="BI47" s="65">
        <f t="shared" si="62"/>
        <v>0.58862090895748742</v>
      </c>
      <c r="BJ47" s="7">
        <v>13845</v>
      </c>
      <c r="BK47" s="65">
        <f t="shared" si="63"/>
        <v>0.37472595880585702</v>
      </c>
      <c r="BL47" s="7">
        <v>23102</v>
      </c>
      <c r="BM47" s="65">
        <f t="shared" si="64"/>
        <v>0.62527404119414298</v>
      </c>
      <c r="BN47" s="7">
        <v>8926</v>
      </c>
      <c r="BO47" s="65">
        <f t="shared" si="65"/>
        <v>0.31835366288608319</v>
      </c>
      <c r="BP47" s="7">
        <v>19112</v>
      </c>
      <c r="BQ47" s="65">
        <f t="shared" si="66"/>
        <v>0.68164633711391687</v>
      </c>
      <c r="BR47" s="7">
        <v>1358</v>
      </c>
      <c r="BS47" s="65">
        <f t="shared" si="67"/>
        <v>0.19947121034077556</v>
      </c>
      <c r="BT47" s="7">
        <v>1478</v>
      </c>
      <c r="BU47" s="65">
        <f t="shared" si="68"/>
        <v>0.21709753231492362</v>
      </c>
      <c r="BV47" s="7">
        <v>3972</v>
      </c>
      <c r="BW47" s="65">
        <f t="shared" si="69"/>
        <v>0.58343125734430079</v>
      </c>
    </row>
    <row r="48" spans="1:75" x14ac:dyDescent="0.2">
      <c r="A48" s="60">
        <v>46</v>
      </c>
      <c r="B48" s="7">
        <v>100200.783</v>
      </c>
      <c r="C48" s="65">
        <v>0.52403195697624561</v>
      </c>
      <c r="D48" s="7">
        <v>91010.423999999999</v>
      </c>
      <c r="E48" s="65">
        <v>0.47596804302375434</v>
      </c>
      <c r="F48" s="7">
        <v>20179</v>
      </c>
      <c r="G48" s="65">
        <f t="shared" si="35"/>
        <v>0.49850539786061909</v>
      </c>
      <c r="H48" s="7">
        <v>20300</v>
      </c>
      <c r="I48" s="65">
        <f t="shared" si="36"/>
        <v>0.50149460213938091</v>
      </c>
      <c r="J48" s="7">
        <v>16499</v>
      </c>
      <c r="K48" s="65">
        <f t="shared" si="37"/>
        <v>0.49077874947944555</v>
      </c>
      <c r="L48" s="7">
        <v>17119</v>
      </c>
      <c r="M48" s="65">
        <f t="shared" si="38"/>
        <v>0.50922125052055445</v>
      </c>
      <c r="N48" s="7">
        <v>19407</v>
      </c>
      <c r="O48" s="65">
        <f t="shared" si="39"/>
        <v>0.54834425858951175</v>
      </c>
      <c r="P48" s="7">
        <v>15985</v>
      </c>
      <c r="Q48" s="65">
        <f t="shared" si="40"/>
        <v>0.45165574141048825</v>
      </c>
      <c r="R48" s="7">
        <v>20229</v>
      </c>
      <c r="S48" s="65">
        <f t="shared" si="41"/>
        <v>0.51036936118679987</v>
      </c>
      <c r="T48" s="7">
        <v>19407</v>
      </c>
      <c r="U48" s="65">
        <f t="shared" si="42"/>
        <v>0.48963063881320013</v>
      </c>
      <c r="V48" s="7">
        <v>15780</v>
      </c>
      <c r="W48" s="65">
        <f t="shared" si="43"/>
        <v>0.51979708808221881</v>
      </c>
      <c r="X48" s="7">
        <v>14578</v>
      </c>
      <c r="Y48" s="65">
        <f t="shared" si="44"/>
        <v>0.48020291191778114</v>
      </c>
      <c r="Z48" s="7">
        <v>12339</v>
      </c>
      <c r="AA48" s="65">
        <f t="shared" si="45"/>
        <v>0.57278804196453437</v>
      </c>
      <c r="AB48" s="7">
        <v>9203</v>
      </c>
      <c r="AC48" s="65">
        <f t="shared" si="46"/>
        <v>0.42721195803546558</v>
      </c>
      <c r="AD48" s="7">
        <v>20777</v>
      </c>
      <c r="AE48" s="65">
        <f t="shared" si="47"/>
        <v>0.61065718316482487</v>
      </c>
      <c r="AF48" s="7">
        <v>13247</v>
      </c>
      <c r="AG48" s="65">
        <f t="shared" si="48"/>
        <v>0.38934281683517519</v>
      </c>
      <c r="AH48" s="7">
        <v>17691</v>
      </c>
      <c r="AI48" s="65">
        <f t="shared" si="49"/>
        <v>0.55642574070579354</v>
      </c>
      <c r="AJ48" s="7">
        <v>14103</v>
      </c>
      <c r="AK48" s="65">
        <f t="shared" si="50"/>
        <v>0.44357425929420646</v>
      </c>
      <c r="AL48" s="7">
        <v>16322</v>
      </c>
      <c r="AM48" s="65">
        <f t="shared" si="51"/>
        <v>0.54080381697094193</v>
      </c>
      <c r="AN48" s="7">
        <v>13859</v>
      </c>
      <c r="AO48" s="65">
        <f t="shared" si="52"/>
        <v>0.45919618302905801</v>
      </c>
      <c r="AP48" s="7">
        <v>10801</v>
      </c>
      <c r="AQ48" s="65">
        <f t="shared" si="53"/>
        <v>0.48415437715720111</v>
      </c>
      <c r="AR48" s="7">
        <v>11508</v>
      </c>
      <c r="AS48" s="65">
        <f t="shared" si="54"/>
        <v>0.51584562284279889</v>
      </c>
      <c r="AT48" s="7">
        <v>16750</v>
      </c>
      <c r="AU48" s="65">
        <f t="shared" si="55"/>
        <v>0.53940037999549162</v>
      </c>
      <c r="AV48" s="7">
        <v>14303</v>
      </c>
      <c r="AW48" s="65">
        <f t="shared" si="56"/>
        <v>0.46059962000450844</v>
      </c>
      <c r="AX48" s="7">
        <v>14635</v>
      </c>
      <c r="AY48" s="65">
        <f t="shared" si="57"/>
        <v>0.50571892601679391</v>
      </c>
      <c r="AZ48" s="7">
        <v>14304</v>
      </c>
      <c r="BA48" s="65">
        <f t="shared" si="58"/>
        <v>0.49428107398320603</v>
      </c>
      <c r="BB48" s="7">
        <v>9253</v>
      </c>
      <c r="BC48" s="65">
        <f t="shared" si="59"/>
        <v>0.42941340263597549</v>
      </c>
      <c r="BD48" s="7">
        <v>12295</v>
      </c>
      <c r="BE48" s="65">
        <f t="shared" si="60"/>
        <v>0.57058659736402451</v>
      </c>
      <c r="BF48" s="7">
        <v>17710</v>
      </c>
      <c r="BG48" s="65">
        <f t="shared" si="61"/>
        <v>0.5661402723611022</v>
      </c>
      <c r="BH48" s="7">
        <v>13572</v>
      </c>
      <c r="BI48" s="65">
        <f t="shared" si="62"/>
        <v>0.4338597276388978</v>
      </c>
      <c r="BJ48" s="7">
        <v>15746</v>
      </c>
      <c r="BK48" s="65">
        <f t="shared" si="63"/>
        <v>0.53043624726292737</v>
      </c>
      <c r="BL48" s="7">
        <v>13939</v>
      </c>
      <c r="BM48" s="65">
        <f t="shared" si="64"/>
        <v>0.46956375273707257</v>
      </c>
      <c r="BN48" s="7">
        <v>9282</v>
      </c>
      <c r="BO48" s="65">
        <f t="shared" si="65"/>
        <v>0.43436754176610981</v>
      </c>
      <c r="BP48" s="7">
        <v>12087</v>
      </c>
      <c r="BQ48" s="65">
        <f t="shared" si="66"/>
        <v>0.56563245823389019</v>
      </c>
      <c r="BR48" s="7">
        <v>1925</v>
      </c>
      <c r="BS48" s="65">
        <f t="shared" si="67"/>
        <v>0.23712737127371275</v>
      </c>
      <c r="BT48" s="7">
        <v>2054</v>
      </c>
      <c r="BU48" s="65">
        <f t="shared" si="68"/>
        <v>0.25301798472530179</v>
      </c>
      <c r="BV48" s="7">
        <v>4139</v>
      </c>
      <c r="BW48" s="65">
        <f t="shared" si="69"/>
        <v>0.50985464400098546</v>
      </c>
    </row>
    <row r="49" spans="1:75" x14ac:dyDescent="0.2">
      <c r="A49" s="60">
        <v>47</v>
      </c>
      <c r="B49" s="7">
        <v>180850.91500000001</v>
      </c>
      <c r="C49" s="65">
        <v>0.62524279245812697</v>
      </c>
      <c r="D49" s="7">
        <v>108398.185</v>
      </c>
      <c r="E49" s="65">
        <v>0.37475720754187308</v>
      </c>
      <c r="F49" s="7">
        <v>37226</v>
      </c>
      <c r="G49" s="65">
        <f t="shared" si="35"/>
        <v>0.62988155668358714</v>
      </c>
      <c r="H49" s="7">
        <v>21874</v>
      </c>
      <c r="I49" s="65">
        <f t="shared" si="36"/>
        <v>0.37011844331641286</v>
      </c>
      <c r="J49" s="7">
        <v>30522</v>
      </c>
      <c r="K49" s="65">
        <f t="shared" si="37"/>
        <v>0.61413710537435362</v>
      </c>
      <c r="L49" s="7">
        <v>19177</v>
      </c>
      <c r="M49" s="65">
        <f t="shared" si="38"/>
        <v>0.38586289462564638</v>
      </c>
      <c r="N49" s="7">
        <v>29562</v>
      </c>
      <c r="O49" s="65">
        <f t="shared" si="39"/>
        <v>0.60076818338854232</v>
      </c>
      <c r="P49" s="7">
        <v>19645</v>
      </c>
      <c r="Q49" s="65">
        <f t="shared" si="40"/>
        <v>0.39923181661145773</v>
      </c>
      <c r="R49" s="7">
        <v>36239</v>
      </c>
      <c r="S49" s="65">
        <f t="shared" si="41"/>
        <v>0.62054144762752783</v>
      </c>
      <c r="T49" s="7">
        <v>22160</v>
      </c>
      <c r="U49" s="65">
        <f t="shared" si="42"/>
        <v>0.37945855237247211</v>
      </c>
      <c r="V49" s="7">
        <v>30804</v>
      </c>
      <c r="W49" s="65">
        <f t="shared" si="43"/>
        <v>0.64036254781307167</v>
      </c>
      <c r="X49" s="7">
        <v>17300</v>
      </c>
      <c r="Y49" s="65">
        <f t="shared" si="44"/>
        <v>0.35963745218692833</v>
      </c>
      <c r="Z49" s="7">
        <v>22197</v>
      </c>
      <c r="AA49" s="65">
        <f t="shared" si="45"/>
        <v>0.63799149229707974</v>
      </c>
      <c r="AB49" s="7">
        <v>12595</v>
      </c>
      <c r="AC49" s="65">
        <f t="shared" si="46"/>
        <v>0.3620085077029202</v>
      </c>
      <c r="AD49" s="7">
        <v>31051</v>
      </c>
      <c r="AE49" s="65">
        <f t="shared" si="47"/>
        <v>0.65283939196434204</v>
      </c>
      <c r="AF49" s="7">
        <v>16512</v>
      </c>
      <c r="AG49" s="65">
        <f t="shared" si="48"/>
        <v>0.34716060803565796</v>
      </c>
      <c r="AH49" s="7">
        <v>34035</v>
      </c>
      <c r="AI49" s="65">
        <f t="shared" si="49"/>
        <v>0.66867718422758793</v>
      </c>
      <c r="AJ49" s="7">
        <v>16864</v>
      </c>
      <c r="AK49" s="65">
        <f t="shared" si="50"/>
        <v>0.33132281577241202</v>
      </c>
      <c r="AL49" s="7">
        <v>31159</v>
      </c>
      <c r="AM49" s="65">
        <f t="shared" si="51"/>
        <v>0.65292737102384646</v>
      </c>
      <c r="AN49" s="7">
        <v>16563</v>
      </c>
      <c r="AO49" s="65">
        <f t="shared" si="52"/>
        <v>0.34707262897615354</v>
      </c>
      <c r="AP49" s="7">
        <v>18794</v>
      </c>
      <c r="AQ49" s="65">
        <f t="shared" si="53"/>
        <v>0.52517744369306429</v>
      </c>
      <c r="AR49" s="7">
        <v>16992</v>
      </c>
      <c r="AS49" s="65">
        <f t="shared" si="54"/>
        <v>0.47482255630693565</v>
      </c>
      <c r="AT49" s="7">
        <v>33038</v>
      </c>
      <c r="AU49" s="65">
        <f t="shared" si="55"/>
        <v>0.66256216909995191</v>
      </c>
      <c r="AV49" s="7">
        <v>16826</v>
      </c>
      <c r="AW49" s="65">
        <f t="shared" si="56"/>
        <v>0.33743783090004814</v>
      </c>
      <c r="AX49" s="7">
        <v>29143</v>
      </c>
      <c r="AY49" s="65">
        <f t="shared" si="57"/>
        <v>0.63097841383939202</v>
      </c>
      <c r="AZ49" s="7">
        <v>17044</v>
      </c>
      <c r="BA49" s="65">
        <f t="shared" si="58"/>
        <v>0.36902158616060798</v>
      </c>
      <c r="BB49" s="7">
        <v>18245</v>
      </c>
      <c r="BC49" s="65">
        <f t="shared" si="59"/>
        <v>0.53006972690296339</v>
      </c>
      <c r="BD49" s="7">
        <v>16175</v>
      </c>
      <c r="BE49" s="65">
        <f t="shared" si="60"/>
        <v>0.46993027309703661</v>
      </c>
      <c r="BF49" s="7">
        <v>34182</v>
      </c>
      <c r="BG49" s="65">
        <f t="shared" si="61"/>
        <v>0.68109271325243592</v>
      </c>
      <c r="BH49" s="7">
        <v>16005</v>
      </c>
      <c r="BI49" s="65">
        <f t="shared" si="62"/>
        <v>0.31890728674756413</v>
      </c>
      <c r="BJ49" s="7">
        <v>30505</v>
      </c>
      <c r="BK49" s="65">
        <f t="shared" si="63"/>
        <v>0.64711497666525242</v>
      </c>
      <c r="BL49" s="7">
        <v>16635</v>
      </c>
      <c r="BM49" s="65">
        <f t="shared" si="64"/>
        <v>0.35288502333474758</v>
      </c>
      <c r="BN49" s="7">
        <v>17441</v>
      </c>
      <c r="BO49" s="65">
        <f t="shared" si="65"/>
        <v>0.50632874644370895</v>
      </c>
      <c r="BP49" s="7">
        <v>17005</v>
      </c>
      <c r="BQ49" s="65">
        <f t="shared" si="66"/>
        <v>0.49367125355629099</v>
      </c>
      <c r="BR49" s="7">
        <v>7845</v>
      </c>
      <c r="BS49" s="65">
        <f t="shared" si="67"/>
        <v>0.42476582381287564</v>
      </c>
      <c r="BT49" s="7">
        <v>1489</v>
      </c>
      <c r="BU49" s="65">
        <f t="shared" si="68"/>
        <v>8.0621582110563653E-2</v>
      </c>
      <c r="BV49" s="7">
        <v>9135</v>
      </c>
      <c r="BW49" s="65">
        <f t="shared" si="69"/>
        <v>0.49461259407656072</v>
      </c>
    </row>
    <row r="50" spans="1:75" x14ac:dyDescent="0.2">
      <c r="A50" s="60">
        <v>48</v>
      </c>
      <c r="B50" s="7">
        <v>149717.78</v>
      </c>
      <c r="C50" s="65">
        <v>0.51703572146472099</v>
      </c>
      <c r="D50" s="7">
        <v>139851.72899999999</v>
      </c>
      <c r="E50" s="65">
        <v>0.48296427853527912</v>
      </c>
      <c r="F50" s="7">
        <v>31778</v>
      </c>
      <c r="G50" s="65">
        <f t="shared" si="35"/>
        <v>0.52782991445893201</v>
      </c>
      <c r="H50" s="7">
        <v>28427</v>
      </c>
      <c r="I50" s="65">
        <f t="shared" si="36"/>
        <v>0.47217008554106804</v>
      </c>
      <c r="J50" s="7">
        <v>24044</v>
      </c>
      <c r="K50" s="65">
        <f t="shared" si="37"/>
        <v>0.49157670919201835</v>
      </c>
      <c r="L50" s="7">
        <v>24868</v>
      </c>
      <c r="M50" s="65">
        <f t="shared" si="38"/>
        <v>0.50842329080798165</v>
      </c>
      <c r="N50" s="7">
        <v>24337</v>
      </c>
      <c r="O50" s="65">
        <f t="shared" si="39"/>
        <v>0.49671401747081395</v>
      </c>
      <c r="P50" s="7">
        <v>24659</v>
      </c>
      <c r="Q50" s="65">
        <f t="shared" si="40"/>
        <v>0.5032859825291861</v>
      </c>
      <c r="R50" s="7">
        <v>30197</v>
      </c>
      <c r="S50" s="65">
        <f t="shared" si="41"/>
        <v>0.5059225627020959</v>
      </c>
      <c r="T50" s="7">
        <v>29490</v>
      </c>
      <c r="U50" s="65">
        <f t="shared" si="42"/>
        <v>0.49407743729790404</v>
      </c>
      <c r="V50" s="7">
        <v>25172</v>
      </c>
      <c r="W50" s="65">
        <f t="shared" si="43"/>
        <v>0.52810238120213993</v>
      </c>
      <c r="X50" s="7">
        <v>22493</v>
      </c>
      <c r="Y50" s="65">
        <f t="shared" si="44"/>
        <v>0.47189761879786007</v>
      </c>
      <c r="Z50" s="7">
        <v>18263</v>
      </c>
      <c r="AA50" s="65">
        <f t="shared" si="45"/>
        <v>0.53360018699234502</v>
      </c>
      <c r="AB50" s="7">
        <v>15963</v>
      </c>
      <c r="AC50" s="65">
        <f t="shared" si="46"/>
        <v>0.46639981300765498</v>
      </c>
      <c r="AD50" s="7">
        <v>25835</v>
      </c>
      <c r="AE50" s="65">
        <f t="shared" si="47"/>
        <v>0.54891004121871412</v>
      </c>
      <c r="AF50" s="7">
        <v>21231</v>
      </c>
      <c r="AG50" s="65">
        <f t="shared" si="48"/>
        <v>0.45108995878128583</v>
      </c>
      <c r="AH50" s="7">
        <v>29664</v>
      </c>
      <c r="AI50" s="65">
        <f t="shared" si="49"/>
        <v>0.56962900376372994</v>
      </c>
      <c r="AJ50" s="7">
        <v>22412</v>
      </c>
      <c r="AK50" s="65">
        <f t="shared" si="50"/>
        <v>0.43037099623627006</v>
      </c>
      <c r="AL50" s="7">
        <v>25759</v>
      </c>
      <c r="AM50" s="65">
        <f t="shared" si="51"/>
        <v>0.54325544120128222</v>
      </c>
      <c r="AN50" s="7">
        <v>21657</v>
      </c>
      <c r="AO50" s="65">
        <f t="shared" si="52"/>
        <v>0.45674455879871773</v>
      </c>
      <c r="AP50" s="7">
        <v>14486</v>
      </c>
      <c r="AQ50" s="65">
        <f t="shared" si="53"/>
        <v>0.40863187588152328</v>
      </c>
      <c r="AR50" s="7">
        <v>20964</v>
      </c>
      <c r="AS50" s="65">
        <f t="shared" si="54"/>
        <v>0.59136812411847672</v>
      </c>
      <c r="AT50" s="7">
        <v>28594</v>
      </c>
      <c r="AU50" s="65">
        <f t="shared" si="55"/>
        <v>0.56268571541019741</v>
      </c>
      <c r="AV50" s="7">
        <v>22223</v>
      </c>
      <c r="AW50" s="65">
        <f t="shared" si="56"/>
        <v>0.43731428458980265</v>
      </c>
      <c r="AX50" s="7">
        <v>23535</v>
      </c>
      <c r="AY50" s="65">
        <f t="shared" si="57"/>
        <v>0.51591477048533474</v>
      </c>
      <c r="AZ50" s="7">
        <v>22083</v>
      </c>
      <c r="BA50" s="65">
        <f t="shared" si="58"/>
        <v>0.48408522951466526</v>
      </c>
      <c r="BB50" s="7">
        <v>14479</v>
      </c>
      <c r="BC50" s="65">
        <f t="shared" si="59"/>
        <v>0.42504036400998091</v>
      </c>
      <c r="BD50" s="7">
        <v>19586</v>
      </c>
      <c r="BE50" s="65">
        <f t="shared" si="60"/>
        <v>0.57495963599001909</v>
      </c>
      <c r="BF50" s="7">
        <v>30402</v>
      </c>
      <c r="BG50" s="65">
        <f t="shared" si="61"/>
        <v>0.59228521332554063</v>
      </c>
      <c r="BH50" s="7">
        <v>20928</v>
      </c>
      <c r="BI50" s="65">
        <f t="shared" si="62"/>
        <v>0.40771478667445937</v>
      </c>
      <c r="BJ50" s="7">
        <v>25283</v>
      </c>
      <c r="BK50" s="65">
        <f t="shared" si="63"/>
        <v>0.54241397065133445</v>
      </c>
      <c r="BL50" s="7">
        <v>21329</v>
      </c>
      <c r="BM50" s="65">
        <f t="shared" si="64"/>
        <v>0.4575860293486656</v>
      </c>
      <c r="BN50" s="7">
        <v>13329</v>
      </c>
      <c r="BO50" s="65">
        <f t="shared" si="65"/>
        <v>0.3892247043363995</v>
      </c>
      <c r="BP50" s="7">
        <v>20916</v>
      </c>
      <c r="BQ50" s="65">
        <f t="shared" si="66"/>
        <v>0.61077529566360056</v>
      </c>
      <c r="BR50" s="7">
        <v>5576</v>
      </c>
      <c r="BS50" s="65">
        <f t="shared" si="67"/>
        <v>0.38433967466225533</v>
      </c>
      <c r="BT50" s="7">
        <v>1254</v>
      </c>
      <c r="BU50" s="65">
        <f t="shared" si="68"/>
        <v>8.6435070306038045E-2</v>
      </c>
      <c r="BV50" s="7">
        <v>7678</v>
      </c>
      <c r="BW50" s="65">
        <f t="shared" si="69"/>
        <v>0.5292252550317067</v>
      </c>
    </row>
    <row r="51" spans="1:75" x14ac:dyDescent="0.2">
      <c r="A51" s="60">
        <v>49</v>
      </c>
      <c r="B51" s="7">
        <v>115398.42200000001</v>
      </c>
      <c r="C51" s="65">
        <v>0.44973591664189022</v>
      </c>
      <c r="D51" s="7">
        <v>141193.09700000001</v>
      </c>
      <c r="E51" s="65">
        <v>0.55026408335810972</v>
      </c>
      <c r="F51" s="7">
        <v>25250</v>
      </c>
      <c r="G51" s="65">
        <f t="shared" si="35"/>
        <v>0.46028765699910679</v>
      </c>
      <c r="H51" s="7">
        <v>29607</v>
      </c>
      <c r="I51" s="65">
        <f t="shared" si="36"/>
        <v>0.53971234300089321</v>
      </c>
      <c r="J51" s="7">
        <v>18545</v>
      </c>
      <c r="K51" s="65">
        <f t="shared" si="37"/>
        <v>0.41872699767436611</v>
      </c>
      <c r="L51" s="7">
        <v>25744</v>
      </c>
      <c r="M51" s="65">
        <f t="shared" si="38"/>
        <v>0.58127300232563395</v>
      </c>
      <c r="N51" s="7">
        <v>18742</v>
      </c>
      <c r="O51" s="65">
        <f t="shared" si="39"/>
        <v>0.43214203366382292</v>
      </c>
      <c r="P51" s="7">
        <v>24628</v>
      </c>
      <c r="Q51" s="65">
        <f t="shared" si="40"/>
        <v>0.56785796633617713</v>
      </c>
      <c r="R51" s="7">
        <v>24037</v>
      </c>
      <c r="S51" s="65">
        <f t="shared" si="41"/>
        <v>0.44258069267735817</v>
      </c>
      <c r="T51" s="7">
        <v>30274</v>
      </c>
      <c r="U51" s="65">
        <f t="shared" si="42"/>
        <v>0.55741930732264178</v>
      </c>
      <c r="V51" s="7">
        <v>19284</v>
      </c>
      <c r="W51" s="65">
        <f t="shared" si="43"/>
        <v>0.45642603550295857</v>
      </c>
      <c r="X51" s="7">
        <v>22966</v>
      </c>
      <c r="Y51" s="65">
        <f t="shared" si="44"/>
        <v>0.54357396449704143</v>
      </c>
      <c r="Z51" s="7">
        <v>13111</v>
      </c>
      <c r="AA51" s="65">
        <f t="shared" si="45"/>
        <v>0.46506101021566404</v>
      </c>
      <c r="AB51" s="7">
        <v>15081</v>
      </c>
      <c r="AC51" s="65">
        <f t="shared" si="46"/>
        <v>0.53493898978433596</v>
      </c>
      <c r="AD51" s="7">
        <v>20284</v>
      </c>
      <c r="AE51" s="65">
        <f t="shared" si="47"/>
        <v>0.49095969986687643</v>
      </c>
      <c r="AF51" s="7">
        <v>21031</v>
      </c>
      <c r="AG51" s="65">
        <f t="shared" si="48"/>
        <v>0.50904030013312351</v>
      </c>
      <c r="AH51" s="7">
        <v>23312</v>
      </c>
      <c r="AI51" s="65">
        <f t="shared" si="49"/>
        <v>0.50465428410616098</v>
      </c>
      <c r="AJ51" s="7">
        <v>22882</v>
      </c>
      <c r="AK51" s="65">
        <f t="shared" si="50"/>
        <v>0.49534571589383902</v>
      </c>
      <c r="AL51" s="7">
        <v>19947</v>
      </c>
      <c r="AM51" s="65">
        <f t="shared" si="51"/>
        <v>0.47504167658966423</v>
      </c>
      <c r="AN51" s="7">
        <v>22043</v>
      </c>
      <c r="AO51" s="65">
        <f t="shared" si="52"/>
        <v>0.52495832341033577</v>
      </c>
      <c r="AP51" s="7">
        <v>9873</v>
      </c>
      <c r="AQ51" s="65">
        <f t="shared" si="53"/>
        <v>0.33485958485958484</v>
      </c>
      <c r="AR51" s="7">
        <v>19611</v>
      </c>
      <c r="AS51" s="65">
        <f t="shared" si="54"/>
        <v>0.66514041514041511</v>
      </c>
      <c r="AT51" s="7">
        <v>22215</v>
      </c>
      <c r="AU51" s="65">
        <f t="shared" si="55"/>
        <v>0.49540609250256457</v>
      </c>
      <c r="AV51" s="7">
        <v>22627</v>
      </c>
      <c r="AW51" s="65">
        <f t="shared" si="56"/>
        <v>0.50459390749743549</v>
      </c>
      <c r="AX51" s="7">
        <v>17727</v>
      </c>
      <c r="AY51" s="65">
        <f t="shared" si="57"/>
        <v>0.44070704057279236</v>
      </c>
      <c r="AZ51" s="7">
        <v>22497</v>
      </c>
      <c r="BA51" s="65">
        <f t="shared" si="58"/>
        <v>0.55929295942720769</v>
      </c>
      <c r="BB51" s="7">
        <v>9726</v>
      </c>
      <c r="BC51" s="65">
        <f t="shared" si="59"/>
        <v>0.34548167092924126</v>
      </c>
      <c r="BD51" s="7">
        <v>18426</v>
      </c>
      <c r="BE51" s="65">
        <f t="shared" si="60"/>
        <v>0.65451832907075869</v>
      </c>
      <c r="BF51" s="7">
        <v>24207</v>
      </c>
      <c r="BG51" s="65">
        <f t="shared" si="61"/>
        <v>0.53311163476996937</v>
      </c>
      <c r="BH51" s="7">
        <v>21200</v>
      </c>
      <c r="BI51" s="65">
        <f t="shared" si="62"/>
        <v>0.46688836523003063</v>
      </c>
      <c r="BJ51" s="7">
        <v>19627</v>
      </c>
      <c r="BK51" s="65">
        <f t="shared" si="63"/>
        <v>0.47676537032088812</v>
      </c>
      <c r="BL51" s="7">
        <v>21540</v>
      </c>
      <c r="BM51" s="65">
        <f t="shared" si="64"/>
        <v>0.52323462967911194</v>
      </c>
      <c r="BN51" s="7">
        <v>8607</v>
      </c>
      <c r="BO51" s="65">
        <f t="shared" si="65"/>
        <v>0.30410203865314633</v>
      </c>
      <c r="BP51" s="7">
        <v>19696</v>
      </c>
      <c r="BQ51" s="65">
        <f t="shared" si="66"/>
        <v>0.69589796134685367</v>
      </c>
      <c r="BR51" s="7">
        <v>2944</v>
      </c>
      <c r="BS51" s="65">
        <f t="shared" si="67"/>
        <v>0.31127088179319096</v>
      </c>
      <c r="BT51" s="7">
        <v>1034</v>
      </c>
      <c r="BU51" s="65">
        <f t="shared" si="68"/>
        <v>0.1093254387819835</v>
      </c>
      <c r="BV51" s="7">
        <v>5480</v>
      </c>
      <c r="BW51" s="65">
        <f t="shared" si="69"/>
        <v>0.57940367942482551</v>
      </c>
    </row>
    <row r="52" spans="1:75" x14ac:dyDescent="0.2">
      <c r="A52" s="60">
        <v>50</v>
      </c>
      <c r="B52" s="7">
        <v>94713.073000000004</v>
      </c>
      <c r="C52" s="65">
        <v>0.36226609393889586</v>
      </c>
      <c r="D52" s="7">
        <v>166733.07</v>
      </c>
      <c r="E52" s="65">
        <v>0.63773390606110414</v>
      </c>
      <c r="F52" s="7">
        <v>20106</v>
      </c>
      <c r="G52" s="65">
        <f t="shared" si="35"/>
        <v>0.35017503526830035</v>
      </c>
      <c r="H52" s="7">
        <v>37311</v>
      </c>
      <c r="I52" s="65">
        <f t="shared" si="36"/>
        <v>0.64982496473169971</v>
      </c>
      <c r="J52" s="7">
        <v>14011</v>
      </c>
      <c r="K52" s="65">
        <f t="shared" si="37"/>
        <v>0.31188229008992968</v>
      </c>
      <c r="L52" s="7">
        <v>30913</v>
      </c>
      <c r="M52" s="65">
        <f t="shared" si="38"/>
        <v>0.68811770991007037</v>
      </c>
      <c r="N52" s="7">
        <v>15918</v>
      </c>
      <c r="O52" s="65">
        <f t="shared" si="39"/>
        <v>0.37159464948525806</v>
      </c>
      <c r="P52" s="7">
        <v>26919</v>
      </c>
      <c r="Q52" s="65">
        <f t="shared" si="40"/>
        <v>0.62840535051474189</v>
      </c>
      <c r="R52" s="7">
        <v>19527</v>
      </c>
      <c r="S52" s="65">
        <f t="shared" si="41"/>
        <v>0.34427009873060649</v>
      </c>
      <c r="T52" s="7">
        <v>37193</v>
      </c>
      <c r="U52" s="65">
        <f t="shared" si="42"/>
        <v>0.65572990126939357</v>
      </c>
      <c r="V52" s="7">
        <v>15535</v>
      </c>
      <c r="W52" s="65">
        <f t="shared" si="43"/>
        <v>0.36648658850173393</v>
      </c>
      <c r="X52" s="7">
        <v>26854</v>
      </c>
      <c r="Y52" s="65">
        <f t="shared" si="44"/>
        <v>0.63351341149826601</v>
      </c>
      <c r="Z52" s="7">
        <v>11625</v>
      </c>
      <c r="AA52" s="65">
        <f t="shared" si="45"/>
        <v>0.41412845997648817</v>
      </c>
      <c r="AB52" s="7">
        <v>16446</v>
      </c>
      <c r="AC52" s="65">
        <f t="shared" si="46"/>
        <v>0.58587154002351183</v>
      </c>
      <c r="AD52" s="7">
        <v>18120</v>
      </c>
      <c r="AE52" s="65">
        <f t="shared" si="47"/>
        <v>0.44330275229357796</v>
      </c>
      <c r="AF52" s="7">
        <v>22755</v>
      </c>
      <c r="AG52" s="65">
        <f t="shared" si="48"/>
        <v>0.55669724770642204</v>
      </c>
      <c r="AH52" s="7">
        <v>19216</v>
      </c>
      <c r="AI52" s="65">
        <f t="shared" si="49"/>
        <v>0.39763274427844225</v>
      </c>
      <c r="AJ52" s="7">
        <v>29110</v>
      </c>
      <c r="AK52" s="65">
        <f t="shared" si="50"/>
        <v>0.6023672557215578</v>
      </c>
      <c r="AL52" s="7">
        <v>16357</v>
      </c>
      <c r="AM52" s="65">
        <f t="shared" si="51"/>
        <v>0.38822300809341848</v>
      </c>
      <c r="AN52" s="7">
        <v>25776</v>
      </c>
      <c r="AO52" s="65">
        <f t="shared" si="52"/>
        <v>0.61177699190658152</v>
      </c>
      <c r="AP52" s="7">
        <v>9222</v>
      </c>
      <c r="AQ52" s="65">
        <f t="shared" si="53"/>
        <v>0.31240895694298587</v>
      </c>
      <c r="AR52" s="7">
        <v>20297</v>
      </c>
      <c r="AS52" s="65">
        <f t="shared" si="54"/>
        <v>0.68759104305701413</v>
      </c>
      <c r="AT52" s="7">
        <v>18209</v>
      </c>
      <c r="AU52" s="65">
        <f t="shared" si="55"/>
        <v>0.38776379394791199</v>
      </c>
      <c r="AV52" s="7">
        <v>28750</v>
      </c>
      <c r="AW52" s="65">
        <f t="shared" si="56"/>
        <v>0.61223620605208795</v>
      </c>
      <c r="AX52" s="7">
        <v>14038</v>
      </c>
      <c r="AY52" s="65">
        <f t="shared" si="57"/>
        <v>0.34847582166617019</v>
      </c>
      <c r="AZ52" s="7">
        <v>26246</v>
      </c>
      <c r="BA52" s="65">
        <f t="shared" si="58"/>
        <v>0.65152417833382981</v>
      </c>
      <c r="BB52" s="7">
        <v>8137</v>
      </c>
      <c r="BC52" s="65">
        <f t="shared" si="59"/>
        <v>0.28815780154401871</v>
      </c>
      <c r="BD52" s="7">
        <v>20101</v>
      </c>
      <c r="BE52" s="65">
        <f t="shared" si="60"/>
        <v>0.71184219845598129</v>
      </c>
      <c r="BF52" s="7">
        <v>20356</v>
      </c>
      <c r="BG52" s="65">
        <f t="shared" si="61"/>
        <v>0.42822282059912486</v>
      </c>
      <c r="BH52" s="7">
        <v>27180</v>
      </c>
      <c r="BI52" s="65">
        <f t="shared" si="62"/>
        <v>0.57177717940087514</v>
      </c>
      <c r="BJ52" s="7">
        <v>15962</v>
      </c>
      <c r="BK52" s="65">
        <f t="shared" si="63"/>
        <v>0.38708895140168786</v>
      </c>
      <c r="BL52" s="7">
        <v>25274</v>
      </c>
      <c r="BM52" s="65">
        <f t="shared" si="64"/>
        <v>0.61291104859831214</v>
      </c>
      <c r="BN52" s="7">
        <v>7626</v>
      </c>
      <c r="BO52" s="65">
        <f t="shared" si="65"/>
        <v>0.26963193437754129</v>
      </c>
      <c r="BP52" s="7">
        <v>20657</v>
      </c>
      <c r="BQ52" s="65">
        <f t="shared" si="66"/>
        <v>0.73036806562245871</v>
      </c>
      <c r="BR52" s="7">
        <v>1958</v>
      </c>
      <c r="BS52" s="65">
        <f t="shared" si="67"/>
        <v>0.27476845355037888</v>
      </c>
      <c r="BT52" s="7">
        <v>749</v>
      </c>
      <c r="BU52" s="65">
        <f t="shared" si="68"/>
        <v>0.10510805500982318</v>
      </c>
      <c r="BV52" s="7">
        <v>4419</v>
      </c>
      <c r="BW52" s="65">
        <f t="shared" si="69"/>
        <v>0.62012349143979795</v>
      </c>
    </row>
    <row r="53" spans="1:75" x14ac:dyDescent="0.2">
      <c r="A53" s="60">
        <v>51</v>
      </c>
      <c r="B53" s="7">
        <v>111129.542</v>
      </c>
      <c r="C53" s="65">
        <v>0.40213593720580026</v>
      </c>
      <c r="D53" s="7">
        <v>165218.65700000001</v>
      </c>
      <c r="E53" s="65">
        <v>0.59786406279419968</v>
      </c>
      <c r="F53" s="7">
        <v>23801</v>
      </c>
      <c r="G53" s="65">
        <f t="shared" si="35"/>
        <v>0.40439377463640069</v>
      </c>
      <c r="H53" s="7">
        <v>35055</v>
      </c>
      <c r="I53" s="65">
        <f t="shared" si="36"/>
        <v>0.59560622536359931</v>
      </c>
      <c r="J53" s="7">
        <v>16852</v>
      </c>
      <c r="K53" s="65">
        <f t="shared" si="37"/>
        <v>0.35420476280555729</v>
      </c>
      <c r="L53" s="7">
        <v>30725</v>
      </c>
      <c r="M53" s="65">
        <f t="shared" si="38"/>
        <v>0.64579523719444265</v>
      </c>
      <c r="N53" s="7">
        <v>18579</v>
      </c>
      <c r="O53" s="65">
        <f t="shared" si="39"/>
        <v>0.39203646261948472</v>
      </c>
      <c r="P53" s="7">
        <v>28812</v>
      </c>
      <c r="Q53" s="65">
        <f t="shared" si="40"/>
        <v>0.60796353738051534</v>
      </c>
      <c r="R53" s="7">
        <v>22806</v>
      </c>
      <c r="S53" s="65">
        <f t="shared" si="41"/>
        <v>0.39263148833605921</v>
      </c>
      <c r="T53" s="7">
        <v>35279</v>
      </c>
      <c r="U53" s="65">
        <f t="shared" si="42"/>
        <v>0.60736851166394079</v>
      </c>
      <c r="V53" s="7">
        <v>18619</v>
      </c>
      <c r="W53" s="65">
        <f t="shared" si="43"/>
        <v>0.41028183601066526</v>
      </c>
      <c r="X53" s="7">
        <v>26762</v>
      </c>
      <c r="Y53" s="65">
        <f t="shared" si="44"/>
        <v>0.58971816398933474</v>
      </c>
      <c r="Z53" s="7">
        <v>13522</v>
      </c>
      <c r="AA53" s="65">
        <f t="shared" si="45"/>
        <v>0.43428828365878724</v>
      </c>
      <c r="AB53" s="7">
        <v>17614</v>
      </c>
      <c r="AC53" s="65">
        <f t="shared" si="46"/>
        <v>0.56571171634121276</v>
      </c>
      <c r="AD53" s="7">
        <v>20326</v>
      </c>
      <c r="AE53" s="65">
        <f t="shared" si="47"/>
        <v>0.45226175377700645</v>
      </c>
      <c r="AF53" s="7">
        <v>24617</v>
      </c>
      <c r="AG53" s="65">
        <f t="shared" si="48"/>
        <v>0.54773824622299361</v>
      </c>
      <c r="AH53" s="7">
        <v>22725</v>
      </c>
      <c r="AI53" s="65">
        <f t="shared" si="49"/>
        <v>0.46281210541322143</v>
      </c>
      <c r="AJ53" s="7">
        <v>26377</v>
      </c>
      <c r="AK53" s="65">
        <f t="shared" si="50"/>
        <v>0.53718789458677851</v>
      </c>
      <c r="AL53" s="7">
        <v>19270</v>
      </c>
      <c r="AM53" s="65">
        <f t="shared" si="51"/>
        <v>0.42846025569760976</v>
      </c>
      <c r="AN53" s="7">
        <v>25705</v>
      </c>
      <c r="AO53" s="65">
        <f t="shared" si="52"/>
        <v>0.57153974430239018</v>
      </c>
      <c r="AP53" s="7">
        <v>10260</v>
      </c>
      <c r="AQ53" s="65">
        <f t="shared" si="53"/>
        <v>0.31436712933174005</v>
      </c>
      <c r="AR53" s="7">
        <v>22377</v>
      </c>
      <c r="AS53" s="65">
        <f t="shared" si="54"/>
        <v>0.68563287066825995</v>
      </c>
      <c r="AT53" s="7">
        <v>21673</v>
      </c>
      <c r="AU53" s="65">
        <f t="shared" si="55"/>
        <v>0.45409403285283273</v>
      </c>
      <c r="AV53" s="7">
        <v>26055</v>
      </c>
      <c r="AW53" s="65">
        <f t="shared" si="56"/>
        <v>0.54590596714716733</v>
      </c>
      <c r="AX53" s="7">
        <v>16847</v>
      </c>
      <c r="AY53" s="65">
        <f t="shared" si="57"/>
        <v>0.39274058187243566</v>
      </c>
      <c r="AZ53" s="7">
        <v>26049</v>
      </c>
      <c r="BA53" s="65">
        <f t="shared" si="58"/>
        <v>0.60725941812756434</v>
      </c>
      <c r="BB53" s="7">
        <v>9792</v>
      </c>
      <c r="BC53" s="65">
        <f t="shared" si="59"/>
        <v>0.31574874242228812</v>
      </c>
      <c r="BD53" s="7">
        <v>21220</v>
      </c>
      <c r="BE53" s="65">
        <f t="shared" si="60"/>
        <v>0.68425125757771188</v>
      </c>
      <c r="BF53" s="7">
        <v>23726</v>
      </c>
      <c r="BG53" s="65">
        <f t="shared" si="61"/>
        <v>0.49354107295155286</v>
      </c>
      <c r="BH53" s="7">
        <v>24347</v>
      </c>
      <c r="BI53" s="65">
        <f t="shared" si="62"/>
        <v>0.50645892704844719</v>
      </c>
      <c r="BJ53" s="7">
        <v>18851</v>
      </c>
      <c r="BK53" s="65">
        <f t="shared" si="63"/>
        <v>0.42825662229088102</v>
      </c>
      <c r="BL53" s="7">
        <v>25167</v>
      </c>
      <c r="BM53" s="65">
        <f t="shared" si="64"/>
        <v>0.57174337770911898</v>
      </c>
      <c r="BN53" s="7">
        <v>8184</v>
      </c>
      <c r="BO53" s="65">
        <f t="shared" si="65"/>
        <v>0.26006546124757696</v>
      </c>
      <c r="BP53" s="7">
        <v>23285</v>
      </c>
      <c r="BQ53" s="65">
        <f t="shared" si="66"/>
        <v>0.73993453875242299</v>
      </c>
      <c r="BR53" s="7">
        <v>2680</v>
      </c>
      <c r="BS53" s="65">
        <f t="shared" si="67"/>
        <v>0.28814106010106438</v>
      </c>
      <c r="BT53" s="7">
        <v>925</v>
      </c>
      <c r="BU53" s="65">
        <f t="shared" si="68"/>
        <v>9.9451671863240512E-2</v>
      </c>
      <c r="BV53" s="7">
        <v>5696</v>
      </c>
      <c r="BW53" s="65">
        <f t="shared" si="69"/>
        <v>0.61240726803569512</v>
      </c>
    </row>
    <row r="54" spans="1:75" x14ac:dyDescent="0.2">
      <c r="A54" s="60">
        <v>52</v>
      </c>
      <c r="B54" s="7">
        <v>114803.035</v>
      </c>
      <c r="C54" s="65">
        <v>0.42380684177449579</v>
      </c>
      <c r="D54" s="7">
        <v>156082.245</v>
      </c>
      <c r="E54" s="65">
        <v>0.5761931582255041</v>
      </c>
      <c r="F54" s="7">
        <v>23945</v>
      </c>
      <c r="G54" s="65">
        <f t="shared" si="35"/>
        <v>0.42001403262585513</v>
      </c>
      <c r="H54" s="7">
        <v>33065</v>
      </c>
      <c r="I54" s="65">
        <f t="shared" si="36"/>
        <v>0.57998596737414487</v>
      </c>
      <c r="J54" s="7">
        <v>17649</v>
      </c>
      <c r="K54" s="65">
        <f t="shared" si="37"/>
        <v>0.37744605316623536</v>
      </c>
      <c r="L54" s="7">
        <v>29110</v>
      </c>
      <c r="M54" s="65">
        <f t="shared" si="38"/>
        <v>0.62255394683376464</v>
      </c>
      <c r="N54" s="7">
        <v>20021</v>
      </c>
      <c r="O54" s="65">
        <f t="shared" si="39"/>
        <v>0.42070646577990711</v>
      </c>
      <c r="P54" s="7">
        <v>27568</v>
      </c>
      <c r="Q54" s="65">
        <f t="shared" si="40"/>
        <v>0.57929353422009289</v>
      </c>
      <c r="R54" s="7">
        <v>23382</v>
      </c>
      <c r="S54" s="65">
        <f t="shared" si="41"/>
        <v>0.4147068213259551</v>
      </c>
      <c r="T54" s="7">
        <v>33000</v>
      </c>
      <c r="U54" s="65">
        <f t="shared" si="42"/>
        <v>0.58529317867404496</v>
      </c>
      <c r="V54" s="7">
        <v>19068</v>
      </c>
      <c r="W54" s="65">
        <f t="shared" si="43"/>
        <v>0.43162731738234827</v>
      </c>
      <c r="X54" s="7">
        <v>25109</v>
      </c>
      <c r="Y54" s="65">
        <f t="shared" si="44"/>
        <v>0.56837268261765173</v>
      </c>
      <c r="Z54" s="7">
        <v>14144</v>
      </c>
      <c r="AA54" s="65">
        <f t="shared" si="45"/>
        <v>0.45239085239085242</v>
      </c>
      <c r="AB54" s="7">
        <v>17121</v>
      </c>
      <c r="AC54" s="65">
        <f t="shared" si="46"/>
        <v>0.54760914760914758</v>
      </c>
      <c r="AD54" s="7">
        <v>22198</v>
      </c>
      <c r="AE54" s="65">
        <f t="shared" si="47"/>
        <v>0.49020603758584902</v>
      </c>
      <c r="AF54" s="7">
        <v>23085</v>
      </c>
      <c r="AG54" s="65">
        <f t="shared" si="48"/>
        <v>0.50979396241415098</v>
      </c>
      <c r="AH54" s="7">
        <v>22784</v>
      </c>
      <c r="AI54" s="65">
        <f t="shared" si="49"/>
        <v>0.48458037347398869</v>
      </c>
      <c r="AJ54" s="7">
        <v>24234</v>
      </c>
      <c r="AK54" s="65">
        <f t="shared" si="50"/>
        <v>0.51541962652601137</v>
      </c>
      <c r="AL54" s="7">
        <v>19692</v>
      </c>
      <c r="AM54" s="65">
        <f t="shared" si="51"/>
        <v>0.45023664174497563</v>
      </c>
      <c r="AN54" s="7">
        <v>24045</v>
      </c>
      <c r="AO54" s="65">
        <f t="shared" si="52"/>
        <v>0.54976335825502431</v>
      </c>
      <c r="AP54" s="7">
        <v>10902</v>
      </c>
      <c r="AQ54" s="65">
        <f t="shared" si="53"/>
        <v>0.33573540280857356</v>
      </c>
      <c r="AR54" s="7">
        <v>21570</v>
      </c>
      <c r="AS54" s="65">
        <f t="shared" si="54"/>
        <v>0.6642645971914265</v>
      </c>
      <c r="AT54" s="7">
        <v>21593</v>
      </c>
      <c r="AU54" s="65">
        <f t="shared" si="55"/>
        <v>0.47225685103777093</v>
      </c>
      <c r="AV54" s="7">
        <v>24130</v>
      </c>
      <c r="AW54" s="65">
        <f t="shared" si="56"/>
        <v>0.52774314896222907</v>
      </c>
      <c r="AX54" s="7">
        <v>17193</v>
      </c>
      <c r="AY54" s="65">
        <f t="shared" si="57"/>
        <v>0.41247031163783798</v>
      </c>
      <c r="AZ54" s="7">
        <v>24490</v>
      </c>
      <c r="BA54" s="65">
        <f t="shared" si="58"/>
        <v>0.58752968836216202</v>
      </c>
      <c r="BB54" s="7">
        <v>10158</v>
      </c>
      <c r="BC54" s="65">
        <f t="shared" si="59"/>
        <v>0.32807958142238874</v>
      </c>
      <c r="BD54" s="7">
        <v>20804</v>
      </c>
      <c r="BE54" s="65">
        <f t="shared" si="60"/>
        <v>0.67192041857761131</v>
      </c>
      <c r="BF54" s="7">
        <v>23768</v>
      </c>
      <c r="BG54" s="65">
        <f t="shared" si="61"/>
        <v>0.51480430591955639</v>
      </c>
      <c r="BH54" s="7">
        <v>22401</v>
      </c>
      <c r="BI54" s="65">
        <f t="shared" si="62"/>
        <v>0.48519569408044361</v>
      </c>
      <c r="BJ54" s="7">
        <v>19238</v>
      </c>
      <c r="BK54" s="65">
        <f t="shared" si="63"/>
        <v>0.44763478139469948</v>
      </c>
      <c r="BL54" s="7">
        <v>23739</v>
      </c>
      <c r="BM54" s="65">
        <f t="shared" si="64"/>
        <v>0.55236521860530052</v>
      </c>
      <c r="BN54" s="7">
        <v>8360</v>
      </c>
      <c r="BO54" s="65">
        <f t="shared" si="65"/>
        <v>0.26392221240055563</v>
      </c>
      <c r="BP54" s="7">
        <v>23316</v>
      </c>
      <c r="BQ54" s="65">
        <f t="shared" si="66"/>
        <v>0.73607778759944442</v>
      </c>
      <c r="BR54" s="7">
        <v>2781</v>
      </c>
      <c r="BS54" s="65">
        <f t="shared" si="67"/>
        <v>0.29023168440826552</v>
      </c>
      <c r="BT54" s="7">
        <v>1027</v>
      </c>
      <c r="BU54" s="65">
        <f t="shared" si="68"/>
        <v>0.10718012940930913</v>
      </c>
      <c r="BV54" s="7">
        <v>5774</v>
      </c>
      <c r="BW54" s="65">
        <f t="shared" si="69"/>
        <v>0.60258818618242538</v>
      </c>
    </row>
    <row r="55" spans="1:75" x14ac:dyDescent="0.2">
      <c r="A55" s="60">
        <v>53</v>
      </c>
      <c r="B55" s="7">
        <v>130313.22200000001</v>
      </c>
      <c r="C55" s="65">
        <v>0.70406473954830362</v>
      </c>
      <c r="D55" s="7">
        <v>54773.766000000003</v>
      </c>
      <c r="E55" s="65">
        <v>0.29593526045169638</v>
      </c>
      <c r="F55" s="7">
        <v>26876</v>
      </c>
      <c r="G55" s="65">
        <f t="shared" si="35"/>
        <v>0.67544609198291028</v>
      </c>
      <c r="H55" s="7">
        <v>12914</v>
      </c>
      <c r="I55" s="65">
        <f t="shared" si="36"/>
        <v>0.32455390801708972</v>
      </c>
      <c r="J55" s="7">
        <v>23042</v>
      </c>
      <c r="K55" s="65">
        <f t="shared" si="37"/>
        <v>0.68673442017107267</v>
      </c>
      <c r="L55" s="7">
        <v>10511</v>
      </c>
      <c r="M55" s="65">
        <f t="shared" si="38"/>
        <v>0.31326557982892739</v>
      </c>
      <c r="N55" s="7">
        <v>26746</v>
      </c>
      <c r="O55" s="65">
        <f t="shared" si="39"/>
        <v>0.74080434300908482</v>
      </c>
      <c r="P55" s="7">
        <v>9358</v>
      </c>
      <c r="Q55" s="65">
        <f t="shared" si="40"/>
        <v>0.25919565699091512</v>
      </c>
      <c r="R55" s="7">
        <v>26480</v>
      </c>
      <c r="S55" s="65">
        <f t="shared" si="41"/>
        <v>0.67834819141305458</v>
      </c>
      <c r="T55" s="7">
        <v>12556</v>
      </c>
      <c r="U55" s="65">
        <f t="shared" si="42"/>
        <v>0.32165180858694536</v>
      </c>
      <c r="V55" s="7">
        <v>19894</v>
      </c>
      <c r="W55" s="65">
        <f t="shared" si="43"/>
        <v>0.69365411436541147</v>
      </c>
      <c r="X55" s="7">
        <v>8786</v>
      </c>
      <c r="Y55" s="65">
        <f t="shared" si="44"/>
        <v>0.30634588563458859</v>
      </c>
      <c r="Z55" s="7">
        <v>15478</v>
      </c>
      <c r="AA55" s="65">
        <f t="shared" si="45"/>
        <v>0.75183368144945839</v>
      </c>
      <c r="AB55" s="7">
        <v>5109</v>
      </c>
      <c r="AC55" s="65">
        <f t="shared" si="46"/>
        <v>0.24816631855054161</v>
      </c>
      <c r="AD55" s="7">
        <v>27030</v>
      </c>
      <c r="AE55" s="65">
        <f t="shared" si="47"/>
        <v>0.78137195386349845</v>
      </c>
      <c r="AF55" s="7">
        <v>7563</v>
      </c>
      <c r="AG55" s="65">
        <f t="shared" si="48"/>
        <v>0.21862804613650161</v>
      </c>
      <c r="AH55" s="7">
        <v>19992</v>
      </c>
      <c r="AI55" s="65">
        <f t="shared" si="49"/>
        <v>0.70678073958848897</v>
      </c>
      <c r="AJ55" s="7">
        <v>8294</v>
      </c>
      <c r="AK55" s="65">
        <f t="shared" si="50"/>
        <v>0.29321926041151097</v>
      </c>
      <c r="AL55" s="7">
        <v>20379</v>
      </c>
      <c r="AM55" s="65">
        <f t="shared" si="51"/>
        <v>0.71402543709050137</v>
      </c>
      <c r="AN55" s="7">
        <v>8162</v>
      </c>
      <c r="AO55" s="65">
        <f t="shared" si="52"/>
        <v>0.28597456290949863</v>
      </c>
      <c r="AP55" s="7">
        <v>14077</v>
      </c>
      <c r="AQ55" s="65">
        <f t="shared" si="53"/>
        <v>0.66953626634958385</v>
      </c>
      <c r="AR55" s="7">
        <v>6948</v>
      </c>
      <c r="AS55" s="65">
        <f t="shared" si="54"/>
        <v>0.33046373365041615</v>
      </c>
      <c r="AT55" s="7">
        <v>19309</v>
      </c>
      <c r="AU55" s="65">
        <f t="shared" si="55"/>
        <v>0.69821008859157474</v>
      </c>
      <c r="AV55" s="7">
        <v>8346</v>
      </c>
      <c r="AW55" s="65">
        <f t="shared" si="56"/>
        <v>0.30178991140842526</v>
      </c>
      <c r="AX55" s="7">
        <v>19054</v>
      </c>
      <c r="AY55" s="65">
        <f t="shared" si="57"/>
        <v>0.69486889610152802</v>
      </c>
      <c r="AZ55" s="7">
        <v>8367</v>
      </c>
      <c r="BA55" s="65">
        <f t="shared" si="58"/>
        <v>0.30513110389847198</v>
      </c>
      <c r="BB55" s="7">
        <v>13652</v>
      </c>
      <c r="BC55" s="65">
        <f t="shared" si="59"/>
        <v>0.67181733182422121</v>
      </c>
      <c r="BD55" s="7">
        <v>6669</v>
      </c>
      <c r="BE55" s="65">
        <f t="shared" si="60"/>
        <v>0.32818266817577874</v>
      </c>
      <c r="BF55" s="7">
        <v>20033</v>
      </c>
      <c r="BG55" s="65">
        <f t="shared" si="61"/>
        <v>0.71944693840905005</v>
      </c>
      <c r="BH55" s="7">
        <v>7812</v>
      </c>
      <c r="BI55" s="65">
        <f t="shared" si="62"/>
        <v>0.28055306159094989</v>
      </c>
      <c r="BJ55" s="7">
        <v>20262</v>
      </c>
      <c r="BK55" s="65">
        <f t="shared" si="63"/>
        <v>0.71678222725343144</v>
      </c>
      <c r="BL55" s="7">
        <v>8006</v>
      </c>
      <c r="BM55" s="65">
        <f t="shared" si="64"/>
        <v>0.28321777274656856</v>
      </c>
      <c r="BN55" s="7">
        <v>12992</v>
      </c>
      <c r="BO55" s="65">
        <f t="shared" si="65"/>
        <v>0.62933540011625655</v>
      </c>
      <c r="BP55" s="7">
        <v>7652</v>
      </c>
      <c r="BQ55" s="65">
        <f t="shared" si="66"/>
        <v>0.37066459988374345</v>
      </c>
      <c r="BR55" s="7">
        <v>2652</v>
      </c>
      <c r="BS55" s="65">
        <f t="shared" si="67"/>
        <v>0.25640529826936093</v>
      </c>
      <c r="BT55" s="7">
        <v>3110</v>
      </c>
      <c r="BU55" s="65">
        <f t="shared" si="68"/>
        <v>0.30068645460698057</v>
      </c>
      <c r="BV55" s="7">
        <v>4581</v>
      </c>
      <c r="BW55" s="65">
        <f t="shared" si="69"/>
        <v>0.44290824712365851</v>
      </c>
    </row>
    <row r="56" spans="1:75" x14ac:dyDescent="0.2">
      <c r="A56" s="60">
        <v>54</v>
      </c>
      <c r="B56" s="7">
        <v>127975.49</v>
      </c>
      <c r="C56" s="65">
        <v>0.47915359966418686</v>
      </c>
      <c r="D56" s="7">
        <v>139111.07699999999</v>
      </c>
      <c r="E56" s="65">
        <v>0.5208464003358132</v>
      </c>
      <c r="F56" s="7">
        <v>28327</v>
      </c>
      <c r="G56" s="65">
        <f t="shared" si="35"/>
        <v>0.50996453453831891</v>
      </c>
      <c r="H56" s="7">
        <v>27220</v>
      </c>
      <c r="I56" s="65">
        <f t="shared" si="36"/>
        <v>0.49003546546168109</v>
      </c>
      <c r="J56" s="7">
        <v>21049</v>
      </c>
      <c r="K56" s="65">
        <f t="shared" si="37"/>
        <v>0.46112559423401317</v>
      </c>
      <c r="L56" s="7">
        <v>24598</v>
      </c>
      <c r="M56" s="65">
        <f t="shared" si="38"/>
        <v>0.53887440576598677</v>
      </c>
      <c r="N56" s="7">
        <v>20640</v>
      </c>
      <c r="O56" s="65">
        <f t="shared" si="39"/>
        <v>0.44200788076066472</v>
      </c>
      <c r="P56" s="7">
        <v>26056</v>
      </c>
      <c r="Q56" s="65">
        <f t="shared" si="40"/>
        <v>0.55799211923933523</v>
      </c>
      <c r="R56" s="7">
        <v>26894</v>
      </c>
      <c r="S56" s="65">
        <f t="shared" si="41"/>
        <v>0.48630273222067522</v>
      </c>
      <c r="T56" s="7">
        <v>28409</v>
      </c>
      <c r="U56" s="65">
        <f t="shared" si="42"/>
        <v>0.51369726777932478</v>
      </c>
      <c r="V56" s="7">
        <v>21431</v>
      </c>
      <c r="W56" s="65">
        <f t="shared" si="43"/>
        <v>0.4861621523524341</v>
      </c>
      <c r="X56" s="7">
        <v>22651</v>
      </c>
      <c r="Y56" s="65">
        <f t="shared" si="44"/>
        <v>0.5138378476475659</v>
      </c>
      <c r="Z56" s="7">
        <v>14924</v>
      </c>
      <c r="AA56" s="65">
        <f t="shared" si="45"/>
        <v>0.47441032487761459</v>
      </c>
      <c r="AB56" s="7">
        <v>16534</v>
      </c>
      <c r="AC56" s="65">
        <f t="shared" si="46"/>
        <v>0.52558967512238541</v>
      </c>
      <c r="AD56" s="7">
        <v>21915</v>
      </c>
      <c r="AE56" s="65">
        <f t="shared" si="47"/>
        <v>0.48860697404798004</v>
      </c>
      <c r="AF56" s="7">
        <v>22937</v>
      </c>
      <c r="AG56" s="65">
        <f t="shared" si="48"/>
        <v>0.51139302595201996</v>
      </c>
      <c r="AH56" s="7">
        <v>25419</v>
      </c>
      <c r="AI56" s="65">
        <f t="shared" si="49"/>
        <v>0.55185514860728169</v>
      </c>
      <c r="AJ56" s="7">
        <v>20642</v>
      </c>
      <c r="AK56" s="65">
        <f t="shared" si="50"/>
        <v>0.44814485139271837</v>
      </c>
      <c r="AL56" s="7">
        <v>22055</v>
      </c>
      <c r="AM56" s="65">
        <f t="shared" si="51"/>
        <v>0.50441405177934318</v>
      </c>
      <c r="AN56" s="7">
        <v>21669</v>
      </c>
      <c r="AO56" s="65">
        <f t="shared" si="52"/>
        <v>0.49558594822065682</v>
      </c>
      <c r="AP56" s="7">
        <v>10685</v>
      </c>
      <c r="AQ56" s="65">
        <f t="shared" si="53"/>
        <v>0.32890079108566506</v>
      </c>
      <c r="AR56" s="7">
        <v>21802</v>
      </c>
      <c r="AS56" s="65">
        <f t="shared" si="54"/>
        <v>0.67109920891433494</v>
      </c>
      <c r="AT56" s="7">
        <v>24272</v>
      </c>
      <c r="AU56" s="65">
        <f t="shared" si="55"/>
        <v>0.5402662155544673</v>
      </c>
      <c r="AV56" s="7">
        <v>20654</v>
      </c>
      <c r="AW56" s="65">
        <f t="shared" si="56"/>
        <v>0.45973378444553264</v>
      </c>
      <c r="AX56" s="7">
        <v>19798</v>
      </c>
      <c r="AY56" s="65">
        <f t="shared" si="57"/>
        <v>0.47244958835461165</v>
      </c>
      <c r="AZ56" s="7">
        <v>22107</v>
      </c>
      <c r="BA56" s="65">
        <f t="shared" si="58"/>
        <v>0.52755041164538841</v>
      </c>
      <c r="BB56" s="7">
        <v>11060</v>
      </c>
      <c r="BC56" s="65">
        <f t="shared" si="59"/>
        <v>0.35501059254028378</v>
      </c>
      <c r="BD56" s="7">
        <v>20094</v>
      </c>
      <c r="BE56" s="65">
        <f t="shared" si="60"/>
        <v>0.64498940745971622</v>
      </c>
      <c r="BF56" s="7">
        <v>26089</v>
      </c>
      <c r="BG56" s="65">
        <f t="shared" si="61"/>
        <v>0.57576359463276838</v>
      </c>
      <c r="BH56" s="7">
        <v>19223</v>
      </c>
      <c r="BI56" s="65">
        <f t="shared" si="62"/>
        <v>0.42423640536723162</v>
      </c>
      <c r="BJ56" s="7">
        <v>21747</v>
      </c>
      <c r="BK56" s="65">
        <f t="shared" si="63"/>
        <v>0.50533286859532933</v>
      </c>
      <c r="BL56" s="7">
        <v>21288</v>
      </c>
      <c r="BM56" s="65">
        <f t="shared" si="64"/>
        <v>0.49466713140467061</v>
      </c>
      <c r="BN56" s="7">
        <v>9515</v>
      </c>
      <c r="BO56" s="65">
        <f t="shared" si="65"/>
        <v>0.30142237146387052</v>
      </c>
      <c r="BP56" s="7">
        <v>22052</v>
      </c>
      <c r="BQ56" s="65">
        <f t="shared" si="66"/>
        <v>0.69857762853612948</v>
      </c>
      <c r="BR56" s="7">
        <v>4009</v>
      </c>
      <c r="BS56" s="65">
        <f t="shared" si="67"/>
        <v>0.34800347222222222</v>
      </c>
      <c r="BT56" s="7">
        <v>1300</v>
      </c>
      <c r="BU56" s="65">
        <f t="shared" si="68"/>
        <v>0.11284722222222222</v>
      </c>
      <c r="BV56" s="7">
        <v>6211</v>
      </c>
      <c r="BW56" s="65">
        <f t="shared" si="69"/>
        <v>0.53914930555555551</v>
      </c>
    </row>
    <row r="57" spans="1:75" x14ac:dyDescent="0.2">
      <c r="A57" s="60">
        <v>55</v>
      </c>
      <c r="B57" s="7">
        <v>128406.641</v>
      </c>
      <c r="C57" s="65">
        <v>0.48258509071316819</v>
      </c>
      <c r="D57" s="7">
        <v>137674.18799999999</v>
      </c>
      <c r="E57" s="65">
        <v>0.51741490928683176</v>
      </c>
      <c r="F57" s="7">
        <v>28139</v>
      </c>
      <c r="G57" s="65">
        <f t="shared" si="35"/>
        <v>0.51347603145927989</v>
      </c>
      <c r="H57" s="7">
        <v>26662</v>
      </c>
      <c r="I57" s="65">
        <f t="shared" si="36"/>
        <v>0.48652396854072005</v>
      </c>
      <c r="J57" s="7">
        <v>21254</v>
      </c>
      <c r="K57" s="65">
        <f t="shared" si="37"/>
        <v>0.46450738700935396</v>
      </c>
      <c r="L57" s="7">
        <v>24502</v>
      </c>
      <c r="M57" s="65">
        <f t="shared" si="38"/>
        <v>0.53549261299064599</v>
      </c>
      <c r="N57" s="7">
        <v>21021</v>
      </c>
      <c r="O57" s="65">
        <f t="shared" si="39"/>
        <v>0.44377124279592139</v>
      </c>
      <c r="P57" s="7">
        <v>26348</v>
      </c>
      <c r="Q57" s="65">
        <f t="shared" si="40"/>
        <v>0.55622875720407861</v>
      </c>
      <c r="R57" s="7">
        <v>26771</v>
      </c>
      <c r="S57" s="65">
        <f t="shared" si="41"/>
        <v>0.49168013517484571</v>
      </c>
      <c r="T57" s="7">
        <v>27677</v>
      </c>
      <c r="U57" s="65">
        <f t="shared" si="42"/>
        <v>0.50831986482515423</v>
      </c>
      <c r="V57" s="7">
        <v>21633</v>
      </c>
      <c r="W57" s="65">
        <f t="shared" si="43"/>
        <v>0.49678500895604649</v>
      </c>
      <c r="X57" s="7">
        <v>21913</v>
      </c>
      <c r="Y57" s="65">
        <f t="shared" si="44"/>
        <v>0.50321499104395351</v>
      </c>
      <c r="Z57" s="7">
        <v>15113</v>
      </c>
      <c r="AA57" s="65">
        <f t="shared" si="45"/>
        <v>0.47974731763062661</v>
      </c>
      <c r="AB57" s="7">
        <v>16389</v>
      </c>
      <c r="AC57" s="65">
        <f t="shared" si="46"/>
        <v>0.52025268236937339</v>
      </c>
      <c r="AD57" s="7">
        <v>22429</v>
      </c>
      <c r="AE57" s="65">
        <f t="shared" si="47"/>
        <v>0.49400907449011056</v>
      </c>
      <c r="AF57" s="7">
        <v>22973</v>
      </c>
      <c r="AG57" s="65">
        <f t="shared" si="48"/>
        <v>0.50599092550988944</v>
      </c>
      <c r="AH57" s="7">
        <v>25544</v>
      </c>
      <c r="AI57" s="65">
        <f t="shared" si="49"/>
        <v>0.55881516483997284</v>
      </c>
      <c r="AJ57" s="7">
        <v>20167</v>
      </c>
      <c r="AK57" s="65">
        <f t="shared" si="50"/>
        <v>0.4411848351600271</v>
      </c>
      <c r="AL57" s="7">
        <v>22009</v>
      </c>
      <c r="AM57" s="65">
        <f t="shared" si="51"/>
        <v>0.50833795269770876</v>
      </c>
      <c r="AN57" s="7">
        <v>21287</v>
      </c>
      <c r="AO57" s="65">
        <f t="shared" si="52"/>
        <v>0.49166204730229118</v>
      </c>
      <c r="AP57" s="7">
        <v>10619</v>
      </c>
      <c r="AQ57" s="65">
        <f t="shared" si="53"/>
        <v>0.32631675987954029</v>
      </c>
      <c r="AR57" s="7">
        <v>21923</v>
      </c>
      <c r="AS57" s="65">
        <f t="shared" si="54"/>
        <v>0.67368324012045966</v>
      </c>
      <c r="AT57" s="7">
        <v>24316</v>
      </c>
      <c r="AU57" s="65">
        <f t="shared" si="55"/>
        <v>0.54594849457778571</v>
      </c>
      <c r="AV57" s="7">
        <v>20223</v>
      </c>
      <c r="AW57" s="65">
        <f t="shared" si="56"/>
        <v>0.45405150542221423</v>
      </c>
      <c r="AX57" s="7">
        <v>19479</v>
      </c>
      <c r="AY57" s="65">
        <f t="shared" si="57"/>
        <v>0.4704845176561519</v>
      </c>
      <c r="AZ57" s="7">
        <v>21923</v>
      </c>
      <c r="BA57" s="65">
        <f t="shared" si="58"/>
        <v>0.52951548234384815</v>
      </c>
      <c r="BB57" s="7">
        <v>10828</v>
      </c>
      <c r="BC57" s="65">
        <f t="shared" si="59"/>
        <v>0.34920020639834881</v>
      </c>
      <c r="BD57" s="7">
        <v>20180</v>
      </c>
      <c r="BE57" s="65">
        <f t="shared" si="60"/>
        <v>0.65079979360165119</v>
      </c>
      <c r="BF57" s="7">
        <v>26217</v>
      </c>
      <c r="BG57" s="65">
        <f t="shared" si="61"/>
        <v>0.58243174194121694</v>
      </c>
      <c r="BH57" s="7">
        <v>18796</v>
      </c>
      <c r="BI57" s="65">
        <f t="shared" si="62"/>
        <v>0.417568258058783</v>
      </c>
      <c r="BJ57" s="7">
        <v>21603</v>
      </c>
      <c r="BK57" s="65">
        <f t="shared" si="63"/>
        <v>0.5093005163024259</v>
      </c>
      <c r="BL57" s="7">
        <v>20814</v>
      </c>
      <c r="BM57" s="65">
        <f t="shared" si="64"/>
        <v>0.4906994836975741</v>
      </c>
      <c r="BN57" s="7">
        <v>9272</v>
      </c>
      <c r="BO57" s="65">
        <f t="shared" si="65"/>
        <v>0.2955124936257012</v>
      </c>
      <c r="BP57" s="7">
        <v>22104</v>
      </c>
      <c r="BQ57" s="65">
        <f t="shared" si="66"/>
        <v>0.7044875063742988</v>
      </c>
      <c r="BR57" s="7">
        <v>3694</v>
      </c>
      <c r="BS57" s="65">
        <f t="shared" si="67"/>
        <v>0.33162761468713531</v>
      </c>
      <c r="BT57" s="7">
        <v>1077</v>
      </c>
      <c r="BU57" s="65">
        <f t="shared" si="68"/>
        <v>9.6687314839752223E-2</v>
      </c>
      <c r="BV57" s="7">
        <v>6368</v>
      </c>
      <c r="BW57" s="65">
        <f t="shared" si="69"/>
        <v>0.57168507047311246</v>
      </c>
    </row>
    <row r="58" spans="1:75" x14ac:dyDescent="0.2">
      <c r="A58" s="60">
        <v>56</v>
      </c>
      <c r="B58" s="7">
        <v>139638.44</v>
      </c>
      <c r="C58" s="65">
        <v>0.54293937097368283</v>
      </c>
      <c r="D58" s="7">
        <v>117551.308</v>
      </c>
      <c r="E58" s="65">
        <v>0.45706062902631717</v>
      </c>
      <c r="F58" s="7">
        <v>30841</v>
      </c>
      <c r="G58" s="65">
        <f t="shared" si="35"/>
        <v>0.58155453311208327</v>
      </c>
      <c r="H58" s="7">
        <v>22191</v>
      </c>
      <c r="I58" s="65">
        <f t="shared" si="36"/>
        <v>0.41844546688791673</v>
      </c>
      <c r="J58" s="7">
        <v>23159</v>
      </c>
      <c r="K58" s="65">
        <f t="shared" si="37"/>
        <v>0.524837964012147</v>
      </c>
      <c r="L58" s="7">
        <v>20967</v>
      </c>
      <c r="M58" s="65">
        <f t="shared" si="38"/>
        <v>0.47516203598785295</v>
      </c>
      <c r="N58" s="7">
        <v>22636</v>
      </c>
      <c r="O58" s="65">
        <f t="shared" si="39"/>
        <v>0.49141393309163539</v>
      </c>
      <c r="P58" s="7">
        <v>23427</v>
      </c>
      <c r="Q58" s="65">
        <f t="shared" si="40"/>
        <v>0.50858606690836461</v>
      </c>
      <c r="R58" s="7">
        <v>29332</v>
      </c>
      <c r="S58" s="65">
        <f t="shared" si="41"/>
        <v>0.55660556377851156</v>
      </c>
      <c r="T58" s="7">
        <v>23366</v>
      </c>
      <c r="U58" s="65">
        <f t="shared" si="42"/>
        <v>0.4433944362214885</v>
      </c>
      <c r="V58" s="7">
        <v>23460</v>
      </c>
      <c r="W58" s="65">
        <f t="shared" si="43"/>
        <v>0.55704618307016507</v>
      </c>
      <c r="X58" s="7">
        <v>18655</v>
      </c>
      <c r="Y58" s="65">
        <f t="shared" si="44"/>
        <v>0.44295381692983499</v>
      </c>
      <c r="Z58" s="7">
        <v>16421</v>
      </c>
      <c r="AA58" s="65">
        <f t="shared" si="45"/>
        <v>0.53551395773545529</v>
      </c>
      <c r="AB58" s="7">
        <v>14243</v>
      </c>
      <c r="AC58" s="65">
        <f t="shared" si="46"/>
        <v>0.46448604226454476</v>
      </c>
      <c r="AD58" s="7">
        <v>23891</v>
      </c>
      <c r="AE58" s="65">
        <f t="shared" si="47"/>
        <v>0.54324889717586067</v>
      </c>
      <c r="AF58" s="7">
        <v>20087</v>
      </c>
      <c r="AG58" s="65">
        <f t="shared" si="48"/>
        <v>0.45675110282413933</v>
      </c>
      <c r="AH58" s="7">
        <v>27801</v>
      </c>
      <c r="AI58" s="65">
        <f t="shared" si="49"/>
        <v>0.63356882406563353</v>
      </c>
      <c r="AJ58" s="7">
        <v>16079</v>
      </c>
      <c r="AK58" s="65">
        <f t="shared" si="50"/>
        <v>0.36643117593436647</v>
      </c>
      <c r="AL58" s="7">
        <v>23866</v>
      </c>
      <c r="AM58" s="65">
        <f t="shared" si="51"/>
        <v>0.57032930268125981</v>
      </c>
      <c r="AN58" s="7">
        <v>17980</v>
      </c>
      <c r="AO58" s="65">
        <f t="shared" si="52"/>
        <v>0.42967069731874014</v>
      </c>
      <c r="AP58" s="7">
        <v>11481</v>
      </c>
      <c r="AQ58" s="65">
        <f t="shared" si="53"/>
        <v>0.36243962496448529</v>
      </c>
      <c r="AR58" s="7">
        <v>20196</v>
      </c>
      <c r="AS58" s="65">
        <f t="shared" si="54"/>
        <v>0.63756037503551477</v>
      </c>
      <c r="AT58" s="7">
        <v>26532</v>
      </c>
      <c r="AU58" s="65">
        <f t="shared" si="55"/>
        <v>0.62128556375131716</v>
      </c>
      <c r="AV58" s="7">
        <v>16173</v>
      </c>
      <c r="AW58" s="65">
        <f t="shared" si="56"/>
        <v>0.37871443624868284</v>
      </c>
      <c r="AX58" s="7">
        <v>21341</v>
      </c>
      <c r="AY58" s="65">
        <f t="shared" si="57"/>
        <v>0.53547950017564105</v>
      </c>
      <c r="AZ58" s="7">
        <v>18513</v>
      </c>
      <c r="BA58" s="65">
        <f t="shared" si="58"/>
        <v>0.46452049982435889</v>
      </c>
      <c r="BB58" s="7">
        <v>12164</v>
      </c>
      <c r="BC58" s="65">
        <f t="shared" si="59"/>
        <v>0.40351633770111128</v>
      </c>
      <c r="BD58" s="7">
        <v>17981</v>
      </c>
      <c r="BE58" s="65">
        <f t="shared" si="60"/>
        <v>0.59648366229888872</v>
      </c>
      <c r="BF58" s="7">
        <v>28347</v>
      </c>
      <c r="BG58" s="65">
        <f t="shared" si="61"/>
        <v>0.65662134303120145</v>
      </c>
      <c r="BH58" s="7">
        <v>14824</v>
      </c>
      <c r="BI58" s="65">
        <f t="shared" si="62"/>
        <v>0.34337865696879849</v>
      </c>
      <c r="BJ58" s="7">
        <v>23432</v>
      </c>
      <c r="BK58" s="65">
        <f t="shared" si="63"/>
        <v>0.57045476677378515</v>
      </c>
      <c r="BL58" s="7">
        <v>17644</v>
      </c>
      <c r="BM58" s="65">
        <f t="shared" si="64"/>
        <v>0.4295452332262148</v>
      </c>
      <c r="BN58" s="7">
        <v>10223</v>
      </c>
      <c r="BO58" s="65">
        <f t="shared" si="65"/>
        <v>0.33516933871020621</v>
      </c>
      <c r="BP58" s="7">
        <v>20278</v>
      </c>
      <c r="BQ58" s="65">
        <f t="shared" si="66"/>
        <v>0.66483066128979373</v>
      </c>
      <c r="BR58" s="7">
        <v>4687</v>
      </c>
      <c r="BS58" s="65">
        <f t="shared" si="67"/>
        <v>0.37780106400128971</v>
      </c>
      <c r="BT58" s="7">
        <v>1232</v>
      </c>
      <c r="BU58" s="65">
        <f t="shared" si="68"/>
        <v>9.9306787038529742E-2</v>
      </c>
      <c r="BV58" s="7">
        <v>6487</v>
      </c>
      <c r="BW58" s="65">
        <f t="shared" si="69"/>
        <v>0.52289214896018055</v>
      </c>
    </row>
    <row r="59" spans="1:75" x14ac:dyDescent="0.2">
      <c r="A59" s="60">
        <v>57</v>
      </c>
      <c r="B59" s="7">
        <v>101260.681</v>
      </c>
      <c r="C59" s="65">
        <v>0.49439344708400834</v>
      </c>
      <c r="D59" s="7">
        <v>103557.327</v>
      </c>
      <c r="E59" s="65">
        <v>0.50560655291599166</v>
      </c>
      <c r="F59" s="7">
        <v>21118</v>
      </c>
      <c r="G59" s="65">
        <f t="shared" si="35"/>
        <v>0.4632969154490808</v>
      </c>
      <c r="H59" s="7">
        <v>24464</v>
      </c>
      <c r="I59" s="65">
        <f t="shared" si="36"/>
        <v>0.5367030845509192</v>
      </c>
      <c r="J59" s="7">
        <v>16615</v>
      </c>
      <c r="K59" s="65">
        <f t="shared" si="37"/>
        <v>0.45831954099084188</v>
      </c>
      <c r="L59" s="7">
        <v>19637</v>
      </c>
      <c r="M59" s="65">
        <f t="shared" si="38"/>
        <v>0.54168045900915807</v>
      </c>
      <c r="N59" s="7">
        <v>18572</v>
      </c>
      <c r="O59" s="65">
        <f t="shared" si="39"/>
        <v>0.50367477558104845</v>
      </c>
      <c r="P59" s="7">
        <v>18301</v>
      </c>
      <c r="Q59" s="65">
        <f t="shared" si="40"/>
        <v>0.49632522441895155</v>
      </c>
      <c r="R59" s="7">
        <v>20951</v>
      </c>
      <c r="S59" s="65">
        <f t="shared" si="41"/>
        <v>0.4720288385715895</v>
      </c>
      <c r="T59" s="7">
        <v>23434</v>
      </c>
      <c r="U59" s="65">
        <f t="shared" si="42"/>
        <v>0.5279711614284105</v>
      </c>
      <c r="V59" s="7">
        <v>16303</v>
      </c>
      <c r="W59" s="65">
        <f t="shared" si="43"/>
        <v>0.52208025106478373</v>
      </c>
      <c r="X59" s="7">
        <v>14924</v>
      </c>
      <c r="Y59" s="65">
        <f t="shared" si="44"/>
        <v>0.47791974893521633</v>
      </c>
      <c r="Z59" s="7">
        <v>12262</v>
      </c>
      <c r="AA59" s="65">
        <f t="shared" si="45"/>
        <v>0.5339894613073205</v>
      </c>
      <c r="AB59" s="7">
        <v>10701</v>
      </c>
      <c r="AC59" s="65">
        <f t="shared" si="46"/>
        <v>0.46601053869267955</v>
      </c>
      <c r="AD59" s="7">
        <v>20558</v>
      </c>
      <c r="AE59" s="65">
        <f t="shared" si="47"/>
        <v>0.58203335126412048</v>
      </c>
      <c r="AF59" s="7">
        <v>14763</v>
      </c>
      <c r="AG59" s="65">
        <f t="shared" si="48"/>
        <v>0.41796664873587952</v>
      </c>
      <c r="AH59" s="7">
        <v>18269</v>
      </c>
      <c r="AI59" s="65">
        <f t="shared" si="49"/>
        <v>0.53483810527548448</v>
      </c>
      <c r="AJ59" s="7">
        <v>15889</v>
      </c>
      <c r="AK59" s="65">
        <f t="shared" si="50"/>
        <v>0.46516189472451547</v>
      </c>
      <c r="AL59" s="7">
        <v>16287</v>
      </c>
      <c r="AM59" s="65">
        <f t="shared" si="51"/>
        <v>0.52543794560763946</v>
      </c>
      <c r="AN59" s="7">
        <v>14710</v>
      </c>
      <c r="AO59" s="65">
        <f t="shared" si="52"/>
        <v>0.47456205439236054</v>
      </c>
      <c r="AP59" s="7">
        <v>9566</v>
      </c>
      <c r="AQ59" s="65">
        <f t="shared" si="53"/>
        <v>0.40196655181107654</v>
      </c>
      <c r="AR59" s="7">
        <v>14232</v>
      </c>
      <c r="AS59" s="65">
        <f t="shared" si="54"/>
        <v>0.59803344818892346</v>
      </c>
      <c r="AT59" s="7">
        <v>17556</v>
      </c>
      <c r="AU59" s="65">
        <f t="shared" si="55"/>
        <v>0.525723183805474</v>
      </c>
      <c r="AV59" s="7">
        <v>15838</v>
      </c>
      <c r="AW59" s="65">
        <f t="shared" si="56"/>
        <v>0.47427681619452594</v>
      </c>
      <c r="AX59" s="7">
        <v>14826</v>
      </c>
      <c r="AY59" s="65">
        <f t="shared" si="57"/>
        <v>0.49739993961150064</v>
      </c>
      <c r="AZ59" s="7">
        <v>14981</v>
      </c>
      <c r="BA59" s="65">
        <f t="shared" si="58"/>
        <v>0.50260006038849936</v>
      </c>
      <c r="BB59" s="7">
        <v>9337</v>
      </c>
      <c r="BC59" s="65">
        <f t="shared" si="59"/>
        <v>0.41003908480084317</v>
      </c>
      <c r="BD59" s="7">
        <v>13434</v>
      </c>
      <c r="BE59" s="65">
        <f t="shared" si="60"/>
        <v>0.58996091519915683</v>
      </c>
      <c r="BF59" s="7">
        <v>18882</v>
      </c>
      <c r="BG59" s="65">
        <f t="shared" si="61"/>
        <v>0.56072934608303138</v>
      </c>
      <c r="BH59" s="7">
        <v>14792</v>
      </c>
      <c r="BI59" s="65">
        <f t="shared" si="62"/>
        <v>0.43927065391696857</v>
      </c>
      <c r="BJ59" s="7">
        <v>16299</v>
      </c>
      <c r="BK59" s="65">
        <f t="shared" si="63"/>
        <v>0.53381587135230735</v>
      </c>
      <c r="BL59" s="7">
        <v>14234</v>
      </c>
      <c r="BM59" s="65">
        <f t="shared" si="64"/>
        <v>0.46618412864769265</v>
      </c>
      <c r="BN59" s="7">
        <v>8435</v>
      </c>
      <c r="BO59" s="65">
        <f t="shared" si="65"/>
        <v>0.36653196019641071</v>
      </c>
      <c r="BP59" s="7">
        <v>14578</v>
      </c>
      <c r="BQ59" s="65">
        <f t="shared" si="66"/>
        <v>0.63346803980358923</v>
      </c>
      <c r="BR59" s="7">
        <v>2760</v>
      </c>
      <c r="BS59" s="65">
        <f t="shared" si="67"/>
        <v>0.33633926395320496</v>
      </c>
      <c r="BT59" s="7">
        <v>1038</v>
      </c>
      <c r="BU59" s="65">
        <f t="shared" si="68"/>
        <v>0.12649281013892275</v>
      </c>
      <c r="BV59" s="7">
        <v>4408</v>
      </c>
      <c r="BW59" s="65">
        <f t="shared" si="69"/>
        <v>0.53716792590787232</v>
      </c>
    </row>
    <row r="60" spans="1:75" x14ac:dyDescent="0.2">
      <c r="A60" s="60">
        <v>58</v>
      </c>
      <c r="B60" s="7">
        <v>111853.04000000001</v>
      </c>
      <c r="C60" s="65">
        <v>0.50664660838485098</v>
      </c>
      <c r="D60" s="7">
        <v>108918.27900000001</v>
      </c>
      <c r="E60" s="65">
        <v>0.49335339161514907</v>
      </c>
      <c r="F60" s="7">
        <v>22496</v>
      </c>
      <c r="G60" s="65">
        <f t="shared" si="35"/>
        <v>0.47112041884816752</v>
      </c>
      <c r="H60" s="7">
        <v>25254</v>
      </c>
      <c r="I60" s="65">
        <f t="shared" si="36"/>
        <v>0.52887958115183242</v>
      </c>
      <c r="J60" s="7">
        <v>17639</v>
      </c>
      <c r="K60" s="65">
        <f t="shared" si="37"/>
        <v>0.44796322633075986</v>
      </c>
      <c r="L60" s="7">
        <v>21737</v>
      </c>
      <c r="M60" s="65">
        <f t="shared" si="38"/>
        <v>0.5520367736692402</v>
      </c>
      <c r="N60" s="7">
        <v>21087</v>
      </c>
      <c r="O60" s="65">
        <f t="shared" si="39"/>
        <v>0.52185210849336761</v>
      </c>
      <c r="P60" s="7">
        <v>19321</v>
      </c>
      <c r="Q60" s="65">
        <f t="shared" si="40"/>
        <v>0.47814789150663234</v>
      </c>
      <c r="R60" s="7">
        <v>22546</v>
      </c>
      <c r="S60" s="65">
        <f t="shared" si="41"/>
        <v>0.48411062440951647</v>
      </c>
      <c r="T60" s="7">
        <v>24026</v>
      </c>
      <c r="U60" s="65">
        <f t="shared" si="42"/>
        <v>0.51588937559048353</v>
      </c>
      <c r="V60" s="7">
        <v>18091</v>
      </c>
      <c r="W60" s="65">
        <f t="shared" si="43"/>
        <v>0.52246866516490498</v>
      </c>
      <c r="X60" s="7">
        <v>16535</v>
      </c>
      <c r="Y60" s="65">
        <f t="shared" si="44"/>
        <v>0.47753133483509502</v>
      </c>
      <c r="Z60" s="7">
        <v>14241</v>
      </c>
      <c r="AA60" s="65">
        <f t="shared" si="45"/>
        <v>0.56816277678037108</v>
      </c>
      <c r="AB60" s="7">
        <v>10824</v>
      </c>
      <c r="AC60" s="65">
        <f t="shared" si="46"/>
        <v>0.43183722321962897</v>
      </c>
      <c r="AD60" s="7">
        <v>23895</v>
      </c>
      <c r="AE60" s="65">
        <f t="shared" si="47"/>
        <v>0.61806471638084892</v>
      </c>
      <c r="AF60" s="7">
        <v>14766</v>
      </c>
      <c r="AG60" s="65">
        <f t="shared" si="48"/>
        <v>0.38193528361915108</v>
      </c>
      <c r="AH60" s="7">
        <v>19795</v>
      </c>
      <c r="AI60" s="65">
        <f t="shared" si="49"/>
        <v>0.54850508465183301</v>
      </c>
      <c r="AJ60" s="7">
        <v>16294</v>
      </c>
      <c r="AK60" s="65">
        <f t="shared" si="50"/>
        <v>0.45149491534816705</v>
      </c>
      <c r="AL60" s="7">
        <v>18347</v>
      </c>
      <c r="AM60" s="65">
        <f t="shared" si="51"/>
        <v>0.5339949938878864</v>
      </c>
      <c r="AN60" s="7">
        <v>16011</v>
      </c>
      <c r="AO60" s="65">
        <f t="shared" si="52"/>
        <v>0.46600500611211365</v>
      </c>
      <c r="AP60" s="7">
        <v>11816</v>
      </c>
      <c r="AQ60" s="65">
        <f t="shared" si="53"/>
        <v>0.4516646917166775</v>
      </c>
      <c r="AR60" s="7">
        <v>14345</v>
      </c>
      <c r="AS60" s="65">
        <f t="shared" si="54"/>
        <v>0.54833530828332255</v>
      </c>
      <c r="AT60" s="7">
        <v>18877</v>
      </c>
      <c r="AU60" s="65">
        <f t="shared" si="55"/>
        <v>0.53780626780626783</v>
      </c>
      <c r="AV60" s="7">
        <v>16223</v>
      </c>
      <c r="AW60" s="65">
        <f t="shared" si="56"/>
        <v>0.46219373219373222</v>
      </c>
      <c r="AX60" s="7">
        <v>16291</v>
      </c>
      <c r="AY60" s="65">
        <f t="shared" si="57"/>
        <v>0.49749587735906675</v>
      </c>
      <c r="AZ60" s="7">
        <v>16455</v>
      </c>
      <c r="BA60" s="65">
        <f t="shared" si="58"/>
        <v>0.50250412264093325</v>
      </c>
      <c r="BB60" s="7">
        <v>10806</v>
      </c>
      <c r="BC60" s="65">
        <f t="shared" si="59"/>
        <v>0.43225729029161164</v>
      </c>
      <c r="BD60" s="7">
        <v>14193</v>
      </c>
      <c r="BE60" s="65">
        <f t="shared" si="60"/>
        <v>0.56774270970838836</v>
      </c>
      <c r="BF60" s="7">
        <v>20458</v>
      </c>
      <c r="BG60" s="65">
        <f t="shared" si="61"/>
        <v>0.57866153759122019</v>
      </c>
      <c r="BH60" s="7">
        <v>14896</v>
      </c>
      <c r="BI60" s="65">
        <f t="shared" si="62"/>
        <v>0.42133846240877976</v>
      </c>
      <c r="BJ60" s="7">
        <v>18254</v>
      </c>
      <c r="BK60" s="65">
        <f t="shared" si="63"/>
        <v>0.54105163317327643</v>
      </c>
      <c r="BL60" s="7">
        <v>15484</v>
      </c>
      <c r="BM60" s="65">
        <f t="shared" si="64"/>
        <v>0.45894836682672357</v>
      </c>
      <c r="BN60" s="7">
        <v>10201</v>
      </c>
      <c r="BO60" s="65">
        <f t="shared" si="65"/>
        <v>0.40494621094835459</v>
      </c>
      <c r="BP60" s="7">
        <v>14990</v>
      </c>
      <c r="BQ60" s="65">
        <f t="shared" si="66"/>
        <v>0.59505378905164541</v>
      </c>
      <c r="BR60" s="7">
        <v>2602</v>
      </c>
      <c r="BS60" s="65">
        <f t="shared" si="67"/>
        <v>0.28738679036889775</v>
      </c>
      <c r="BT60" s="7">
        <v>1212</v>
      </c>
      <c r="BU60" s="65">
        <f t="shared" si="68"/>
        <v>0.13386348575215373</v>
      </c>
      <c r="BV60" s="7">
        <v>5240</v>
      </c>
      <c r="BW60" s="65">
        <f t="shared" si="69"/>
        <v>0.57874972387894852</v>
      </c>
    </row>
    <row r="61" spans="1:75" x14ac:dyDescent="0.2">
      <c r="A61" s="60">
        <v>59</v>
      </c>
      <c r="B61" s="7">
        <v>96290.872000000003</v>
      </c>
      <c r="C61" s="65">
        <v>0.38547499959857562</v>
      </c>
      <c r="D61" s="7">
        <v>153507.09700000001</v>
      </c>
      <c r="E61" s="65">
        <v>0.61452500040142444</v>
      </c>
      <c r="F61" s="7">
        <v>19597</v>
      </c>
      <c r="G61" s="65">
        <f t="shared" si="35"/>
        <v>0.35884711871234731</v>
      </c>
      <c r="H61" s="7">
        <v>35014</v>
      </c>
      <c r="I61" s="65">
        <f t="shared" si="36"/>
        <v>0.64115288128765269</v>
      </c>
      <c r="J61" s="7">
        <v>14599</v>
      </c>
      <c r="K61" s="65">
        <f t="shared" si="37"/>
        <v>0.33099054571836672</v>
      </c>
      <c r="L61" s="7">
        <v>29508</v>
      </c>
      <c r="M61" s="65">
        <f t="shared" si="38"/>
        <v>0.66900945428163328</v>
      </c>
      <c r="N61" s="7">
        <v>16558</v>
      </c>
      <c r="O61" s="65">
        <f t="shared" si="39"/>
        <v>0.39318958966565348</v>
      </c>
      <c r="P61" s="7">
        <v>25554</v>
      </c>
      <c r="Q61" s="65">
        <f t="shared" si="40"/>
        <v>0.60681041033434646</v>
      </c>
      <c r="R61" s="7">
        <v>19512</v>
      </c>
      <c r="S61" s="65">
        <f t="shared" si="41"/>
        <v>0.36355505869200672</v>
      </c>
      <c r="T61" s="7">
        <v>34158</v>
      </c>
      <c r="U61" s="65">
        <f t="shared" si="42"/>
        <v>0.63644494130799334</v>
      </c>
      <c r="V61" s="7">
        <v>15902</v>
      </c>
      <c r="W61" s="65">
        <f t="shared" si="43"/>
        <v>0.39997987775737603</v>
      </c>
      <c r="X61" s="7">
        <v>23855</v>
      </c>
      <c r="Y61" s="65">
        <f t="shared" si="44"/>
        <v>0.60002012224262391</v>
      </c>
      <c r="Z61" s="7">
        <v>12490</v>
      </c>
      <c r="AA61" s="65">
        <f t="shared" si="45"/>
        <v>0.45495938513095108</v>
      </c>
      <c r="AB61" s="7">
        <v>14963</v>
      </c>
      <c r="AC61" s="65">
        <f t="shared" si="46"/>
        <v>0.54504061486904887</v>
      </c>
      <c r="AD61" s="7">
        <v>19892</v>
      </c>
      <c r="AE61" s="65">
        <f t="shared" si="47"/>
        <v>0.4968652429124516</v>
      </c>
      <c r="AF61" s="7">
        <v>20143</v>
      </c>
      <c r="AG61" s="65">
        <f t="shared" si="48"/>
        <v>0.5031347570875484</v>
      </c>
      <c r="AH61" s="7">
        <v>18596</v>
      </c>
      <c r="AI61" s="65">
        <f t="shared" si="49"/>
        <v>0.41804734392914145</v>
      </c>
      <c r="AJ61" s="7">
        <v>25887</v>
      </c>
      <c r="AK61" s="65">
        <f t="shared" si="50"/>
        <v>0.58195265607085855</v>
      </c>
      <c r="AL61" s="7">
        <v>16087</v>
      </c>
      <c r="AM61" s="65">
        <f t="shared" si="51"/>
        <v>0.40767866193613789</v>
      </c>
      <c r="AN61" s="7">
        <v>23373</v>
      </c>
      <c r="AO61" s="65">
        <f t="shared" si="52"/>
        <v>0.59232133806386211</v>
      </c>
      <c r="AP61" s="7">
        <v>9628</v>
      </c>
      <c r="AQ61" s="65">
        <f t="shared" si="53"/>
        <v>0.33690251242214292</v>
      </c>
      <c r="AR61" s="7">
        <v>18950</v>
      </c>
      <c r="AS61" s="65">
        <f t="shared" si="54"/>
        <v>0.66309748757785714</v>
      </c>
      <c r="AT61" s="7">
        <v>17736</v>
      </c>
      <c r="AU61" s="65">
        <f t="shared" si="55"/>
        <v>0.40833429262115806</v>
      </c>
      <c r="AV61" s="7">
        <v>25699</v>
      </c>
      <c r="AW61" s="65">
        <f t="shared" si="56"/>
        <v>0.59166570737884194</v>
      </c>
      <c r="AX61" s="7">
        <v>14027</v>
      </c>
      <c r="AY61" s="65">
        <f t="shared" si="57"/>
        <v>0.37028140013726835</v>
      </c>
      <c r="AZ61" s="7">
        <v>23855</v>
      </c>
      <c r="BA61" s="65">
        <f t="shared" si="58"/>
        <v>0.6297185998627316</v>
      </c>
      <c r="BB61" s="7">
        <v>8793</v>
      </c>
      <c r="BC61" s="65">
        <f t="shared" si="59"/>
        <v>0.32282105881489098</v>
      </c>
      <c r="BD61" s="7">
        <v>18445</v>
      </c>
      <c r="BE61" s="65">
        <f t="shared" si="60"/>
        <v>0.67717894118510902</v>
      </c>
      <c r="BF61" s="7">
        <v>19802</v>
      </c>
      <c r="BG61" s="65">
        <f t="shared" si="61"/>
        <v>0.45339439038351459</v>
      </c>
      <c r="BH61" s="7">
        <v>23873</v>
      </c>
      <c r="BI61" s="65">
        <f t="shared" si="62"/>
        <v>0.54660560961648541</v>
      </c>
      <c r="BJ61" s="7">
        <v>16059</v>
      </c>
      <c r="BK61" s="65">
        <f t="shared" si="63"/>
        <v>0.41416928869861247</v>
      </c>
      <c r="BL61" s="7">
        <v>22715</v>
      </c>
      <c r="BM61" s="65">
        <f t="shared" si="64"/>
        <v>0.58583071130138753</v>
      </c>
      <c r="BN61" s="7">
        <v>7893</v>
      </c>
      <c r="BO61" s="65">
        <f t="shared" si="65"/>
        <v>0.28718527143065053</v>
      </c>
      <c r="BP61" s="7">
        <v>19591</v>
      </c>
      <c r="BQ61" s="65">
        <f t="shared" si="66"/>
        <v>0.71281472856934947</v>
      </c>
      <c r="BR61" s="7">
        <v>1892</v>
      </c>
      <c r="BS61" s="65">
        <f t="shared" si="67"/>
        <v>0.25307651150347782</v>
      </c>
      <c r="BT61" s="7">
        <v>874</v>
      </c>
      <c r="BU61" s="65">
        <f t="shared" si="68"/>
        <v>0.11690743713215623</v>
      </c>
      <c r="BV61" s="7">
        <v>4710</v>
      </c>
      <c r="BW61" s="65">
        <f t="shared" si="69"/>
        <v>0.630016051364366</v>
      </c>
    </row>
    <row r="62" spans="1:75" x14ac:dyDescent="0.2">
      <c r="A62" s="60">
        <v>60</v>
      </c>
      <c r="B62" s="7">
        <v>111641.137</v>
      </c>
      <c r="C62" s="65">
        <v>0.44905110021165484</v>
      </c>
      <c r="D62" s="7">
        <v>136974.52600000001</v>
      </c>
      <c r="E62" s="65">
        <v>0.55094889978834527</v>
      </c>
      <c r="F62" s="7">
        <v>22818</v>
      </c>
      <c r="G62" s="65">
        <f t="shared" si="35"/>
        <v>0.41324978267168938</v>
      </c>
      <c r="H62" s="7">
        <v>32398</v>
      </c>
      <c r="I62" s="65">
        <f t="shared" si="36"/>
        <v>0.58675021732831067</v>
      </c>
      <c r="J62" s="7">
        <v>16848</v>
      </c>
      <c r="K62" s="65">
        <f t="shared" si="37"/>
        <v>0.38611206600206255</v>
      </c>
      <c r="L62" s="7">
        <v>26787</v>
      </c>
      <c r="M62" s="65">
        <f t="shared" si="38"/>
        <v>0.6138879339979374</v>
      </c>
      <c r="N62" s="7">
        <v>19551</v>
      </c>
      <c r="O62" s="65">
        <f t="shared" si="39"/>
        <v>0.46425094388906041</v>
      </c>
      <c r="P62" s="7">
        <v>22562</v>
      </c>
      <c r="Q62" s="65">
        <f t="shared" si="40"/>
        <v>0.53574905611093959</v>
      </c>
      <c r="R62" s="7">
        <v>22739</v>
      </c>
      <c r="S62" s="65">
        <f t="shared" si="41"/>
        <v>0.42072640479582585</v>
      </c>
      <c r="T62" s="7">
        <v>31308</v>
      </c>
      <c r="U62" s="65">
        <f t="shared" si="42"/>
        <v>0.5792735952041741</v>
      </c>
      <c r="V62" s="7">
        <v>18383</v>
      </c>
      <c r="W62" s="65">
        <f t="shared" si="43"/>
        <v>0.46475704100723064</v>
      </c>
      <c r="X62" s="7">
        <v>21171</v>
      </c>
      <c r="Y62" s="65">
        <f t="shared" si="44"/>
        <v>0.53524295899276941</v>
      </c>
      <c r="Z62" s="7">
        <v>14288</v>
      </c>
      <c r="AA62" s="65">
        <f t="shared" si="45"/>
        <v>0.52707687767448719</v>
      </c>
      <c r="AB62" s="7">
        <v>12820</v>
      </c>
      <c r="AC62" s="65">
        <f t="shared" si="46"/>
        <v>0.47292312232551276</v>
      </c>
      <c r="AD62" s="7">
        <v>23010</v>
      </c>
      <c r="AE62" s="65">
        <f t="shared" si="47"/>
        <v>0.57093940747357452</v>
      </c>
      <c r="AF62" s="7">
        <v>17292</v>
      </c>
      <c r="AG62" s="65">
        <f t="shared" si="48"/>
        <v>0.42906059252642548</v>
      </c>
      <c r="AH62" s="7">
        <v>21265</v>
      </c>
      <c r="AI62" s="65">
        <f t="shared" si="49"/>
        <v>0.48679150260965115</v>
      </c>
      <c r="AJ62" s="7">
        <v>22419</v>
      </c>
      <c r="AK62" s="65">
        <f t="shared" si="50"/>
        <v>0.51320849739034891</v>
      </c>
      <c r="AL62" s="7">
        <v>18702</v>
      </c>
      <c r="AM62" s="65">
        <f t="shared" si="51"/>
        <v>0.47545442989703829</v>
      </c>
      <c r="AN62" s="7">
        <v>20633</v>
      </c>
      <c r="AO62" s="65">
        <f t="shared" si="52"/>
        <v>0.52454557010296177</v>
      </c>
      <c r="AP62" s="7">
        <v>11571</v>
      </c>
      <c r="AQ62" s="65">
        <f t="shared" si="53"/>
        <v>0.40778854625550659</v>
      </c>
      <c r="AR62" s="7">
        <v>16804</v>
      </c>
      <c r="AS62" s="65">
        <f t="shared" si="54"/>
        <v>0.59221145374449335</v>
      </c>
      <c r="AT62" s="7">
        <v>20106</v>
      </c>
      <c r="AU62" s="65">
        <f t="shared" si="55"/>
        <v>0.47375117813383599</v>
      </c>
      <c r="AV62" s="7">
        <v>22334</v>
      </c>
      <c r="AW62" s="65">
        <f t="shared" si="56"/>
        <v>0.52624882186616395</v>
      </c>
      <c r="AX62" s="7">
        <v>16361</v>
      </c>
      <c r="AY62" s="65">
        <f t="shared" si="57"/>
        <v>0.43558478208780382</v>
      </c>
      <c r="AZ62" s="7">
        <v>21200</v>
      </c>
      <c r="BA62" s="65">
        <f t="shared" si="58"/>
        <v>0.56441521791219618</v>
      </c>
      <c r="BB62" s="7">
        <v>10457</v>
      </c>
      <c r="BC62" s="65">
        <f t="shared" si="59"/>
        <v>0.38764086595492292</v>
      </c>
      <c r="BD62" s="7">
        <v>16519</v>
      </c>
      <c r="BE62" s="65">
        <f t="shared" si="60"/>
        <v>0.61235913404507714</v>
      </c>
      <c r="BF62" s="7">
        <v>22468</v>
      </c>
      <c r="BG62" s="65">
        <f t="shared" si="61"/>
        <v>0.52388835777741505</v>
      </c>
      <c r="BH62" s="7">
        <v>20419</v>
      </c>
      <c r="BI62" s="65">
        <f t="shared" si="62"/>
        <v>0.47611164222258495</v>
      </c>
      <c r="BJ62" s="7">
        <v>18582</v>
      </c>
      <c r="BK62" s="65">
        <f t="shared" si="63"/>
        <v>0.48101265822784811</v>
      </c>
      <c r="BL62" s="7">
        <v>20049</v>
      </c>
      <c r="BM62" s="65">
        <f t="shared" si="64"/>
        <v>0.51898734177215189</v>
      </c>
      <c r="BN62" s="7">
        <v>9559</v>
      </c>
      <c r="BO62" s="65">
        <f t="shared" si="65"/>
        <v>0.35164067098293111</v>
      </c>
      <c r="BP62" s="7">
        <v>17625</v>
      </c>
      <c r="BQ62" s="65">
        <f t="shared" si="66"/>
        <v>0.64835932901706883</v>
      </c>
      <c r="BR62" s="7">
        <v>2178</v>
      </c>
      <c r="BS62" s="65">
        <f t="shared" si="67"/>
        <v>0.24316177291503852</v>
      </c>
      <c r="BT62" s="7">
        <v>1144</v>
      </c>
      <c r="BU62" s="65">
        <f t="shared" si="68"/>
        <v>0.12772133526850507</v>
      </c>
      <c r="BV62" s="7">
        <v>5635</v>
      </c>
      <c r="BW62" s="65">
        <f t="shared" si="69"/>
        <v>0.62911689181645636</v>
      </c>
    </row>
    <row r="63" spans="1:75" x14ac:dyDescent="0.2">
      <c r="A63" s="60">
        <v>61</v>
      </c>
      <c r="B63" s="7">
        <v>126723.285</v>
      </c>
      <c r="C63" s="65">
        <v>0.52875740903051605</v>
      </c>
      <c r="D63" s="7">
        <v>112939.144</v>
      </c>
      <c r="E63" s="65">
        <v>0.47124259096948401</v>
      </c>
      <c r="F63" s="7">
        <v>25249</v>
      </c>
      <c r="G63" s="65">
        <f t="shared" si="35"/>
        <v>0.49797842336745363</v>
      </c>
      <c r="H63" s="7">
        <v>25454</v>
      </c>
      <c r="I63" s="65">
        <f t="shared" si="36"/>
        <v>0.50202157663254643</v>
      </c>
      <c r="J63" s="7">
        <v>20431</v>
      </c>
      <c r="K63" s="65">
        <f t="shared" si="37"/>
        <v>0.47348783314020859</v>
      </c>
      <c r="L63" s="7">
        <v>22719</v>
      </c>
      <c r="M63" s="65">
        <f t="shared" si="38"/>
        <v>0.52651216685979141</v>
      </c>
      <c r="N63" s="7">
        <v>23742</v>
      </c>
      <c r="O63" s="65">
        <f t="shared" si="39"/>
        <v>0.54426665444041999</v>
      </c>
      <c r="P63" s="7">
        <v>19880</v>
      </c>
      <c r="Q63" s="65">
        <f t="shared" si="40"/>
        <v>0.45573334555958001</v>
      </c>
      <c r="R63" s="7">
        <v>25218</v>
      </c>
      <c r="S63" s="65">
        <f t="shared" si="41"/>
        <v>0.50833518111632969</v>
      </c>
      <c r="T63" s="7">
        <v>24391</v>
      </c>
      <c r="U63" s="65">
        <f t="shared" si="42"/>
        <v>0.49166481888367031</v>
      </c>
      <c r="V63" s="7">
        <v>20636</v>
      </c>
      <c r="W63" s="65">
        <f t="shared" si="43"/>
        <v>0.54435622147774931</v>
      </c>
      <c r="X63" s="7">
        <v>17273</v>
      </c>
      <c r="Y63" s="65">
        <f t="shared" si="44"/>
        <v>0.45564377852225063</v>
      </c>
      <c r="Z63" s="7">
        <v>16108</v>
      </c>
      <c r="AA63" s="65">
        <f t="shared" si="45"/>
        <v>0.58715462564700738</v>
      </c>
      <c r="AB63" s="7">
        <v>11326</v>
      </c>
      <c r="AC63" s="65">
        <f t="shared" si="46"/>
        <v>0.41284537435299262</v>
      </c>
      <c r="AD63" s="7">
        <v>26653</v>
      </c>
      <c r="AE63" s="65">
        <f t="shared" si="47"/>
        <v>0.6385175602510661</v>
      </c>
      <c r="AF63" s="7">
        <v>15089</v>
      </c>
      <c r="AG63" s="65">
        <f t="shared" si="48"/>
        <v>0.3614824397489339</v>
      </c>
      <c r="AH63" s="7">
        <v>22381</v>
      </c>
      <c r="AI63" s="65">
        <f t="shared" si="49"/>
        <v>0.56643551326179387</v>
      </c>
      <c r="AJ63" s="7">
        <v>17131</v>
      </c>
      <c r="AK63" s="65">
        <f t="shared" si="50"/>
        <v>0.43356448673820613</v>
      </c>
      <c r="AL63" s="7">
        <v>20679</v>
      </c>
      <c r="AM63" s="65">
        <f t="shared" si="51"/>
        <v>0.55058842323872415</v>
      </c>
      <c r="AN63" s="7">
        <v>16879</v>
      </c>
      <c r="AO63" s="65">
        <f t="shared" si="52"/>
        <v>0.44941157676127591</v>
      </c>
      <c r="AP63" s="7">
        <v>13346</v>
      </c>
      <c r="AQ63" s="65">
        <f t="shared" si="53"/>
        <v>0.46636614599713455</v>
      </c>
      <c r="AR63" s="7">
        <v>15271</v>
      </c>
      <c r="AS63" s="65">
        <f t="shared" si="54"/>
        <v>0.53363385400286545</v>
      </c>
      <c r="AT63" s="7">
        <v>21309</v>
      </c>
      <c r="AU63" s="65">
        <f t="shared" si="55"/>
        <v>0.55502305107701921</v>
      </c>
      <c r="AV63" s="7">
        <v>17084</v>
      </c>
      <c r="AW63" s="65">
        <f t="shared" si="56"/>
        <v>0.44497694892298073</v>
      </c>
      <c r="AX63" s="7">
        <v>18669</v>
      </c>
      <c r="AY63" s="65">
        <f t="shared" si="57"/>
        <v>0.52027422456316363</v>
      </c>
      <c r="AZ63" s="7">
        <v>17214</v>
      </c>
      <c r="BA63" s="65">
        <f t="shared" si="58"/>
        <v>0.47972577543683637</v>
      </c>
      <c r="BB63" s="7">
        <v>12404</v>
      </c>
      <c r="BC63" s="65">
        <f t="shared" si="59"/>
        <v>0.45564412445358704</v>
      </c>
      <c r="BD63" s="7">
        <v>14819</v>
      </c>
      <c r="BE63" s="65">
        <f t="shared" si="60"/>
        <v>0.54435587554641296</v>
      </c>
      <c r="BF63" s="7">
        <v>23205</v>
      </c>
      <c r="BG63" s="65">
        <f t="shared" si="61"/>
        <v>0.59794372294372289</v>
      </c>
      <c r="BH63" s="7">
        <v>15603</v>
      </c>
      <c r="BI63" s="65">
        <f t="shared" si="62"/>
        <v>0.40205627705627706</v>
      </c>
      <c r="BJ63" s="7">
        <v>20815</v>
      </c>
      <c r="BK63" s="65">
        <f t="shared" si="63"/>
        <v>0.5610663360198388</v>
      </c>
      <c r="BL63" s="7">
        <v>16284</v>
      </c>
      <c r="BM63" s="65">
        <f t="shared" si="64"/>
        <v>0.4389336639801612</v>
      </c>
      <c r="BN63" s="7">
        <v>11684</v>
      </c>
      <c r="BO63" s="65">
        <f t="shared" si="65"/>
        <v>0.42467197324900957</v>
      </c>
      <c r="BP63" s="7">
        <v>15829</v>
      </c>
      <c r="BQ63" s="65">
        <f t="shared" si="66"/>
        <v>0.57532802675099048</v>
      </c>
      <c r="BR63" s="7">
        <v>2724</v>
      </c>
      <c r="BS63" s="65">
        <f t="shared" si="67"/>
        <v>0.25290130907065267</v>
      </c>
      <c r="BT63" s="7">
        <v>1916</v>
      </c>
      <c r="BU63" s="65">
        <f t="shared" si="68"/>
        <v>0.17788506173985702</v>
      </c>
      <c r="BV63" s="7">
        <v>6131</v>
      </c>
      <c r="BW63" s="65">
        <f t="shared" si="69"/>
        <v>0.56921362918949026</v>
      </c>
    </row>
    <row r="64" spans="1:75" x14ac:dyDescent="0.2">
      <c r="A64" s="60">
        <v>62</v>
      </c>
      <c r="B64" s="7">
        <v>127477.25</v>
      </c>
      <c r="C64" s="65">
        <v>0.50746066266023382</v>
      </c>
      <c r="D64" s="7">
        <v>123728.921</v>
      </c>
      <c r="E64" s="65">
        <v>0.49253933733976624</v>
      </c>
      <c r="F64" s="7">
        <v>24796</v>
      </c>
      <c r="G64" s="65">
        <f t="shared" si="35"/>
        <v>0.46514594432355366</v>
      </c>
      <c r="H64" s="7">
        <v>28512</v>
      </c>
      <c r="I64" s="65">
        <f t="shared" si="36"/>
        <v>0.53485405567644628</v>
      </c>
      <c r="J64" s="7">
        <v>20227</v>
      </c>
      <c r="K64" s="65">
        <f t="shared" si="37"/>
        <v>0.44690676093680953</v>
      </c>
      <c r="L64" s="7">
        <v>25033</v>
      </c>
      <c r="M64" s="65">
        <f t="shared" si="38"/>
        <v>0.55309323906319041</v>
      </c>
      <c r="N64" s="7">
        <v>24751</v>
      </c>
      <c r="O64" s="65">
        <f t="shared" si="39"/>
        <v>0.53810031088984067</v>
      </c>
      <c r="P64" s="7">
        <v>21246</v>
      </c>
      <c r="Q64" s="65">
        <f t="shared" si="40"/>
        <v>0.46189968911015938</v>
      </c>
      <c r="R64" s="7">
        <v>24920</v>
      </c>
      <c r="S64" s="65">
        <f t="shared" si="41"/>
        <v>0.47922155343166478</v>
      </c>
      <c r="T64" s="7">
        <v>27081</v>
      </c>
      <c r="U64" s="65">
        <f t="shared" si="42"/>
        <v>0.52077844656833527</v>
      </c>
      <c r="V64" s="7">
        <v>20836</v>
      </c>
      <c r="W64" s="65">
        <f t="shared" si="43"/>
        <v>0.52207466800300673</v>
      </c>
      <c r="X64" s="7">
        <v>19074</v>
      </c>
      <c r="Y64" s="65">
        <f t="shared" si="44"/>
        <v>0.47792533199699322</v>
      </c>
      <c r="Z64" s="7">
        <v>16326</v>
      </c>
      <c r="AA64" s="65">
        <f t="shared" si="45"/>
        <v>0.58155523100488016</v>
      </c>
      <c r="AB64" s="7">
        <v>11747</v>
      </c>
      <c r="AC64" s="65">
        <f t="shared" si="46"/>
        <v>0.41844476899511984</v>
      </c>
      <c r="AD64" s="7">
        <v>28154</v>
      </c>
      <c r="AE64" s="65">
        <f t="shared" si="47"/>
        <v>0.64140884858978453</v>
      </c>
      <c r="AF64" s="7">
        <v>15740</v>
      </c>
      <c r="AG64" s="65">
        <f t="shared" si="48"/>
        <v>0.35859115141021553</v>
      </c>
      <c r="AH64" s="7">
        <v>22341</v>
      </c>
      <c r="AI64" s="65">
        <f t="shared" si="49"/>
        <v>0.53579394201021657</v>
      </c>
      <c r="AJ64" s="7">
        <v>19356</v>
      </c>
      <c r="AK64" s="65">
        <f t="shared" si="50"/>
        <v>0.46420605798978343</v>
      </c>
      <c r="AL64" s="7">
        <v>20829</v>
      </c>
      <c r="AM64" s="65">
        <f t="shared" si="51"/>
        <v>0.52569279693099791</v>
      </c>
      <c r="AN64" s="7">
        <v>18793</v>
      </c>
      <c r="AO64" s="65">
        <f t="shared" si="52"/>
        <v>0.47430720306900209</v>
      </c>
      <c r="AP64" s="7">
        <v>13596</v>
      </c>
      <c r="AQ64" s="65">
        <f t="shared" si="53"/>
        <v>0.46142881384693707</v>
      </c>
      <c r="AR64" s="7">
        <v>15869</v>
      </c>
      <c r="AS64" s="65">
        <f t="shared" si="54"/>
        <v>0.53857118615306299</v>
      </c>
      <c r="AT64" s="7">
        <v>21197</v>
      </c>
      <c r="AU64" s="65">
        <f t="shared" si="55"/>
        <v>0.52402966625463532</v>
      </c>
      <c r="AV64" s="7">
        <v>19253</v>
      </c>
      <c r="AW64" s="65">
        <f t="shared" si="56"/>
        <v>0.47597033374536463</v>
      </c>
      <c r="AX64" s="7">
        <v>18637</v>
      </c>
      <c r="AY64" s="65">
        <f t="shared" si="57"/>
        <v>0.49528289351298199</v>
      </c>
      <c r="AZ64" s="7">
        <v>18992</v>
      </c>
      <c r="BA64" s="65">
        <f t="shared" si="58"/>
        <v>0.50471710648701795</v>
      </c>
      <c r="BB64" s="7">
        <v>12366</v>
      </c>
      <c r="BC64" s="65">
        <f t="shared" si="59"/>
        <v>0.44309875304572166</v>
      </c>
      <c r="BD64" s="7">
        <v>15542</v>
      </c>
      <c r="BE64" s="65">
        <f t="shared" si="60"/>
        <v>0.55690124695427834</v>
      </c>
      <c r="BF64" s="7">
        <v>23212</v>
      </c>
      <c r="BG64" s="65">
        <f t="shared" si="61"/>
        <v>0.56836434867776686</v>
      </c>
      <c r="BH64" s="7">
        <v>17628</v>
      </c>
      <c r="BI64" s="65">
        <f t="shared" si="62"/>
        <v>0.43163565132223308</v>
      </c>
      <c r="BJ64" s="7">
        <v>20653</v>
      </c>
      <c r="BK64" s="65">
        <f t="shared" si="63"/>
        <v>0.53123955037682946</v>
      </c>
      <c r="BL64" s="7">
        <v>18224</v>
      </c>
      <c r="BM64" s="65">
        <f t="shared" si="64"/>
        <v>0.46876044962317054</v>
      </c>
      <c r="BN64" s="7">
        <v>11605</v>
      </c>
      <c r="BO64" s="65">
        <f t="shared" si="65"/>
        <v>0.41325404173491914</v>
      </c>
      <c r="BP64" s="7">
        <v>16477</v>
      </c>
      <c r="BQ64" s="65">
        <f t="shared" si="66"/>
        <v>0.5867459582650808</v>
      </c>
      <c r="BR64" s="7">
        <v>2753</v>
      </c>
      <c r="BS64" s="65">
        <f t="shared" si="67"/>
        <v>0.26438106213387114</v>
      </c>
      <c r="BT64" s="7">
        <v>1845</v>
      </c>
      <c r="BU64" s="65">
        <f t="shared" si="68"/>
        <v>0.17718236819360414</v>
      </c>
      <c r="BV64" s="7">
        <v>5815</v>
      </c>
      <c r="BW64" s="65">
        <f t="shared" si="69"/>
        <v>0.55843656967252475</v>
      </c>
    </row>
    <row r="65" spans="1:75" x14ac:dyDescent="0.2">
      <c r="A65" s="60">
        <v>63</v>
      </c>
      <c r="B65" s="7">
        <v>101281.361</v>
      </c>
      <c r="C65" s="65">
        <v>0.40284282055997483</v>
      </c>
      <c r="D65" s="7">
        <v>150135.21100000001</v>
      </c>
      <c r="E65" s="65">
        <v>0.59715717944002511</v>
      </c>
      <c r="F65" s="7">
        <v>18971</v>
      </c>
      <c r="G65" s="65">
        <f t="shared" si="35"/>
        <v>0.34495236017164882</v>
      </c>
      <c r="H65" s="7">
        <v>36025</v>
      </c>
      <c r="I65" s="65">
        <f t="shared" si="36"/>
        <v>0.65504763982835112</v>
      </c>
      <c r="J65" s="7">
        <v>14303</v>
      </c>
      <c r="K65" s="65">
        <f t="shared" si="37"/>
        <v>0.32464024694720595</v>
      </c>
      <c r="L65" s="7">
        <v>29755</v>
      </c>
      <c r="M65" s="65">
        <f t="shared" si="38"/>
        <v>0.67535975305279405</v>
      </c>
      <c r="N65" s="7">
        <v>19617</v>
      </c>
      <c r="O65" s="65">
        <f t="shared" si="39"/>
        <v>0.45144290514106872</v>
      </c>
      <c r="P65" s="7">
        <v>23837</v>
      </c>
      <c r="Q65" s="65">
        <f t="shared" si="40"/>
        <v>0.54855709485893134</v>
      </c>
      <c r="R65" s="7">
        <v>19323</v>
      </c>
      <c r="S65" s="65">
        <f t="shared" si="41"/>
        <v>0.36050373134328356</v>
      </c>
      <c r="T65" s="7">
        <v>34277</v>
      </c>
      <c r="U65" s="65">
        <f t="shared" si="42"/>
        <v>0.63949626865671638</v>
      </c>
      <c r="V65" s="7">
        <v>16275</v>
      </c>
      <c r="W65" s="65">
        <f t="shared" si="43"/>
        <v>0.41341732923514618</v>
      </c>
      <c r="X65" s="7">
        <v>23092</v>
      </c>
      <c r="Y65" s="65">
        <f t="shared" si="44"/>
        <v>0.58658267076485382</v>
      </c>
      <c r="Z65" s="7">
        <v>14188</v>
      </c>
      <c r="AA65" s="65">
        <f t="shared" si="45"/>
        <v>0.50680478656903016</v>
      </c>
      <c r="AB65" s="7">
        <v>13807</v>
      </c>
      <c r="AC65" s="65">
        <f t="shared" si="46"/>
        <v>0.49319521343096984</v>
      </c>
      <c r="AD65" s="7">
        <v>23599</v>
      </c>
      <c r="AE65" s="65">
        <f t="shared" si="47"/>
        <v>0.5694601964238315</v>
      </c>
      <c r="AF65" s="7">
        <v>17842</v>
      </c>
      <c r="AG65" s="65">
        <f t="shared" si="48"/>
        <v>0.43053980357616856</v>
      </c>
      <c r="AH65" s="7">
        <v>18859</v>
      </c>
      <c r="AI65" s="65">
        <f t="shared" si="49"/>
        <v>0.42143016759776536</v>
      </c>
      <c r="AJ65" s="7">
        <v>25891</v>
      </c>
      <c r="AK65" s="65">
        <f t="shared" si="50"/>
        <v>0.57856983240223459</v>
      </c>
      <c r="AL65" s="7">
        <v>16564</v>
      </c>
      <c r="AM65" s="65">
        <f t="shared" si="51"/>
        <v>0.4246635046788873</v>
      </c>
      <c r="AN65" s="7">
        <v>22441</v>
      </c>
      <c r="AO65" s="65">
        <f t="shared" si="52"/>
        <v>0.57533649532111264</v>
      </c>
      <c r="AP65" s="7">
        <v>11929</v>
      </c>
      <c r="AQ65" s="65">
        <f t="shared" si="53"/>
        <v>0.40976229733443253</v>
      </c>
      <c r="AR65" s="7">
        <v>17183</v>
      </c>
      <c r="AS65" s="65">
        <f t="shared" si="54"/>
        <v>0.59023770266556741</v>
      </c>
      <c r="AT65" s="7">
        <v>17744</v>
      </c>
      <c r="AU65" s="65">
        <f t="shared" si="55"/>
        <v>0.40841504396262024</v>
      </c>
      <c r="AV65" s="7">
        <v>25702</v>
      </c>
      <c r="AW65" s="65">
        <f t="shared" si="56"/>
        <v>0.59158495603737971</v>
      </c>
      <c r="AX65" s="7">
        <v>14141</v>
      </c>
      <c r="AY65" s="65">
        <f t="shared" si="57"/>
        <v>0.38071776647012895</v>
      </c>
      <c r="AZ65" s="7">
        <v>23002</v>
      </c>
      <c r="BA65" s="65">
        <f t="shared" si="58"/>
        <v>0.619282233529871</v>
      </c>
      <c r="BB65" s="7">
        <v>10409</v>
      </c>
      <c r="BC65" s="65">
        <f t="shared" si="59"/>
        <v>0.37453223949337938</v>
      </c>
      <c r="BD65" s="7">
        <v>17383</v>
      </c>
      <c r="BE65" s="65">
        <f t="shared" si="60"/>
        <v>0.62546776050662056</v>
      </c>
      <c r="BF65" s="7">
        <v>20064</v>
      </c>
      <c r="BG65" s="65">
        <f t="shared" si="61"/>
        <v>0.45768511337196038</v>
      </c>
      <c r="BH65" s="7">
        <v>23774</v>
      </c>
      <c r="BI65" s="65">
        <f t="shared" si="62"/>
        <v>0.54231488662803962</v>
      </c>
      <c r="BJ65" s="7">
        <v>16222</v>
      </c>
      <c r="BK65" s="65">
        <f t="shared" si="63"/>
        <v>0.42392724611927035</v>
      </c>
      <c r="BL65" s="7">
        <v>22044</v>
      </c>
      <c r="BM65" s="65">
        <f t="shared" si="64"/>
        <v>0.57607275388072965</v>
      </c>
      <c r="BN65" s="7">
        <v>9685</v>
      </c>
      <c r="BO65" s="65">
        <f t="shared" si="65"/>
        <v>0.34709529441278714</v>
      </c>
      <c r="BP65" s="7">
        <v>18218</v>
      </c>
      <c r="BQ65" s="65">
        <f t="shared" si="66"/>
        <v>0.65290470558721281</v>
      </c>
      <c r="BR65" s="7">
        <v>1931</v>
      </c>
      <c r="BS65" s="65">
        <f t="shared" si="67"/>
        <v>0.24573682870959532</v>
      </c>
      <c r="BT65" s="7">
        <v>1089</v>
      </c>
      <c r="BU65" s="65">
        <f t="shared" si="68"/>
        <v>0.13858488164927463</v>
      </c>
      <c r="BV65" s="7">
        <v>4838</v>
      </c>
      <c r="BW65" s="65">
        <f t="shared" si="69"/>
        <v>0.61567828964113003</v>
      </c>
    </row>
    <row r="66" spans="1:75" x14ac:dyDescent="0.2">
      <c r="A66" s="60">
        <v>64</v>
      </c>
      <c r="B66" s="7">
        <v>101460.038</v>
      </c>
      <c r="C66" s="65">
        <v>0.45674890643881655</v>
      </c>
      <c r="D66" s="7">
        <v>120675.224</v>
      </c>
      <c r="E66" s="65">
        <v>0.54325109356118351</v>
      </c>
      <c r="F66" s="7">
        <v>18807</v>
      </c>
      <c r="G66" s="65">
        <f t="shared" si="35"/>
        <v>0.40220273738237811</v>
      </c>
      <c r="H66" s="7">
        <v>27953</v>
      </c>
      <c r="I66" s="65">
        <f t="shared" si="36"/>
        <v>0.59779726261762189</v>
      </c>
      <c r="J66" s="7">
        <v>15122</v>
      </c>
      <c r="K66" s="65">
        <f t="shared" si="37"/>
        <v>0.38438270506596173</v>
      </c>
      <c r="L66" s="7">
        <v>24219</v>
      </c>
      <c r="M66" s="65">
        <f t="shared" si="38"/>
        <v>0.61561729493403827</v>
      </c>
      <c r="N66" s="7">
        <v>19825</v>
      </c>
      <c r="O66" s="65">
        <f t="shared" si="39"/>
        <v>0.50203854237889034</v>
      </c>
      <c r="P66" s="7">
        <v>19664</v>
      </c>
      <c r="Q66" s="65">
        <f t="shared" si="40"/>
        <v>0.49796145762110966</v>
      </c>
      <c r="R66" s="7">
        <v>18639</v>
      </c>
      <c r="S66" s="65">
        <f t="shared" si="41"/>
        <v>0.40937843180320665</v>
      </c>
      <c r="T66" s="7">
        <v>26891</v>
      </c>
      <c r="U66" s="65">
        <f t="shared" si="42"/>
        <v>0.59062156819679335</v>
      </c>
      <c r="V66" s="7">
        <v>16708</v>
      </c>
      <c r="W66" s="65">
        <f t="shared" si="43"/>
        <v>0.4701975572690944</v>
      </c>
      <c r="X66" s="7">
        <v>18826</v>
      </c>
      <c r="Y66" s="65">
        <f t="shared" si="44"/>
        <v>0.5298024427309056</v>
      </c>
      <c r="Z66" s="7">
        <v>13928</v>
      </c>
      <c r="AA66" s="65">
        <f t="shared" si="45"/>
        <v>0.54763496245035981</v>
      </c>
      <c r="AB66" s="7">
        <v>11505</v>
      </c>
      <c r="AC66" s="65">
        <f t="shared" si="46"/>
        <v>0.45236503754964025</v>
      </c>
      <c r="AD66" s="7">
        <v>23410</v>
      </c>
      <c r="AE66" s="65">
        <f t="shared" si="47"/>
        <v>0.61694557912768477</v>
      </c>
      <c r="AF66" s="7">
        <v>14535</v>
      </c>
      <c r="AG66" s="65">
        <f t="shared" si="48"/>
        <v>0.38305442087231517</v>
      </c>
      <c r="AH66" s="7">
        <v>18180</v>
      </c>
      <c r="AI66" s="65">
        <f t="shared" si="49"/>
        <v>0.47180338930267562</v>
      </c>
      <c r="AJ66" s="7">
        <v>20353</v>
      </c>
      <c r="AK66" s="65">
        <f t="shared" si="50"/>
        <v>0.52819661069732438</v>
      </c>
      <c r="AL66" s="7">
        <v>16816</v>
      </c>
      <c r="AM66" s="65">
        <f t="shared" si="51"/>
        <v>0.48458302115151863</v>
      </c>
      <c r="AN66" s="7">
        <v>17886</v>
      </c>
      <c r="AO66" s="65">
        <f t="shared" si="52"/>
        <v>0.51541697884848137</v>
      </c>
      <c r="AP66" s="7">
        <v>12246</v>
      </c>
      <c r="AQ66" s="65">
        <f t="shared" si="53"/>
        <v>0.46323195642305948</v>
      </c>
      <c r="AR66" s="7">
        <v>14190</v>
      </c>
      <c r="AS66" s="65">
        <f t="shared" si="54"/>
        <v>0.53676804357694052</v>
      </c>
      <c r="AT66" s="7">
        <v>17040</v>
      </c>
      <c r="AU66" s="65">
        <f t="shared" si="55"/>
        <v>0.45700799227592126</v>
      </c>
      <c r="AV66" s="7">
        <v>20246</v>
      </c>
      <c r="AW66" s="65">
        <f t="shared" si="56"/>
        <v>0.54299200772407874</v>
      </c>
      <c r="AX66" s="7">
        <v>14729</v>
      </c>
      <c r="AY66" s="65">
        <f t="shared" si="57"/>
        <v>0.44175514366264773</v>
      </c>
      <c r="AZ66" s="7">
        <v>18613</v>
      </c>
      <c r="BA66" s="65">
        <f t="shared" si="58"/>
        <v>0.55824485633735232</v>
      </c>
      <c r="BB66" s="7">
        <v>10926</v>
      </c>
      <c r="BC66" s="65">
        <f t="shared" si="59"/>
        <v>0.42934611757309021</v>
      </c>
      <c r="BD66" s="7">
        <v>14522</v>
      </c>
      <c r="BE66" s="65">
        <f t="shared" si="60"/>
        <v>0.57065388242690973</v>
      </c>
      <c r="BF66" s="7">
        <v>18666</v>
      </c>
      <c r="BG66" s="65">
        <f t="shared" si="61"/>
        <v>0.49584274139992029</v>
      </c>
      <c r="BH66" s="7">
        <v>18979</v>
      </c>
      <c r="BI66" s="65">
        <f t="shared" si="62"/>
        <v>0.50415725860007965</v>
      </c>
      <c r="BJ66" s="7">
        <v>16432</v>
      </c>
      <c r="BK66" s="65">
        <f t="shared" si="63"/>
        <v>0.4789413856422513</v>
      </c>
      <c r="BL66" s="7">
        <v>17877</v>
      </c>
      <c r="BM66" s="65">
        <f t="shared" si="64"/>
        <v>0.5210586143577487</v>
      </c>
      <c r="BN66" s="7">
        <v>10429</v>
      </c>
      <c r="BO66" s="65">
        <f t="shared" si="65"/>
        <v>0.410736087590091</v>
      </c>
      <c r="BP66" s="7">
        <v>14962</v>
      </c>
      <c r="BQ66" s="65">
        <f t="shared" si="66"/>
        <v>0.58926391240990905</v>
      </c>
      <c r="BR66" s="7">
        <v>2201</v>
      </c>
      <c r="BS66" s="65">
        <f t="shared" si="67"/>
        <v>0.28396335956650753</v>
      </c>
      <c r="BT66" s="7">
        <v>1297</v>
      </c>
      <c r="BU66" s="65">
        <f t="shared" si="68"/>
        <v>0.16733324732292607</v>
      </c>
      <c r="BV66" s="7">
        <v>4253</v>
      </c>
      <c r="BW66" s="65">
        <f t="shared" si="69"/>
        <v>0.54870339311056637</v>
      </c>
    </row>
    <row r="67" spans="1:75" x14ac:dyDescent="0.2">
      <c r="A67" s="60">
        <v>65</v>
      </c>
      <c r="B67" s="7">
        <v>85899.790999999997</v>
      </c>
      <c r="C67" s="65">
        <v>0.34375626886502175</v>
      </c>
      <c r="D67" s="7">
        <v>163985.95300000001</v>
      </c>
      <c r="E67" s="65">
        <v>0.65624373113497825</v>
      </c>
      <c r="F67" s="7">
        <v>15212</v>
      </c>
      <c r="G67" s="65">
        <f t="shared" ref="G67:G98" si="70">IF(ISERROR(F67/(F67+H67)),"",(F67/(F67+H67)))</f>
        <v>0.27959637546639221</v>
      </c>
      <c r="H67" s="7">
        <v>39195</v>
      </c>
      <c r="I67" s="65">
        <f t="shared" ref="I67:I98" si="71">IF(ISERROR(H67/(F67+H67)),"",(H67/(F67+H67)))</f>
        <v>0.72040362453360784</v>
      </c>
      <c r="J67" s="7">
        <v>11629</v>
      </c>
      <c r="K67" s="65">
        <f t="shared" ref="K67:K98" si="72">IF(ISERROR(J67/(J67+L67)),"",(J67/(J67+L67)))</f>
        <v>0.26547803853529356</v>
      </c>
      <c r="L67" s="7">
        <v>32175</v>
      </c>
      <c r="M67" s="65">
        <f t="shared" ref="M67:M98" si="73">IF(ISERROR(L67/(J67+L67)),"",(L67/(J67+L67)))</f>
        <v>0.73452196146470639</v>
      </c>
      <c r="N67" s="7">
        <v>17556</v>
      </c>
      <c r="O67" s="65">
        <f t="shared" ref="O67:O98" si="74">IF(ISERROR(N67/(N67+P67)),"",(N67/(N67+P67)))</f>
        <v>0.41147517929967653</v>
      </c>
      <c r="P67" s="7">
        <v>25110</v>
      </c>
      <c r="Q67" s="65">
        <f t="shared" ref="Q67:Q98" si="75">IF(ISERROR(P67/(N67+P67)),"",(P67/(N67+P67)))</f>
        <v>0.58852482070032341</v>
      </c>
      <c r="R67" s="7">
        <v>15884</v>
      </c>
      <c r="S67" s="65">
        <f t="shared" ref="S67:S98" si="76">IF(ISERROR(R67/(R67+T67)),"",(R67/(R67+T67)))</f>
        <v>0.29873427244174455</v>
      </c>
      <c r="T67" s="7">
        <v>37287</v>
      </c>
      <c r="U67" s="65">
        <f t="shared" ref="U67:U98" si="77">IF(ISERROR(T67/(R67+T67)),"",(T67/(R67+T67)))</f>
        <v>0.70126572755825545</v>
      </c>
      <c r="V67" s="7">
        <v>13697</v>
      </c>
      <c r="W67" s="65">
        <f t="shared" ref="W67:W98" si="78">IF(ISERROR(V67/(V67+X67)),"",(V67/(V67+X67)))</f>
        <v>0.34971659092069651</v>
      </c>
      <c r="X67" s="7">
        <v>25469</v>
      </c>
      <c r="Y67" s="65">
        <f t="shared" ref="Y67:Y98" si="79">IF(ISERROR(X67/(V67+X67)),"",(X67/(V67+X67)))</f>
        <v>0.65028340907930349</v>
      </c>
      <c r="Z67" s="7">
        <v>12804</v>
      </c>
      <c r="AA67" s="65">
        <f t="shared" ref="AA67:AA98" si="80">IF(ISERROR(Z67/(Z67+AB67)),"",(Z67/(Z67+AB67)))</f>
        <v>0.45666595334902632</v>
      </c>
      <c r="AB67" s="7">
        <v>15234</v>
      </c>
      <c r="AC67" s="65">
        <f t="shared" ref="AC67:AC98" si="81">IF(ISERROR(AB67/(Z67+AB67)),"",(AB67/(Z67+AB67)))</f>
        <v>0.54333404665097362</v>
      </c>
      <c r="AD67" s="7">
        <v>21776</v>
      </c>
      <c r="AE67" s="65">
        <f t="shared" ref="AE67:AE98" si="82">IF(ISERROR(AD67/(AD67+AF67)),"",(AD67/(AD67+AF67)))</f>
        <v>0.53334639594405941</v>
      </c>
      <c r="AF67" s="7">
        <v>19053</v>
      </c>
      <c r="AG67" s="65">
        <f t="shared" ref="AG67:AG98" si="83">IF(ISERROR(AF67/(AD67+AF67)),"",(AF67/(AD67+AF67)))</f>
        <v>0.46665360405594064</v>
      </c>
      <c r="AH67" s="7">
        <v>15193</v>
      </c>
      <c r="AI67" s="65">
        <f t="shared" ref="AI67:AI98" si="84">IF(ISERROR(AH67/(AH67+AJ67)),"",(AH67/(AH67+AJ67)))</f>
        <v>0.33930366036134624</v>
      </c>
      <c r="AJ67" s="7">
        <v>29584</v>
      </c>
      <c r="AK67" s="65">
        <f t="shared" ref="AK67:AK98" si="85">IF(ISERROR(AJ67/(AH67+AJ67)),"",(AJ67/(AH67+AJ67)))</f>
        <v>0.66069633963865382</v>
      </c>
      <c r="AL67" s="7">
        <v>13810</v>
      </c>
      <c r="AM67" s="65">
        <f t="shared" ref="AM67:AM98" si="86">IF(ISERROR(AL67/(AL67+AN67)),"",(AL67/(AL67+AN67)))</f>
        <v>0.35723524238191318</v>
      </c>
      <c r="AN67" s="7">
        <v>24848</v>
      </c>
      <c r="AO67" s="65">
        <f t="shared" ref="AO67:AO98" si="87">IF(ISERROR(AN67/(AL67+AN67)),"",(AN67/(AL67+AN67)))</f>
        <v>0.64276475761808682</v>
      </c>
      <c r="AP67" s="7">
        <v>11107</v>
      </c>
      <c r="AQ67" s="65">
        <f t="shared" ref="AQ67:AQ98" si="88">IF(ISERROR(AP67/(AP67+AR67)),"",(AP67/(AP67+AR67)))</f>
        <v>0.37825228170548969</v>
      </c>
      <c r="AR67" s="7">
        <v>18257</v>
      </c>
      <c r="AS67" s="65">
        <f t="shared" ref="AS67:AS98" si="89">IF(ISERROR(AR67/(AP67+AR67)),"",(AR67/(AP67+AR67)))</f>
        <v>0.62174771829451025</v>
      </c>
      <c r="AT67" s="7">
        <v>14456</v>
      </c>
      <c r="AU67" s="65">
        <f t="shared" ref="AU67:AU98" si="90">IF(ISERROR(AT67/(AT67+AV67)),"",(AT67/(AT67+AV67)))</f>
        <v>0.33246705457556175</v>
      </c>
      <c r="AV67" s="7">
        <v>29025</v>
      </c>
      <c r="AW67" s="65">
        <f t="shared" ref="AW67:AW98" si="91">IF(ISERROR(AV67/(AT67+AV67)),"",(AV67/(AT67+AV67)))</f>
        <v>0.66753294542443831</v>
      </c>
      <c r="AX67" s="7">
        <v>11766</v>
      </c>
      <c r="AY67" s="65">
        <f t="shared" ref="AY67:AY98" si="92">IF(ISERROR(AX67/(AX67+AZ67)),"",(AX67/(AX67+AZ67)))</f>
        <v>0.31852513603508487</v>
      </c>
      <c r="AZ67" s="7">
        <v>25173</v>
      </c>
      <c r="BA67" s="65">
        <f t="shared" ref="BA67:BA98" si="93">IF(ISERROR(AZ67/(AX67+AZ67)),"",(AZ67/(AX67+AZ67)))</f>
        <v>0.68147486396491508</v>
      </c>
      <c r="BB67" s="7">
        <v>9140</v>
      </c>
      <c r="BC67" s="65">
        <f t="shared" ref="BC67:BC98" si="94">IF(ISERROR(BB67/(BB67+BD67)),"",(BB67/(BB67+BD67)))</f>
        <v>0.32539428245932572</v>
      </c>
      <c r="BD67" s="7">
        <v>18949</v>
      </c>
      <c r="BE67" s="65">
        <f t="shared" ref="BE67:BE98" si="95">IF(ISERROR(BD67/(BB67+BD67)),"",(BD67/(BB67+BD67)))</f>
        <v>0.67460571754067433</v>
      </c>
      <c r="BF67" s="7">
        <v>16478</v>
      </c>
      <c r="BG67" s="65">
        <f t="shared" ref="BG67:BG98" si="96">IF(ISERROR(BF67/(BF67+BH67)),"",(BF67/(BF67+BH67)))</f>
        <v>0.37655393053016456</v>
      </c>
      <c r="BH67" s="7">
        <v>27282</v>
      </c>
      <c r="BI67" s="65">
        <f t="shared" ref="BI67:BI98" si="97">IF(ISERROR(BH67/(BF67+BH67)),"",(BH67/(BF67+BH67)))</f>
        <v>0.6234460694698355</v>
      </c>
      <c r="BJ67" s="7">
        <v>13570</v>
      </c>
      <c r="BK67" s="65">
        <f t="shared" ref="BK67:BK98" si="98">IF(ISERROR(BJ67/(BJ67+BL67)),"",(BJ67/(BJ67+BL67)))</f>
        <v>0.35878589180900006</v>
      </c>
      <c r="BL67" s="7">
        <v>24252</v>
      </c>
      <c r="BM67" s="65">
        <f t="shared" ref="BM67:BM98" si="99">IF(ISERROR(BL67/(BJ67+BL67)),"",(BL67/(BJ67+BL67)))</f>
        <v>0.641214108191</v>
      </c>
      <c r="BN67" s="7">
        <v>8892</v>
      </c>
      <c r="BO67" s="65">
        <f t="shared" ref="BO67:BO98" si="100">IF(ISERROR(BN67/(BN67+BP67)),"",(BN67/(BN67+BP67)))</f>
        <v>0.31468308737657924</v>
      </c>
      <c r="BP67" s="7">
        <v>19365</v>
      </c>
      <c r="BQ67" s="65">
        <f t="shared" ref="BQ67:BQ98" si="101">IF(ISERROR(BP67/(BN67+BP67)),"",(BP67/(BN67+BP67)))</f>
        <v>0.68531691262342076</v>
      </c>
      <c r="BR67" s="7">
        <v>1456</v>
      </c>
      <c r="BS67" s="65">
        <f t="shared" ref="BS67:BS98" si="102">IF(ISERROR(BR67/($BR67+$BT67+$BV67)),"",(BR67/($BR67+$BT67+$BV67)))</f>
        <v>0.22929133858267717</v>
      </c>
      <c r="BT67" s="7">
        <v>892</v>
      </c>
      <c r="BU67" s="65">
        <f t="shared" ref="BU67:BU98" si="103">IF(ISERROR(BT67/($BR67+$BT67+$BV67)),"",(BT67/($BR67+$BT67+$BV67)))</f>
        <v>0.1404724409448819</v>
      </c>
      <c r="BV67" s="7">
        <v>4002</v>
      </c>
      <c r="BW67" s="65">
        <f t="shared" ref="BW67:BW98" si="104">IF(ISERROR(BV67/($BR67+$BT67+$BV67)),"",(BV67/($BR67+$BT67+$BV67)))</f>
        <v>0.63023622047244099</v>
      </c>
    </row>
    <row r="68" spans="1:75" x14ac:dyDescent="0.2">
      <c r="A68" s="60">
        <v>66</v>
      </c>
      <c r="B68" s="7">
        <v>98092.078999999998</v>
      </c>
      <c r="C68" s="65">
        <v>0.36065990370205958</v>
      </c>
      <c r="D68" s="7">
        <v>173887.36199999999</v>
      </c>
      <c r="E68" s="65">
        <v>0.63934009629794042</v>
      </c>
      <c r="F68" s="7">
        <v>20154</v>
      </c>
      <c r="G68" s="65">
        <f t="shared" si="70"/>
        <v>0.3449255519424953</v>
      </c>
      <c r="H68" s="7">
        <v>38276</v>
      </c>
      <c r="I68" s="65">
        <f t="shared" si="71"/>
        <v>0.6550744480575047</v>
      </c>
      <c r="J68" s="7">
        <v>14422</v>
      </c>
      <c r="K68" s="65">
        <f t="shared" si="72"/>
        <v>0.30706012604326349</v>
      </c>
      <c r="L68" s="7">
        <v>32546</v>
      </c>
      <c r="M68" s="65">
        <f t="shared" si="73"/>
        <v>0.69293987395673651</v>
      </c>
      <c r="N68" s="7">
        <v>16961</v>
      </c>
      <c r="O68" s="65">
        <f t="shared" si="74"/>
        <v>0.37328608843013406</v>
      </c>
      <c r="P68" s="7">
        <v>28476</v>
      </c>
      <c r="Q68" s="65">
        <f t="shared" si="75"/>
        <v>0.626713911569866</v>
      </c>
      <c r="R68" s="7">
        <v>19607</v>
      </c>
      <c r="S68" s="65">
        <f t="shared" si="76"/>
        <v>0.34009227780475959</v>
      </c>
      <c r="T68" s="7">
        <v>38045</v>
      </c>
      <c r="U68" s="65">
        <f t="shared" si="77"/>
        <v>0.65990772219524041</v>
      </c>
      <c r="V68" s="7">
        <v>15986</v>
      </c>
      <c r="W68" s="65">
        <f t="shared" si="78"/>
        <v>0.36227253155664335</v>
      </c>
      <c r="X68" s="7">
        <v>28141</v>
      </c>
      <c r="Y68" s="65">
        <f t="shared" si="79"/>
        <v>0.6377274684433567</v>
      </c>
      <c r="Z68" s="7">
        <v>12705</v>
      </c>
      <c r="AA68" s="65">
        <f t="shared" si="80"/>
        <v>0.41644814474891834</v>
      </c>
      <c r="AB68" s="7">
        <v>17803</v>
      </c>
      <c r="AC68" s="65">
        <f t="shared" si="81"/>
        <v>0.58355185525108166</v>
      </c>
      <c r="AD68" s="7">
        <v>19650</v>
      </c>
      <c r="AE68" s="65">
        <f t="shared" si="82"/>
        <v>0.4532244672017714</v>
      </c>
      <c r="AF68" s="7">
        <v>23706</v>
      </c>
      <c r="AG68" s="65">
        <f t="shared" si="83"/>
        <v>0.54677553279822866</v>
      </c>
      <c r="AH68" s="7">
        <v>20006</v>
      </c>
      <c r="AI68" s="65">
        <f t="shared" si="84"/>
        <v>0.40449665379405164</v>
      </c>
      <c r="AJ68" s="7">
        <v>29453</v>
      </c>
      <c r="AK68" s="65">
        <f t="shared" si="85"/>
        <v>0.59550334620594836</v>
      </c>
      <c r="AL68" s="7">
        <v>16594</v>
      </c>
      <c r="AM68" s="65">
        <f t="shared" si="86"/>
        <v>0.37946489823919505</v>
      </c>
      <c r="AN68" s="7">
        <v>27136</v>
      </c>
      <c r="AO68" s="65">
        <f t="shared" si="87"/>
        <v>0.62053510176080495</v>
      </c>
      <c r="AP68" s="7">
        <v>9627</v>
      </c>
      <c r="AQ68" s="65">
        <f t="shared" si="88"/>
        <v>0.30205195783132532</v>
      </c>
      <c r="AR68" s="7">
        <v>22245</v>
      </c>
      <c r="AS68" s="65">
        <f t="shared" si="89"/>
        <v>0.69794804216867468</v>
      </c>
      <c r="AT68" s="7">
        <v>19004</v>
      </c>
      <c r="AU68" s="65">
        <f t="shared" si="90"/>
        <v>0.39561995170288949</v>
      </c>
      <c r="AV68" s="7">
        <v>29032</v>
      </c>
      <c r="AW68" s="65">
        <f t="shared" si="91"/>
        <v>0.60438004829711045</v>
      </c>
      <c r="AX68" s="7">
        <v>14181</v>
      </c>
      <c r="AY68" s="65">
        <f t="shared" si="92"/>
        <v>0.34023512476007678</v>
      </c>
      <c r="AZ68" s="7">
        <v>27499</v>
      </c>
      <c r="BA68" s="65">
        <f t="shared" si="93"/>
        <v>0.65976487523992322</v>
      </c>
      <c r="BB68" s="7">
        <v>8795</v>
      </c>
      <c r="BC68" s="65">
        <f t="shared" si="94"/>
        <v>0.29034068400897928</v>
      </c>
      <c r="BD68" s="7">
        <v>21497</v>
      </c>
      <c r="BE68" s="65">
        <f t="shared" si="95"/>
        <v>0.70965931599102072</v>
      </c>
      <c r="BF68" s="7">
        <v>21253</v>
      </c>
      <c r="BG68" s="65">
        <f t="shared" si="96"/>
        <v>0.43882144037000331</v>
      </c>
      <c r="BH68" s="7">
        <v>27179</v>
      </c>
      <c r="BI68" s="65">
        <f t="shared" si="97"/>
        <v>0.56117855962999674</v>
      </c>
      <c r="BJ68" s="7">
        <v>16265</v>
      </c>
      <c r="BK68" s="65">
        <f t="shared" si="98"/>
        <v>0.37877552921450364</v>
      </c>
      <c r="BL68" s="7">
        <v>26676</v>
      </c>
      <c r="BM68" s="65">
        <f t="shared" si="99"/>
        <v>0.62122447078549636</v>
      </c>
      <c r="BN68" s="7">
        <v>7513</v>
      </c>
      <c r="BO68" s="65">
        <f t="shared" si="100"/>
        <v>0.24415846088849891</v>
      </c>
      <c r="BP68" s="7">
        <v>23258</v>
      </c>
      <c r="BQ68" s="65">
        <f t="shared" si="101"/>
        <v>0.75584153911150109</v>
      </c>
      <c r="BR68" s="7">
        <v>2073</v>
      </c>
      <c r="BS68" s="65">
        <f t="shared" si="102"/>
        <v>0.26580330811642516</v>
      </c>
      <c r="BT68" s="7">
        <v>803</v>
      </c>
      <c r="BU68" s="65">
        <f t="shared" si="103"/>
        <v>0.10296191819464035</v>
      </c>
      <c r="BV68" s="7">
        <v>4923</v>
      </c>
      <c r="BW68" s="65">
        <f t="shared" si="104"/>
        <v>0.63123477368893444</v>
      </c>
    </row>
    <row r="69" spans="1:75" x14ac:dyDescent="0.2">
      <c r="A69" s="60">
        <v>67</v>
      </c>
      <c r="B69" s="7">
        <v>115617.37</v>
      </c>
      <c r="C69" s="65">
        <v>0.4598629071431507</v>
      </c>
      <c r="D69" s="7">
        <v>135799.66800000001</v>
      </c>
      <c r="E69" s="65">
        <v>0.5401370928568493</v>
      </c>
      <c r="F69" s="7">
        <v>20550</v>
      </c>
      <c r="G69" s="65">
        <f t="shared" si="70"/>
        <v>0.3913838418466461</v>
      </c>
      <c r="H69" s="7">
        <v>31956</v>
      </c>
      <c r="I69" s="65">
        <f t="shared" si="71"/>
        <v>0.6086161581533539</v>
      </c>
      <c r="J69" s="7">
        <v>17090</v>
      </c>
      <c r="K69" s="65">
        <f t="shared" si="72"/>
        <v>0.38628452601600288</v>
      </c>
      <c r="L69" s="7">
        <v>27152</v>
      </c>
      <c r="M69" s="65">
        <f t="shared" si="73"/>
        <v>0.61371547398399706</v>
      </c>
      <c r="N69" s="7">
        <v>24486</v>
      </c>
      <c r="O69" s="65">
        <f t="shared" si="74"/>
        <v>0.5345237835359864</v>
      </c>
      <c r="P69" s="7">
        <v>21323</v>
      </c>
      <c r="Q69" s="65">
        <f t="shared" si="75"/>
        <v>0.4654762164640136</v>
      </c>
      <c r="R69" s="7">
        <v>21051</v>
      </c>
      <c r="S69" s="65">
        <f t="shared" si="76"/>
        <v>0.40803628539861603</v>
      </c>
      <c r="T69" s="7">
        <v>30540</v>
      </c>
      <c r="U69" s="65">
        <f t="shared" si="77"/>
        <v>0.59196371460138397</v>
      </c>
      <c r="V69" s="7">
        <v>17986</v>
      </c>
      <c r="W69" s="65">
        <f t="shared" si="78"/>
        <v>0.45345905607099635</v>
      </c>
      <c r="X69" s="7">
        <v>21678</v>
      </c>
      <c r="Y69" s="65">
        <f t="shared" si="79"/>
        <v>0.54654094392900365</v>
      </c>
      <c r="Z69" s="7">
        <v>17130</v>
      </c>
      <c r="AA69" s="65">
        <f t="shared" si="80"/>
        <v>0.58346673933035864</v>
      </c>
      <c r="AB69" s="7">
        <v>12229</v>
      </c>
      <c r="AC69" s="65">
        <f t="shared" si="81"/>
        <v>0.41653326066964136</v>
      </c>
      <c r="AD69" s="7">
        <v>27570</v>
      </c>
      <c r="AE69" s="65">
        <f t="shared" si="82"/>
        <v>0.62490083637435123</v>
      </c>
      <c r="AF69" s="7">
        <v>16549</v>
      </c>
      <c r="AG69" s="65">
        <f t="shared" si="83"/>
        <v>0.37509916362564882</v>
      </c>
      <c r="AH69" s="7">
        <v>19241</v>
      </c>
      <c r="AI69" s="65">
        <f t="shared" si="84"/>
        <v>0.45166666666666666</v>
      </c>
      <c r="AJ69" s="7">
        <v>23359</v>
      </c>
      <c r="AK69" s="65">
        <f t="shared" si="85"/>
        <v>0.54833333333333334</v>
      </c>
      <c r="AL69" s="7">
        <v>18812</v>
      </c>
      <c r="AM69" s="65">
        <f t="shared" si="86"/>
        <v>0.47971439500191254</v>
      </c>
      <c r="AN69" s="7">
        <v>20403</v>
      </c>
      <c r="AO69" s="65">
        <f t="shared" si="87"/>
        <v>0.52028560499808751</v>
      </c>
      <c r="AP69" s="7">
        <v>15583</v>
      </c>
      <c r="AQ69" s="65">
        <f t="shared" si="88"/>
        <v>0.5163353214049039</v>
      </c>
      <c r="AR69" s="7">
        <v>14597</v>
      </c>
      <c r="AS69" s="65">
        <f t="shared" si="89"/>
        <v>0.4836646785950961</v>
      </c>
      <c r="AT69" s="7">
        <v>18349</v>
      </c>
      <c r="AU69" s="65">
        <f t="shared" si="90"/>
        <v>0.44095453234643855</v>
      </c>
      <c r="AV69" s="7">
        <v>23263</v>
      </c>
      <c r="AW69" s="65">
        <f t="shared" si="91"/>
        <v>0.55904546765356145</v>
      </c>
      <c r="AX69" s="7">
        <v>15919</v>
      </c>
      <c r="AY69" s="65">
        <f t="shared" si="92"/>
        <v>0.42425776877565163</v>
      </c>
      <c r="AZ69" s="7">
        <v>21603</v>
      </c>
      <c r="BA69" s="65">
        <f t="shared" si="93"/>
        <v>0.57574223122434842</v>
      </c>
      <c r="BB69" s="7">
        <v>13199</v>
      </c>
      <c r="BC69" s="65">
        <f t="shared" si="94"/>
        <v>0.4515720688357453</v>
      </c>
      <c r="BD69" s="7">
        <v>16030</v>
      </c>
      <c r="BE69" s="65">
        <f t="shared" si="95"/>
        <v>0.5484279311642547</v>
      </c>
      <c r="BF69" s="7">
        <v>19800</v>
      </c>
      <c r="BG69" s="65">
        <f t="shared" si="96"/>
        <v>0.47228317908596507</v>
      </c>
      <c r="BH69" s="7">
        <v>22124</v>
      </c>
      <c r="BI69" s="65">
        <f t="shared" si="97"/>
        <v>0.52771682091403493</v>
      </c>
      <c r="BJ69" s="7">
        <v>18184</v>
      </c>
      <c r="BK69" s="65">
        <f t="shared" si="98"/>
        <v>0.47371437503256397</v>
      </c>
      <c r="BL69" s="7">
        <v>20202</v>
      </c>
      <c r="BM69" s="65">
        <f t="shared" si="99"/>
        <v>0.52628562496743603</v>
      </c>
      <c r="BN69" s="7">
        <v>13539</v>
      </c>
      <c r="BO69" s="65">
        <f t="shared" si="100"/>
        <v>0.46554569837012583</v>
      </c>
      <c r="BP69" s="7">
        <v>15543</v>
      </c>
      <c r="BQ69" s="65">
        <f t="shared" si="101"/>
        <v>0.53445430162987417</v>
      </c>
      <c r="BR69" s="7">
        <v>1845</v>
      </c>
      <c r="BS69" s="65">
        <f t="shared" si="102"/>
        <v>0.20447744652554584</v>
      </c>
      <c r="BT69" s="7">
        <v>1635</v>
      </c>
      <c r="BU69" s="65">
        <f t="shared" si="103"/>
        <v>0.18120359082345119</v>
      </c>
      <c r="BV69" s="7">
        <v>5543</v>
      </c>
      <c r="BW69" s="65">
        <f t="shared" si="104"/>
        <v>0.61431896265100294</v>
      </c>
    </row>
    <row r="70" spans="1:75" x14ac:dyDescent="0.2">
      <c r="A70" s="60">
        <v>68</v>
      </c>
      <c r="B70" s="7">
        <v>129080.02100000001</v>
      </c>
      <c r="C70" s="65">
        <v>0.50454516238205693</v>
      </c>
      <c r="D70" s="7">
        <v>126754.40300000001</v>
      </c>
      <c r="E70" s="65">
        <v>0.49545483761794312</v>
      </c>
      <c r="F70" s="7">
        <v>25375</v>
      </c>
      <c r="G70" s="65">
        <f t="shared" si="70"/>
        <v>0.46928169847610596</v>
      </c>
      <c r="H70" s="7">
        <v>28697</v>
      </c>
      <c r="I70" s="65">
        <f t="shared" si="71"/>
        <v>0.5307183015238941</v>
      </c>
      <c r="J70" s="7">
        <v>20196</v>
      </c>
      <c r="K70" s="65">
        <f t="shared" si="72"/>
        <v>0.44746754109983605</v>
      </c>
      <c r="L70" s="7">
        <v>24938</v>
      </c>
      <c r="M70" s="65">
        <f t="shared" si="73"/>
        <v>0.552532458900164</v>
      </c>
      <c r="N70" s="7">
        <v>24508</v>
      </c>
      <c r="O70" s="65">
        <f t="shared" si="74"/>
        <v>0.53471222236767468</v>
      </c>
      <c r="P70" s="7">
        <v>21326</v>
      </c>
      <c r="Q70" s="65">
        <f t="shared" si="75"/>
        <v>0.46528777763232537</v>
      </c>
      <c r="R70" s="7">
        <v>25526</v>
      </c>
      <c r="S70" s="65">
        <f t="shared" si="76"/>
        <v>0.4785975438267554</v>
      </c>
      <c r="T70" s="7">
        <v>27809</v>
      </c>
      <c r="U70" s="65">
        <f t="shared" si="77"/>
        <v>0.52140245617324454</v>
      </c>
      <c r="V70" s="7">
        <v>20337</v>
      </c>
      <c r="W70" s="65">
        <f t="shared" si="78"/>
        <v>0.49718853901818894</v>
      </c>
      <c r="X70" s="7">
        <v>20567</v>
      </c>
      <c r="Y70" s="65">
        <f t="shared" si="79"/>
        <v>0.50281146098181106</v>
      </c>
      <c r="Z70" s="7">
        <v>17170</v>
      </c>
      <c r="AA70" s="65">
        <f t="shared" si="80"/>
        <v>0.58055790363482673</v>
      </c>
      <c r="AB70" s="7">
        <v>12405</v>
      </c>
      <c r="AC70" s="65">
        <f t="shared" si="81"/>
        <v>0.41944209636517327</v>
      </c>
      <c r="AD70" s="7">
        <v>26933</v>
      </c>
      <c r="AE70" s="65">
        <f t="shared" si="82"/>
        <v>0.61032427655283372</v>
      </c>
      <c r="AF70" s="7">
        <v>17196</v>
      </c>
      <c r="AG70" s="65">
        <f t="shared" si="83"/>
        <v>0.38967572344716628</v>
      </c>
      <c r="AH70" s="7">
        <v>23039</v>
      </c>
      <c r="AI70" s="65">
        <f t="shared" si="84"/>
        <v>0.53371788634836792</v>
      </c>
      <c r="AJ70" s="7">
        <v>20128</v>
      </c>
      <c r="AK70" s="65">
        <f t="shared" si="85"/>
        <v>0.46628211365163202</v>
      </c>
      <c r="AL70" s="7">
        <v>21533</v>
      </c>
      <c r="AM70" s="65">
        <f t="shared" si="86"/>
        <v>0.53053933525513097</v>
      </c>
      <c r="AN70" s="7">
        <v>19054</v>
      </c>
      <c r="AO70" s="65">
        <f t="shared" si="87"/>
        <v>0.46946066474486903</v>
      </c>
      <c r="AP70" s="7">
        <v>15296</v>
      </c>
      <c r="AQ70" s="65">
        <f t="shared" si="88"/>
        <v>0.50496847248357601</v>
      </c>
      <c r="AR70" s="7">
        <v>14995</v>
      </c>
      <c r="AS70" s="65">
        <f t="shared" si="89"/>
        <v>0.49503152751642404</v>
      </c>
      <c r="AT70" s="7">
        <v>21961</v>
      </c>
      <c r="AU70" s="65">
        <f t="shared" si="90"/>
        <v>0.52144078260043691</v>
      </c>
      <c r="AV70" s="7">
        <v>20155</v>
      </c>
      <c r="AW70" s="65">
        <f t="shared" si="91"/>
        <v>0.47855921739956309</v>
      </c>
      <c r="AX70" s="7">
        <v>18413</v>
      </c>
      <c r="AY70" s="65">
        <f t="shared" si="92"/>
        <v>0.47479435806193754</v>
      </c>
      <c r="AZ70" s="7">
        <v>20368</v>
      </c>
      <c r="BA70" s="65">
        <f t="shared" si="93"/>
        <v>0.52520564193806241</v>
      </c>
      <c r="BB70" s="7">
        <v>13055</v>
      </c>
      <c r="BC70" s="65">
        <f t="shared" si="94"/>
        <v>0.45119928112255481</v>
      </c>
      <c r="BD70" s="7">
        <v>15879</v>
      </c>
      <c r="BE70" s="65">
        <f t="shared" si="95"/>
        <v>0.54880071887744519</v>
      </c>
      <c r="BF70" s="7">
        <v>23437</v>
      </c>
      <c r="BG70" s="65">
        <f t="shared" si="96"/>
        <v>0.55217340087171629</v>
      </c>
      <c r="BH70" s="7">
        <v>19008</v>
      </c>
      <c r="BI70" s="65">
        <f t="shared" si="97"/>
        <v>0.44782659912828365</v>
      </c>
      <c r="BJ70" s="7">
        <v>20733</v>
      </c>
      <c r="BK70" s="65">
        <f t="shared" si="98"/>
        <v>0.52141438020270103</v>
      </c>
      <c r="BL70" s="7">
        <v>19030</v>
      </c>
      <c r="BM70" s="65">
        <f t="shared" si="99"/>
        <v>0.47858561979729902</v>
      </c>
      <c r="BN70" s="7">
        <v>13157</v>
      </c>
      <c r="BO70" s="65">
        <f t="shared" si="100"/>
        <v>0.45223937029526001</v>
      </c>
      <c r="BP70" s="7">
        <v>15936</v>
      </c>
      <c r="BQ70" s="65">
        <f t="shared" si="101"/>
        <v>0.54776062970473993</v>
      </c>
      <c r="BR70" s="7">
        <v>2656</v>
      </c>
      <c r="BS70" s="65">
        <f t="shared" si="102"/>
        <v>0.25184904229091598</v>
      </c>
      <c r="BT70" s="7">
        <v>1770</v>
      </c>
      <c r="BU70" s="65">
        <f t="shared" si="103"/>
        <v>0.16783614640622035</v>
      </c>
      <c r="BV70" s="7">
        <v>6120</v>
      </c>
      <c r="BW70" s="65">
        <f t="shared" si="104"/>
        <v>0.58031481130286366</v>
      </c>
    </row>
    <row r="71" spans="1:75" x14ac:dyDescent="0.2">
      <c r="A71" s="60">
        <v>69</v>
      </c>
      <c r="B71" s="7">
        <v>147237.45300000001</v>
      </c>
      <c r="C71" s="65">
        <v>0.61445777038588745</v>
      </c>
      <c r="D71" s="7">
        <v>92384.308000000005</v>
      </c>
      <c r="E71" s="65">
        <v>0.38554222961411255</v>
      </c>
      <c r="F71" s="7">
        <v>28010</v>
      </c>
      <c r="G71" s="65">
        <f t="shared" si="70"/>
        <v>0.5697605825756189</v>
      </c>
      <c r="H71" s="7">
        <v>21151</v>
      </c>
      <c r="I71" s="65">
        <f t="shared" si="71"/>
        <v>0.4302394174243811</v>
      </c>
      <c r="J71" s="7">
        <v>24178</v>
      </c>
      <c r="K71" s="65">
        <f t="shared" si="72"/>
        <v>0.57002074688796678</v>
      </c>
      <c r="L71" s="7">
        <v>18238</v>
      </c>
      <c r="M71" s="65">
        <f t="shared" si="73"/>
        <v>0.42997925311203322</v>
      </c>
      <c r="N71" s="7">
        <v>29532</v>
      </c>
      <c r="O71" s="65">
        <f t="shared" si="74"/>
        <v>0.64885529727116931</v>
      </c>
      <c r="P71" s="7">
        <v>15982</v>
      </c>
      <c r="Q71" s="65">
        <f t="shared" si="75"/>
        <v>0.35114470272883069</v>
      </c>
      <c r="R71" s="7">
        <v>28376</v>
      </c>
      <c r="S71" s="65">
        <f t="shared" si="76"/>
        <v>0.5854342892510831</v>
      </c>
      <c r="T71" s="7">
        <v>20094</v>
      </c>
      <c r="U71" s="65">
        <f t="shared" si="77"/>
        <v>0.41456571074891685</v>
      </c>
      <c r="V71" s="7">
        <v>22924</v>
      </c>
      <c r="W71" s="65">
        <f t="shared" si="78"/>
        <v>0.60599011340505959</v>
      </c>
      <c r="X71" s="7">
        <v>14905</v>
      </c>
      <c r="Y71" s="65">
        <f t="shared" si="79"/>
        <v>0.39400988659494041</v>
      </c>
      <c r="Z71" s="7">
        <v>20629</v>
      </c>
      <c r="AA71" s="65">
        <f t="shared" si="80"/>
        <v>0.70310156782549416</v>
      </c>
      <c r="AB71" s="7">
        <v>8711</v>
      </c>
      <c r="AC71" s="65">
        <f t="shared" si="81"/>
        <v>0.29689843217450579</v>
      </c>
      <c r="AD71" s="7">
        <v>31943</v>
      </c>
      <c r="AE71" s="65">
        <f t="shared" si="82"/>
        <v>0.72324865280985373</v>
      </c>
      <c r="AF71" s="7">
        <v>12223</v>
      </c>
      <c r="AG71" s="65">
        <f t="shared" si="83"/>
        <v>0.27675134719014627</v>
      </c>
      <c r="AH71" s="7">
        <v>23114</v>
      </c>
      <c r="AI71" s="65">
        <f t="shared" si="84"/>
        <v>0.61421130952380953</v>
      </c>
      <c r="AJ71" s="7">
        <v>14518</v>
      </c>
      <c r="AK71" s="65">
        <f t="shared" si="85"/>
        <v>0.38578869047619047</v>
      </c>
      <c r="AL71" s="7">
        <v>23801</v>
      </c>
      <c r="AM71" s="65">
        <f t="shared" si="86"/>
        <v>0.63258471760797341</v>
      </c>
      <c r="AN71" s="7">
        <v>13824</v>
      </c>
      <c r="AO71" s="65">
        <f t="shared" si="87"/>
        <v>0.36741528239202659</v>
      </c>
      <c r="AP71" s="7">
        <v>19054</v>
      </c>
      <c r="AQ71" s="65">
        <f t="shared" si="88"/>
        <v>0.63937451763363651</v>
      </c>
      <c r="AR71" s="7">
        <v>10747</v>
      </c>
      <c r="AS71" s="65">
        <f t="shared" si="89"/>
        <v>0.36062548236636355</v>
      </c>
      <c r="AT71" s="7">
        <v>22345</v>
      </c>
      <c r="AU71" s="65">
        <f t="shared" si="90"/>
        <v>0.60480160233854818</v>
      </c>
      <c r="AV71" s="7">
        <v>14601</v>
      </c>
      <c r="AW71" s="65">
        <f t="shared" si="91"/>
        <v>0.39519839766145187</v>
      </c>
      <c r="AX71" s="7">
        <v>20789</v>
      </c>
      <c r="AY71" s="65">
        <f t="shared" si="92"/>
        <v>0.57509198041439602</v>
      </c>
      <c r="AZ71" s="7">
        <v>15360</v>
      </c>
      <c r="BA71" s="65">
        <f t="shared" si="93"/>
        <v>0.42490801958560404</v>
      </c>
      <c r="BB71" s="7">
        <v>16918</v>
      </c>
      <c r="BC71" s="65">
        <f t="shared" si="94"/>
        <v>0.58479087452471479</v>
      </c>
      <c r="BD71" s="7">
        <v>12012</v>
      </c>
      <c r="BE71" s="65">
        <f t="shared" si="95"/>
        <v>0.41520912547528516</v>
      </c>
      <c r="BF71" s="7">
        <v>23432</v>
      </c>
      <c r="BG71" s="65">
        <f t="shared" si="96"/>
        <v>0.63092705780984948</v>
      </c>
      <c r="BH71" s="7">
        <v>13707</v>
      </c>
      <c r="BI71" s="65">
        <f t="shared" si="97"/>
        <v>0.36907294219015052</v>
      </c>
      <c r="BJ71" s="7">
        <v>23225</v>
      </c>
      <c r="BK71" s="65">
        <f t="shared" si="98"/>
        <v>0.62969389691727895</v>
      </c>
      <c r="BL71" s="7">
        <v>13658</v>
      </c>
      <c r="BM71" s="65">
        <f t="shared" si="99"/>
        <v>0.37030610308272105</v>
      </c>
      <c r="BN71" s="7">
        <v>17413</v>
      </c>
      <c r="BO71" s="65">
        <f t="shared" si="100"/>
        <v>0.60384228595207545</v>
      </c>
      <c r="BP71" s="7">
        <v>11424</v>
      </c>
      <c r="BQ71" s="65">
        <f t="shared" si="101"/>
        <v>0.39615771404792455</v>
      </c>
      <c r="BR71" s="7">
        <v>2547</v>
      </c>
      <c r="BS71" s="65">
        <f t="shared" si="102"/>
        <v>0.20650235122425814</v>
      </c>
      <c r="BT71" s="7">
        <v>3129</v>
      </c>
      <c r="BU71" s="65">
        <f t="shared" si="103"/>
        <v>0.25368898978433596</v>
      </c>
      <c r="BV71" s="7">
        <v>6658</v>
      </c>
      <c r="BW71" s="65">
        <f t="shared" si="104"/>
        <v>0.53980865899140584</v>
      </c>
    </row>
    <row r="72" spans="1:75" x14ac:dyDescent="0.2">
      <c r="A72" s="60">
        <v>70</v>
      </c>
      <c r="B72" s="7">
        <v>165790.288</v>
      </c>
      <c r="C72" s="65">
        <v>0.84830533969803601</v>
      </c>
      <c r="D72" s="7">
        <v>29646.756000000001</v>
      </c>
      <c r="E72" s="65">
        <v>0.15169466030196405</v>
      </c>
      <c r="F72" s="7">
        <v>30857</v>
      </c>
      <c r="G72" s="65">
        <f t="shared" si="70"/>
        <v>0.80917291655740287</v>
      </c>
      <c r="H72" s="7">
        <v>7277</v>
      </c>
      <c r="I72" s="65">
        <f t="shared" si="71"/>
        <v>0.19082708344259716</v>
      </c>
      <c r="J72" s="7">
        <v>29930</v>
      </c>
      <c r="K72" s="65">
        <f t="shared" si="72"/>
        <v>0.83007460409906542</v>
      </c>
      <c r="L72" s="7">
        <v>6127</v>
      </c>
      <c r="M72" s="65">
        <f t="shared" si="73"/>
        <v>0.16992539590093464</v>
      </c>
      <c r="N72" s="7">
        <v>38309</v>
      </c>
      <c r="O72" s="65">
        <f t="shared" si="74"/>
        <v>0.87872740618405354</v>
      </c>
      <c r="P72" s="7">
        <v>5287</v>
      </c>
      <c r="Q72" s="65">
        <f t="shared" si="75"/>
        <v>0.12127259381594642</v>
      </c>
      <c r="R72" s="7">
        <v>30667</v>
      </c>
      <c r="S72" s="65">
        <f t="shared" si="76"/>
        <v>0.81898784884497267</v>
      </c>
      <c r="T72" s="7">
        <v>6778</v>
      </c>
      <c r="U72" s="65">
        <f t="shared" si="77"/>
        <v>0.18101215115502736</v>
      </c>
      <c r="V72" s="7">
        <v>23704</v>
      </c>
      <c r="W72" s="65">
        <f t="shared" si="78"/>
        <v>0.83603146051564203</v>
      </c>
      <c r="X72" s="7">
        <v>4649</v>
      </c>
      <c r="Y72" s="65">
        <f t="shared" si="79"/>
        <v>0.16396853948435791</v>
      </c>
      <c r="Z72" s="7">
        <v>22196</v>
      </c>
      <c r="AA72" s="65">
        <f t="shared" si="80"/>
        <v>0.89749706845659294</v>
      </c>
      <c r="AB72" s="7">
        <v>2535</v>
      </c>
      <c r="AC72" s="65">
        <f t="shared" si="81"/>
        <v>0.10250293154340706</v>
      </c>
      <c r="AD72" s="7">
        <v>38428</v>
      </c>
      <c r="AE72" s="65">
        <f t="shared" si="82"/>
        <v>0.90367792305521588</v>
      </c>
      <c r="AF72" s="7">
        <v>4096</v>
      </c>
      <c r="AG72" s="65">
        <f t="shared" si="83"/>
        <v>9.6322076944784119E-2</v>
      </c>
      <c r="AH72" s="7">
        <v>22127</v>
      </c>
      <c r="AI72" s="65">
        <f t="shared" si="84"/>
        <v>0.84360821990926071</v>
      </c>
      <c r="AJ72" s="7">
        <v>4102</v>
      </c>
      <c r="AK72" s="65">
        <f t="shared" si="85"/>
        <v>0.15639178009073926</v>
      </c>
      <c r="AL72" s="7">
        <v>24112</v>
      </c>
      <c r="AM72" s="65">
        <f t="shared" si="86"/>
        <v>0.85415707251408124</v>
      </c>
      <c r="AN72" s="7">
        <v>4117</v>
      </c>
      <c r="AO72" s="65">
        <f t="shared" si="87"/>
        <v>0.14584292748591873</v>
      </c>
      <c r="AP72" s="7">
        <v>21600</v>
      </c>
      <c r="AQ72" s="65">
        <f t="shared" si="88"/>
        <v>0.86587027980437747</v>
      </c>
      <c r="AR72" s="7">
        <v>3346</v>
      </c>
      <c r="AS72" s="65">
        <f t="shared" si="89"/>
        <v>0.13412972019562255</v>
      </c>
      <c r="AT72" s="7">
        <v>21593</v>
      </c>
      <c r="AU72" s="65">
        <f t="shared" si="90"/>
        <v>0.83840031061929721</v>
      </c>
      <c r="AV72" s="7">
        <v>4162</v>
      </c>
      <c r="AW72" s="65">
        <f t="shared" si="91"/>
        <v>0.16159968938070277</v>
      </c>
      <c r="AX72" s="7">
        <v>22642</v>
      </c>
      <c r="AY72" s="65">
        <f t="shared" si="92"/>
        <v>0.83080761750999887</v>
      </c>
      <c r="AZ72" s="7">
        <v>4611</v>
      </c>
      <c r="BA72" s="65">
        <f t="shared" si="93"/>
        <v>0.1691923824900011</v>
      </c>
      <c r="BB72" s="7">
        <v>20469</v>
      </c>
      <c r="BC72" s="65">
        <f t="shared" si="94"/>
        <v>0.83690408046446974</v>
      </c>
      <c r="BD72" s="7">
        <v>3989</v>
      </c>
      <c r="BE72" s="65">
        <f t="shared" si="95"/>
        <v>0.16309591953553029</v>
      </c>
      <c r="BF72" s="7">
        <v>21916</v>
      </c>
      <c r="BG72" s="65">
        <f t="shared" si="96"/>
        <v>0.84670066450316794</v>
      </c>
      <c r="BH72" s="7">
        <v>3968</v>
      </c>
      <c r="BI72" s="65">
        <f t="shared" si="97"/>
        <v>0.15329933549683203</v>
      </c>
      <c r="BJ72" s="7">
        <v>23916</v>
      </c>
      <c r="BK72" s="65">
        <f t="shared" si="98"/>
        <v>0.85606901242080391</v>
      </c>
      <c r="BL72" s="7">
        <v>4021</v>
      </c>
      <c r="BM72" s="65">
        <f t="shared" si="99"/>
        <v>0.14393098757919603</v>
      </c>
      <c r="BN72" s="7">
        <v>20853</v>
      </c>
      <c r="BO72" s="65">
        <f t="shared" si="100"/>
        <v>0.85131659522351499</v>
      </c>
      <c r="BP72" s="7">
        <v>3642</v>
      </c>
      <c r="BQ72" s="65">
        <f t="shared" si="101"/>
        <v>0.14868340477648501</v>
      </c>
      <c r="BR72" s="7">
        <v>2782</v>
      </c>
      <c r="BS72" s="65">
        <f t="shared" si="102"/>
        <v>0.23146684416340793</v>
      </c>
      <c r="BT72" s="7">
        <v>4168</v>
      </c>
      <c r="BU72" s="65">
        <f t="shared" si="103"/>
        <v>0.34678425825775855</v>
      </c>
      <c r="BV72" s="7">
        <v>5069</v>
      </c>
      <c r="BW72" s="65">
        <f t="shared" si="104"/>
        <v>0.42174889757883349</v>
      </c>
    </row>
    <row r="73" spans="1:75" x14ac:dyDescent="0.2">
      <c r="A73" s="60">
        <v>71</v>
      </c>
      <c r="B73" s="7">
        <v>116525.58500000001</v>
      </c>
      <c r="C73" s="65">
        <v>0.45554461432996868</v>
      </c>
      <c r="D73" s="7">
        <v>139268.42800000001</v>
      </c>
      <c r="E73" s="65">
        <v>0.54445538567003127</v>
      </c>
      <c r="F73" s="7">
        <v>20988</v>
      </c>
      <c r="G73" s="65">
        <f t="shared" si="70"/>
        <v>0.39473387248448372</v>
      </c>
      <c r="H73" s="7">
        <v>32182</v>
      </c>
      <c r="I73" s="65">
        <f t="shared" si="71"/>
        <v>0.60526612751551623</v>
      </c>
      <c r="J73" s="7">
        <v>17313</v>
      </c>
      <c r="K73" s="65">
        <f t="shared" si="72"/>
        <v>0.3917943379574102</v>
      </c>
      <c r="L73" s="7">
        <v>26876</v>
      </c>
      <c r="M73" s="65">
        <f t="shared" si="73"/>
        <v>0.60820566204258975</v>
      </c>
      <c r="N73" s="7">
        <v>23724</v>
      </c>
      <c r="O73" s="65">
        <f t="shared" si="74"/>
        <v>0.5183194599200367</v>
      </c>
      <c r="P73" s="7">
        <v>22047</v>
      </c>
      <c r="Q73" s="65">
        <f t="shared" si="75"/>
        <v>0.4816805400799633</v>
      </c>
      <c r="R73" s="7">
        <v>21714</v>
      </c>
      <c r="S73" s="65">
        <f t="shared" si="76"/>
        <v>0.41511814636384492</v>
      </c>
      <c r="T73" s="7">
        <v>30594</v>
      </c>
      <c r="U73" s="65">
        <f t="shared" si="77"/>
        <v>0.58488185363615508</v>
      </c>
      <c r="V73" s="7">
        <v>18113</v>
      </c>
      <c r="W73" s="65">
        <f t="shared" si="78"/>
        <v>0.45126812496885743</v>
      </c>
      <c r="X73" s="7">
        <v>22025</v>
      </c>
      <c r="Y73" s="65">
        <f t="shared" si="79"/>
        <v>0.54873187503114251</v>
      </c>
      <c r="Z73" s="7">
        <v>17887</v>
      </c>
      <c r="AA73" s="65">
        <f t="shared" si="80"/>
        <v>0.56803963288767512</v>
      </c>
      <c r="AB73" s="7">
        <v>13602</v>
      </c>
      <c r="AC73" s="65">
        <f t="shared" si="81"/>
        <v>0.43196036711232494</v>
      </c>
      <c r="AD73" s="7">
        <v>26739</v>
      </c>
      <c r="AE73" s="65">
        <f t="shared" si="82"/>
        <v>0.60682189542483655</v>
      </c>
      <c r="AF73" s="7">
        <v>17325</v>
      </c>
      <c r="AG73" s="65">
        <f t="shared" si="83"/>
        <v>0.39317810457516339</v>
      </c>
      <c r="AH73" s="7">
        <v>20157</v>
      </c>
      <c r="AI73" s="65">
        <f t="shared" si="84"/>
        <v>0.46082622710957682</v>
      </c>
      <c r="AJ73" s="7">
        <v>23584</v>
      </c>
      <c r="AK73" s="65">
        <f t="shared" si="85"/>
        <v>0.53917377289042312</v>
      </c>
      <c r="AL73" s="7">
        <v>19107</v>
      </c>
      <c r="AM73" s="65">
        <f t="shared" si="86"/>
        <v>0.47836863452005407</v>
      </c>
      <c r="AN73" s="7">
        <v>20835</v>
      </c>
      <c r="AO73" s="65">
        <f t="shared" si="87"/>
        <v>0.52163136547994593</v>
      </c>
      <c r="AP73" s="7">
        <v>15935</v>
      </c>
      <c r="AQ73" s="65">
        <f t="shared" si="88"/>
        <v>0.49086652496688538</v>
      </c>
      <c r="AR73" s="7">
        <v>16528</v>
      </c>
      <c r="AS73" s="65">
        <f t="shared" si="89"/>
        <v>0.50913347503311457</v>
      </c>
      <c r="AT73" s="7">
        <v>19166</v>
      </c>
      <c r="AU73" s="65">
        <f t="shared" si="90"/>
        <v>0.44898915360648439</v>
      </c>
      <c r="AV73" s="7">
        <v>23521</v>
      </c>
      <c r="AW73" s="65">
        <f t="shared" si="91"/>
        <v>0.55101084639351561</v>
      </c>
      <c r="AX73" s="7">
        <v>15554</v>
      </c>
      <c r="AY73" s="65">
        <f t="shared" si="92"/>
        <v>0.40953133228014743</v>
      </c>
      <c r="AZ73" s="7">
        <v>22426</v>
      </c>
      <c r="BA73" s="65">
        <f t="shared" si="93"/>
        <v>0.59046866771985251</v>
      </c>
      <c r="BB73" s="7">
        <v>12220</v>
      </c>
      <c r="BC73" s="65">
        <f t="shared" si="94"/>
        <v>0.38737082355924679</v>
      </c>
      <c r="BD73" s="7">
        <v>19326</v>
      </c>
      <c r="BE73" s="65">
        <f t="shared" si="95"/>
        <v>0.61262917644075321</v>
      </c>
      <c r="BF73" s="7">
        <v>20672</v>
      </c>
      <c r="BG73" s="65">
        <f t="shared" si="96"/>
        <v>0.48037552575930098</v>
      </c>
      <c r="BH73" s="7">
        <v>22361</v>
      </c>
      <c r="BI73" s="65">
        <f t="shared" si="97"/>
        <v>0.51962447424069902</v>
      </c>
      <c r="BJ73" s="7">
        <v>18142</v>
      </c>
      <c r="BK73" s="65">
        <f t="shared" si="98"/>
        <v>0.46691545489640973</v>
      </c>
      <c r="BL73" s="7">
        <v>20713</v>
      </c>
      <c r="BM73" s="65">
        <f t="shared" si="99"/>
        <v>0.53308454510359027</v>
      </c>
      <c r="BN73" s="7">
        <v>13649</v>
      </c>
      <c r="BO73" s="65">
        <f t="shared" si="100"/>
        <v>0.44115840848120497</v>
      </c>
      <c r="BP73" s="7">
        <v>17290</v>
      </c>
      <c r="BQ73" s="65">
        <f t="shared" si="101"/>
        <v>0.55884159151879509</v>
      </c>
      <c r="BR73" s="7">
        <v>1763</v>
      </c>
      <c r="BS73" s="65">
        <f t="shared" si="102"/>
        <v>0.20631948507899356</v>
      </c>
      <c r="BT73" s="7">
        <v>1433</v>
      </c>
      <c r="BU73" s="65">
        <f t="shared" si="103"/>
        <v>0.16770040959625512</v>
      </c>
      <c r="BV73" s="7">
        <v>5349</v>
      </c>
      <c r="BW73" s="65">
        <f t="shared" si="104"/>
        <v>0.62598010532475135</v>
      </c>
    </row>
    <row r="74" spans="1:75" x14ac:dyDescent="0.2">
      <c r="A74" s="60">
        <v>72</v>
      </c>
      <c r="B74" s="7">
        <v>123073.378</v>
      </c>
      <c r="C74" s="65">
        <v>0.46752009705734954</v>
      </c>
      <c r="D74" s="7">
        <v>140173.86800000002</v>
      </c>
      <c r="E74" s="65">
        <v>0.53247990294265035</v>
      </c>
      <c r="F74" s="7">
        <v>24971</v>
      </c>
      <c r="G74" s="65">
        <f t="shared" si="70"/>
        <v>0.44194113586889194</v>
      </c>
      <c r="H74" s="7">
        <v>31532</v>
      </c>
      <c r="I74" s="65">
        <f t="shared" si="71"/>
        <v>0.55805886413110806</v>
      </c>
      <c r="J74" s="7">
        <v>18977</v>
      </c>
      <c r="K74" s="65">
        <f t="shared" si="72"/>
        <v>0.41738881801785949</v>
      </c>
      <c r="L74" s="7">
        <v>26489</v>
      </c>
      <c r="M74" s="65">
        <f t="shared" si="73"/>
        <v>0.58261118198214046</v>
      </c>
      <c r="N74" s="7">
        <v>22718</v>
      </c>
      <c r="O74" s="65">
        <f t="shared" si="74"/>
        <v>0.49122124199965406</v>
      </c>
      <c r="P74" s="7">
        <v>23530</v>
      </c>
      <c r="Q74" s="65">
        <f t="shared" si="75"/>
        <v>0.508778758000346</v>
      </c>
      <c r="R74" s="7">
        <v>24795</v>
      </c>
      <c r="S74" s="65">
        <f t="shared" si="76"/>
        <v>0.4441717571610268</v>
      </c>
      <c r="T74" s="7">
        <v>31028</v>
      </c>
      <c r="U74" s="65">
        <f t="shared" si="77"/>
        <v>0.55582824283897314</v>
      </c>
      <c r="V74" s="7">
        <v>19158</v>
      </c>
      <c r="W74" s="65">
        <f t="shared" si="78"/>
        <v>0.45868748054684322</v>
      </c>
      <c r="X74" s="7">
        <v>22609</v>
      </c>
      <c r="Y74" s="65">
        <f t="shared" si="79"/>
        <v>0.54131251945315684</v>
      </c>
      <c r="Z74" s="7">
        <v>15887</v>
      </c>
      <c r="AA74" s="65">
        <f t="shared" si="80"/>
        <v>0.53625194086275574</v>
      </c>
      <c r="AB74" s="7">
        <v>13739</v>
      </c>
      <c r="AC74" s="65">
        <f t="shared" si="81"/>
        <v>0.46374805913724432</v>
      </c>
      <c r="AD74" s="7">
        <v>24969</v>
      </c>
      <c r="AE74" s="65">
        <f t="shared" si="82"/>
        <v>0.56252956946853805</v>
      </c>
      <c r="AF74" s="7">
        <v>19418</v>
      </c>
      <c r="AG74" s="65">
        <f t="shared" si="83"/>
        <v>0.4374704305314619</v>
      </c>
      <c r="AH74" s="7">
        <v>23102</v>
      </c>
      <c r="AI74" s="65">
        <f t="shared" si="84"/>
        <v>0.49769485975268213</v>
      </c>
      <c r="AJ74" s="7">
        <v>23316</v>
      </c>
      <c r="AK74" s="65">
        <f t="shared" si="85"/>
        <v>0.50230514024731787</v>
      </c>
      <c r="AL74" s="7">
        <v>20302</v>
      </c>
      <c r="AM74" s="65">
        <f t="shared" si="86"/>
        <v>0.48921660762909952</v>
      </c>
      <c r="AN74" s="7">
        <v>21197</v>
      </c>
      <c r="AO74" s="65">
        <f t="shared" si="87"/>
        <v>0.51078339237090054</v>
      </c>
      <c r="AP74" s="7">
        <v>13575</v>
      </c>
      <c r="AQ74" s="65">
        <f t="shared" si="88"/>
        <v>0.44388856189915638</v>
      </c>
      <c r="AR74" s="7">
        <v>17007</v>
      </c>
      <c r="AS74" s="65">
        <f t="shared" si="89"/>
        <v>0.55611143810084362</v>
      </c>
      <c r="AT74" s="7">
        <v>21943</v>
      </c>
      <c r="AU74" s="65">
        <f t="shared" si="90"/>
        <v>0.48558277456903226</v>
      </c>
      <c r="AV74" s="7">
        <v>23246</v>
      </c>
      <c r="AW74" s="65">
        <f t="shared" si="91"/>
        <v>0.51441722543096768</v>
      </c>
      <c r="AX74" s="7">
        <v>17581</v>
      </c>
      <c r="AY74" s="65">
        <f t="shared" si="92"/>
        <v>0.44312539382482674</v>
      </c>
      <c r="AZ74" s="7">
        <v>22094</v>
      </c>
      <c r="BA74" s="65">
        <f t="shared" si="93"/>
        <v>0.55687460617517326</v>
      </c>
      <c r="BB74" s="7">
        <v>12087</v>
      </c>
      <c r="BC74" s="65">
        <f t="shared" si="94"/>
        <v>0.41499004326031724</v>
      </c>
      <c r="BD74" s="7">
        <v>17039</v>
      </c>
      <c r="BE74" s="65">
        <f t="shared" si="95"/>
        <v>0.58500995673968281</v>
      </c>
      <c r="BF74" s="7">
        <v>23571</v>
      </c>
      <c r="BG74" s="65">
        <f t="shared" si="96"/>
        <v>0.51628518234585474</v>
      </c>
      <c r="BH74" s="7">
        <v>22084</v>
      </c>
      <c r="BI74" s="65">
        <f t="shared" si="97"/>
        <v>0.4837148176541452</v>
      </c>
      <c r="BJ74" s="7">
        <v>19753</v>
      </c>
      <c r="BK74" s="65">
        <f t="shared" si="98"/>
        <v>0.48669491943034543</v>
      </c>
      <c r="BL74" s="7">
        <v>20833</v>
      </c>
      <c r="BM74" s="65">
        <f t="shared" si="99"/>
        <v>0.51330508056965451</v>
      </c>
      <c r="BN74" s="7">
        <v>11740</v>
      </c>
      <c r="BO74" s="65">
        <f t="shared" si="100"/>
        <v>0.39784472533803245</v>
      </c>
      <c r="BP74" s="7">
        <v>17769</v>
      </c>
      <c r="BQ74" s="65">
        <f t="shared" si="101"/>
        <v>0.6021552746619675</v>
      </c>
      <c r="BR74" s="7">
        <v>2610</v>
      </c>
      <c r="BS74" s="65">
        <f t="shared" si="102"/>
        <v>0.27390072410536259</v>
      </c>
      <c r="BT74" s="7">
        <v>1508</v>
      </c>
      <c r="BU74" s="65">
        <f t="shared" si="103"/>
        <v>0.15825375170532061</v>
      </c>
      <c r="BV74" s="7">
        <v>5411</v>
      </c>
      <c r="BW74" s="65">
        <f t="shared" si="104"/>
        <v>0.56784552418931677</v>
      </c>
    </row>
    <row r="75" spans="1:75" x14ac:dyDescent="0.2">
      <c r="A75" s="60">
        <v>73</v>
      </c>
      <c r="B75" s="7">
        <v>123483.27499999999</v>
      </c>
      <c r="C75" s="65">
        <v>0.55935699804268291</v>
      </c>
      <c r="D75" s="7">
        <v>97276.053</v>
      </c>
      <c r="E75" s="65">
        <v>0.44064300195731709</v>
      </c>
      <c r="F75" s="7">
        <v>23375</v>
      </c>
      <c r="G75" s="65">
        <f t="shared" si="70"/>
        <v>0.54824561403508776</v>
      </c>
      <c r="H75" s="7">
        <v>19261</v>
      </c>
      <c r="I75" s="65">
        <f t="shared" si="71"/>
        <v>0.4517543859649123</v>
      </c>
      <c r="J75" s="7">
        <v>21527</v>
      </c>
      <c r="K75" s="65">
        <f t="shared" si="72"/>
        <v>0.54121935889377748</v>
      </c>
      <c r="L75" s="7">
        <v>18248</v>
      </c>
      <c r="M75" s="65">
        <f t="shared" si="73"/>
        <v>0.45878064110622252</v>
      </c>
      <c r="N75" s="7">
        <v>21890</v>
      </c>
      <c r="O75" s="65">
        <f t="shared" si="74"/>
        <v>0.54834669338677355</v>
      </c>
      <c r="P75" s="7">
        <v>18030</v>
      </c>
      <c r="Q75" s="65">
        <f t="shared" si="75"/>
        <v>0.45165330661322645</v>
      </c>
      <c r="R75" s="7">
        <v>23082</v>
      </c>
      <c r="S75" s="65">
        <f t="shared" si="76"/>
        <v>0.54455375468893763</v>
      </c>
      <c r="T75" s="7">
        <v>19305</v>
      </c>
      <c r="U75" s="65">
        <f t="shared" si="77"/>
        <v>0.45544624531106237</v>
      </c>
      <c r="V75" s="7">
        <v>21276</v>
      </c>
      <c r="W75" s="65">
        <f t="shared" si="78"/>
        <v>0.57510474388430866</v>
      </c>
      <c r="X75" s="7">
        <v>15719</v>
      </c>
      <c r="Y75" s="65">
        <f t="shared" si="79"/>
        <v>0.42489525611569129</v>
      </c>
      <c r="Z75" s="7">
        <v>15058</v>
      </c>
      <c r="AA75" s="65">
        <f t="shared" si="80"/>
        <v>0.58181677678605925</v>
      </c>
      <c r="AB75" s="7">
        <v>10823</v>
      </c>
      <c r="AC75" s="65">
        <f t="shared" si="81"/>
        <v>0.41818322321394075</v>
      </c>
      <c r="AD75" s="7">
        <v>23568</v>
      </c>
      <c r="AE75" s="65">
        <f t="shared" si="82"/>
        <v>0.61223535524094042</v>
      </c>
      <c r="AF75" s="7">
        <v>14927</v>
      </c>
      <c r="AG75" s="65">
        <f t="shared" si="83"/>
        <v>0.38776464475905964</v>
      </c>
      <c r="AH75" s="7">
        <v>22879</v>
      </c>
      <c r="AI75" s="65">
        <f t="shared" si="84"/>
        <v>0.60859734525044551</v>
      </c>
      <c r="AJ75" s="7">
        <v>14714</v>
      </c>
      <c r="AK75" s="65">
        <f t="shared" si="85"/>
        <v>0.39140265474955444</v>
      </c>
      <c r="AL75" s="7">
        <v>22005</v>
      </c>
      <c r="AM75" s="65">
        <f t="shared" si="86"/>
        <v>0.60068790434853825</v>
      </c>
      <c r="AN75" s="7">
        <v>14628</v>
      </c>
      <c r="AO75" s="65">
        <f t="shared" si="87"/>
        <v>0.39931209565146181</v>
      </c>
      <c r="AP75" s="7">
        <v>12930</v>
      </c>
      <c r="AQ75" s="65">
        <f t="shared" si="88"/>
        <v>0.48481439820022498</v>
      </c>
      <c r="AR75" s="7">
        <v>13740</v>
      </c>
      <c r="AS75" s="65">
        <f t="shared" si="89"/>
        <v>0.51518560179977502</v>
      </c>
      <c r="AT75" s="7">
        <v>21811</v>
      </c>
      <c r="AU75" s="65">
        <f t="shared" si="90"/>
        <v>0.59446715726355959</v>
      </c>
      <c r="AV75" s="7">
        <v>14879</v>
      </c>
      <c r="AW75" s="65">
        <f t="shared" si="91"/>
        <v>0.40553284273644047</v>
      </c>
      <c r="AX75" s="7">
        <v>19600</v>
      </c>
      <c r="AY75" s="65">
        <f t="shared" si="92"/>
        <v>0.55465942213543873</v>
      </c>
      <c r="AZ75" s="7">
        <v>15737</v>
      </c>
      <c r="BA75" s="65">
        <f t="shared" si="93"/>
        <v>0.44534057786456122</v>
      </c>
      <c r="BB75" s="7">
        <v>11534</v>
      </c>
      <c r="BC75" s="65">
        <f t="shared" si="94"/>
        <v>0.44842735507950704</v>
      </c>
      <c r="BD75" s="7">
        <v>14187</v>
      </c>
      <c r="BE75" s="65">
        <f t="shared" si="95"/>
        <v>0.55157264492049296</v>
      </c>
      <c r="BF75" s="7">
        <v>22735</v>
      </c>
      <c r="BG75" s="65">
        <f t="shared" si="96"/>
        <v>0.61474190844442045</v>
      </c>
      <c r="BH75" s="7">
        <v>14248</v>
      </c>
      <c r="BI75" s="65">
        <f t="shared" si="97"/>
        <v>0.38525809155557961</v>
      </c>
      <c r="BJ75" s="7">
        <v>20739</v>
      </c>
      <c r="BK75" s="65">
        <f t="shared" si="98"/>
        <v>0.57669206384516991</v>
      </c>
      <c r="BL75" s="7">
        <v>15223</v>
      </c>
      <c r="BM75" s="65">
        <f t="shared" si="99"/>
        <v>0.42330793615483009</v>
      </c>
      <c r="BN75" s="7">
        <v>11043</v>
      </c>
      <c r="BO75" s="65">
        <f t="shared" si="100"/>
        <v>0.43042563143124413</v>
      </c>
      <c r="BP75" s="7">
        <v>14613</v>
      </c>
      <c r="BQ75" s="65">
        <f t="shared" si="101"/>
        <v>0.56957436856875587</v>
      </c>
      <c r="BR75" s="7">
        <v>2276</v>
      </c>
      <c r="BS75" s="65">
        <f t="shared" si="102"/>
        <v>0.20982760210196369</v>
      </c>
      <c r="BT75" s="7">
        <v>1317</v>
      </c>
      <c r="BU75" s="65">
        <f t="shared" si="103"/>
        <v>0.12141605974002029</v>
      </c>
      <c r="BV75" s="7">
        <v>7254</v>
      </c>
      <c r="BW75" s="65">
        <f t="shared" si="104"/>
        <v>0.66875633815801605</v>
      </c>
    </row>
    <row r="76" spans="1:75" x14ac:dyDescent="0.2">
      <c r="A76" s="60">
        <v>74</v>
      </c>
      <c r="B76" s="7">
        <v>151405.97</v>
      </c>
      <c r="C76" s="65">
        <v>0.68611878100333645</v>
      </c>
      <c r="D76" s="7">
        <v>69264.232000000004</v>
      </c>
      <c r="E76" s="65">
        <v>0.31388121899666366</v>
      </c>
      <c r="F76" s="7">
        <v>31641</v>
      </c>
      <c r="G76" s="65">
        <f t="shared" si="70"/>
        <v>0.6879076441429689</v>
      </c>
      <c r="H76" s="7">
        <v>14355</v>
      </c>
      <c r="I76" s="65">
        <f t="shared" si="71"/>
        <v>0.31209235585703105</v>
      </c>
      <c r="J76" s="7">
        <v>25436</v>
      </c>
      <c r="K76" s="65">
        <f t="shared" si="72"/>
        <v>0.66873488274266479</v>
      </c>
      <c r="L76" s="7">
        <v>12600</v>
      </c>
      <c r="M76" s="65">
        <f t="shared" si="73"/>
        <v>0.33126511725733515</v>
      </c>
      <c r="N76" s="7">
        <v>26981</v>
      </c>
      <c r="O76" s="65">
        <f t="shared" si="74"/>
        <v>0.67782941841477207</v>
      </c>
      <c r="P76" s="7">
        <v>12824</v>
      </c>
      <c r="Q76" s="65">
        <f t="shared" si="75"/>
        <v>0.32217058158522799</v>
      </c>
      <c r="R76" s="7">
        <v>31147</v>
      </c>
      <c r="S76" s="65">
        <f t="shared" si="76"/>
        <v>0.68456449592298729</v>
      </c>
      <c r="T76" s="7">
        <v>14352</v>
      </c>
      <c r="U76" s="65">
        <f t="shared" si="77"/>
        <v>0.31543550407701271</v>
      </c>
      <c r="V76" s="7">
        <v>25316</v>
      </c>
      <c r="W76" s="65">
        <f t="shared" si="78"/>
        <v>0.69311430527036277</v>
      </c>
      <c r="X76" s="7">
        <v>11209</v>
      </c>
      <c r="Y76" s="65">
        <f t="shared" si="79"/>
        <v>0.30688569472963723</v>
      </c>
      <c r="Z76" s="7">
        <v>18422</v>
      </c>
      <c r="AA76" s="65">
        <f t="shared" si="80"/>
        <v>0.70364004430694016</v>
      </c>
      <c r="AB76" s="7">
        <v>7759</v>
      </c>
      <c r="AC76" s="65">
        <f t="shared" si="81"/>
        <v>0.29635995569305984</v>
      </c>
      <c r="AD76" s="7">
        <v>28198</v>
      </c>
      <c r="AE76" s="65">
        <f t="shared" si="82"/>
        <v>0.73066956882255385</v>
      </c>
      <c r="AF76" s="7">
        <v>10394</v>
      </c>
      <c r="AG76" s="65">
        <f t="shared" si="83"/>
        <v>0.26933043117744609</v>
      </c>
      <c r="AH76" s="7">
        <v>26157</v>
      </c>
      <c r="AI76" s="65">
        <f t="shared" si="84"/>
        <v>0.72278869269667578</v>
      </c>
      <c r="AJ76" s="7">
        <v>10032</v>
      </c>
      <c r="AK76" s="65">
        <f t="shared" si="85"/>
        <v>0.27721130730332422</v>
      </c>
      <c r="AL76" s="7">
        <v>25874</v>
      </c>
      <c r="AM76" s="65">
        <f t="shared" si="86"/>
        <v>0.7154035446677911</v>
      </c>
      <c r="AN76" s="7">
        <v>10293</v>
      </c>
      <c r="AO76" s="65">
        <f t="shared" si="87"/>
        <v>0.2845964553322089</v>
      </c>
      <c r="AP76" s="7">
        <v>17072</v>
      </c>
      <c r="AQ76" s="65">
        <f t="shared" si="88"/>
        <v>0.63789560213727903</v>
      </c>
      <c r="AR76" s="7">
        <v>9691</v>
      </c>
      <c r="AS76" s="65">
        <f t="shared" si="89"/>
        <v>0.36210439786272092</v>
      </c>
      <c r="AT76" s="7">
        <v>25127</v>
      </c>
      <c r="AU76" s="65">
        <f t="shared" si="90"/>
        <v>0.71072580188946088</v>
      </c>
      <c r="AV76" s="7">
        <v>10227</v>
      </c>
      <c r="AW76" s="65">
        <f t="shared" si="91"/>
        <v>0.28927419811053912</v>
      </c>
      <c r="AX76" s="7">
        <v>23598</v>
      </c>
      <c r="AY76" s="65">
        <f t="shared" si="92"/>
        <v>0.6767227782397981</v>
      </c>
      <c r="AZ76" s="7">
        <v>11273</v>
      </c>
      <c r="BA76" s="65">
        <f t="shared" si="93"/>
        <v>0.3232772217602019</v>
      </c>
      <c r="BB76" s="7">
        <v>15163</v>
      </c>
      <c r="BC76" s="65">
        <f t="shared" si="94"/>
        <v>0.58400092435680173</v>
      </c>
      <c r="BD76" s="7">
        <v>10801</v>
      </c>
      <c r="BE76" s="65">
        <f t="shared" si="95"/>
        <v>0.41599907564319827</v>
      </c>
      <c r="BF76" s="7">
        <v>25806</v>
      </c>
      <c r="BG76" s="65">
        <f t="shared" si="96"/>
        <v>0.7248672790090166</v>
      </c>
      <c r="BH76" s="7">
        <v>9795</v>
      </c>
      <c r="BI76" s="65">
        <f t="shared" si="97"/>
        <v>0.2751327209909834</v>
      </c>
      <c r="BJ76" s="7">
        <v>24967</v>
      </c>
      <c r="BK76" s="65">
        <f t="shared" si="98"/>
        <v>0.69917947856282725</v>
      </c>
      <c r="BL76" s="7">
        <v>10742</v>
      </c>
      <c r="BM76" s="65">
        <f t="shared" si="99"/>
        <v>0.30082052143717269</v>
      </c>
      <c r="BN76" s="7">
        <v>14850</v>
      </c>
      <c r="BO76" s="65">
        <f t="shared" si="100"/>
        <v>0.57431256526279151</v>
      </c>
      <c r="BP76" s="7">
        <v>11007</v>
      </c>
      <c r="BQ76" s="65">
        <f t="shared" si="101"/>
        <v>0.42568743473720849</v>
      </c>
      <c r="BR76" s="7">
        <v>2510</v>
      </c>
      <c r="BS76" s="65">
        <f t="shared" si="102"/>
        <v>0.19324043421356532</v>
      </c>
      <c r="BT76" s="7">
        <v>2608</v>
      </c>
      <c r="BU76" s="65">
        <f t="shared" si="103"/>
        <v>0.20078527985218261</v>
      </c>
      <c r="BV76" s="7">
        <v>7871</v>
      </c>
      <c r="BW76" s="65">
        <f t="shared" si="104"/>
        <v>0.60597428593425207</v>
      </c>
    </row>
    <row r="77" spans="1:75" x14ac:dyDescent="0.2">
      <c r="A77" s="60">
        <v>75</v>
      </c>
      <c r="B77" s="7">
        <v>154638.511</v>
      </c>
      <c r="C77" s="65">
        <v>0.59979358973814967</v>
      </c>
      <c r="D77" s="7">
        <v>103181.035</v>
      </c>
      <c r="E77" s="65">
        <v>0.40020641026185039</v>
      </c>
      <c r="F77" s="7">
        <v>32220</v>
      </c>
      <c r="G77" s="65">
        <f t="shared" si="70"/>
        <v>0.61247766414477434</v>
      </c>
      <c r="H77" s="7">
        <v>20386</v>
      </c>
      <c r="I77" s="65">
        <f t="shared" si="71"/>
        <v>0.38752233585522566</v>
      </c>
      <c r="J77" s="7">
        <v>25838</v>
      </c>
      <c r="K77" s="65">
        <f t="shared" si="72"/>
        <v>0.58303998555826342</v>
      </c>
      <c r="L77" s="7">
        <v>18478</v>
      </c>
      <c r="M77" s="65">
        <f t="shared" si="73"/>
        <v>0.41696001444173664</v>
      </c>
      <c r="N77" s="7">
        <v>25634</v>
      </c>
      <c r="O77" s="65">
        <f t="shared" si="74"/>
        <v>0.57359588274781825</v>
      </c>
      <c r="P77" s="7">
        <v>19056</v>
      </c>
      <c r="Q77" s="65">
        <f t="shared" si="75"/>
        <v>0.42640411725218169</v>
      </c>
      <c r="R77" s="7">
        <v>31364</v>
      </c>
      <c r="S77" s="65">
        <f t="shared" si="76"/>
        <v>0.59765997179770569</v>
      </c>
      <c r="T77" s="7">
        <v>21114</v>
      </c>
      <c r="U77" s="65">
        <f t="shared" si="77"/>
        <v>0.40234002820229431</v>
      </c>
      <c r="V77" s="7">
        <v>25757</v>
      </c>
      <c r="W77" s="65">
        <f t="shared" si="78"/>
        <v>0.61125350040343629</v>
      </c>
      <c r="X77" s="7">
        <v>16381</v>
      </c>
      <c r="Y77" s="65">
        <f t="shared" si="79"/>
        <v>0.38874649959656365</v>
      </c>
      <c r="Z77" s="7">
        <v>19369</v>
      </c>
      <c r="AA77" s="65">
        <f t="shared" si="80"/>
        <v>0.61775212094150667</v>
      </c>
      <c r="AB77" s="7">
        <v>11985</v>
      </c>
      <c r="AC77" s="65">
        <f t="shared" si="81"/>
        <v>0.38224787905849333</v>
      </c>
      <c r="AD77" s="7">
        <v>27210</v>
      </c>
      <c r="AE77" s="65">
        <f t="shared" si="82"/>
        <v>0.6287694974003466</v>
      </c>
      <c r="AF77" s="7">
        <v>16065</v>
      </c>
      <c r="AG77" s="65">
        <f t="shared" si="83"/>
        <v>0.3712305025996534</v>
      </c>
      <c r="AH77" s="7">
        <v>29227</v>
      </c>
      <c r="AI77" s="65">
        <f t="shared" si="84"/>
        <v>0.65080496114364605</v>
      </c>
      <c r="AJ77" s="7">
        <v>15682</v>
      </c>
      <c r="AK77" s="65">
        <f t="shared" si="85"/>
        <v>0.34919503885635395</v>
      </c>
      <c r="AL77" s="7">
        <v>26928</v>
      </c>
      <c r="AM77" s="65">
        <f t="shared" si="86"/>
        <v>0.6438100702912064</v>
      </c>
      <c r="AN77" s="7">
        <v>14898</v>
      </c>
      <c r="AO77" s="65">
        <f t="shared" si="87"/>
        <v>0.3561899297087936</v>
      </c>
      <c r="AP77" s="7">
        <v>16743</v>
      </c>
      <c r="AQ77" s="65">
        <f t="shared" si="88"/>
        <v>0.5217350659063289</v>
      </c>
      <c r="AR77" s="7">
        <v>15348</v>
      </c>
      <c r="AS77" s="65">
        <f t="shared" si="89"/>
        <v>0.4782649340936711</v>
      </c>
      <c r="AT77" s="7">
        <v>27960</v>
      </c>
      <c r="AU77" s="65">
        <f t="shared" si="90"/>
        <v>0.63842904441146253</v>
      </c>
      <c r="AV77" s="7">
        <v>15835</v>
      </c>
      <c r="AW77" s="65">
        <f t="shared" si="91"/>
        <v>0.36157095558853752</v>
      </c>
      <c r="AX77" s="7">
        <v>23651</v>
      </c>
      <c r="AY77" s="65">
        <f t="shared" si="92"/>
        <v>0.58409068457967006</v>
      </c>
      <c r="AZ77" s="7">
        <v>16841</v>
      </c>
      <c r="BA77" s="65">
        <f t="shared" si="93"/>
        <v>0.41590931542032994</v>
      </c>
      <c r="BB77" s="7">
        <v>15154</v>
      </c>
      <c r="BC77" s="65">
        <f t="shared" si="94"/>
        <v>0.48711025393764062</v>
      </c>
      <c r="BD77" s="7">
        <v>15956</v>
      </c>
      <c r="BE77" s="65">
        <f t="shared" si="95"/>
        <v>0.51288974606235938</v>
      </c>
      <c r="BF77" s="7">
        <v>29030</v>
      </c>
      <c r="BG77" s="65">
        <f t="shared" si="96"/>
        <v>0.65741202047194169</v>
      </c>
      <c r="BH77" s="7">
        <v>15128</v>
      </c>
      <c r="BI77" s="65">
        <f t="shared" si="97"/>
        <v>0.34258797952805836</v>
      </c>
      <c r="BJ77" s="7">
        <v>25339</v>
      </c>
      <c r="BK77" s="65">
        <f t="shared" si="98"/>
        <v>0.61637071272196542</v>
      </c>
      <c r="BL77" s="7">
        <v>15771</v>
      </c>
      <c r="BM77" s="65">
        <f t="shared" si="99"/>
        <v>0.38362928727803453</v>
      </c>
      <c r="BN77" s="7">
        <v>14564</v>
      </c>
      <c r="BO77" s="65">
        <f t="shared" si="100"/>
        <v>0.47250429873795541</v>
      </c>
      <c r="BP77" s="7">
        <v>16259</v>
      </c>
      <c r="BQ77" s="65">
        <f t="shared" si="101"/>
        <v>0.52749570126204459</v>
      </c>
      <c r="BR77" s="7">
        <v>3296</v>
      </c>
      <c r="BS77" s="65">
        <f t="shared" si="102"/>
        <v>0.21581980094290204</v>
      </c>
      <c r="BT77" s="7">
        <v>1463</v>
      </c>
      <c r="BU77" s="65">
        <f t="shared" si="103"/>
        <v>9.5796228391828178E-2</v>
      </c>
      <c r="BV77" s="7">
        <v>10513</v>
      </c>
      <c r="BW77" s="65">
        <f t="shared" si="104"/>
        <v>0.6883839706652698</v>
      </c>
    </row>
    <row r="78" spans="1:75" x14ac:dyDescent="0.2">
      <c r="A78" s="60">
        <v>76</v>
      </c>
      <c r="B78" s="7">
        <v>137002.64199999999</v>
      </c>
      <c r="C78" s="65">
        <v>0.52407091029250708</v>
      </c>
      <c r="D78" s="7">
        <v>124417.405</v>
      </c>
      <c r="E78" s="65">
        <v>0.47592908970749287</v>
      </c>
      <c r="F78" s="7">
        <v>27360</v>
      </c>
      <c r="G78" s="65">
        <f t="shared" si="70"/>
        <v>0.51208145389208104</v>
      </c>
      <c r="H78" s="7">
        <v>26069</v>
      </c>
      <c r="I78" s="65">
        <f t="shared" si="71"/>
        <v>0.4879185461079189</v>
      </c>
      <c r="J78" s="7">
        <v>21786</v>
      </c>
      <c r="K78" s="65">
        <f t="shared" si="72"/>
        <v>0.48808136929832424</v>
      </c>
      <c r="L78" s="7">
        <v>22850</v>
      </c>
      <c r="M78" s="65">
        <f t="shared" si="73"/>
        <v>0.51191863070167576</v>
      </c>
      <c r="N78" s="7">
        <v>24025</v>
      </c>
      <c r="O78" s="65">
        <f t="shared" si="74"/>
        <v>0.52335206726789529</v>
      </c>
      <c r="P78" s="7">
        <v>21881</v>
      </c>
      <c r="Q78" s="65">
        <f t="shared" si="75"/>
        <v>0.47664793273210476</v>
      </c>
      <c r="R78" s="7">
        <v>27429</v>
      </c>
      <c r="S78" s="65">
        <f t="shared" si="76"/>
        <v>0.51952799454504128</v>
      </c>
      <c r="T78" s="7">
        <v>25367</v>
      </c>
      <c r="U78" s="65">
        <f t="shared" si="77"/>
        <v>0.48047200545495872</v>
      </c>
      <c r="V78" s="7">
        <v>22661</v>
      </c>
      <c r="W78" s="65">
        <f t="shared" si="78"/>
        <v>0.53467192034542155</v>
      </c>
      <c r="X78" s="7">
        <v>19722</v>
      </c>
      <c r="Y78" s="65">
        <f t="shared" si="79"/>
        <v>0.46532807965457851</v>
      </c>
      <c r="Z78" s="7">
        <v>18931</v>
      </c>
      <c r="AA78" s="65">
        <f t="shared" si="80"/>
        <v>0.56969605777911525</v>
      </c>
      <c r="AB78" s="7">
        <v>14299</v>
      </c>
      <c r="AC78" s="65">
        <f t="shared" si="81"/>
        <v>0.43030394222088475</v>
      </c>
      <c r="AD78" s="7">
        <v>26121</v>
      </c>
      <c r="AE78" s="65">
        <f t="shared" si="82"/>
        <v>0.59006505828137712</v>
      </c>
      <c r="AF78" s="7">
        <v>18147</v>
      </c>
      <c r="AG78" s="65">
        <f t="shared" si="83"/>
        <v>0.40993494171862294</v>
      </c>
      <c r="AH78" s="7">
        <v>24988</v>
      </c>
      <c r="AI78" s="65">
        <f t="shared" si="84"/>
        <v>0.56013090941695998</v>
      </c>
      <c r="AJ78" s="7">
        <v>19623</v>
      </c>
      <c r="AK78" s="65">
        <f t="shared" si="85"/>
        <v>0.43986909058304008</v>
      </c>
      <c r="AL78" s="7">
        <v>23395</v>
      </c>
      <c r="AM78" s="65">
        <f t="shared" si="86"/>
        <v>0.55715646582519651</v>
      </c>
      <c r="AN78" s="7">
        <v>18595</v>
      </c>
      <c r="AO78" s="65">
        <f t="shared" si="87"/>
        <v>0.44284353417480354</v>
      </c>
      <c r="AP78" s="7">
        <v>17334</v>
      </c>
      <c r="AQ78" s="65">
        <f t="shared" si="88"/>
        <v>0.50716835391187309</v>
      </c>
      <c r="AR78" s="7">
        <v>16844</v>
      </c>
      <c r="AS78" s="65">
        <f t="shared" si="89"/>
        <v>0.49283164608812685</v>
      </c>
      <c r="AT78" s="7">
        <v>23802</v>
      </c>
      <c r="AU78" s="65">
        <f t="shared" si="90"/>
        <v>0.54749965496618669</v>
      </c>
      <c r="AV78" s="7">
        <v>19672</v>
      </c>
      <c r="AW78" s="65">
        <f t="shared" si="91"/>
        <v>0.45250034503381331</v>
      </c>
      <c r="AX78" s="7">
        <v>20213</v>
      </c>
      <c r="AY78" s="65">
        <f t="shared" si="92"/>
        <v>0.50727802037845704</v>
      </c>
      <c r="AZ78" s="7">
        <v>19633</v>
      </c>
      <c r="BA78" s="65">
        <f t="shared" si="93"/>
        <v>0.49272197962154296</v>
      </c>
      <c r="BB78" s="7">
        <v>14177</v>
      </c>
      <c r="BC78" s="65">
        <f t="shared" si="94"/>
        <v>0.42974931037618602</v>
      </c>
      <c r="BD78" s="7">
        <v>18812</v>
      </c>
      <c r="BE78" s="65">
        <f t="shared" si="95"/>
        <v>0.57025068962381398</v>
      </c>
      <c r="BF78" s="7">
        <v>25034</v>
      </c>
      <c r="BG78" s="65">
        <f t="shared" si="96"/>
        <v>0.56864437579502092</v>
      </c>
      <c r="BH78" s="7">
        <v>18990</v>
      </c>
      <c r="BI78" s="65">
        <f t="shared" si="97"/>
        <v>0.43135562420497908</v>
      </c>
      <c r="BJ78" s="7">
        <v>21780</v>
      </c>
      <c r="BK78" s="65">
        <f t="shared" si="98"/>
        <v>0.53156957020476903</v>
      </c>
      <c r="BL78" s="7">
        <v>19193</v>
      </c>
      <c r="BM78" s="65">
        <f t="shared" si="99"/>
        <v>0.46843042979523103</v>
      </c>
      <c r="BN78" s="7">
        <v>14172</v>
      </c>
      <c r="BO78" s="65">
        <f t="shared" si="100"/>
        <v>0.43233679072605247</v>
      </c>
      <c r="BP78" s="7">
        <v>18608</v>
      </c>
      <c r="BQ78" s="65">
        <f t="shared" si="101"/>
        <v>0.56766320927394753</v>
      </c>
      <c r="BR78" s="7">
        <v>1732</v>
      </c>
      <c r="BS78" s="65">
        <f t="shared" si="102"/>
        <v>0.15630358270914177</v>
      </c>
      <c r="BT78" s="7">
        <v>2150</v>
      </c>
      <c r="BU78" s="65">
        <f t="shared" si="103"/>
        <v>0.19402580994495081</v>
      </c>
      <c r="BV78" s="7">
        <v>7199</v>
      </c>
      <c r="BW78" s="65">
        <f t="shared" si="104"/>
        <v>0.64967060734590742</v>
      </c>
    </row>
    <row r="79" spans="1:75" x14ac:dyDescent="0.2">
      <c r="A79" s="60">
        <v>77</v>
      </c>
      <c r="B79" s="7">
        <v>150667.24400000001</v>
      </c>
      <c r="C79" s="65">
        <v>0.62228520018019717</v>
      </c>
      <c r="D79" s="7">
        <v>91452.035000000003</v>
      </c>
      <c r="E79" s="65">
        <v>0.37771479981980288</v>
      </c>
      <c r="F79" s="7">
        <v>31378</v>
      </c>
      <c r="G79" s="65">
        <f t="shared" si="70"/>
        <v>0.62497261338060428</v>
      </c>
      <c r="H79" s="7">
        <v>18829</v>
      </c>
      <c r="I79" s="65">
        <f t="shared" si="71"/>
        <v>0.37502738661939572</v>
      </c>
      <c r="J79" s="7">
        <v>24653</v>
      </c>
      <c r="K79" s="65">
        <f t="shared" si="72"/>
        <v>0.6028660161885897</v>
      </c>
      <c r="L79" s="7">
        <v>16240</v>
      </c>
      <c r="M79" s="65">
        <f t="shared" si="73"/>
        <v>0.39713398381141024</v>
      </c>
      <c r="N79" s="7">
        <v>26515</v>
      </c>
      <c r="O79" s="65">
        <f t="shared" si="74"/>
        <v>0.61884423283387013</v>
      </c>
      <c r="P79" s="7">
        <v>16331</v>
      </c>
      <c r="Q79" s="65">
        <f t="shared" si="75"/>
        <v>0.38115576716612987</v>
      </c>
      <c r="R79" s="7">
        <v>30779</v>
      </c>
      <c r="S79" s="65">
        <f t="shared" si="76"/>
        <v>0.61881018918755903</v>
      </c>
      <c r="T79" s="7">
        <v>18960</v>
      </c>
      <c r="U79" s="65">
        <f t="shared" si="77"/>
        <v>0.38118981081244097</v>
      </c>
      <c r="V79" s="7">
        <v>25185</v>
      </c>
      <c r="W79" s="65">
        <f t="shared" si="78"/>
        <v>0.63189983942191896</v>
      </c>
      <c r="X79" s="7">
        <v>14671</v>
      </c>
      <c r="Y79" s="65">
        <f t="shared" si="79"/>
        <v>0.36810016057808109</v>
      </c>
      <c r="Z79" s="7">
        <v>18829</v>
      </c>
      <c r="AA79" s="65">
        <f t="shared" si="80"/>
        <v>0.64127103058374768</v>
      </c>
      <c r="AB79" s="7">
        <v>10533</v>
      </c>
      <c r="AC79" s="65">
        <f t="shared" si="81"/>
        <v>0.35872896941625232</v>
      </c>
      <c r="AD79" s="7">
        <v>27671</v>
      </c>
      <c r="AE79" s="65">
        <f t="shared" si="82"/>
        <v>0.66744657243475325</v>
      </c>
      <c r="AF79" s="7">
        <v>13787</v>
      </c>
      <c r="AG79" s="65">
        <f t="shared" si="83"/>
        <v>0.33255342756524675</v>
      </c>
      <c r="AH79" s="7">
        <v>27166</v>
      </c>
      <c r="AI79" s="65">
        <f t="shared" si="84"/>
        <v>0.65928892124742144</v>
      </c>
      <c r="AJ79" s="7">
        <v>14039</v>
      </c>
      <c r="AK79" s="65">
        <f t="shared" si="85"/>
        <v>0.34071107875257856</v>
      </c>
      <c r="AL79" s="7">
        <v>26064</v>
      </c>
      <c r="AM79" s="65">
        <f t="shared" si="86"/>
        <v>0.65913056672483117</v>
      </c>
      <c r="AN79" s="7">
        <v>13479</v>
      </c>
      <c r="AO79" s="65">
        <f t="shared" si="87"/>
        <v>0.34086943327516878</v>
      </c>
      <c r="AP79" s="7">
        <v>17195</v>
      </c>
      <c r="AQ79" s="65">
        <f t="shared" si="88"/>
        <v>0.57040968651517665</v>
      </c>
      <c r="AR79" s="7">
        <v>12950</v>
      </c>
      <c r="AS79" s="65">
        <f t="shared" si="89"/>
        <v>0.42959031348482335</v>
      </c>
      <c r="AT79" s="7">
        <v>25965</v>
      </c>
      <c r="AU79" s="65">
        <f t="shared" si="90"/>
        <v>0.64631353611788722</v>
      </c>
      <c r="AV79" s="7">
        <v>14209</v>
      </c>
      <c r="AW79" s="65">
        <f t="shared" si="91"/>
        <v>0.35368646388211283</v>
      </c>
      <c r="AX79" s="7">
        <v>23010</v>
      </c>
      <c r="AY79" s="65">
        <f t="shared" si="92"/>
        <v>0.60325616757989675</v>
      </c>
      <c r="AZ79" s="7">
        <v>15133</v>
      </c>
      <c r="BA79" s="65">
        <f t="shared" si="93"/>
        <v>0.3967438324201033</v>
      </c>
      <c r="BB79" s="7">
        <v>15131</v>
      </c>
      <c r="BC79" s="65">
        <f t="shared" si="94"/>
        <v>0.51894913742840487</v>
      </c>
      <c r="BD79" s="7">
        <v>14026</v>
      </c>
      <c r="BE79" s="65">
        <f t="shared" si="95"/>
        <v>0.48105086257159518</v>
      </c>
      <c r="BF79" s="7">
        <v>26887</v>
      </c>
      <c r="BG79" s="65">
        <f t="shared" si="96"/>
        <v>0.66331968224206839</v>
      </c>
      <c r="BH79" s="7">
        <v>13647</v>
      </c>
      <c r="BI79" s="65">
        <f t="shared" si="97"/>
        <v>0.33668031775793161</v>
      </c>
      <c r="BJ79" s="7">
        <v>24663</v>
      </c>
      <c r="BK79" s="65">
        <f t="shared" si="98"/>
        <v>0.63557880630862795</v>
      </c>
      <c r="BL79" s="7">
        <v>14141</v>
      </c>
      <c r="BM79" s="65">
        <f t="shared" si="99"/>
        <v>0.36442119369137205</v>
      </c>
      <c r="BN79" s="7">
        <v>14710</v>
      </c>
      <c r="BO79" s="65">
        <f t="shared" si="100"/>
        <v>0.50711897128279382</v>
      </c>
      <c r="BP79" s="7">
        <v>14297</v>
      </c>
      <c r="BQ79" s="65">
        <f t="shared" si="101"/>
        <v>0.49288102871720618</v>
      </c>
      <c r="BR79" s="7">
        <v>3093</v>
      </c>
      <c r="BS79" s="65">
        <f t="shared" si="102"/>
        <v>0.23974885667777693</v>
      </c>
      <c r="BT79" s="7">
        <v>2054</v>
      </c>
      <c r="BU79" s="65">
        <f t="shared" si="103"/>
        <v>0.15921246415006587</v>
      </c>
      <c r="BV79" s="7">
        <v>7754</v>
      </c>
      <c r="BW79" s="65">
        <f t="shared" si="104"/>
        <v>0.60103867917215714</v>
      </c>
    </row>
    <row r="80" spans="1:75" x14ac:dyDescent="0.2">
      <c r="A80" s="60">
        <v>78</v>
      </c>
      <c r="B80" s="7">
        <v>84368.213000000003</v>
      </c>
      <c r="C80" s="65">
        <v>0.3843285587982832</v>
      </c>
      <c r="D80" s="7">
        <v>135152.848</v>
      </c>
      <c r="E80" s="65">
        <v>0.61567144120171691</v>
      </c>
      <c r="F80" s="7">
        <v>16399</v>
      </c>
      <c r="G80" s="65">
        <f t="shared" si="70"/>
        <v>0.35252262516391153</v>
      </c>
      <c r="H80" s="7">
        <v>30120</v>
      </c>
      <c r="I80" s="65">
        <f t="shared" si="71"/>
        <v>0.64747737483608847</v>
      </c>
      <c r="J80" s="7">
        <v>12566</v>
      </c>
      <c r="K80" s="65">
        <f t="shared" si="72"/>
        <v>0.33588153533625575</v>
      </c>
      <c r="L80" s="7">
        <v>24846</v>
      </c>
      <c r="M80" s="65">
        <f t="shared" si="73"/>
        <v>0.66411846466374425</v>
      </c>
      <c r="N80" s="7">
        <v>15771</v>
      </c>
      <c r="O80" s="65">
        <f t="shared" si="74"/>
        <v>0.41557312252964429</v>
      </c>
      <c r="P80" s="7">
        <v>22179</v>
      </c>
      <c r="Q80" s="65">
        <f t="shared" si="75"/>
        <v>0.58442687747035571</v>
      </c>
      <c r="R80" s="7">
        <v>15895</v>
      </c>
      <c r="S80" s="65">
        <f t="shared" si="76"/>
        <v>0.34625103472312985</v>
      </c>
      <c r="T80" s="7">
        <v>30011</v>
      </c>
      <c r="U80" s="65">
        <f t="shared" si="77"/>
        <v>0.6537489652768701</v>
      </c>
      <c r="V80" s="7">
        <v>13742</v>
      </c>
      <c r="W80" s="65">
        <f t="shared" si="78"/>
        <v>0.39411494780314327</v>
      </c>
      <c r="X80" s="7">
        <v>21126</v>
      </c>
      <c r="Y80" s="65">
        <f t="shared" si="79"/>
        <v>0.60588505219685673</v>
      </c>
      <c r="Z80" s="7">
        <v>11582</v>
      </c>
      <c r="AA80" s="65">
        <f t="shared" si="80"/>
        <v>0.45775037546439018</v>
      </c>
      <c r="AB80" s="7">
        <v>13720</v>
      </c>
      <c r="AC80" s="65">
        <f t="shared" si="81"/>
        <v>0.54224962453560988</v>
      </c>
      <c r="AD80" s="7">
        <v>17471</v>
      </c>
      <c r="AE80" s="65">
        <f t="shared" si="82"/>
        <v>0.47836920212474671</v>
      </c>
      <c r="AF80" s="7">
        <v>19051</v>
      </c>
      <c r="AG80" s="65">
        <f t="shared" si="83"/>
        <v>0.52163079787525324</v>
      </c>
      <c r="AH80" s="7">
        <v>16232</v>
      </c>
      <c r="AI80" s="65">
        <f t="shared" si="84"/>
        <v>0.40699044705764359</v>
      </c>
      <c r="AJ80" s="7">
        <v>23651</v>
      </c>
      <c r="AK80" s="65">
        <f t="shared" si="85"/>
        <v>0.59300955294235635</v>
      </c>
      <c r="AL80" s="7">
        <v>14453</v>
      </c>
      <c r="AM80" s="65">
        <f t="shared" si="86"/>
        <v>0.41897611317254174</v>
      </c>
      <c r="AN80" s="7">
        <v>20043</v>
      </c>
      <c r="AO80" s="65">
        <f t="shared" si="87"/>
        <v>0.5810238868274582</v>
      </c>
      <c r="AP80" s="7">
        <v>9895</v>
      </c>
      <c r="AQ80" s="65">
        <f t="shared" si="88"/>
        <v>0.37556458040763652</v>
      </c>
      <c r="AR80" s="7">
        <v>16452</v>
      </c>
      <c r="AS80" s="65">
        <f t="shared" si="89"/>
        <v>0.62443541959236348</v>
      </c>
      <c r="AT80" s="7">
        <v>15623</v>
      </c>
      <c r="AU80" s="65">
        <f t="shared" si="90"/>
        <v>0.40307017543859647</v>
      </c>
      <c r="AV80" s="7">
        <v>23137</v>
      </c>
      <c r="AW80" s="65">
        <f t="shared" si="91"/>
        <v>0.59692982456140353</v>
      </c>
      <c r="AX80" s="7">
        <v>11663</v>
      </c>
      <c r="AY80" s="65">
        <f t="shared" si="92"/>
        <v>0.35456314221438562</v>
      </c>
      <c r="AZ80" s="7">
        <v>21231</v>
      </c>
      <c r="BA80" s="65">
        <f t="shared" si="93"/>
        <v>0.64543685778561444</v>
      </c>
      <c r="BB80" s="7">
        <v>8210</v>
      </c>
      <c r="BC80" s="65">
        <f t="shared" si="94"/>
        <v>0.32941459695863257</v>
      </c>
      <c r="BD80" s="7">
        <v>16713</v>
      </c>
      <c r="BE80" s="65">
        <f t="shared" si="95"/>
        <v>0.67058540304136738</v>
      </c>
      <c r="BF80" s="7">
        <v>17006</v>
      </c>
      <c r="BG80" s="65">
        <f t="shared" si="96"/>
        <v>0.43411446367488643</v>
      </c>
      <c r="BH80" s="7">
        <v>22168</v>
      </c>
      <c r="BI80" s="65">
        <f t="shared" si="97"/>
        <v>0.56588553632511363</v>
      </c>
      <c r="BJ80" s="7">
        <v>13489</v>
      </c>
      <c r="BK80" s="65">
        <f t="shared" si="98"/>
        <v>0.3994610281923715</v>
      </c>
      <c r="BL80" s="7">
        <v>20279</v>
      </c>
      <c r="BM80" s="65">
        <f t="shared" si="99"/>
        <v>0.6005389718076285</v>
      </c>
      <c r="BN80" s="7">
        <v>8020</v>
      </c>
      <c r="BO80" s="65">
        <f t="shared" si="100"/>
        <v>0.31936922586811084</v>
      </c>
      <c r="BP80" s="7">
        <v>17092</v>
      </c>
      <c r="BQ80" s="65">
        <f t="shared" si="101"/>
        <v>0.6806307741318891</v>
      </c>
      <c r="BR80" s="7">
        <v>1447</v>
      </c>
      <c r="BS80" s="65">
        <f t="shared" si="102"/>
        <v>0.24446697077208987</v>
      </c>
      <c r="BT80" s="7">
        <v>1067</v>
      </c>
      <c r="BU80" s="65">
        <f t="shared" si="103"/>
        <v>0.18026693698259841</v>
      </c>
      <c r="BV80" s="7">
        <v>3405</v>
      </c>
      <c r="BW80" s="65">
        <f t="shared" si="104"/>
        <v>0.57526609224531167</v>
      </c>
    </row>
    <row r="81" spans="1:75" x14ac:dyDescent="0.2">
      <c r="A81" s="60">
        <v>79</v>
      </c>
      <c r="B81" s="7">
        <v>79212.587</v>
      </c>
      <c r="C81" s="65">
        <v>0.32649582612975553</v>
      </c>
      <c r="D81" s="7">
        <v>163401.807</v>
      </c>
      <c r="E81" s="65">
        <v>0.67350417387024453</v>
      </c>
      <c r="F81" s="7">
        <v>18665</v>
      </c>
      <c r="G81" s="65">
        <f t="shared" si="70"/>
        <v>0.35762185775597793</v>
      </c>
      <c r="H81" s="7">
        <v>33527</v>
      </c>
      <c r="I81" s="65">
        <f t="shared" si="71"/>
        <v>0.64237814224402212</v>
      </c>
      <c r="J81" s="7">
        <v>12498</v>
      </c>
      <c r="K81" s="65">
        <f t="shared" si="72"/>
        <v>0.30482183361381432</v>
      </c>
      <c r="L81" s="7">
        <v>28503</v>
      </c>
      <c r="M81" s="65">
        <f t="shared" si="73"/>
        <v>0.69517816638618568</v>
      </c>
      <c r="N81" s="7">
        <v>11861</v>
      </c>
      <c r="O81" s="65">
        <f t="shared" si="74"/>
        <v>0.29972455967452555</v>
      </c>
      <c r="P81" s="7">
        <v>27712</v>
      </c>
      <c r="Q81" s="65">
        <f t="shared" si="75"/>
        <v>0.7002754403254744</v>
      </c>
      <c r="R81" s="7">
        <v>17029</v>
      </c>
      <c r="S81" s="65">
        <f t="shared" si="76"/>
        <v>0.32636985645016003</v>
      </c>
      <c r="T81" s="7">
        <v>35148</v>
      </c>
      <c r="U81" s="65">
        <f t="shared" si="77"/>
        <v>0.67363014354983997</v>
      </c>
      <c r="V81" s="7">
        <v>13010</v>
      </c>
      <c r="W81" s="65">
        <f t="shared" si="78"/>
        <v>0.33092537009716638</v>
      </c>
      <c r="X81" s="7">
        <v>26304</v>
      </c>
      <c r="Y81" s="65">
        <f t="shared" si="79"/>
        <v>0.66907462990283362</v>
      </c>
      <c r="Z81" s="7">
        <v>8174</v>
      </c>
      <c r="AA81" s="65">
        <f t="shared" si="80"/>
        <v>0.30608500280846285</v>
      </c>
      <c r="AB81" s="7">
        <v>18531</v>
      </c>
      <c r="AC81" s="65">
        <f t="shared" si="81"/>
        <v>0.69391499719153715</v>
      </c>
      <c r="AD81" s="7">
        <v>12626</v>
      </c>
      <c r="AE81" s="65">
        <f t="shared" si="82"/>
        <v>0.32775225190146146</v>
      </c>
      <c r="AF81" s="7">
        <v>25897</v>
      </c>
      <c r="AG81" s="65">
        <f t="shared" si="83"/>
        <v>0.67224774809853849</v>
      </c>
      <c r="AH81" s="7">
        <v>17348</v>
      </c>
      <c r="AI81" s="65">
        <f t="shared" si="84"/>
        <v>0.3799137156998007</v>
      </c>
      <c r="AJ81" s="7">
        <v>28315</v>
      </c>
      <c r="AK81" s="65">
        <f t="shared" si="85"/>
        <v>0.6200862843001993</v>
      </c>
      <c r="AL81" s="7">
        <v>13502</v>
      </c>
      <c r="AM81" s="65">
        <f t="shared" si="86"/>
        <v>0.34648053581051608</v>
      </c>
      <c r="AN81" s="7">
        <v>25467</v>
      </c>
      <c r="AO81" s="65">
        <f t="shared" si="87"/>
        <v>0.65351946418948392</v>
      </c>
      <c r="AP81" s="7">
        <v>6377</v>
      </c>
      <c r="AQ81" s="65">
        <f t="shared" si="88"/>
        <v>0.23229637184904561</v>
      </c>
      <c r="AR81" s="7">
        <v>21075</v>
      </c>
      <c r="AS81" s="65">
        <f t="shared" si="89"/>
        <v>0.76770362815095439</v>
      </c>
      <c r="AT81" s="7">
        <v>16944</v>
      </c>
      <c r="AU81" s="65">
        <f t="shared" si="90"/>
        <v>0.38020015258268636</v>
      </c>
      <c r="AV81" s="7">
        <v>27622</v>
      </c>
      <c r="AW81" s="65">
        <f t="shared" si="91"/>
        <v>0.61979984741731364</v>
      </c>
      <c r="AX81" s="7">
        <v>11250</v>
      </c>
      <c r="AY81" s="65">
        <f t="shared" si="92"/>
        <v>0.30070565593927084</v>
      </c>
      <c r="AZ81" s="7">
        <v>26162</v>
      </c>
      <c r="BA81" s="65">
        <f t="shared" si="93"/>
        <v>0.69929434406072921</v>
      </c>
      <c r="BB81" s="7">
        <v>5824</v>
      </c>
      <c r="BC81" s="65">
        <f t="shared" si="94"/>
        <v>0.22147012967258622</v>
      </c>
      <c r="BD81" s="7">
        <v>20473</v>
      </c>
      <c r="BE81" s="65">
        <f t="shared" si="95"/>
        <v>0.77852987032741372</v>
      </c>
      <c r="BF81" s="7">
        <v>18197</v>
      </c>
      <c r="BG81" s="65">
        <f t="shared" si="96"/>
        <v>0.4035795870389674</v>
      </c>
      <c r="BH81" s="7">
        <v>26892</v>
      </c>
      <c r="BI81" s="65">
        <f t="shared" si="97"/>
        <v>0.59642041296103265</v>
      </c>
      <c r="BJ81" s="7">
        <v>12909</v>
      </c>
      <c r="BK81" s="65">
        <f t="shared" si="98"/>
        <v>0.33583953379468234</v>
      </c>
      <c r="BL81" s="7">
        <v>25529</v>
      </c>
      <c r="BM81" s="65">
        <f t="shared" si="99"/>
        <v>0.66416046620531766</v>
      </c>
      <c r="BN81" s="7">
        <v>5535</v>
      </c>
      <c r="BO81" s="65">
        <f t="shared" si="100"/>
        <v>0.20735773423744053</v>
      </c>
      <c r="BP81" s="7">
        <v>21158</v>
      </c>
      <c r="BQ81" s="65">
        <f t="shared" si="101"/>
        <v>0.79264226576255947</v>
      </c>
      <c r="BR81" s="7">
        <v>1886</v>
      </c>
      <c r="BS81" s="65">
        <f t="shared" si="102"/>
        <v>0.33298022598870058</v>
      </c>
      <c r="BT81" s="7">
        <v>879</v>
      </c>
      <c r="BU81" s="65">
        <f t="shared" si="103"/>
        <v>0.1551906779661017</v>
      </c>
      <c r="BV81" s="7">
        <v>2899</v>
      </c>
      <c r="BW81" s="65">
        <f t="shared" si="104"/>
        <v>0.51182909604519777</v>
      </c>
    </row>
    <row r="82" spans="1:75" x14ac:dyDescent="0.2">
      <c r="A82" s="60">
        <v>80</v>
      </c>
      <c r="B82" s="7">
        <v>132110.96899999998</v>
      </c>
      <c r="C82" s="65">
        <v>0.53224108187175556</v>
      </c>
      <c r="D82" s="7">
        <v>116105.43799999999</v>
      </c>
      <c r="E82" s="65">
        <v>0.46775891812824444</v>
      </c>
      <c r="F82" s="7">
        <v>30879</v>
      </c>
      <c r="G82" s="65">
        <f t="shared" si="70"/>
        <v>0.59513163473769415</v>
      </c>
      <c r="H82" s="7">
        <v>21007</v>
      </c>
      <c r="I82" s="65">
        <f t="shared" si="71"/>
        <v>0.40486836526230585</v>
      </c>
      <c r="J82" s="7">
        <v>23440</v>
      </c>
      <c r="K82" s="65">
        <f t="shared" si="72"/>
        <v>0.54493885711628776</v>
      </c>
      <c r="L82" s="7">
        <v>19574</v>
      </c>
      <c r="M82" s="65">
        <f t="shared" si="73"/>
        <v>0.4550611428837123</v>
      </c>
      <c r="N82" s="7">
        <v>20482</v>
      </c>
      <c r="O82" s="65">
        <f t="shared" si="74"/>
        <v>0.46759354382119944</v>
      </c>
      <c r="P82" s="7">
        <v>23321</v>
      </c>
      <c r="Q82" s="65">
        <f t="shared" si="75"/>
        <v>0.53240645617880056</v>
      </c>
      <c r="R82" s="7">
        <v>28501</v>
      </c>
      <c r="S82" s="65">
        <f t="shared" si="76"/>
        <v>0.54951220452705052</v>
      </c>
      <c r="T82" s="7">
        <v>23365</v>
      </c>
      <c r="U82" s="65">
        <f t="shared" si="77"/>
        <v>0.45048779547294954</v>
      </c>
      <c r="V82" s="7">
        <v>22107</v>
      </c>
      <c r="W82" s="65">
        <f t="shared" si="78"/>
        <v>0.5400381082665624</v>
      </c>
      <c r="X82" s="7">
        <v>18829</v>
      </c>
      <c r="Y82" s="65">
        <f t="shared" si="79"/>
        <v>0.45996189173343754</v>
      </c>
      <c r="Z82" s="7">
        <v>12838</v>
      </c>
      <c r="AA82" s="65">
        <f t="shared" si="80"/>
        <v>0.46324829502399595</v>
      </c>
      <c r="AB82" s="7">
        <v>14875</v>
      </c>
      <c r="AC82" s="65">
        <f t="shared" si="81"/>
        <v>0.536751704976004</v>
      </c>
      <c r="AD82" s="7">
        <v>20378</v>
      </c>
      <c r="AE82" s="65">
        <f t="shared" si="82"/>
        <v>0.47887390139587349</v>
      </c>
      <c r="AF82" s="7">
        <v>22176</v>
      </c>
      <c r="AG82" s="65">
        <f t="shared" si="83"/>
        <v>0.52112609860412651</v>
      </c>
      <c r="AH82" s="7">
        <v>26293</v>
      </c>
      <c r="AI82" s="65">
        <f t="shared" si="84"/>
        <v>0.61485396253770785</v>
      </c>
      <c r="AJ82" s="7">
        <v>16470</v>
      </c>
      <c r="AK82" s="65">
        <f t="shared" si="85"/>
        <v>0.38514603746229215</v>
      </c>
      <c r="AL82" s="7">
        <v>22767</v>
      </c>
      <c r="AM82" s="65">
        <f t="shared" si="86"/>
        <v>0.56007380073800739</v>
      </c>
      <c r="AN82" s="7">
        <v>17883</v>
      </c>
      <c r="AO82" s="65">
        <f t="shared" si="87"/>
        <v>0.43992619926199261</v>
      </c>
      <c r="AP82" s="7">
        <v>10084</v>
      </c>
      <c r="AQ82" s="65">
        <f t="shared" si="88"/>
        <v>0.35483303423765788</v>
      </c>
      <c r="AR82" s="7">
        <v>18335</v>
      </c>
      <c r="AS82" s="65">
        <f t="shared" si="89"/>
        <v>0.64516696576234212</v>
      </c>
      <c r="AT82" s="7">
        <v>25455</v>
      </c>
      <c r="AU82" s="65">
        <f t="shared" si="90"/>
        <v>0.60959839068898625</v>
      </c>
      <c r="AV82" s="7">
        <v>16302</v>
      </c>
      <c r="AW82" s="65">
        <f t="shared" si="91"/>
        <v>0.3904016093110137</v>
      </c>
      <c r="AX82" s="7">
        <v>20260</v>
      </c>
      <c r="AY82" s="65">
        <f t="shared" si="92"/>
        <v>0.51843701220604421</v>
      </c>
      <c r="AZ82" s="7">
        <v>18819</v>
      </c>
      <c r="BA82" s="65">
        <f t="shared" si="93"/>
        <v>0.48156298779395584</v>
      </c>
      <c r="BB82" s="7">
        <v>10088</v>
      </c>
      <c r="BC82" s="65">
        <f t="shared" si="94"/>
        <v>0.37111429937828788</v>
      </c>
      <c r="BD82" s="7">
        <v>17095</v>
      </c>
      <c r="BE82" s="65">
        <f t="shared" si="95"/>
        <v>0.62888570062171212</v>
      </c>
      <c r="BF82" s="7">
        <v>26595</v>
      </c>
      <c r="BG82" s="65">
        <f t="shared" si="96"/>
        <v>0.62933339643626207</v>
      </c>
      <c r="BH82" s="7">
        <v>15664</v>
      </c>
      <c r="BI82" s="65">
        <f t="shared" si="97"/>
        <v>0.37066660356373793</v>
      </c>
      <c r="BJ82" s="7">
        <v>22083</v>
      </c>
      <c r="BK82" s="65">
        <f t="shared" si="98"/>
        <v>0.54870049197435766</v>
      </c>
      <c r="BL82" s="7">
        <v>18163</v>
      </c>
      <c r="BM82" s="65">
        <f t="shared" si="99"/>
        <v>0.45129950802564228</v>
      </c>
      <c r="BN82" s="7">
        <v>9624</v>
      </c>
      <c r="BO82" s="65">
        <f t="shared" si="100"/>
        <v>0.35001454757055572</v>
      </c>
      <c r="BP82" s="7">
        <v>17872</v>
      </c>
      <c r="BQ82" s="65">
        <f t="shared" si="101"/>
        <v>0.64998545242944428</v>
      </c>
      <c r="BR82" s="7">
        <v>4095</v>
      </c>
      <c r="BS82" s="65">
        <f t="shared" si="102"/>
        <v>0.38573850791258479</v>
      </c>
      <c r="BT82" s="7">
        <v>1366</v>
      </c>
      <c r="BU82" s="65">
        <f t="shared" si="103"/>
        <v>0.12867370007535794</v>
      </c>
      <c r="BV82" s="7">
        <v>5155</v>
      </c>
      <c r="BW82" s="65">
        <f t="shared" si="104"/>
        <v>0.48558779201205726</v>
      </c>
    </row>
    <row r="83" spans="1:75" x14ac:dyDescent="0.2">
      <c r="A83" s="60">
        <v>81</v>
      </c>
      <c r="B83" s="7">
        <v>138073.83799999999</v>
      </c>
      <c r="C83" s="65">
        <v>0.52169093350617801</v>
      </c>
      <c r="D83" s="7">
        <v>126592.13400000001</v>
      </c>
      <c r="E83" s="65">
        <v>0.47830906649382188</v>
      </c>
      <c r="F83" s="7">
        <v>31544</v>
      </c>
      <c r="G83" s="65">
        <f t="shared" si="70"/>
        <v>0.57345428763611905</v>
      </c>
      <c r="H83" s="7">
        <v>23463</v>
      </c>
      <c r="I83" s="65">
        <f t="shared" si="71"/>
        <v>0.42654571236388095</v>
      </c>
      <c r="J83" s="7">
        <v>22719</v>
      </c>
      <c r="K83" s="65">
        <f t="shared" si="72"/>
        <v>0.50908642749904764</v>
      </c>
      <c r="L83" s="7">
        <v>21908</v>
      </c>
      <c r="M83" s="65">
        <f t="shared" si="73"/>
        <v>0.49091357250095236</v>
      </c>
      <c r="N83" s="7">
        <v>21380</v>
      </c>
      <c r="O83" s="65">
        <f t="shared" si="74"/>
        <v>0.46673070206077544</v>
      </c>
      <c r="P83" s="7">
        <v>24428</v>
      </c>
      <c r="Q83" s="65">
        <f t="shared" si="75"/>
        <v>0.53326929793922462</v>
      </c>
      <c r="R83" s="7">
        <v>29257</v>
      </c>
      <c r="S83" s="65">
        <f t="shared" si="76"/>
        <v>0.53226481343351462</v>
      </c>
      <c r="T83" s="7">
        <v>25710</v>
      </c>
      <c r="U83" s="65">
        <f t="shared" si="77"/>
        <v>0.46773518656648533</v>
      </c>
      <c r="V83" s="7">
        <v>23731</v>
      </c>
      <c r="W83" s="65">
        <f t="shared" si="78"/>
        <v>0.52843591342299812</v>
      </c>
      <c r="X83" s="7">
        <v>21177</v>
      </c>
      <c r="Y83" s="65">
        <f t="shared" si="79"/>
        <v>0.47156408657700188</v>
      </c>
      <c r="Z83" s="7">
        <v>14050</v>
      </c>
      <c r="AA83" s="65">
        <f t="shared" si="80"/>
        <v>0.48034188034188036</v>
      </c>
      <c r="AB83" s="7">
        <v>15200</v>
      </c>
      <c r="AC83" s="65">
        <f t="shared" si="81"/>
        <v>0.5196581196581197</v>
      </c>
      <c r="AD83" s="7">
        <v>21745</v>
      </c>
      <c r="AE83" s="65">
        <f t="shared" si="82"/>
        <v>0.48956480626787041</v>
      </c>
      <c r="AF83" s="7">
        <v>22672</v>
      </c>
      <c r="AG83" s="65">
        <f t="shared" si="83"/>
        <v>0.51043519373212964</v>
      </c>
      <c r="AH83" s="7">
        <v>28370</v>
      </c>
      <c r="AI83" s="65">
        <f t="shared" si="84"/>
        <v>0.59935775552457005</v>
      </c>
      <c r="AJ83" s="7">
        <v>18964</v>
      </c>
      <c r="AK83" s="65">
        <f t="shared" si="85"/>
        <v>0.4006422444754299</v>
      </c>
      <c r="AL83" s="7">
        <v>24622</v>
      </c>
      <c r="AM83" s="65">
        <f t="shared" si="86"/>
        <v>0.55300512083370768</v>
      </c>
      <c r="AN83" s="7">
        <v>19902</v>
      </c>
      <c r="AO83" s="65">
        <f t="shared" si="87"/>
        <v>0.44699487916629232</v>
      </c>
      <c r="AP83" s="7">
        <v>11394</v>
      </c>
      <c r="AQ83" s="65">
        <f t="shared" si="88"/>
        <v>0.37555621477306439</v>
      </c>
      <c r="AR83" s="7">
        <v>18945</v>
      </c>
      <c r="AS83" s="65">
        <f t="shared" si="89"/>
        <v>0.62444378522693567</v>
      </c>
      <c r="AT83" s="7">
        <v>27440</v>
      </c>
      <c r="AU83" s="65">
        <f t="shared" si="90"/>
        <v>0.59635320452915486</v>
      </c>
      <c r="AV83" s="7">
        <v>18573</v>
      </c>
      <c r="AW83" s="65">
        <f t="shared" si="91"/>
        <v>0.4036467954708452</v>
      </c>
      <c r="AX83" s="7">
        <v>21808</v>
      </c>
      <c r="AY83" s="65">
        <f t="shared" si="92"/>
        <v>0.51049884126501088</v>
      </c>
      <c r="AZ83" s="7">
        <v>20911</v>
      </c>
      <c r="BA83" s="65">
        <f t="shared" si="93"/>
        <v>0.48950115873498912</v>
      </c>
      <c r="BB83" s="7">
        <v>10965</v>
      </c>
      <c r="BC83" s="65">
        <f t="shared" si="94"/>
        <v>0.38229551635171882</v>
      </c>
      <c r="BD83" s="7">
        <v>17717</v>
      </c>
      <c r="BE83" s="65">
        <f t="shared" si="95"/>
        <v>0.61770448364828112</v>
      </c>
      <c r="BF83" s="7">
        <v>28676</v>
      </c>
      <c r="BG83" s="65">
        <f t="shared" si="96"/>
        <v>0.61686062770236838</v>
      </c>
      <c r="BH83" s="7">
        <v>17811</v>
      </c>
      <c r="BI83" s="65">
        <f t="shared" si="97"/>
        <v>0.38313937229763162</v>
      </c>
      <c r="BJ83" s="7">
        <v>23980</v>
      </c>
      <c r="BK83" s="65">
        <f t="shared" si="98"/>
        <v>0.54470288933309108</v>
      </c>
      <c r="BL83" s="7">
        <v>20044</v>
      </c>
      <c r="BM83" s="65">
        <f t="shared" si="99"/>
        <v>0.45529711066690898</v>
      </c>
      <c r="BN83" s="7">
        <v>10482</v>
      </c>
      <c r="BO83" s="65">
        <f t="shared" si="100"/>
        <v>0.36078890303927308</v>
      </c>
      <c r="BP83" s="7">
        <v>18571</v>
      </c>
      <c r="BQ83" s="65">
        <f t="shared" si="101"/>
        <v>0.63921109696072698</v>
      </c>
      <c r="BR83" s="7">
        <v>5040</v>
      </c>
      <c r="BS83" s="65">
        <f t="shared" si="102"/>
        <v>0.42882668254913642</v>
      </c>
      <c r="BT83" s="7">
        <v>1416</v>
      </c>
      <c r="BU83" s="65">
        <f t="shared" si="103"/>
        <v>0.12047987747809071</v>
      </c>
      <c r="BV83" s="7">
        <v>5297</v>
      </c>
      <c r="BW83" s="65">
        <f t="shared" si="104"/>
        <v>0.45069343997277289</v>
      </c>
    </row>
    <row r="84" spans="1:75" x14ac:dyDescent="0.2">
      <c r="A84" s="60">
        <v>82</v>
      </c>
      <c r="B84" s="7">
        <v>145301.79999999999</v>
      </c>
      <c r="C84" s="65">
        <v>0.72674321116837926</v>
      </c>
      <c r="D84" s="7">
        <v>54633.745000000003</v>
      </c>
      <c r="E84" s="65">
        <v>0.27325678883162074</v>
      </c>
      <c r="F84" s="7">
        <v>32616</v>
      </c>
      <c r="G84" s="65">
        <f t="shared" si="70"/>
        <v>0.77004438568325617</v>
      </c>
      <c r="H84" s="7">
        <v>9740</v>
      </c>
      <c r="I84" s="65">
        <f t="shared" si="71"/>
        <v>0.2299556143167438</v>
      </c>
      <c r="J84" s="7">
        <v>26456</v>
      </c>
      <c r="K84" s="65">
        <f t="shared" si="72"/>
        <v>0.74780937305670192</v>
      </c>
      <c r="L84" s="7">
        <v>8922</v>
      </c>
      <c r="M84" s="65">
        <f t="shared" si="73"/>
        <v>0.25219062694329808</v>
      </c>
      <c r="N84" s="7">
        <v>25538</v>
      </c>
      <c r="O84" s="65">
        <f t="shared" si="74"/>
        <v>0.6998054421395884</v>
      </c>
      <c r="P84" s="7">
        <v>10955</v>
      </c>
      <c r="Q84" s="65">
        <f t="shared" si="75"/>
        <v>0.3001945578604116</v>
      </c>
      <c r="R84" s="7">
        <v>30834</v>
      </c>
      <c r="S84" s="65">
        <f t="shared" si="76"/>
        <v>0.73139143223113046</v>
      </c>
      <c r="T84" s="7">
        <v>11324</v>
      </c>
      <c r="U84" s="65">
        <f t="shared" si="77"/>
        <v>0.26860856776886949</v>
      </c>
      <c r="V84" s="7">
        <v>24266</v>
      </c>
      <c r="W84" s="65">
        <f t="shared" si="78"/>
        <v>0.72505079478905221</v>
      </c>
      <c r="X84" s="7">
        <v>9202</v>
      </c>
      <c r="Y84" s="65">
        <f t="shared" si="79"/>
        <v>0.27494920521094779</v>
      </c>
      <c r="Z84" s="7">
        <v>13887</v>
      </c>
      <c r="AA84" s="65">
        <f t="shared" si="80"/>
        <v>0.66333890613804636</v>
      </c>
      <c r="AB84" s="7">
        <v>7048</v>
      </c>
      <c r="AC84" s="65">
        <f t="shared" si="81"/>
        <v>0.33666109386195364</v>
      </c>
      <c r="AD84" s="7">
        <v>24638</v>
      </c>
      <c r="AE84" s="65">
        <f t="shared" si="82"/>
        <v>0.69592972346976245</v>
      </c>
      <c r="AF84" s="7">
        <v>10765</v>
      </c>
      <c r="AG84" s="65">
        <f t="shared" si="83"/>
        <v>0.30407027653023755</v>
      </c>
      <c r="AH84" s="7">
        <v>25474</v>
      </c>
      <c r="AI84" s="65">
        <f t="shared" si="84"/>
        <v>0.77536981798258964</v>
      </c>
      <c r="AJ84" s="7">
        <v>7380</v>
      </c>
      <c r="AK84" s="65">
        <f t="shared" si="85"/>
        <v>0.22463018201741036</v>
      </c>
      <c r="AL84" s="7">
        <v>24968</v>
      </c>
      <c r="AM84" s="65">
        <f t="shared" si="86"/>
        <v>0.74799281006590768</v>
      </c>
      <c r="AN84" s="7">
        <v>8412</v>
      </c>
      <c r="AO84" s="65">
        <f t="shared" si="87"/>
        <v>0.25200718993409227</v>
      </c>
      <c r="AP84" s="7">
        <v>12155</v>
      </c>
      <c r="AQ84" s="65">
        <f t="shared" si="88"/>
        <v>0.568947762591275</v>
      </c>
      <c r="AR84" s="7">
        <v>9209</v>
      </c>
      <c r="AS84" s="65">
        <f t="shared" si="89"/>
        <v>0.43105223740872495</v>
      </c>
      <c r="AT84" s="7">
        <v>24853</v>
      </c>
      <c r="AU84" s="65">
        <f t="shared" si="90"/>
        <v>0.77423676012461062</v>
      </c>
      <c r="AV84" s="7">
        <v>7247</v>
      </c>
      <c r="AW84" s="65">
        <f t="shared" si="91"/>
        <v>0.2257632398753894</v>
      </c>
      <c r="AX84" s="7">
        <v>23202</v>
      </c>
      <c r="AY84" s="65">
        <f t="shared" si="92"/>
        <v>0.72210637701907809</v>
      </c>
      <c r="AZ84" s="7">
        <v>8929</v>
      </c>
      <c r="BA84" s="65">
        <f t="shared" si="93"/>
        <v>0.27789362298092185</v>
      </c>
      <c r="BB84" s="7">
        <v>12205</v>
      </c>
      <c r="BC84" s="65">
        <f t="shared" si="94"/>
        <v>0.59626752650349313</v>
      </c>
      <c r="BD84" s="7">
        <v>8264</v>
      </c>
      <c r="BE84" s="65">
        <f t="shared" si="95"/>
        <v>0.40373247349650693</v>
      </c>
      <c r="BF84" s="7">
        <v>25523</v>
      </c>
      <c r="BG84" s="65">
        <f t="shared" si="96"/>
        <v>0.78747955940884262</v>
      </c>
      <c r="BH84" s="7">
        <v>6888</v>
      </c>
      <c r="BI84" s="65">
        <f t="shared" si="97"/>
        <v>0.21252044059115732</v>
      </c>
      <c r="BJ84" s="7">
        <v>24474</v>
      </c>
      <c r="BK84" s="65">
        <f t="shared" si="98"/>
        <v>0.73901621523688743</v>
      </c>
      <c r="BL84" s="7">
        <v>8643</v>
      </c>
      <c r="BM84" s="65">
        <f t="shared" si="99"/>
        <v>0.26098378476311263</v>
      </c>
      <c r="BN84" s="7">
        <v>11942</v>
      </c>
      <c r="BO84" s="65">
        <f t="shared" si="100"/>
        <v>0.57259301879555047</v>
      </c>
      <c r="BP84" s="7">
        <v>8914</v>
      </c>
      <c r="BQ84" s="65">
        <f t="shared" si="101"/>
        <v>0.42740698120444953</v>
      </c>
      <c r="BR84" s="7">
        <v>5917</v>
      </c>
      <c r="BS84" s="65">
        <f t="shared" si="102"/>
        <v>0.48551735455813572</v>
      </c>
      <c r="BT84" s="7">
        <v>2003</v>
      </c>
      <c r="BU84" s="65">
        <f t="shared" si="103"/>
        <v>0.16435546073685076</v>
      </c>
      <c r="BV84" s="7">
        <v>4267</v>
      </c>
      <c r="BW84" s="65">
        <f t="shared" si="104"/>
        <v>0.35012718470501353</v>
      </c>
    </row>
    <row r="85" spans="1:75" x14ac:dyDescent="0.2">
      <c r="A85" s="60">
        <v>83</v>
      </c>
      <c r="B85" s="7">
        <v>88452.625</v>
      </c>
      <c r="C85" s="65">
        <v>0.51756526642237499</v>
      </c>
      <c r="D85" s="7">
        <v>82448.767999999996</v>
      </c>
      <c r="E85" s="65">
        <v>0.48243473357762512</v>
      </c>
      <c r="F85" s="7">
        <v>20789</v>
      </c>
      <c r="G85" s="65">
        <f t="shared" si="70"/>
        <v>0.54979900560668571</v>
      </c>
      <c r="H85" s="7">
        <v>17023</v>
      </c>
      <c r="I85" s="65">
        <f t="shared" si="71"/>
        <v>0.45020099439331429</v>
      </c>
      <c r="J85" s="7">
        <v>15411</v>
      </c>
      <c r="K85" s="65">
        <f t="shared" si="72"/>
        <v>0.50136638688268598</v>
      </c>
      <c r="L85" s="7">
        <v>15327</v>
      </c>
      <c r="M85" s="65">
        <f t="shared" si="73"/>
        <v>0.49863361311731408</v>
      </c>
      <c r="N85" s="7">
        <v>15301</v>
      </c>
      <c r="O85" s="65">
        <f t="shared" si="74"/>
        <v>0.49364434120531681</v>
      </c>
      <c r="P85" s="7">
        <v>15695</v>
      </c>
      <c r="Q85" s="65">
        <f t="shared" si="75"/>
        <v>0.50635565879468314</v>
      </c>
      <c r="R85" s="7">
        <v>19620</v>
      </c>
      <c r="S85" s="65">
        <f t="shared" si="76"/>
        <v>0.52570938613649154</v>
      </c>
      <c r="T85" s="7">
        <v>17701</v>
      </c>
      <c r="U85" s="65">
        <f t="shared" si="77"/>
        <v>0.47429061386350846</v>
      </c>
      <c r="V85" s="7">
        <v>14197</v>
      </c>
      <c r="W85" s="65">
        <f t="shared" si="78"/>
        <v>0.52135433880503834</v>
      </c>
      <c r="X85" s="7">
        <v>13034</v>
      </c>
      <c r="Y85" s="65">
        <f t="shared" si="79"/>
        <v>0.4786456611949616</v>
      </c>
      <c r="Z85" s="7">
        <v>7919</v>
      </c>
      <c r="AA85" s="65">
        <f t="shared" si="80"/>
        <v>0.47263503431811399</v>
      </c>
      <c r="AB85" s="7">
        <v>8836</v>
      </c>
      <c r="AC85" s="65">
        <f t="shared" si="81"/>
        <v>0.52736496568188596</v>
      </c>
      <c r="AD85" s="7">
        <v>15289</v>
      </c>
      <c r="AE85" s="65">
        <f t="shared" si="82"/>
        <v>0.51353620851807069</v>
      </c>
      <c r="AF85" s="7">
        <v>14483</v>
      </c>
      <c r="AG85" s="65">
        <f t="shared" si="83"/>
        <v>0.48646379148192931</v>
      </c>
      <c r="AH85" s="7">
        <v>16646</v>
      </c>
      <c r="AI85" s="65">
        <f t="shared" si="84"/>
        <v>0.57226347634763475</v>
      </c>
      <c r="AJ85" s="7">
        <v>12442</v>
      </c>
      <c r="AK85" s="65">
        <f t="shared" si="85"/>
        <v>0.42773652365236525</v>
      </c>
      <c r="AL85" s="7">
        <v>14799</v>
      </c>
      <c r="AM85" s="65">
        <f t="shared" si="86"/>
        <v>0.5452033598585323</v>
      </c>
      <c r="AN85" s="7">
        <v>12345</v>
      </c>
      <c r="AO85" s="65">
        <f t="shared" si="87"/>
        <v>0.4547966401414677</v>
      </c>
      <c r="AP85" s="7">
        <v>6811</v>
      </c>
      <c r="AQ85" s="65">
        <f t="shared" si="88"/>
        <v>0.3955514257506243</v>
      </c>
      <c r="AR85" s="7">
        <v>10408</v>
      </c>
      <c r="AS85" s="65">
        <f t="shared" si="89"/>
        <v>0.6044485742493757</v>
      </c>
      <c r="AT85" s="7">
        <v>16060</v>
      </c>
      <c r="AU85" s="65">
        <f t="shared" si="90"/>
        <v>0.56697027465932359</v>
      </c>
      <c r="AV85" s="7">
        <v>12266</v>
      </c>
      <c r="AW85" s="65">
        <f t="shared" si="91"/>
        <v>0.43302972534067641</v>
      </c>
      <c r="AX85" s="7">
        <v>13154</v>
      </c>
      <c r="AY85" s="65">
        <f t="shared" si="92"/>
        <v>0.50990425243245341</v>
      </c>
      <c r="AZ85" s="7">
        <v>12643</v>
      </c>
      <c r="BA85" s="65">
        <f t="shared" si="93"/>
        <v>0.49009574756754659</v>
      </c>
      <c r="BB85" s="7">
        <v>6344</v>
      </c>
      <c r="BC85" s="65">
        <f t="shared" si="94"/>
        <v>0.38586460677574358</v>
      </c>
      <c r="BD85" s="7">
        <v>10097</v>
      </c>
      <c r="BE85" s="65">
        <f t="shared" si="95"/>
        <v>0.61413539322425648</v>
      </c>
      <c r="BF85" s="7">
        <v>16919</v>
      </c>
      <c r="BG85" s="65">
        <f t="shared" si="96"/>
        <v>0.59039676169871236</v>
      </c>
      <c r="BH85" s="7">
        <v>11738</v>
      </c>
      <c r="BI85" s="65">
        <f t="shared" si="97"/>
        <v>0.40960323830128764</v>
      </c>
      <c r="BJ85" s="7">
        <v>14613</v>
      </c>
      <c r="BK85" s="65">
        <f t="shared" si="98"/>
        <v>0.54426608067339566</v>
      </c>
      <c r="BL85" s="7">
        <v>12236</v>
      </c>
      <c r="BM85" s="65">
        <f t="shared" si="99"/>
        <v>0.45573391932660434</v>
      </c>
      <c r="BN85" s="7">
        <v>6231</v>
      </c>
      <c r="BO85" s="65">
        <f t="shared" si="100"/>
        <v>0.37157850796111874</v>
      </c>
      <c r="BP85" s="7">
        <v>10538</v>
      </c>
      <c r="BQ85" s="65">
        <f t="shared" si="101"/>
        <v>0.62842149203888131</v>
      </c>
      <c r="BR85" s="7">
        <v>2444</v>
      </c>
      <c r="BS85" s="65">
        <f t="shared" si="102"/>
        <v>0.42817098808689558</v>
      </c>
      <c r="BT85" s="7">
        <v>976</v>
      </c>
      <c r="BU85" s="65">
        <f t="shared" si="103"/>
        <v>0.17098808689558515</v>
      </c>
      <c r="BV85" s="7">
        <v>2288</v>
      </c>
      <c r="BW85" s="65">
        <f t="shared" si="104"/>
        <v>0.40084092501751928</v>
      </c>
    </row>
    <row r="86" spans="1:75" x14ac:dyDescent="0.2">
      <c r="A86" s="60">
        <v>84</v>
      </c>
      <c r="B86" s="7">
        <v>117420.959</v>
      </c>
      <c r="C86" s="65">
        <v>0.51109943114471124</v>
      </c>
      <c r="D86" s="7">
        <v>112320.95</v>
      </c>
      <c r="E86" s="65">
        <v>0.48890056885528882</v>
      </c>
      <c r="F86" s="7">
        <v>27128</v>
      </c>
      <c r="G86" s="65">
        <f t="shared" si="70"/>
        <v>0.55225764423272672</v>
      </c>
      <c r="H86" s="7">
        <v>21994</v>
      </c>
      <c r="I86" s="65">
        <f t="shared" si="71"/>
        <v>0.44774235576727334</v>
      </c>
      <c r="J86" s="7">
        <v>19228</v>
      </c>
      <c r="K86" s="65">
        <f t="shared" si="72"/>
        <v>0.48467432950191569</v>
      </c>
      <c r="L86" s="7">
        <v>20444</v>
      </c>
      <c r="M86" s="65">
        <f t="shared" si="73"/>
        <v>0.51532567049808431</v>
      </c>
      <c r="N86" s="7">
        <v>18909</v>
      </c>
      <c r="O86" s="65">
        <f t="shared" si="74"/>
        <v>0.46914774841831036</v>
      </c>
      <c r="P86" s="7">
        <v>21396</v>
      </c>
      <c r="Q86" s="65">
        <f t="shared" si="75"/>
        <v>0.53085225158168958</v>
      </c>
      <c r="R86" s="7">
        <v>25521</v>
      </c>
      <c r="S86" s="65">
        <f t="shared" si="76"/>
        <v>0.52289630585776625</v>
      </c>
      <c r="T86" s="7">
        <v>23286</v>
      </c>
      <c r="U86" s="65">
        <f t="shared" si="77"/>
        <v>0.47710369414223369</v>
      </c>
      <c r="V86" s="7">
        <v>19786</v>
      </c>
      <c r="W86" s="65">
        <f t="shared" si="78"/>
        <v>0.52406303800821086</v>
      </c>
      <c r="X86" s="7">
        <v>17969</v>
      </c>
      <c r="Y86" s="65">
        <f t="shared" si="79"/>
        <v>0.47593696199178914</v>
      </c>
      <c r="Z86" s="7">
        <v>11393</v>
      </c>
      <c r="AA86" s="65">
        <f t="shared" si="80"/>
        <v>0.46975631880592089</v>
      </c>
      <c r="AB86" s="7">
        <v>12860</v>
      </c>
      <c r="AC86" s="65">
        <f t="shared" si="81"/>
        <v>0.53024368119407905</v>
      </c>
      <c r="AD86" s="7">
        <v>19065</v>
      </c>
      <c r="AE86" s="65">
        <f t="shared" si="82"/>
        <v>0.4908852155105824</v>
      </c>
      <c r="AF86" s="7">
        <v>19773</v>
      </c>
      <c r="AG86" s="65">
        <f t="shared" si="83"/>
        <v>0.5091147844894176</v>
      </c>
      <c r="AH86" s="7">
        <v>23808</v>
      </c>
      <c r="AI86" s="65">
        <f t="shared" si="84"/>
        <v>0.58308638044622962</v>
      </c>
      <c r="AJ86" s="7">
        <v>17023</v>
      </c>
      <c r="AK86" s="65">
        <f t="shared" si="85"/>
        <v>0.41691361955377043</v>
      </c>
      <c r="AL86" s="7">
        <v>20511</v>
      </c>
      <c r="AM86" s="65">
        <f t="shared" si="86"/>
        <v>0.54576659038901598</v>
      </c>
      <c r="AN86" s="7">
        <v>17071</v>
      </c>
      <c r="AO86" s="65">
        <f t="shared" si="87"/>
        <v>0.45423340961098396</v>
      </c>
      <c r="AP86" s="7">
        <v>9568</v>
      </c>
      <c r="AQ86" s="65">
        <f t="shared" si="88"/>
        <v>0.3828578288183746</v>
      </c>
      <c r="AR86" s="7">
        <v>15423</v>
      </c>
      <c r="AS86" s="65">
        <f t="shared" si="89"/>
        <v>0.6171421711816254</v>
      </c>
      <c r="AT86" s="7">
        <v>23087</v>
      </c>
      <c r="AU86" s="65">
        <f t="shared" si="90"/>
        <v>0.58108278170697947</v>
      </c>
      <c r="AV86" s="7">
        <v>16644</v>
      </c>
      <c r="AW86" s="65">
        <f t="shared" si="91"/>
        <v>0.41891721829302059</v>
      </c>
      <c r="AX86" s="7">
        <v>17963</v>
      </c>
      <c r="AY86" s="65">
        <f t="shared" si="92"/>
        <v>0.50143762387293078</v>
      </c>
      <c r="AZ86" s="7">
        <v>17860</v>
      </c>
      <c r="BA86" s="65">
        <f t="shared" si="93"/>
        <v>0.49856237612706922</v>
      </c>
      <c r="BB86" s="7">
        <v>8875</v>
      </c>
      <c r="BC86" s="65">
        <f t="shared" si="94"/>
        <v>0.3732441752880814</v>
      </c>
      <c r="BD86" s="7">
        <v>14903</v>
      </c>
      <c r="BE86" s="65">
        <f t="shared" si="95"/>
        <v>0.6267558247119186</v>
      </c>
      <c r="BF86" s="7">
        <v>24228</v>
      </c>
      <c r="BG86" s="65">
        <f t="shared" si="96"/>
        <v>0.60252169804282407</v>
      </c>
      <c r="BH86" s="7">
        <v>15983</v>
      </c>
      <c r="BI86" s="65">
        <f t="shared" si="97"/>
        <v>0.39747830195717587</v>
      </c>
      <c r="BJ86" s="7">
        <v>19990</v>
      </c>
      <c r="BK86" s="65">
        <f t="shared" si="98"/>
        <v>0.54038711072664358</v>
      </c>
      <c r="BL86" s="7">
        <v>17002</v>
      </c>
      <c r="BM86" s="65">
        <f t="shared" si="99"/>
        <v>0.45961288927335642</v>
      </c>
      <c r="BN86" s="7">
        <v>8704</v>
      </c>
      <c r="BO86" s="65">
        <f t="shared" si="100"/>
        <v>0.36128175327909678</v>
      </c>
      <c r="BP86" s="7">
        <v>15388</v>
      </c>
      <c r="BQ86" s="65">
        <f t="shared" si="101"/>
        <v>0.63871824672090316</v>
      </c>
      <c r="BR86" s="7">
        <v>4428</v>
      </c>
      <c r="BS86" s="65">
        <f t="shared" si="102"/>
        <v>0.45800579230450972</v>
      </c>
      <c r="BT86" s="7">
        <v>1239</v>
      </c>
      <c r="BU86" s="65">
        <f t="shared" si="103"/>
        <v>0.12815473727761689</v>
      </c>
      <c r="BV86" s="7">
        <v>4001</v>
      </c>
      <c r="BW86" s="65">
        <f t="shared" si="104"/>
        <v>0.41383947041787339</v>
      </c>
    </row>
    <row r="87" spans="1:75" x14ac:dyDescent="0.2">
      <c r="A87" s="60">
        <v>85</v>
      </c>
      <c r="B87" s="7">
        <v>68966.442999999999</v>
      </c>
      <c r="C87" s="65">
        <v>0.26981772565485779</v>
      </c>
      <c r="D87" s="7">
        <v>186637.383</v>
      </c>
      <c r="E87" s="65">
        <v>0.73018227434514227</v>
      </c>
      <c r="F87" s="7">
        <v>17022</v>
      </c>
      <c r="G87" s="65">
        <f t="shared" si="70"/>
        <v>0.31948797837797255</v>
      </c>
      <c r="H87" s="7">
        <v>36257</v>
      </c>
      <c r="I87" s="65">
        <f t="shared" si="71"/>
        <v>0.6805120216220274</v>
      </c>
      <c r="J87" s="7">
        <v>10711</v>
      </c>
      <c r="K87" s="65">
        <f t="shared" si="72"/>
        <v>0.24686549276297592</v>
      </c>
      <c r="L87" s="7">
        <v>32677</v>
      </c>
      <c r="M87" s="65">
        <f t="shared" si="73"/>
        <v>0.75313450723702402</v>
      </c>
      <c r="N87" s="7">
        <v>9840</v>
      </c>
      <c r="O87" s="65">
        <f t="shared" si="74"/>
        <v>0.22848650907908791</v>
      </c>
      <c r="P87" s="7">
        <v>33226</v>
      </c>
      <c r="Q87" s="65">
        <f t="shared" si="75"/>
        <v>0.77151349092091204</v>
      </c>
      <c r="R87" s="7">
        <v>15146</v>
      </c>
      <c r="S87" s="65">
        <f t="shared" si="76"/>
        <v>0.28327223760005987</v>
      </c>
      <c r="T87" s="7">
        <v>38322</v>
      </c>
      <c r="U87" s="65">
        <f t="shared" si="77"/>
        <v>0.71672776239994018</v>
      </c>
      <c r="V87" s="7">
        <v>11253</v>
      </c>
      <c r="W87" s="65">
        <f t="shared" si="78"/>
        <v>0.27560617193240267</v>
      </c>
      <c r="X87" s="7">
        <v>29577</v>
      </c>
      <c r="Y87" s="65">
        <f t="shared" si="79"/>
        <v>0.72439382806759733</v>
      </c>
      <c r="Z87" s="7">
        <v>6728</v>
      </c>
      <c r="AA87" s="65">
        <f t="shared" si="80"/>
        <v>0.23002495811822626</v>
      </c>
      <c r="AB87" s="7">
        <v>22521</v>
      </c>
      <c r="AC87" s="65">
        <f t="shared" si="81"/>
        <v>0.76997504188177368</v>
      </c>
      <c r="AD87" s="7">
        <v>10148</v>
      </c>
      <c r="AE87" s="65">
        <f t="shared" si="82"/>
        <v>0.23993379832131459</v>
      </c>
      <c r="AF87" s="7">
        <v>32147</v>
      </c>
      <c r="AG87" s="65">
        <f t="shared" si="83"/>
        <v>0.76006620167868544</v>
      </c>
      <c r="AH87" s="7">
        <v>15745</v>
      </c>
      <c r="AI87" s="65">
        <f t="shared" si="84"/>
        <v>0.33301607445008458</v>
      </c>
      <c r="AJ87" s="7">
        <v>31535</v>
      </c>
      <c r="AK87" s="65">
        <f t="shared" si="85"/>
        <v>0.66698392554991537</v>
      </c>
      <c r="AL87" s="7">
        <v>11790</v>
      </c>
      <c r="AM87" s="65">
        <f t="shared" si="86"/>
        <v>0.29106798992741817</v>
      </c>
      <c r="AN87" s="7">
        <v>28716</v>
      </c>
      <c r="AO87" s="65">
        <f t="shared" si="87"/>
        <v>0.70893201007258189</v>
      </c>
      <c r="AP87" s="7">
        <v>5251</v>
      </c>
      <c r="AQ87" s="65">
        <f t="shared" si="88"/>
        <v>0.17578922700947408</v>
      </c>
      <c r="AR87" s="7">
        <v>24620</v>
      </c>
      <c r="AS87" s="65">
        <f t="shared" si="89"/>
        <v>0.82421077299052592</v>
      </c>
      <c r="AT87" s="7">
        <v>15244</v>
      </c>
      <c r="AU87" s="65">
        <f t="shared" si="90"/>
        <v>0.32984961592556528</v>
      </c>
      <c r="AV87" s="7">
        <v>30971</v>
      </c>
      <c r="AW87" s="65">
        <f t="shared" si="91"/>
        <v>0.67015038407443472</v>
      </c>
      <c r="AX87" s="7">
        <v>9716</v>
      </c>
      <c r="AY87" s="65">
        <f t="shared" si="92"/>
        <v>0.24869458380260059</v>
      </c>
      <c r="AZ87" s="7">
        <v>29352</v>
      </c>
      <c r="BA87" s="65">
        <f t="shared" si="93"/>
        <v>0.75130541619739943</v>
      </c>
      <c r="BB87" s="7">
        <v>4727</v>
      </c>
      <c r="BC87" s="65">
        <f t="shared" si="94"/>
        <v>0.16239521780953689</v>
      </c>
      <c r="BD87" s="7">
        <v>24381</v>
      </c>
      <c r="BE87" s="65">
        <f t="shared" si="95"/>
        <v>0.83760478219046308</v>
      </c>
      <c r="BF87" s="7">
        <v>16682</v>
      </c>
      <c r="BG87" s="65">
        <f t="shared" si="96"/>
        <v>0.35662825747696519</v>
      </c>
      <c r="BH87" s="7">
        <v>30095</v>
      </c>
      <c r="BI87" s="65">
        <f t="shared" si="97"/>
        <v>0.64337174252303486</v>
      </c>
      <c r="BJ87" s="7">
        <v>11232</v>
      </c>
      <c r="BK87" s="65">
        <f t="shared" si="98"/>
        <v>0.28180746167548987</v>
      </c>
      <c r="BL87" s="7">
        <v>28625</v>
      </c>
      <c r="BM87" s="65">
        <f t="shared" si="99"/>
        <v>0.71819253832451013</v>
      </c>
      <c r="BN87" s="7">
        <v>4515</v>
      </c>
      <c r="BO87" s="65">
        <f t="shared" si="100"/>
        <v>0.15401146131805157</v>
      </c>
      <c r="BP87" s="7">
        <v>24801</v>
      </c>
      <c r="BQ87" s="65">
        <f t="shared" si="101"/>
        <v>0.84598853868194845</v>
      </c>
      <c r="BR87" s="7">
        <v>1827</v>
      </c>
      <c r="BS87" s="65">
        <f t="shared" si="102"/>
        <v>0.39485627836611198</v>
      </c>
      <c r="BT87" s="7">
        <v>584</v>
      </c>
      <c r="BU87" s="65">
        <f t="shared" si="103"/>
        <v>0.12621569051221093</v>
      </c>
      <c r="BV87" s="7">
        <v>2216</v>
      </c>
      <c r="BW87" s="65">
        <f t="shared" si="104"/>
        <v>0.47892803112167709</v>
      </c>
    </row>
    <row r="88" spans="1:75" x14ac:dyDescent="0.2">
      <c r="A88" s="60">
        <v>86</v>
      </c>
      <c r="B88" s="7">
        <v>98496.523000000001</v>
      </c>
      <c r="C88" s="65">
        <v>0.44448033254692437</v>
      </c>
      <c r="D88" s="7">
        <v>123102.76000000001</v>
      </c>
      <c r="E88" s="65">
        <v>0.55551966745307568</v>
      </c>
      <c r="F88" s="7">
        <v>22946</v>
      </c>
      <c r="G88" s="65">
        <f t="shared" si="70"/>
        <v>0.49869599234982176</v>
      </c>
      <c r="H88" s="7">
        <v>23066</v>
      </c>
      <c r="I88" s="65">
        <f t="shared" si="71"/>
        <v>0.50130400765017824</v>
      </c>
      <c r="J88" s="7">
        <v>17083</v>
      </c>
      <c r="K88" s="65">
        <f t="shared" si="72"/>
        <v>0.44329977164210088</v>
      </c>
      <c r="L88" s="7">
        <v>21453</v>
      </c>
      <c r="M88" s="65">
        <f t="shared" si="73"/>
        <v>0.55670022835789912</v>
      </c>
      <c r="N88" s="7">
        <v>15693</v>
      </c>
      <c r="O88" s="65">
        <f t="shared" si="74"/>
        <v>0.40456303170920338</v>
      </c>
      <c r="P88" s="7">
        <v>23097</v>
      </c>
      <c r="Q88" s="65">
        <f t="shared" si="75"/>
        <v>0.59543696829079662</v>
      </c>
      <c r="R88" s="7">
        <v>20929</v>
      </c>
      <c r="S88" s="65">
        <f t="shared" si="76"/>
        <v>0.45859719087582446</v>
      </c>
      <c r="T88" s="7">
        <v>24708</v>
      </c>
      <c r="U88" s="65">
        <f t="shared" si="77"/>
        <v>0.5414028091241756</v>
      </c>
      <c r="V88" s="7">
        <v>16364</v>
      </c>
      <c r="W88" s="65">
        <f t="shared" si="78"/>
        <v>0.4492148896453278</v>
      </c>
      <c r="X88" s="7">
        <v>20064</v>
      </c>
      <c r="Y88" s="65">
        <f t="shared" si="79"/>
        <v>0.55078511035467226</v>
      </c>
      <c r="Z88" s="7">
        <v>9288</v>
      </c>
      <c r="AA88" s="65">
        <f t="shared" si="80"/>
        <v>0.38413499317589644</v>
      </c>
      <c r="AB88" s="7">
        <v>14891</v>
      </c>
      <c r="AC88" s="65">
        <f t="shared" si="81"/>
        <v>0.61586500682410361</v>
      </c>
      <c r="AD88" s="7">
        <v>15538</v>
      </c>
      <c r="AE88" s="65">
        <f t="shared" si="82"/>
        <v>0.41122138414714832</v>
      </c>
      <c r="AF88" s="7">
        <v>22247</v>
      </c>
      <c r="AG88" s="65">
        <f t="shared" si="83"/>
        <v>0.58877861585285163</v>
      </c>
      <c r="AH88" s="7">
        <v>20205</v>
      </c>
      <c r="AI88" s="65">
        <f t="shared" si="84"/>
        <v>0.51076899742150761</v>
      </c>
      <c r="AJ88" s="7">
        <v>19353</v>
      </c>
      <c r="AK88" s="65">
        <f t="shared" si="85"/>
        <v>0.48923100257849234</v>
      </c>
      <c r="AL88" s="7">
        <v>17035</v>
      </c>
      <c r="AM88" s="65">
        <f t="shared" si="86"/>
        <v>0.47084024322830292</v>
      </c>
      <c r="AN88" s="7">
        <v>19145</v>
      </c>
      <c r="AO88" s="65">
        <f t="shared" si="87"/>
        <v>0.52915975677169702</v>
      </c>
      <c r="AP88" s="7">
        <v>7152</v>
      </c>
      <c r="AQ88" s="65">
        <f t="shared" si="88"/>
        <v>0.28846851934013634</v>
      </c>
      <c r="AR88" s="7">
        <v>17641</v>
      </c>
      <c r="AS88" s="65">
        <f t="shared" si="89"/>
        <v>0.71153148065986371</v>
      </c>
      <c r="AT88" s="7">
        <v>19552</v>
      </c>
      <c r="AU88" s="65">
        <f t="shared" si="90"/>
        <v>0.50647601284840948</v>
      </c>
      <c r="AV88" s="7">
        <v>19052</v>
      </c>
      <c r="AW88" s="65">
        <f t="shared" si="91"/>
        <v>0.49352398715159052</v>
      </c>
      <c r="AX88" s="7">
        <v>14879</v>
      </c>
      <c r="AY88" s="65">
        <f t="shared" si="92"/>
        <v>0.42950753420703192</v>
      </c>
      <c r="AZ88" s="7">
        <v>19763</v>
      </c>
      <c r="BA88" s="65">
        <f t="shared" si="93"/>
        <v>0.57049246579296808</v>
      </c>
      <c r="BB88" s="7">
        <v>7046</v>
      </c>
      <c r="BC88" s="65">
        <f t="shared" si="94"/>
        <v>0.29619976458718683</v>
      </c>
      <c r="BD88" s="7">
        <v>16742</v>
      </c>
      <c r="BE88" s="65">
        <f t="shared" si="95"/>
        <v>0.70380023541281322</v>
      </c>
      <c r="BF88" s="7">
        <v>20674</v>
      </c>
      <c r="BG88" s="65">
        <f t="shared" si="96"/>
        <v>0.53025212239349562</v>
      </c>
      <c r="BH88" s="7">
        <v>18315</v>
      </c>
      <c r="BI88" s="65">
        <f t="shared" si="97"/>
        <v>0.46974787760650438</v>
      </c>
      <c r="BJ88" s="7">
        <v>16386</v>
      </c>
      <c r="BK88" s="65">
        <f t="shared" si="98"/>
        <v>0.45967402586472916</v>
      </c>
      <c r="BL88" s="7">
        <v>19261</v>
      </c>
      <c r="BM88" s="65">
        <f t="shared" si="99"/>
        <v>0.54032597413527084</v>
      </c>
      <c r="BN88" s="7">
        <v>6798</v>
      </c>
      <c r="BO88" s="65">
        <f t="shared" si="100"/>
        <v>0.28203958013525288</v>
      </c>
      <c r="BP88" s="7">
        <v>17305</v>
      </c>
      <c r="BQ88" s="65">
        <f t="shared" si="101"/>
        <v>0.71796041986474712</v>
      </c>
      <c r="BR88" s="7">
        <v>2938</v>
      </c>
      <c r="BS88" s="65">
        <f t="shared" si="102"/>
        <v>0.44394076760350559</v>
      </c>
      <c r="BT88" s="7">
        <v>838</v>
      </c>
      <c r="BU88" s="65">
        <f t="shared" si="103"/>
        <v>0.1266243578120278</v>
      </c>
      <c r="BV88" s="7">
        <v>2842</v>
      </c>
      <c r="BW88" s="65">
        <f t="shared" si="104"/>
        <v>0.42943487458446661</v>
      </c>
    </row>
    <row r="89" spans="1:75" x14ac:dyDescent="0.2">
      <c r="A89" s="60">
        <v>87</v>
      </c>
      <c r="B89" s="7">
        <v>123402.875</v>
      </c>
      <c r="C89" s="65">
        <v>0.63320965217059644</v>
      </c>
      <c r="D89" s="7">
        <v>71481.828000000009</v>
      </c>
      <c r="E89" s="65">
        <v>0.36679034782940356</v>
      </c>
      <c r="F89" s="7">
        <v>25281</v>
      </c>
      <c r="G89" s="65">
        <f t="shared" si="70"/>
        <v>0.60008545182653283</v>
      </c>
      <c r="H89" s="7">
        <v>16848</v>
      </c>
      <c r="I89" s="65">
        <f t="shared" si="71"/>
        <v>0.39991454817346722</v>
      </c>
      <c r="J89" s="7">
        <v>21165</v>
      </c>
      <c r="K89" s="65">
        <f t="shared" si="72"/>
        <v>0.61089303238469084</v>
      </c>
      <c r="L89" s="7">
        <v>13481</v>
      </c>
      <c r="M89" s="65">
        <f t="shared" si="73"/>
        <v>0.38910696761530911</v>
      </c>
      <c r="N89" s="7">
        <v>24965</v>
      </c>
      <c r="O89" s="65">
        <f t="shared" si="74"/>
        <v>0.68397260273972604</v>
      </c>
      <c r="P89" s="7">
        <v>11535</v>
      </c>
      <c r="Q89" s="65">
        <f t="shared" si="75"/>
        <v>0.31602739726027396</v>
      </c>
      <c r="R89" s="7">
        <v>24445</v>
      </c>
      <c r="S89" s="65">
        <f t="shared" si="76"/>
        <v>0.59361340456532297</v>
      </c>
      <c r="T89" s="7">
        <v>16735</v>
      </c>
      <c r="U89" s="65">
        <f t="shared" si="77"/>
        <v>0.40638659543467703</v>
      </c>
      <c r="V89" s="7">
        <v>19126</v>
      </c>
      <c r="W89" s="65">
        <f t="shared" si="78"/>
        <v>0.62509396346046997</v>
      </c>
      <c r="X89" s="7">
        <v>11471</v>
      </c>
      <c r="Y89" s="65">
        <f t="shared" si="79"/>
        <v>0.37490603653953003</v>
      </c>
      <c r="Z89" s="7">
        <v>14542</v>
      </c>
      <c r="AA89" s="65">
        <f t="shared" si="80"/>
        <v>0.68860687565110335</v>
      </c>
      <c r="AB89" s="7">
        <v>6576</v>
      </c>
      <c r="AC89" s="65">
        <f t="shared" si="81"/>
        <v>0.31139312434889665</v>
      </c>
      <c r="AD89" s="7">
        <v>24986</v>
      </c>
      <c r="AE89" s="65">
        <f t="shared" si="82"/>
        <v>0.70777859611353466</v>
      </c>
      <c r="AF89" s="7">
        <v>10316</v>
      </c>
      <c r="AG89" s="65">
        <f t="shared" si="83"/>
        <v>0.29222140388646534</v>
      </c>
      <c r="AH89" s="7">
        <v>20301</v>
      </c>
      <c r="AI89" s="65">
        <f t="shared" si="84"/>
        <v>0.63442607581486921</v>
      </c>
      <c r="AJ89" s="7">
        <v>11698</v>
      </c>
      <c r="AK89" s="65">
        <f t="shared" si="85"/>
        <v>0.36557392418513079</v>
      </c>
      <c r="AL89" s="7">
        <v>19779</v>
      </c>
      <c r="AM89" s="65">
        <f t="shared" si="86"/>
        <v>0.64529705392972492</v>
      </c>
      <c r="AN89" s="7">
        <v>10872</v>
      </c>
      <c r="AO89" s="65">
        <f t="shared" si="87"/>
        <v>0.35470294607027503</v>
      </c>
      <c r="AP89" s="7">
        <v>13284</v>
      </c>
      <c r="AQ89" s="65">
        <f t="shared" si="88"/>
        <v>0.61064631791854374</v>
      </c>
      <c r="AR89" s="7">
        <v>8470</v>
      </c>
      <c r="AS89" s="65">
        <f t="shared" si="89"/>
        <v>0.38935368208145626</v>
      </c>
      <c r="AT89" s="7">
        <v>19728</v>
      </c>
      <c r="AU89" s="65">
        <f t="shared" si="90"/>
        <v>0.63442243375353746</v>
      </c>
      <c r="AV89" s="7">
        <v>11368</v>
      </c>
      <c r="AW89" s="65">
        <f t="shared" si="91"/>
        <v>0.36557756624646259</v>
      </c>
      <c r="AX89" s="7">
        <v>17814</v>
      </c>
      <c r="AY89" s="65">
        <f t="shared" si="92"/>
        <v>0.61220702453776887</v>
      </c>
      <c r="AZ89" s="7">
        <v>11284</v>
      </c>
      <c r="BA89" s="65">
        <f t="shared" si="93"/>
        <v>0.38779297546223107</v>
      </c>
      <c r="BB89" s="7">
        <v>12259</v>
      </c>
      <c r="BC89" s="65">
        <f t="shared" si="94"/>
        <v>0.59437575757575756</v>
      </c>
      <c r="BD89" s="7">
        <v>8366</v>
      </c>
      <c r="BE89" s="65">
        <f t="shared" si="95"/>
        <v>0.40562424242424244</v>
      </c>
      <c r="BF89" s="7">
        <v>20846</v>
      </c>
      <c r="BG89" s="65">
        <f t="shared" si="96"/>
        <v>0.66081278133519306</v>
      </c>
      <c r="BH89" s="7">
        <v>10700</v>
      </c>
      <c r="BI89" s="65">
        <f t="shared" si="97"/>
        <v>0.33918721866480694</v>
      </c>
      <c r="BJ89" s="7">
        <v>19558</v>
      </c>
      <c r="BK89" s="65">
        <f t="shared" si="98"/>
        <v>0.65286911239443202</v>
      </c>
      <c r="BL89" s="7">
        <v>10399</v>
      </c>
      <c r="BM89" s="65">
        <f t="shared" si="99"/>
        <v>0.34713088760556798</v>
      </c>
      <c r="BN89" s="7">
        <v>12150</v>
      </c>
      <c r="BO89" s="65">
        <f t="shared" si="100"/>
        <v>0.58214747736093142</v>
      </c>
      <c r="BP89" s="7">
        <v>8721</v>
      </c>
      <c r="BQ89" s="65">
        <f t="shared" si="101"/>
        <v>0.41785252263906858</v>
      </c>
      <c r="BR89" s="7">
        <v>2394</v>
      </c>
      <c r="BS89" s="65">
        <f t="shared" si="102"/>
        <v>0.25841968911917096</v>
      </c>
      <c r="BT89" s="7">
        <v>2713</v>
      </c>
      <c r="BU89" s="65">
        <f t="shared" si="103"/>
        <v>0.29285405872193437</v>
      </c>
      <c r="BV89" s="7">
        <v>4157</v>
      </c>
      <c r="BW89" s="65">
        <f t="shared" si="104"/>
        <v>0.44872625215889467</v>
      </c>
    </row>
    <row r="90" spans="1:75" x14ac:dyDescent="0.2">
      <c r="A90" s="60">
        <v>88</v>
      </c>
      <c r="B90" s="7">
        <v>118417.355</v>
      </c>
      <c r="C90" s="65">
        <v>0.44186270387044174</v>
      </c>
      <c r="D90" s="7">
        <v>149578.459</v>
      </c>
      <c r="E90" s="65">
        <v>0.5581372961295582</v>
      </c>
      <c r="F90" s="7">
        <v>25776</v>
      </c>
      <c r="G90" s="65">
        <f t="shared" si="70"/>
        <v>0.45373891001267425</v>
      </c>
      <c r="H90" s="7">
        <v>31032</v>
      </c>
      <c r="I90" s="65">
        <f t="shared" si="71"/>
        <v>0.5462610899873257</v>
      </c>
      <c r="J90" s="7">
        <v>19028</v>
      </c>
      <c r="K90" s="65">
        <f t="shared" si="72"/>
        <v>0.41775709142004042</v>
      </c>
      <c r="L90" s="7">
        <v>26520</v>
      </c>
      <c r="M90" s="65">
        <f t="shared" si="73"/>
        <v>0.58224290857995964</v>
      </c>
      <c r="N90" s="7">
        <v>19612</v>
      </c>
      <c r="O90" s="65">
        <f t="shared" si="74"/>
        <v>0.43264945951908229</v>
      </c>
      <c r="P90" s="7">
        <v>25718</v>
      </c>
      <c r="Q90" s="65">
        <f t="shared" si="75"/>
        <v>0.56735054048091771</v>
      </c>
      <c r="R90" s="7">
        <v>24003</v>
      </c>
      <c r="S90" s="65">
        <f t="shared" si="76"/>
        <v>0.42581915591903352</v>
      </c>
      <c r="T90" s="7">
        <v>32366</v>
      </c>
      <c r="U90" s="65">
        <f t="shared" si="77"/>
        <v>0.57418084408096648</v>
      </c>
      <c r="V90" s="7">
        <v>19795</v>
      </c>
      <c r="W90" s="65">
        <f t="shared" si="78"/>
        <v>0.45033670033670031</v>
      </c>
      <c r="X90" s="7">
        <v>24161</v>
      </c>
      <c r="Y90" s="65">
        <f t="shared" si="79"/>
        <v>0.54966329966329963</v>
      </c>
      <c r="Z90" s="7">
        <v>13553</v>
      </c>
      <c r="AA90" s="65">
        <f t="shared" si="80"/>
        <v>0.45373284231670574</v>
      </c>
      <c r="AB90" s="7">
        <v>16317</v>
      </c>
      <c r="AC90" s="65">
        <f t="shared" si="81"/>
        <v>0.54626715768329426</v>
      </c>
      <c r="AD90" s="7">
        <v>20297</v>
      </c>
      <c r="AE90" s="65">
        <f t="shared" si="82"/>
        <v>0.46246212034906242</v>
      </c>
      <c r="AF90" s="7">
        <v>23592</v>
      </c>
      <c r="AG90" s="65">
        <f t="shared" si="83"/>
        <v>0.53753787965093758</v>
      </c>
      <c r="AH90" s="7">
        <v>24002</v>
      </c>
      <c r="AI90" s="65">
        <f t="shared" si="84"/>
        <v>0.48861022331697984</v>
      </c>
      <c r="AJ90" s="7">
        <v>25121</v>
      </c>
      <c r="AK90" s="65">
        <f t="shared" si="85"/>
        <v>0.51138977668302021</v>
      </c>
      <c r="AL90" s="7">
        <v>20438</v>
      </c>
      <c r="AM90" s="65">
        <f t="shared" si="86"/>
        <v>0.46756039531478771</v>
      </c>
      <c r="AN90" s="7">
        <v>23274</v>
      </c>
      <c r="AO90" s="65">
        <f t="shared" si="87"/>
        <v>0.53243960468521234</v>
      </c>
      <c r="AP90" s="7">
        <v>11049</v>
      </c>
      <c r="AQ90" s="65">
        <f t="shared" si="88"/>
        <v>0.3584660805242838</v>
      </c>
      <c r="AR90" s="7">
        <v>19774</v>
      </c>
      <c r="AS90" s="65">
        <f t="shared" si="89"/>
        <v>0.64153391947571614</v>
      </c>
      <c r="AT90" s="7">
        <v>23306</v>
      </c>
      <c r="AU90" s="65">
        <f t="shared" si="90"/>
        <v>0.48743045969799642</v>
      </c>
      <c r="AV90" s="7">
        <v>24508</v>
      </c>
      <c r="AW90" s="65">
        <f t="shared" si="91"/>
        <v>0.51256954030200363</v>
      </c>
      <c r="AX90" s="7">
        <v>17381</v>
      </c>
      <c r="AY90" s="65">
        <f t="shared" si="92"/>
        <v>0.41945604170186068</v>
      </c>
      <c r="AZ90" s="7">
        <v>24056</v>
      </c>
      <c r="BA90" s="65">
        <f t="shared" si="93"/>
        <v>0.58054395829813932</v>
      </c>
      <c r="BB90" s="7">
        <v>10285</v>
      </c>
      <c r="BC90" s="65">
        <f t="shared" si="94"/>
        <v>0.35034233743229892</v>
      </c>
      <c r="BD90" s="7">
        <v>19072</v>
      </c>
      <c r="BE90" s="65">
        <f t="shared" si="95"/>
        <v>0.64965766256770108</v>
      </c>
      <c r="BF90" s="7">
        <v>24877</v>
      </c>
      <c r="BG90" s="65">
        <f t="shared" si="96"/>
        <v>0.51429575572140329</v>
      </c>
      <c r="BH90" s="7">
        <v>23494</v>
      </c>
      <c r="BI90" s="65">
        <f t="shared" si="97"/>
        <v>0.48570424427859665</v>
      </c>
      <c r="BJ90" s="7">
        <v>19567</v>
      </c>
      <c r="BK90" s="65">
        <f t="shared" si="98"/>
        <v>0.45820063694267515</v>
      </c>
      <c r="BL90" s="7">
        <v>23137</v>
      </c>
      <c r="BM90" s="65">
        <f t="shared" si="99"/>
        <v>0.54179936305732479</v>
      </c>
      <c r="BN90" s="7">
        <v>9963</v>
      </c>
      <c r="BO90" s="65">
        <f t="shared" si="100"/>
        <v>0.33670158837445086</v>
      </c>
      <c r="BP90" s="7">
        <v>19627</v>
      </c>
      <c r="BQ90" s="65">
        <f t="shared" si="101"/>
        <v>0.66329841162554914</v>
      </c>
      <c r="BR90" s="7">
        <v>2826</v>
      </c>
      <c r="BS90" s="65">
        <f t="shared" si="102"/>
        <v>0.31157662624035282</v>
      </c>
      <c r="BT90" s="7">
        <v>1423</v>
      </c>
      <c r="BU90" s="65">
        <f t="shared" si="103"/>
        <v>0.15689084895259095</v>
      </c>
      <c r="BV90" s="7">
        <v>4821</v>
      </c>
      <c r="BW90" s="65">
        <f t="shared" si="104"/>
        <v>0.53153252480705626</v>
      </c>
    </row>
    <row r="91" spans="1:75" x14ac:dyDescent="0.2">
      <c r="A91" s="60">
        <v>89</v>
      </c>
      <c r="B91" s="7">
        <v>74298.671000000002</v>
      </c>
      <c r="C91" s="65">
        <v>0.34396103839648806</v>
      </c>
      <c r="D91" s="7">
        <v>141710.30300000001</v>
      </c>
      <c r="E91" s="65">
        <v>0.65603896160351194</v>
      </c>
      <c r="F91" s="7">
        <v>15469</v>
      </c>
      <c r="G91" s="65">
        <f t="shared" si="70"/>
        <v>0.32780944711691284</v>
      </c>
      <c r="H91" s="7">
        <v>31720</v>
      </c>
      <c r="I91" s="65">
        <f t="shared" si="71"/>
        <v>0.67219055288308716</v>
      </c>
      <c r="J91" s="7">
        <v>11700</v>
      </c>
      <c r="K91" s="65">
        <f t="shared" si="72"/>
        <v>0.31146013576467457</v>
      </c>
      <c r="L91" s="7">
        <v>25865</v>
      </c>
      <c r="M91" s="65">
        <f t="shared" si="73"/>
        <v>0.68853986423532543</v>
      </c>
      <c r="N91" s="7">
        <v>13118</v>
      </c>
      <c r="O91" s="65">
        <f t="shared" si="74"/>
        <v>0.36970858463446254</v>
      </c>
      <c r="P91" s="7">
        <v>22364</v>
      </c>
      <c r="Q91" s="65">
        <f t="shared" si="75"/>
        <v>0.63029141536553746</v>
      </c>
      <c r="R91" s="7">
        <v>14897</v>
      </c>
      <c r="S91" s="65">
        <f t="shared" si="76"/>
        <v>0.31947929400158698</v>
      </c>
      <c r="T91" s="7">
        <v>31732</v>
      </c>
      <c r="U91" s="65">
        <f t="shared" si="77"/>
        <v>0.68052070599841297</v>
      </c>
      <c r="V91" s="7">
        <v>12283</v>
      </c>
      <c r="W91" s="65">
        <f t="shared" si="78"/>
        <v>0.35657677011060468</v>
      </c>
      <c r="X91" s="7">
        <v>22164</v>
      </c>
      <c r="Y91" s="65">
        <f t="shared" si="79"/>
        <v>0.64342322988939527</v>
      </c>
      <c r="Z91" s="7">
        <v>8594</v>
      </c>
      <c r="AA91" s="65">
        <f t="shared" si="80"/>
        <v>0.37689676344180334</v>
      </c>
      <c r="AB91" s="7">
        <v>14208</v>
      </c>
      <c r="AC91" s="65">
        <f t="shared" si="81"/>
        <v>0.62310323655819666</v>
      </c>
      <c r="AD91" s="7">
        <v>14026</v>
      </c>
      <c r="AE91" s="65">
        <f t="shared" si="82"/>
        <v>0.40826662785620726</v>
      </c>
      <c r="AF91" s="7">
        <v>20329</v>
      </c>
      <c r="AG91" s="65">
        <f t="shared" si="83"/>
        <v>0.59173337214379274</v>
      </c>
      <c r="AH91" s="7">
        <v>14657</v>
      </c>
      <c r="AI91" s="65">
        <f t="shared" si="84"/>
        <v>0.35987527008446279</v>
      </c>
      <c r="AJ91" s="7">
        <v>26071</v>
      </c>
      <c r="AK91" s="65">
        <f t="shared" si="85"/>
        <v>0.64012472991553726</v>
      </c>
      <c r="AL91" s="7">
        <v>12527</v>
      </c>
      <c r="AM91" s="65">
        <f t="shared" si="86"/>
        <v>0.36523995568254708</v>
      </c>
      <c r="AN91" s="7">
        <v>21771</v>
      </c>
      <c r="AO91" s="65">
        <f t="shared" si="87"/>
        <v>0.63476004431745292</v>
      </c>
      <c r="AP91" s="7">
        <v>7372</v>
      </c>
      <c r="AQ91" s="65">
        <f t="shared" si="88"/>
        <v>0.31360871229846427</v>
      </c>
      <c r="AR91" s="7">
        <v>16135</v>
      </c>
      <c r="AS91" s="65">
        <f t="shared" si="89"/>
        <v>0.68639128770153568</v>
      </c>
      <c r="AT91" s="7">
        <v>14249</v>
      </c>
      <c r="AU91" s="65">
        <f t="shared" si="90"/>
        <v>0.36032368188140096</v>
      </c>
      <c r="AV91" s="7">
        <v>25296</v>
      </c>
      <c r="AW91" s="65">
        <f t="shared" si="91"/>
        <v>0.63967631811859904</v>
      </c>
      <c r="AX91" s="7">
        <v>10503</v>
      </c>
      <c r="AY91" s="65">
        <f t="shared" si="92"/>
        <v>0.32252418240442193</v>
      </c>
      <c r="AZ91" s="7">
        <v>22062</v>
      </c>
      <c r="BA91" s="65">
        <f t="shared" si="93"/>
        <v>0.67747581759557807</v>
      </c>
      <c r="BB91" s="7">
        <v>6407</v>
      </c>
      <c r="BC91" s="65">
        <f t="shared" si="94"/>
        <v>0.28565696196887957</v>
      </c>
      <c r="BD91" s="7">
        <v>16022</v>
      </c>
      <c r="BE91" s="65">
        <f t="shared" si="95"/>
        <v>0.71434303803112043</v>
      </c>
      <c r="BF91" s="7">
        <v>15581</v>
      </c>
      <c r="BG91" s="65">
        <f t="shared" si="96"/>
        <v>0.38899013855948072</v>
      </c>
      <c r="BH91" s="7">
        <v>24474</v>
      </c>
      <c r="BI91" s="65">
        <f t="shared" si="97"/>
        <v>0.61100986144051928</v>
      </c>
      <c r="BJ91" s="7">
        <v>12139</v>
      </c>
      <c r="BK91" s="65">
        <f t="shared" si="98"/>
        <v>0.36193684963773515</v>
      </c>
      <c r="BL91" s="7">
        <v>21400</v>
      </c>
      <c r="BM91" s="65">
        <f t="shared" si="99"/>
        <v>0.6380631503622648</v>
      </c>
      <c r="BN91" s="7">
        <v>6293</v>
      </c>
      <c r="BO91" s="65">
        <f t="shared" si="100"/>
        <v>0.27842668790372532</v>
      </c>
      <c r="BP91" s="7">
        <v>16309</v>
      </c>
      <c r="BQ91" s="65">
        <f t="shared" si="101"/>
        <v>0.72157331209627462</v>
      </c>
      <c r="BR91" s="7">
        <v>1529</v>
      </c>
      <c r="BS91" s="65">
        <f t="shared" si="102"/>
        <v>0.28335804299481099</v>
      </c>
      <c r="BT91" s="7">
        <v>1016</v>
      </c>
      <c r="BU91" s="65">
        <f t="shared" si="103"/>
        <v>0.18828762045959971</v>
      </c>
      <c r="BV91" s="7">
        <v>2851</v>
      </c>
      <c r="BW91" s="65">
        <f t="shared" si="104"/>
        <v>0.52835433654558928</v>
      </c>
    </row>
    <row r="92" spans="1:75" x14ac:dyDescent="0.2">
      <c r="A92" s="60">
        <v>90</v>
      </c>
      <c r="B92" s="7">
        <v>100953.12</v>
      </c>
      <c r="C92" s="65">
        <v>0.38588783272756866</v>
      </c>
      <c r="D92" s="7">
        <v>160659.48200000002</v>
      </c>
      <c r="E92" s="65">
        <v>0.61411216727243134</v>
      </c>
      <c r="F92" s="7">
        <v>22505</v>
      </c>
      <c r="G92" s="65">
        <f t="shared" si="70"/>
        <v>0.40359025859904596</v>
      </c>
      <c r="H92" s="7">
        <v>33257</v>
      </c>
      <c r="I92" s="65">
        <f t="shared" si="71"/>
        <v>0.59640974140095404</v>
      </c>
      <c r="J92" s="7">
        <v>15885</v>
      </c>
      <c r="K92" s="65">
        <f t="shared" si="72"/>
        <v>0.3567097817299919</v>
      </c>
      <c r="L92" s="7">
        <v>28647</v>
      </c>
      <c r="M92" s="65">
        <f t="shared" si="73"/>
        <v>0.6432902182700081</v>
      </c>
      <c r="N92" s="7">
        <v>16166</v>
      </c>
      <c r="O92" s="65">
        <f t="shared" si="74"/>
        <v>0.3648880462260744</v>
      </c>
      <c r="P92" s="7">
        <v>28138</v>
      </c>
      <c r="Q92" s="65">
        <f t="shared" si="75"/>
        <v>0.6351119537739256</v>
      </c>
      <c r="R92" s="7">
        <v>20848</v>
      </c>
      <c r="S92" s="65">
        <f t="shared" si="76"/>
        <v>0.37623619432613875</v>
      </c>
      <c r="T92" s="7">
        <v>34564</v>
      </c>
      <c r="U92" s="65">
        <f t="shared" si="77"/>
        <v>0.62376380567386125</v>
      </c>
      <c r="V92" s="7">
        <v>16925</v>
      </c>
      <c r="W92" s="65">
        <f t="shared" si="78"/>
        <v>0.39840402994209312</v>
      </c>
      <c r="X92" s="7">
        <v>25557</v>
      </c>
      <c r="Y92" s="65">
        <f t="shared" si="79"/>
        <v>0.60159597005790688</v>
      </c>
      <c r="Z92" s="7">
        <v>11199</v>
      </c>
      <c r="AA92" s="65">
        <f t="shared" si="80"/>
        <v>0.39230041685641226</v>
      </c>
      <c r="AB92" s="7">
        <v>17348</v>
      </c>
      <c r="AC92" s="65">
        <f t="shared" si="81"/>
        <v>0.60769958314358774</v>
      </c>
      <c r="AD92" s="7">
        <v>17332</v>
      </c>
      <c r="AE92" s="65">
        <f t="shared" si="82"/>
        <v>0.40392458458598429</v>
      </c>
      <c r="AF92" s="7">
        <v>25577</v>
      </c>
      <c r="AG92" s="65">
        <f t="shared" si="83"/>
        <v>0.59607541541401565</v>
      </c>
      <c r="AH92" s="7">
        <v>21242</v>
      </c>
      <c r="AI92" s="65">
        <f t="shared" si="84"/>
        <v>0.43916558126072486</v>
      </c>
      <c r="AJ92" s="7">
        <v>27127</v>
      </c>
      <c r="AK92" s="65">
        <f t="shared" si="85"/>
        <v>0.5608344187392752</v>
      </c>
      <c r="AL92" s="7">
        <v>17344</v>
      </c>
      <c r="AM92" s="65">
        <f t="shared" si="86"/>
        <v>0.41138519924098671</v>
      </c>
      <c r="AN92" s="7">
        <v>24816</v>
      </c>
      <c r="AO92" s="65">
        <f t="shared" si="87"/>
        <v>0.58861480075901329</v>
      </c>
      <c r="AP92" s="7">
        <v>8879</v>
      </c>
      <c r="AQ92" s="65">
        <f t="shared" si="88"/>
        <v>0.30068745978529582</v>
      </c>
      <c r="AR92" s="7">
        <v>20650</v>
      </c>
      <c r="AS92" s="65">
        <f t="shared" si="89"/>
        <v>0.69931254021470424</v>
      </c>
      <c r="AT92" s="7">
        <v>20561</v>
      </c>
      <c r="AU92" s="65">
        <f t="shared" si="90"/>
        <v>0.43584525702172761</v>
      </c>
      <c r="AV92" s="7">
        <v>26614</v>
      </c>
      <c r="AW92" s="65">
        <f t="shared" si="91"/>
        <v>0.56415474297827239</v>
      </c>
      <c r="AX92" s="7">
        <v>14669</v>
      </c>
      <c r="AY92" s="65">
        <f t="shared" si="92"/>
        <v>0.36495496840324426</v>
      </c>
      <c r="AZ92" s="7">
        <v>25525</v>
      </c>
      <c r="BA92" s="65">
        <f t="shared" si="93"/>
        <v>0.63504503159675574</v>
      </c>
      <c r="BB92" s="7">
        <v>8085</v>
      </c>
      <c r="BC92" s="65">
        <f t="shared" si="94"/>
        <v>0.28829696191698762</v>
      </c>
      <c r="BD92" s="7">
        <v>19959</v>
      </c>
      <c r="BE92" s="65">
        <f t="shared" si="95"/>
        <v>0.71170303808301238</v>
      </c>
      <c r="BF92" s="7">
        <v>22087</v>
      </c>
      <c r="BG92" s="65">
        <f t="shared" si="96"/>
        <v>0.46352570828961176</v>
      </c>
      <c r="BH92" s="7">
        <v>25563</v>
      </c>
      <c r="BI92" s="65">
        <f t="shared" si="97"/>
        <v>0.5364742917103883</v>
      </c>
      <c r="BJ92" s="7">
        <v>16618</v>
      </c>
      <c r="BK92" s="65">
        <f t="shared" si="98"/>
        <v>0.4015852686015321</v>
      </c>
      <c r="BL92" s="7">
        <v>24763</v>
      </c>
      <c r="BM92" s="65">
        <f t="shared" si="99"/>
        <v>0.5984147313984679</v>
      </c>
      <c r="BN92" s="7">
        <v>7750</v>
      </c>
      <c r="BO92" s="65">
        <f t="shared" si="100"/>
        <v>0.27214945394528917</v>
      </c>
      <c r="BP92" s="7">
        <v>20727</v>
      </c>
      <c r="BQ92" s="65">
        <f t="shared" si="101"/>
        <v>0.72785054605471078</v>
      </c>
      <c r="BR92" s="7">
        <v>2502</v>
      </c>
      <c r="BS92" s="65">
        <f t="shared" si="102"/>
        <v>0.33086485056863263</v>
      </c>
      <c r="BT92" s="7">
        <v>1141</v>
      </c>
      <c r="BU92" s="65">
        <f t="shared" si="103"/>
        <v>0.15088600899233007</v>
      </c>
      <c r="BV92" s="7">
        <v>3919</v>
      </c>
      <c r="BW92" s="65">
        <f t="shared" si="104"/>
        <v>0.51824914043903725</v>
      </c>
    </row>
    <row r="93" spans="1:75" x14ac:dyDescent="0.2">
      <c r="A93" s="60">
        <v>91</v>
      </c>
      <c r="B93" s="7">
        <v>80718.296000000002</v>
      </c>
      <c r="C93" s="65">
        <v>0.37262422345309815</v>
      </c>
      <c r="D93" s="7">
        <v>135902.87599999999</v>
      </c>
      <c r="E93" s="65">
        <v>0.62737577654690191</v>
      </c>
      <c r="F93" s="7">
        <v>15129</v>
      </c>
      <c r="G93" s="65">
        <f t="shared" si="70"/>
        <v>0.31710997924919826</v>
      </c>
      <c r="H93" s="7">
        <v>32580</v>
      </c>
      <c r="I93" s="65">
        <f t="shared" si="71"/>
        <v>0.68289002075080174</v>
      </c>
      <c r="J93" s="7">
        <v>11772</v>
      </c>
      <c r="K93" s="65">
        <f t="shared" si="72"/>
        <v>0.31504576352834129</v>
      </c>
      <c r="L93" s="7">
        <v>25594</v>
      </c>
      <c r="M93" s="65">
        <f t="shared" si="73"/>
        <v>0.68495423647165876</v>
      </c>
      <c r="N93" s="7">
        <v>16450</v>
      </c>
      <c r="O93" s="65">
        <f t="shared" si="74"/>
        <v>0.44259692738181722</v>
      </c>
      <c r="P93" s="7">
        <v>20717</v>
      </c>
      <c r="Q93" s="65">
        <f t="shared" si="75"/>
        <v>0.55740307261818278</v>
      </c>
      <c r="R93" s="7">
        <v>14980</v>
      </c>
      <c r="S93" s="65">
        <f t="shared" si="76"/>
        <v>0.32061983647960274</v>
      </c>
      <c r="T93" s="7">
        <v>31742</v>
      </c>
      <c r="U93" s="65">
        <f t="shared" si="77"/>
        <v>0.67938016352039721</v>
      </c>
      <c r="V93" s="7">
        <v>12995</v>
      </c>
      <c r="W93" s="65">
        <f t="shared" si="78"/>
        <v>0.38061624978032921</v>
      </c>
      <c r="X93" s="7">
        <v>21147</v>
      </c>
      <c r="Y93" s="65">
        <f t="shared" si="79"/>
        <v>0.61938375021967074</v>
      </c>
      <c r="Z93" s="7">
        <v>10963</v>
      </c>
      <c r="AA93" s="65">
        <f t="shared" si="80"/>
        <v>0.46870457460453185</v>
      </c>
      <c r="AB93" s="7">
        <v>12427</v>
      </c>
      <c r="AC93" s="65">
        <f t="shared" si="81"/>
        <v>0.53129542539546815</v>
      </c>
      <c r="AD93" s="7">
        <v>18368</v>
      </c>
      <c r="AE93" s="65">
        <f t="shared" si="82"/>
        <v>0.51117357303871092</v>
      </c>
      <c r="AF93" s="7">
        <v>17565</v>
      </c>
      <c r="AG93" s="65">
        <f t="shared" si="83"/>
        <v>0.48882642696128908</v>
      </c>
      <c r="AH93" s="7">
        <v>14884</v>
      </c>
      <c r="AI93" s="65">
        <f t="shared" si="84"/>
        <v>0.37769939350876747</v>
      </c>
      <c r="AJ93" s="7">
        <v>24523</v>
      </c>
      <c r="AK93" s="65">
        <f t="shared" si="85"/>
        <v>0.62230060649123253</v>
      </c>
      <c r="AL93" s="7">
        <v>13494</v>
      </c>
      <c r="AM93" s="65">
        <f t="shared" si="86"/>
        <v>0.39900647564978264</v>
      </c>
      <c r="AN93" s="7">
        <v>20325</v>
      </c>
      <c r="AO93" s="65">
        <f t="shared" si="87"/>
        <v>0.60099352435021736</v>
      </c>
      <c r="AP93" s="7">
        <v>9282</v>
      </c>
      <c r="AQ93" s="65">
        <f t="shared" si="88"/>
        <v>0.38217976695351424</v>
      </c>
      <c r="AR93" s="7">
        <v>15005</v>
      </c>
      <c r="AS93" s="65">
        <f t="shared" si="89"/>
        <v>0.61782023304648581</v>
      </c>
      <c r="AT93" s="7">
        <v>14387</v>
      </c>
      <c r="AU93" s="65">
        <f t="shared" si="90"/>
        <v>0.37543383523394486</v>
      </c>
      <c r="AV93" s="7">
        <v>23934</v>
      </c>
      <c r="AW93" s="65">
        <f t="shared" si="91"/>
        <v>0.6245661647660552</v>
      </c>
      <c r="AX93" s="7">
        <v>10860</v>
      </c>
      <c r="AY93" s="65">
        <f t="shared" si="92"/>
        <v>0.33958724202626639</v>
      </c>
      <c r="AZ93" s="7">
        <v>21120</v>
      </c>
      <c r="BA93" s="65">
        <f t="shared" si="93"/>
        <v>0.66041275797373356</v>
      </c>
      <c r="BB93" s="7">
        <v>7949</v>
      </c>
      <c r="BC93" s="65">
        <f t="shared" si="94"/>
        <v>0.34593959439463834</v>
      </c>
      <c r="BD93" s="7">
        <v>15029</v>
      </c>
      <c r="BE93" s="65">
        <f t="shared" si="95"/>
        <v>0.65406040560536161</v>
      </c>
      <c r="BF93" s="7">
        <v>15591</v>
      </c>
      <c r="BG93" s="65">
        <f t="shared" si="96"/>
        <v>0.40228609763649498</v>
      </c>
      <c r="BH93" s="7">
        <v>23165</v>
      </c>
      <c r="BI93" s="65">
        <f t="shared" si="97"/>
        <v>0.59771390236350497</v>
      </c>
      <c r="BJ93" s="7">
        <v>12787</v>
      </c>
      <c r="BK93" s="65">
        <f t="shared" si="98"/>
        <v>0.38843828791883106</v>
      </c>
      <c r="BL93" s="7">
        <v>20132</v>
      </c>
      <c r="BM93" s="65">
        <f t="shared" si="99"/>
        <v>0.61156171208116894</v>
      </c>
      <c r="BN93" s="7">
        <v>7845</v>
      </c>
      <c r="BO93" s="65">
        <f t="shared" si="100"/>
        <v>0.33688323957572897</v>
      </c>
      <c r="BP93" s="7">
        <v>15442</v>
      </c>
      <c r="BQ93" s="65">
        <f t="shared" si="101"/>
        <v>0.66311676042427103</v>
      </c>
      <c r="BR93" s="7">
        <v>1358</v>
      </c>
      <c r="BS93" s="65">
        <f t="shared" si="102"/>
        <v>0.23617391304347826</v>
      </c>
      <c r="BT93" s="7">
        <v>1201</v>
      </c>
      <c r="BU93" s="65">
        <f t="shared" si="103"/>
        <v>0.20886956521739131</v>
      </c>
      <c r="BV93" s="7">
        <v>3191</v>
      </c>
      <c r="BW93" s="65">
        <f t="shared" si="104"/>
        <v>0.55495652173913046</v>
      </c>
    </row>
    <row r="94" spans="1:75" x14ac:dyDescent="0.2">
      <c r="A94" s="60">
        <v>92</v>
      </c>
      <c r="B94" s="7">
        <v>94713.322</v>
      </c>
      <c r="C94" s="65">
        <v>0.49735133339988952</v>
      </c>
      <c r="D94" s="7">
        <v>95722.122000000003</v>
      </c>
      <c r="E94" s="65">
        <v>0.50264866660011043</v>
      </c>
      <c r="F94" s="7">
        <v>18615</v>
      </c>
      <c r="G94" s="65">
        <f t="shared" si="70"/>
        <v>0.45975450122255429</v>
      </c>
      <c r="H94" s="7">
        <v>21874</v>
      </c>
      <c r="I94" s="65">
        <f t="shared" si="71"/>
        <v>0.54024549877744577</v>
      </c>
      <c r="J94" s="7">
        <v>15283</v>
      </c>
      <c r="K94" s="65">
        <f t="shared" si="72"/>
        <v>0.45764335978439885</v>
      </c>
      <c r="L94" s="7">
        <v>18112</v>
      </c>
      <c r="M94" s="65">
        <f t="shared" si="73"/>
        <v>0.54235664021560115</v>
      </c>
      <c r="N94" s="7">
        <v>17957</v>
      </c>
      <c r="O94" s="65">
        <f t="shared" si="74"/>
        <v>0.53332343332343335</v>
      </c>
      <c r="P94" s="7">
        <v>15713</v>
      </c>
      <c r="Q94" s="65">
        <f t="shared" si="75"/>
        <v>0.46667656667656665</v>
      </c>
      <c r="R94" s="7">
        <v>18464</v>
      </c>
      <c r="S94" s="65">
        <f t="shared" si="76"/>
        <v>0.46163462259669474</v>
      </c>
      <c r="T94" s="7">
        <v>21533</v>
      </c>
      <c r="U94" s="65">
        <f t="shared" si="77"/>
        <v>0.53836537740330526</v>
      </c>
      <c r="V94" s="7">
        <v>15116</v>
      </c>
      <c r="W94" s="65">
        <f t="shared" si="78"/>
        <v>0.49502226879748495</v>
      </c>
      <c r="X94" s="7">
        <v>15420</v>
      </c>
      <c r="Y94" s="65">
        <f t="shared" si="79"/>
        <v>0.5049777312025151</v>
      </c>
      <c r="Z94" s="7">
        <v>12300</v>
      </c>
      <c r="AA94" s="65">
        <f t="shared" si="80"/>
        <v>0.56721235877334564</v>
      </c>
      <c r="AB94" s="7">
        <v>9385</v>
      </c>
      <c r="AC94" s="65">
        <f t="shared" si="81"/>
        <v>0.43278764122665436</v>
      </c>
      <c r="AD94" s="7">
        <v>20022</v>
      </c>
      <c r="AE94" s="65">
        <f t="shared" si="82"/>
        <v>0.61949257425742577</v>
      </c>
      <c r="AF94" s="7">
        <v>12298</v>
      </c>
      <c r="AG94" s="65">
        <f t="shared" si="83"/>
        <v>0.38050742574257423</v>
      </c>
      <c r="AH94" s="7">
        <v>16792</v>
      </c>
      <c r="AI94" s="65">
        <f t="shared" si="84"/>
        <v>0.51460267843461738</v>
      </c>
      <c r="AJ94" s="7">
        <v>15839</v>
      </c>
      <c r="AK94" s="65">
        <f t="shared" si="85"/>
        <v>0.48539732156538262</v>
      </c>
      <c r="AL94" s="7">
        <v>15781</v>
      </c>
      <c r="AM94" s="65">
        <f t="shared" si="86"/>
        <v>0.51919723638756377</v>
      </c>
      <c r="AN94" s="7">
        <v>14614</v>
      </c>
      <c r="AO94" s="65">
        <f t="shared" si="87"/>
        <v>0.48080276361243623</v>
      </c>
      <c r="AP94" s="7">
        <v>10948</v>
      </c>
      <c r="AQ94" s="65">
        <f t="shared" si="88"/>
        <v>0.48947109581079268</v>
      </c>
      <c r="AR94" s="7">
        <v>11419</v>
      </c>
      <c r="AS94" s="65">
        <f t="shared" si="89"/>
        <v>0.51052890418920727</v>
      </c>
      <c r="AT94" s="7">
        <v>15943</v>
      </c>
      <c r="AU94" s="65">
        <f t="shared" si="90"/>
        <v>0.50108432598925101</v>
      </c>
      <c r="AV94" s="7">
        <v>15874</v>
      </c>
      <c r="AW94" s="65">
        <f t="shared" si="91"/>
        <v>0.49891567401074899</v>
      </c>
      <c r="AX94" s="7">
        <v>13613</v>
      </c>
      <c r="AY94" s="65">
        <f t="shared" si="92"/>
        <v>0.46876721763085399</v>
      </c>
      <c r="AZ94" s="7">
        <v>15427</v>
      </c>
      <c r="BA94" s="65">
        <f t="shared" si="93"/>
        <v>0.53123278236914595</v>
      </c>
      <c r="BB94" s="7">
        <v>9099</v>
      </c>
      <c r="BC94" s="65">
        <f t="shared" si="94"/>
        <v>0.41555535257581294</v>
      </c>
      <c r="BD94" s="7">
        <v>12797</v>
      </c>
      <c r="BE94" s="65">
        <f t="shared" si="95"/>
        <v>0.58444464742418711</v>
      </c>
      <c r="BF94" s="7">
        <v>16799</v>
      </c>
      <c r="BG94" s="65">
        <f t="shared" si="96"/>
        <v>0.52546137003440729</v>
      </c>
      <c r="BH94" s="7">
        <v>15171</v>
      </c>
      <c r="BI94" s="65">
        <f t="shared" si="97"/>
        <v>0.47453862996559276</v>
      </c>
      <c r="BJ94" s="7">
        <v>15135</v>
      </c>
      <c r="BK94" s="65">
        <f t="shared" si="98"/>
        <v>0.51339891451831754</v>
      </c>
      <c r="BL94" s="7">
        <v>14345</v>
      </c>
      <c r="BM94" s="65">
        <f t="shared" si="99"/>
        <v>0.48660108548168252</v>
      </c>
      <c r="BN94" s="7">
        <v>9634</v>
      </c>
      <c r="BO94" s="65">
        <f t="shared" si="100"/>
        <v>0.45056589654849871</v>
      </c>
      <c r="BP94" s="7">
        <v>11748</v>
      </c>
      <c r="BQ94" s="65">
        <f t="shared" si="101"/>
        <v>0.54943410345150123</v>
      </c>
      <c r="BR94" s="7">
        <v>2370</v>
      </c>
      <c r="BS94" s="65">
        <f t="shared" si="102"/>
        <v>0.31033128191698311</v>
      </c>
      <c r="BT94" s="7">
        <v>1105</v>
      </c>
      <c r="BU94" s="65">
        <f t="shared" si="103"/>
        <v>0.14469032342542884</v>
      </c>
      <c r="BV94" s="7">
        <v>4162</v>
      </c>
      <c r="BW94" s="65">
        <f t="shared" si="104"/>
        <v>0.54497839465758802</v>
      </c>
    </row>
    <row r="95" spans="1:75" x14ac:dyDescent="0.2">
      <c r="A95" s="60">
        <v>93</v>
      </c>
      <c r="B95" s="7">
        <v>96020.835999999996</v>
      </c>
      <c r="C95" s="65">
        <v>0.3977013130511019</v>
      </c>
      <c r="D95" s="7">
        <v>145418.739</v>
      </c>
      <c r="E95" s="65">
        <v>0.6022986869488981</v>
      </c>
      <c r="F95" s="7">
        <v>17481</v>
      </c>
      <c r="G95" s="65">
        <f t="shared" si="70"/>
        <v>0.35105229335689614</v>
      </c>
      <c r="H95" s="7">
        <v>32315</v>
      </c>
      <c r="I95" s="65">
        <f t="shared" si="71"/>
        <v>0.64894770664310386</v>
      </c>
      <c r="J95" s="7">
        <v>14208</v>
      </c>
      <c r="K95" s="65">
        <f t="shared" si="72"/>
        <v>0.33993683606086705</v>
      </c>
      <c r="L95" s="7">
        <v>27588</v>
      </c>
      <c r="M95" s="65">
        <f t="shared" si="73"/>
        <v>0.66006316393913289</v>
      </c>
      <c r="N95" s="7">
        <v>18874</v>
      </c>
      <c r="O95" s="65">
        <f t="shared" si="74"/>
        <v>0.4323445195281182</v>
      </c>
      <c r="P95" s="7">
        <v>24781</v>
      </c>
      <c r="Q95" s="65">
        <f t="shared" si="75"/>
        <v>0.56765548047188175</v>
      </c>
      <c r="R95" s="7">
        <v>17860</v>
      </c>
      <c r="S95" s="65">
        <f t="shared" si="76"/>
        <v>0.36289011703511054</v>
      </c>
      <c r="T95" s="7">
        <v>31356</v>
      </c>
      <c r="U95" s="65">
        <f t="shared" si="77"/>
        <v>0.63710988296488946</v>
      </c>
      <c r="V95" s="7">
        <v>15170</v>
      </c>
      <c r="W95" s="65">
        <f t="shared" si="78"/>
        <v>0.39952594153278903</v>
      </c>
      <c r="X95" s="7">
        <v>22800</v>
      </c>
      <c r="Y95" s="65">
        <f t="shared" si="79"/>
        <v>0.60047405846721091</v>
      </c>
      <c r="Z95" s="7">
        <v>15083</v>
      </c>
      <c r="AA95" s="65">
        <f t="shared" si="80"/>
        <v>0.50625985969858689</v>
      </c>
      <c r="AB95" s="7">
        <v>14710</v>
      </c>
      <c r="AC95" s="65">
        <f t="shared" si="81"/>
        <v>0.49374014030141311</v>
      </c>
      <c r="AD95" s="7">
        <v>22401</v>
      </c>
      <c r="AE95" s="65">
        <f t="shared" si="82"/>
        <v>0.53364937942206447</v>
      </c>
      <c r="AF95" s="7">
        <v>19576</v>
      </c>
      <c r="AG95" s="65">
        <f t="shared" si="83"/>
        <v>0.46635062057793553</v>
      </c>
      <c r="AH95" s="7">
        <v>16788</v>
      </c>
      <c r="AI95" s="65">
        <f t="shared" si="84"/>
        <v>0.40901449628456571</v>
      </c>
      <c r="AJ95" s="7">
        <v>24257</v>
      </c>
      <c r="AK95" s="65">
        <f t="shared" si="85"/>
        <v>0.59098550371543423</v>
      </c>
      <c r="AL95" s="7">
        <v>15580</v>
      </c>
      <c r="AM95" s="65">
        <f t="shared" si="86"/>
        <v>0.41389936772753838</v>
      </c>
      <c r="AN95" s="7">
        <v>22062</v>
      </c>
      <c r="AO95" s="65">
        <f t="shared" si="87"/>
        <v>0.58610063227246156</v>
      </c>
      <c r="AP95" s="7">
        <v>13283</v>
      </c>
      <c r="AQ95" s="65">
        <f t="shared" si="88"/>
        <v>0.43233302955344355</v>
      </c>
      <c r="AR95" s="7">
        <v>17441</v>
      </c>
      <c r="AS95" s="65">
        <f t="shared" si="89"/>
        <v>0.56766697044655645</v>
      </c>
      <c r="AT95" s="7">
        <v>15964</v>
      </c>
      <c r="AU95" s="65">
        <f t="shared" si="90"/>
        <v>0.39925970388155263</v>
      </c>
      <c r="AV95" s="7">
        <v>24020</v>
      </c>
      <c r="AW95" s="65">
        <f t="shared" si="91"/>
        <v>0.60074029611844737</v>
      </c>
      <c r="AX95" s="7">
        <v>12553</v>
      </c>
      <c r="AY95" s="65">
        <f t="shared" si="92"/>
        <v>0.3497826571555952</v>
      </c>
      <c r="AZ95" s="7">
        <v>23335</v>
      </c>
      <c r="BA95" s="65">
        <f t="shared" si="93"/>
        <v>0.6502173428444048</v>
      </c>
      <c r="BB95" s="7">
        <v>9911</v>
      </c>
      <c r="BC95" s="65">
        <f t="shared" si="94"/>
        <v>0.33021256746851468</v>
      </c>
      <c r="BD95" s="7">
        <v>20103</v>
      </c>
      <c r="BE95" s="65">
        <f t="shared" si="95"/>
        <v>0.66978743253148532</v>
      </c>
      <c r="BF95" s="7">
        <v>17490</v>
      </c>
      <c r="BG95" s="65">
        <f t="shared" si="96"/>
        <v>0.43457734930179398</v>
      </c>
      <c r="BH95" s="7">
        <v>22756</v>
      </c>
      <c r="BI95" s="65">
        <f t="shared" si="97"/>
        <v>0.56542265069820608</v>
      </c>
      <c r="BJ95" s="7">
        <v>14729</v>
      </c>
      <c r="BK95" s="65">
        <f t="shared" si="98"/>
        <v>0.40269575678040243</v>
      </c>
      <c r="BL95" s="7">
        <v>21847</v>
      </c>
      <c r="BM95" s="65">
        <f t="shared" si="99"/>
        <v>0.59730424321959752</v>
      </c>
      <c r="BN95" s="7">
        <v>10788</v>
      </c>
      <c r="BO95" s="65">
        <f t="shared" si="100"/>
        <v>0.37020006176864212</v>
      </c>
      <c r="BP95" s="7">
        <v>18353</v>
      </c>
      <c r="BQ95" s="65">
        <f t="shared" si="101"/>
        <v>0.62979993823135783</v>
      </c>
      <c r="BR95" s="7">
        <v>1590</v>
      </c>
      <c r="BS95" s="65">
        <f t="shared" si="102"/>
        <v>0.20609202851587816</v>
      </c>
      <c r="BT95" s="7">
        <v>1553</v>
      </c>
      <c r="BU95" s="65">
        <f t="shared" si="103"/>
        <v>0.20129617627997407</v>
      </c>
      <c r="BV95" s="7">
        <v>4572</v>
      </c>
      <c r="BW95" s="65">
        <f t="shared" si="104"/>
        <v>0.59261179520414775</v>
      </c>
    </row>
    <row r="96" spans="1:75" x14ac:dyDescent="0.2">
      <c r="A96" s="60">
        <v>94</v>
      </c>
      <c r="B96" s="7">
        <v>151401.889</v>
      </c>
      <c r="C96" s="65">
        <v>0.69526565858904332</v>
      </c>
      <c r="D96" s="7">
        <v>66359.317999999999</v>
      </c>
      <c r="E96" s="65">
        <v>0.30473434141095662</v>
      </c>
      <c r="F96" s="7">
        <v>29198</v>
      </c>
      <c r="G96" s="65">
        <f t="shared" si="70"/>
        <v>0.67613004816598743</v>
      </c>
      <c r="H96" s="7">
        <v>13986</v>
      </c>
      <c r="I96" s="65">
        <f t="shared" si="71"/>
        <v>0.32386995183401257</v>
      </c>
      <c r="J96" s="7">
        <v>26503</v>
      </c>
      <c r="K96" s="65">
        <f t="shared" si="72"/>
        <v>0.67527007745617607</v>
      </c>
      <c r="L96" s="7">
        <v>12745</v>
      </c>
      <c r="M96" s="65">
        <f t="shared" si="73"/>
        <v>0.32472992254382388</v>
      </c>
      <c r="N96" s="7">
        <v>31718</v>
      </c>
      <c r="O96" s="65">
        <f t="shared" si="74"/>
        <v>0.71137327023571895</v>
      </c>
      <c r="P96" s="7">
        <v>12869</v>
      </c>
      <c r="Q96" s="65">
        <f t="shared" si="75"/>
        <v>0.28862672976428105</v>
      </c>
      <c r="R96" s="7">
        <v>29056</v>
      </c>
      <c r="S96" s="65">
        <f t="shared" si="76"/>
        <v>0.68174565931487563</v>
      </c>
      <c r="T96" s="7">
        <v>13564</v>
      </c>
      <c r="U96" s="65">
        <f t="shared" si="77"/>
        <v>0.31825434068512437</v>
      </c>
      <c r="V96" s="7">
        <v>22629</v>
      </c>
      <c r="W96" s="65">
        <f t="shared" si="78"/>
        <v>0.67956995705576739</v>
      </c>
      <c r="X96" s="7">
        <v>10670</v>
      </c>
      <c r="Y96" s="65">
        <f t="shared" si="79"/>
        <v>0.32043004294423255</v>
      </c>
      <c r="Z96" s="7">
        <v>20876</v>
      </c>
      <c r="AA96" s="65">
        <f t="shared" si="80"/>
        <v>0.74832419256550886</v>
      </c>
      <c r="AB96" s="7">
        <v>7021</v>
      </c>
      <c r="AC96" s="65">
        <f t="shared" si="81"/>
        <v>0.25167580743449114</v>
      </c>
      <c r="AD96" s="7">
        <v>32963</v>
      </c>
      <c r="AE96" s="65">
        <f t="shared" si="82"/>
        <v>0.7630147450290502</v>
      </c>
      <c r="AF96" s="7">
        <v>10238</v>
      </c>
      <c r="AG96" s="65">
        <f t="shared" si="83"/>
        <v>0.23698525497094974</v>
      </c>
      <c r="AH96" s="7">
        <v>22116</v>
      </c>
      <c r="AI96" s="65">
        <f t="shared" si="84"/>
        <v>0.70160522809466408</v>
      </c>
      <c r="AJ96" s="7">
        <v>9406</v>
      </c>
      <c r="AK96" s="65">
        <f t="shared" si="85"/>
        <v>0.29839477190533598</v>
      </c>
      <c r="AL96" s="7">
        <v>23262</v>
      </c>
      <c r="AM96" s="65">
        <f t="shared" si="86"/>
        <v>0.70191002082013221</v>
      </c>
      <c r="AN96" s="7">
        <v>9879</v>
      </c>
      <c r="AO96" s="65">
        <f t="shared" si="87"/>
        <v>0.29808997917986785</v>
      </c>
      <c r="AP96" s="7">
        <v>19383</v>
      </c>
      <c r="AQ96" s="65">
        <f t="shared" si="88"/>
        <v>0.68411393075212645</v>
      </c>
      <c r="AR96" s="7">
        <v>8950</v>
      </c>
      <c r="AS96" s="65">
        <f t="shared" si="89"/>
        <v>0.31588606924787349</v>
      </c>
      <c r="AT96" s="7">
        <v>21446</v>
      </c>
      <c r="AU96" s="65">
        <f t="shared" si="90"/>
        <v>0.69661534463717278</v>
      </c>
      <c r="AV96" s="7">
        <v>9340</v>
      </c>
      <c r="AW96" s="65">
        <f t="shared" si="91"/>
        <v>0.30338465536282727</v>
      </c>
      <c r="AX96" s="7">
        <v>21259</v>
      </c>
      <c r="AY96" s="65">
        <f t="shared" si="92"/>
        <v>0.6716054842989827</v>
      </c>
      <c r="AZ96" s="7">
        <v>10395</v>
      </c>
      <c r="BA96" s="65">
        <f t="shared" si="93"/>
        <v>0.32839451570101724</v>
      </c>
      <c r="BB96" s="7">
        <v>17511</v>
      </c>
      <c r="BC96" s="65">
        <f t="shared" si="94"/>
        <v>0.62501338473069923</v>
      </c>
      <c r="BD96" s="7">
        <v>10506</v>
      </c>
      <c r="BE96" s="65">
        <f t="shared" si="95"/>
        <v>0.37498661526930077</v>
      </c>
      <c r="BF96" s="7">
        <v>22271</v>
      </c>
      <c r="BG96" s="65">
        <f t="shared" si="96"/>
        <v>0.71677770268095653</v>
      </c>
      <c r="BH96" s="7">
        <v>8800</v>
      </c>
      <c r="BI96" s="65">
        <f t="shared" si="97"/>
        <v>0.28322229731904347</v>
      </c>
      <c r="BJ96" s="7">
        <v>22949</v>
      </c>
      <c r="BK96" s="65">
        <f t="shared" si="98"/>
        <v>0.70240572967678749</v>
      </c>
      <c r="BL96" s="7">
        <v>9723</v>
      </c>
      <c r="BM96" s="65">
        <f t="shared" si="99"/>
        <v>0.29759427032321256</v>
      </c>
      <c r="BN96" s="7">
        <v>18167</v>
      </c>
      <c r="BO96" s="65">
        <f t="shared" si="100"/>
        <v>0.66121929026387627</v>
      </c>
      <c r="BP96" s="7">
        <v>9308</v>
      </c>
      <c r="BQ96" s="65">
        <f t="shared" si="101"/>
        <v>0.33878070973612373</v>
      </c>
      <c r="BR96" s="7">
        <v>2518</v>
      </c>
      <c r="BS96" s="65">
        <f t="shared" si="102"/>
        <v>0.23530511167180637</v>
      </c>
      <c r="BT96" s="7">
        <v>3169</v>
      </c>
      <c r="BU96" s="65">
        <f t="shared" si="103"/>
        <v>0.29614054761237268</v>
      </c>
      <c r="BV96" s="7">
        <v>5014</v>
      </c>
      <c r="BW96" s="65">
        <f t="shared" si="104"/>
        <v>0.46855434071582097</v>
      </c>
    </row>
    <row r="97" spans="1:75" x14ac:dyDescent="0.2">
      <c r="A97" s="60">
        <v>95</v>
      </c>
      <c r="B97" s="7">
        <v>107947.57</v>
      </c>
      <c r="C97" s="65">
        <v>0.42600463774202785</v>
      </c>
      <c r="D97" s="7">
        <v>145447.723</v>
      </c>
      <c r="E97" s="65">
        <v>0.5739953622579721</v>
      </c>
      <c r="F97" s="7">
        <v>21922</v>
      </c>
      <c r="G97" s="65">
        <f t="shared" si="70"/>
        <v>0.41672844786617241</v>
      </c>
      <c r="H97" s="7">
        <v>30683</v>
      </c>
      <c r="I97" s="65">
        <f t="shared" si="71"/>
        <v>0.58327155213382753</v>
      </c>
      <c r="J97" s="7">
        <v>16820</v>
      </c>
      <c r="K97" s="65">
        <f t="shared" si="72"/>
        <v>0.38962242297892052</v>
      </c>
      <c r="L97" s="7">
        <v>26350</v>
      </c>
      <c r="M97" s="65">
        <f t="shared" si="73"/>
        <v>0.61037757702107942</v>
      </c>
      <c r="N97" s="7">
        <v>19199</v>
      </c>
      <c r="O97" s="65">
        <f t="shared" si="74"/>
        <v>0.4255286138569972</v>
      </c>
      <c r="P97" s="7">
        <v>25919</v>
      </c>
      <c r="Q97" s="65">
        <f t="shared" si="75"/>
        <v>0.57447138614300275</v>
      </c>
      <c r="R97" s="7">
        <v>21422</v>
      </c>
      <c r="S97" s="65">
        <f t="shared" si="76"/>
        <v>0.40969247246022034</v>
      </c>
      <c r="T97" s="7">
        <v>30866</v>
      </c>
      <c r="U97" s="65">
        <f t="shared" si="77"/>
        <v>0.59030752753977966</v>
      </c>
      <c r="V97" s="7">
        <v>17302</v>
      </c>
      <c r="W97" s="65">
        <f t="shared" si="78"/>
        <v>0.42214414678182793</v>
      </c>
      <c r="X97" s="7">
        <v>23684</v>
      </c>
      <c r="Y97" s="65">
        <f t="shared" si="79"/>
        <v>0.57785585321817201</v>
      </c>
      <c r="Z97" s="7">
        <v>13990</v>
      </c>
      <c r="AA97" s="65">
        <f t="shared" si="80"/>
        <v>0.466551057160008</v>
      </c>
      <c r="AB97" s="7">
        <v>15996</v>
      </c>
      <c r="AC97" s="65">
        <f t="shared" si="81"/>
        <v>0.533448942839992</v>
      </c>
      <c r="AD97" s="7">
        <v>22072</v>
      </c>
      <c r="AE97" s="65">
        <f t="shared" si="82"/>
        <v>0.50688958295057873</v>
      </c>
      <c r="AF97" s="7">
        <v>21472</v>
      </c>
      <c r="AG97" s="65">
        <f t="shared" si="83"/>
        <v>0.49311041704942127</v>
      </c>
      <c r="AH97" s="7">
        <v>20849</v>
      </c>
      <c r="AI97" s="65">
        <f t="shared" si="84"/>
        <v>0.47331380962110375</v>
      </c>
      <c r="AJ97" s="7">
        <v>23200</v>
      </c>
      <c r="AK97" s="65">
        <f t="shared" si="85"/>
        <v>0.52668619037889619</v>
      </c>
      <c r="AL97" s="7">
        <v>17576</v>
      </c>
      <c r="AM97" s="65">
        <f t="shared" si="86"/>
        <v>0.43111187421815594</v>
      </c>
      <c r="AN97" s="7">
        <v>23193</v>
      </c>
      <c r="AO97" s="65">
        <f t="shared" si="87"/>
        <v>0.568888125781844</v>
      </c>
      <c r="AP97" s="7">
        <v>11751</v>
      </c>
      <c r="AQ97" s="65">
        <f t="shared" si="88"/>
        <v>0.38188554158135907</v>
      </c>
      <c r="AR97" s="7">
        <v>19020</v>
      </c>
      <c r="AS97" s="65">
        <f t="shared" si="89"/>
        <v>0.61811445841864088</v>
      </c>
      <c r="AT97" s="7">
        <v>19718</v>
      </c>
      <c r="AU97" s="65">
        <f t="shared" si="90"/>
        <v>0.45908127866638726</v>
      </c>
      <c r="AV97" s="7">
        <v>23233</v>
      </c>
      <c r="AW97" s="65">
        <f t="shared" si="91"/>
        <v>0.54091872133361274</v>
      </c>
      <c r="AX97" s="7">
        <v>15293</v>
      </c>
      <c r="AY97" s="65">
        <f t="shared" si="92"/>
        <v>0.39841083756675783</v>
      </c>
      <c r="AZ97" s="7">
        <v>23092</v>
      </c>
      <c r="BA97" s="65">
        <f t="shared" si="93"/>
        <v>0.60158916243324212</v>
      </c>
      <c r="BB97" s="7">
        <v>9454</v>
      </c>
      <c r="BC97" s="65">
        <f t="shared" si="94"/>
        <v>0.30952069146149819</v>
      </c>
      <c r="BD97" s="7">
        <v>21090</v>
      </c>
      <c r="BE97" s="65">
        <f t="shared" si="95"/>
        <v>0.69047930853850181</v>
      </c>
      <c r="BF97" s="7">
        <v>21223</v>
      </c>
      <c r="BG97" s="65">
        <f t="shared" si="96"/>
        <v>0.49217318707822177</v>
      </c>
      <c r="BH97" s="7">
        <v>21898</v>
      </c>
      <c r="BI97" s="65">
        <f t="shared" si="97"/>
        <v>0.50782681292177823</v>
      </c>
      <c r="BJ97" s="7">
        <v>17183</v>
      </c>
      <c r="BK97" s="65">
        <f t="shared" si="98"/>
        <v>0.43427603811256854</v>
      </c>
      <c r="BL97" s="7">
        <v>22384</v>
      </c>
      <c r="BM97" s="65">
        <f t="shared" si="99"/>
        <v>0.56572396188743146</v>
      </c>
      <c r="BN97" s="7">
        <v>10427</v>
      </c>
      <c r="BO97" s="65">
        <f t="shared" si="100"/>
        <v>0.3539135157151585</v>
      </c>
      <c r="BP97" s="7">
        <v>19035</v>
      </c>
      <c r="BQ97" s="65">
        <f t="shared" si="101"/>
        <v>0.6460864842848415</v>
      </c>
      <c r="BR97" s="7">
        <v>2260</v>
      </c>
      <c r="BS97" s="65">
        <f t="shared" si="102"/>
        <v>0.27567699438887533</v>
      </c>
      <c r="BT97" s="7">
        <v>1204</v>
      </c>
      <c r="BU97" s="65">
        <f t="shared" si="103"/>
        <v>0.14686508904610882</v>
      </c>
      <c r="BV97" s="7">
        <v>4734</v>
      </c>
      <c r="BW97" s="65">
        <f t="shared" si="104"/>
        <v>0.57745791656501588</v>
      </c>
    </row>
    <row r="98" spans="1:75" x14ac:dyDescent="0.2">
      <c r="A98" s="60">
        <v>96</v>
      </c>
      <c r="B98" s="7">
        <v>127761.507</v>
      </c>
      <c r="C98" s="65">
        <v>0.50800303899610944</v>
      </c>
      <c r="D98" s="7">
        <v>123736.018</v>
      </c>
      <c r="E98" s="65">
        <v>0.49199696100389056</v>
      </c>
      <c r="F98" s="7">
        <v>23475</v>
      </c>
      <c r="G98" s="65">
        <f t="shared" si="70"/>
        <v>0.45489778122274971</v>
      </c>
      <c r="H98" s="7">
        <v>28130</v>
      </c>
      <c r="I98" s="65">
        <f t="shared" si="71"/>
        <v>0.54510221877725029</v>
      </c>
      <c r="J98" s="7">
        <v>19388</v>
      </c>
      <c r="K98" s="65">
        <f t="shared" si="72"/>
        <v>0.44599848174645168</v>
      </c>
      <c r="L98" s="7">
        <v>24083</v>
      </c>
      <c r="M98" s="65">
        <f t="shared" si="73"/>
        <v>0.55400151825354838</v>
      </c>
      <c r="N98" s="7">
        <v>24689</v>
      </c>
      <c r="O98" s="65">
        <f t="shared" si="74"/>
        <v>0.53746516893068619</v>
      </c>
      <c r="P98" s="7">
        <v>21247</v>
      </c>
      <c r="Q98" s="65">
        <f t="shared" si="75"/>
        <v>0.46253483106931381</v>
      </c>
      <c r="R98" s="7">
        <v>24260</v>
      </c>
      <c r="S98" s="65">
        <f t="shared" si="76"/>
        <v>0.47642426503800006</v>
      </c>
      <c r="T98" s="7">
        <v>26661</v>
      </c>
      <c r="U98" s="65">
        <f t="shared" si="77"/>
        <v>0.52357573496199994</v>
      </c>
      <c r="V98" s="7">
        <v>20141</v>
      </c>
      <c r="W98" s="65">
        <f t="shared" si="78"/>
        <v>0.50852122099628849</v>
      </c>
      <c r="X98" s="7">
        <v>19466</v>
      </c>
      <c r="Y98" s="65">
        <f t="shared" si="79"/>
        <v>0.49147877900371145</v>
      </c>
      <c r="Z98" s="7">
        <v>19448</v>
      </c>
      <c r="AA98" s="65">
        <f t="shared" si="80"/>
        <v>0.61698550172900601</v>
      </c>
      <c r="AB98" s="7">
        <v>12073</v>
      </c>
      <c r="AC98" s="65">
        <f t="shared" si="81"/>
        <v>0.38301449827099393</v>
      </c>
      <c r="AD98" s="7">
        <v>28042</v>
      </c>
      <c r="AE98" s="65">
        <f t="shared" si="82"/>
        <v>0.63403273944107807</v>
      </c>
      <c r="AF98" s="7">
        <v>16186</v>
      </c>
      <c r="AG98" s="65">
        <f t="shared" si="83"/>
        <v>0.36596726055892193</v>
      </c>
      <c r="AH98" s="7">
        <v>22201</v>
      </c>
      <c r="AI98" s="65">
        <f t="shared" si="84"/>
        <v>0.52892266641254104</v>
      </c>
      <c r="AJ98" s="7">
        <v>19773</v>
      </c>
      <c r="AK98" s="65">
        <f t="shared" si="85"/>
        <v>0.4710773335874589</v>
      </c>
      <c r="AL98" s="7">
        <v>20724</v>
      </c>
      <c r="AM98" s="65">
        <f t="shared" si="86"/>
        <v>0.52554966652296298</v>
      </c>
      <c r="AN98" s="7">
        <v>18709</v>
      </c>
      <c r="AO98" s="65">
        <f t="shared" si="87"/>
        <v>0.47445033347703702</v>
      </c>
      <c r="AP98" s="7">
        <v>17120</v>
      </c>
      <c r="AQ98" s="65">
        <f t="shared" si="88"/>
        <v>0.52555640828856487</v>
      </c>
      <c r="AR98" s="7">
        <v>15455</v>
      </c>
      <c r="AS98" s="65">
        <f t="shared" si="89"/>
        <v>0.47444359171143513</v>
      </c>
      <c r="AT98" s="7">
        <v>21322</v>
      </c>
      <c r="AU98" s="65">
        <f t="shared" si="90"/>
        <v>0.51984591378974054</v>
      </c>
      <c r="AV98" s="7">
        <v>19694</v>
      </c>
      <c r="AW98" s="65">
        <f t="shared" si="91"/>
        <v>0.4801540862102594</v>
      </c>
      <c r="AX98" s="7">
        <v>17533</v>
      </c>
      <c r="AY98" s="65">
        <f t="shared" si="92"/>
        <v>0.47484021232802515</v>
      </c>
      <c r="AZ98" s="7">
        <v>19391</v>
      </c>
      <c r="BA98" s="65">
        <f t="shared" si="93"/>
        <v>0.52515978767197491</v>
      </c>
      <c r="BB98" s="7">
        <v>13750</v>
      </c>
      <c r="BC98" s="65">
        <f t="shared" si="94"/>
        <v>0.43087239909751818</v>
      </c>
      <c r="BD98" s="7">
        <v>18162</v>
      </c>
      <c r="BE98" s="65">
        <f t="shared" si="95"/>
        <v>0.56912760090248182</v>
      </c>
      <c r="BF98" s="7">
        <v>22956</v>
      </c>
      <c r="BG98" s="65">
        <f t="shared" si="96"/>
        <v>0.5573873983246328</v>
      </c>
      <c r="BH98" s="7">
        <v>18229</v>
      </c>
      <c r="BI98" s="65">
        <f t="shared" si="97"/>
        <v>0.44261260167536726</v>
      </c>
      <c r="BJ98" s="7">
        <v>20243</v>
      </c>
      <c r="BK98" s="65">
        <f t="shared" si="98"/>
        <v>0.52688703800104109</v>
      </c>
      <c r="BL98" s="7">
        <v>18177</v>
      </c>
      <c r="BM98" s="65">
        <f t="shared" si="99"/>
        <v>0.47311296199895886</v>
      </c>
      <c r="BN98" s="7">
        <v>15053</v>
      </c>
      <c r="BO98" s="65">
        <f t="shared" si="100"/>
        <v>0.48663239905602429</v>
      </c>
      <c r="BP98" s="7">
        <v>15880</v>
      </c>
      <c r="BQ98" s="65">
        <f t="shared" si="101"/>
        <v>0.51336760094397571</v>
      </c>
      <c r="BR98" s="7">
        <v>2474</v>
      </c>
      <c r="BS98" s="65">
        <f t="shared" si="102"/>
        <v>0.21963778409090909</v>
      </c>
      <c r="BT98" s="7">
        <v>2760</v>
      </c>
      <c r="BU98" s="65">
        <f t="shared" si="103"/>
        <v>0.24502840909090909</v>
      </c>
      <c r="BV98" s="7">
        <v>6030</v>
      </c>
      <c r="BW98" s="65">
        <f t="shared" si="104"/>
        <v>0.53533380681818177</v>
      </c>
    </row>
    <row r="99" spans="1:75" x14ac:dyDescent="0.2">
      <c r="A99" s="60">
        <v>97</v>
      </c>
      <c r="B99" s="7">
        <v>100901.171</v>
      </c>
      <c r="C99" s="65">
        <v>0.40234937326817322</v>
      </c>
      <c r="D99" s="7">
        <v>149878.81700000001</v>
      </c>
      <c r="E99" s="65">
        <v>0.59765062673182678</v>
      </c>
      <c r="F99" s="7">
        <v>17944</v>
      </c>
      <c r="G99" s="65">
        <f t="shared" ref="G99:G112" si="105">IF(ISERROR(F99/(F99+H99)),"",(F99/(F99+H99)))</f>
        <v>0.34852192829118595</v>
      </c>
      <c r="H99" s="7">
        <v>33542</v>
      </c>
      <c r="I99" s="65">
        <f t="shared" ref="I99:I112" si="106">IF(ISERROR(H99/(F99+H99)),"",(H99/(F99+H99)))</f>
        <v>0.651478071708814</v>
      </c>
      <c r="J99" s="7">
        <v>14746</v>
      </c>
      <c r="K99" s="65">
        <f t="shared" ref="K99:K112" si="107">IF(ISERROR(J99/(J99+L99)),"",(J99/(J99+L99)))</f>
        <v>0.33560926760435161</v>
      </c>
      <c r="L99" s="7">
        <v>29192</v>
      </c>
      <c r="M99" s="65">
        <f t="shared" ref="M99:M112" si="108">IF(ISERROR(L99/(J99+L99)),"",(L99/(J99+L99)))</f>
        <v>0.66439073239564839</v>
      </c>
      <c r="N99" s="7">
        <v>20309</v>
      </c>
      <c r="O99" s="65">
        <f t="shared" ref="O99:O112" si="109">IF(ISERROR(N99/(N99+P99)),"",(N99/(N99+P99)))</f>
        <v>0.44275125354262046</v>
      </c>
      <c r="P99" s="7">
        <v>25561</v>
      </c>
      <c r="Q99" s="65">
        <f t="shared" ref="Q99:Q112" si="110">IF(ISERROR(P99/(N99+P99)),"",(P99/(N99+P99)))</f>
        <v>0.55724874645737954</v>
      </c>
      <c r="R99" s="7">
        <v>18770</v>
      </c>
      <c r="S99" s="65">
        <f t="shared" ref="S99:S112" si="111">IF(ISERROR(R99/(R99+T99)),"",(R99/(R99+T99)))</f>
        <v>0.36847271299568118</v>
      </c>
      <c r="T99" s="7">
        <v>32170</v>
      </c>
      <c r="U99" s="65">
        <f t="shared" ref="U99:U112" si="112">IF(ISERROR(T99/(R99+T99)),"",(T99/(R99+T99)))</f>
        <v>0.63152728700431882</v>
      </c>
      <c r="V99" s="7">
        <v>15621</v>
      </c>
      <c r="W99" s="65">
        <f t="shared" ref="W99:W112" si="113">IF(ISERROR(V99/(V99+X99)),"",(V99/(V99+X99)))</f>
        <v>0.39922817419750561</v>
      </c>
      <c r="X99" s="7">
        <v>23507</v>
      </c>
      <c r="Y99" s="65">
        <f t="shared" ref="Y99:Y112" si="114">IF(ISERROR(X99/(V99+X99)),"",(X99/(V99+X99)))</f>
        <v>0.60077182580249433</v>
      </c>
      <c r="Z99" s="7">
        <v>15824</v>
      </c>
      <c r="AA99" s="65">
        <f t="shared" ref="AA99:AA112" si="115">IF(ISERROR(Z99/(Z99+AB99)),"",(Z99/(Z99+AB99)))</f>
        <v>0.51522156741444991</v>
      </c>
      <c r="AB99" s="7">
        <v>14889</v>
      </c>
      <c r="AC99" s="65">
        <f t="shared" ref="AC99:AC112" si="116">IF(ISERROR(AB99/(Z99+AB99)),"",(AB99/(Z99+AB99)))</f>
        <v>0.48477843258555009</v>
      </c>
      <c r="AD99" s="7">
        <v>24127</v>
      </c>
      <c r="AE99" s="65">
        <f t="shared" ref="AE99:AE112" si="117">IF(ISERROR(AD99/(AD99+AF99)),"",(AD99/(AD99+AF99)))</f>
        <v>0.54795484999205102</v>
      </c>
      <c r="AF99" s="7">
        <v>19904</v>
      </c>
      <c r="AG99" s="65">
        <f t="shared" ref="AG99:AG112" si="118">IF(ISERROR(AF99/(AD99+AF99)),"",(AF99/(AD99+AF99)))</f>
        <v>0.45204515000794893</v>
      </c>
      <c r="AH99" s="7">
        <v>17378</v>
      </c>
      <c r="AI99" s="65">
        <f t="shared" ref="AI99:AI112" si="119">IF(ISERROR(AH99/(AH99+AJ99)),"",(AH99/(AH99+AJ99)))</f>
        <v>0.40977151076422458</v>
      </c>
      <c r="AJ99" s="7">
        <v>25031</v>
      </c>
      <c r="AK99" s="65">
        <f t="shared" ref="AK99:AK112" si="120">IF(ISERROR(AJ99/(AH99+AJ99)),"",(AJ99/(AH99+AJ99)))</f>
        <v>0.59022848923577542</v>
      </c>
      <c r="AL99" s="7">
        <v>16116</v>
      </c>
      <c r="AM99" s="65">
        <f t="shared" ref="AM99:AM112" si="121">IF(ISERROR(AL99/(AL99+AN99)),"",(AL99/(AL99+AN99)))</f>
        <v>0.41454882189525671</v>
      </c>
      <c r="AN99" s="7">
        <v>22760</v>
      </c>
      <c r="AO99" s="65">
        <f t="shared" ref="AO99:AO112" si="122">IF(ISERROR(AN99/(AL99+AN99)),"",(AN99/(AL99+AN99)))</f>
        <v>0.58545117810474334</v>
      </c>
      <c r="AP99" s="7">
        <v>13791</v>
      </c>
      <c r="AQ99" s="65">
        <f t="shared" ref="AQ99:AQ112" si="123">IF(ISERROR(AP99/(AP99+AR99)),"",(AP99/(AP99+AR99)))</f>
        <v>0.43736521628821512</v>
      </c>
      <c r="AR99" s="7">
        <v>17741</v>
      </c>
      <c r="AS99" s="65">
        <f t="shared" ref="AS99:AS112" si="124">IF(ISERROR(AR99/(AP99+AR99)),"",(AR99/(AP99+AR99)))</f>
        <v>0.56263478371178488</v>
      </c>
      <c r="AT99" s="7">
        <v>16500</v>
      </c>
      <c r="AU99" s="65">
        <f t="shared" ref="AU99:AU112" si="125">IF(ISERROR(AT99/(AT99+AV99)),"",(AT99/(AT99+AV99)))</f>
        <v>0.40308789759124442</v>
      </c>
      <c r="AV99" s="7">
        <v>24434</v>
      </c>
      <c r="AW99" s="65">
        <f t="shared" ref="AW99:AW112" si="126">IF(ISERROR(AV99/(AT99+AV99)),"",(AV99/(AT99+AV99)))</f>
        <v>0.59691210240875558</v>
      </c>
      <c r="AX99" s="7">
        <v>13143</v>
      </c>
      <c r="AY99" s="65">
        <f t="shared" ref="AY99:AY112" si="127">IF(ISERROR(AX99/(AX99+AZ99)),"",(AX99/(AX99+AZ99)))</f>
        <v>0.35677832672783538</v>
      </c>
      <c r="AZ99" s="7">
        <v>23695</v>
      </c>
      <c r="BA99" s="65">
        <f t="shared" ref="BA99:BA112" si="128">IF(ISERROR(AZ99/(AX99+AZ99)),"",(AZ99/(AX99+AZ99)))</f>
        <v>0.64322167327216462</v>
      </c>
      <c r="BB99" s="7">
        <v>11002</v>
      </c>
      <c r="BC99" s="65">
        <f t="shared" ref="BC99:BC112" si="129">IF(ISERROR(BB99/(BB99+BD99)),"",(BB99/(BB99+BD99)))</f>
        <v>0.35538471477485628</v>
      </c>
      <c r="BD99" s="7">
        <v>19956</v>
      </c>
      <c r="BE99" s="65">
        <f t="shared" ref="BE99:BE112" si="130">IF(ISERROR(BD99/(BB99+BD99)),"",(BD99/(BB99+BD99)))</f>
        <v>0.64461528522514377</v>
      </c>
      <c r="BF99" s="7">
        <v>18359</v>
      </c>
      <c r="BG99" s="65">
        <f t="shared" ref="BG99:BG112" si="131">IF(ISERROR(BF99/(BF99+BH99)),"",(BF99/(BF99+BH99)))</f>
        <v>0.4403377065694481</v>
      </c>
      <c r="BH99" s="7">
        <v>23334</v>
      </c>
      <c r="BI99" s="65">
        <f t="shared" ref="BI99:BI112" si="132">IF(ISERROR(BH99/(BF99+BH99)),"",(BH99/(BF99+BH99)))</f>
        <v>0.55966229343055185</v>
      </c>
      <c r="BJ99" s="7">
        <v>15442</v>
      </c>
      <c r="BK99" s="65">
        <f t="shared" ref="BK99:BK112" si="133">IF(ISERROR(BJ99/(BJ99+BL99)),"",(BJ99/(BJ99+BL99)))</f>
        <v>0.40791420118343197</v>
      </c>
      <c r="BL99" s="7">
        <v>22414</v>
      </c>
      <c r="BM99" s="65">
        <f t="shared" ref="BM99:BM112" si="134">IF(ISERROR(BL99/(BJ99+BL99)),"",(BL99/(BJ99+BL99)))</f>
        <v>0.59208579881656809</v>
      </c>
      <c r="BN99" s="7">
        <v>11802</v>
      </c>
      <c r="BO99" s="65">
        <f t="shared" ref="BO99:BO112" si="135">IF(ISERROR(BN99/(BN99+BP99)),"",(BN99/(BN99+BP99)))</f>
        <v>0.38995539401949447</v>
      </c>
      <c r="BP99" s="7">
        <v>18463</v>
      </c>
      <c r="BQ99" s="65">
        <f t="shared" ref="BQ99:BQ112" si="136">IF(ISERROR(BP99/(BN99+BP99)),"",(BP99/(BN99+BP99)))</f>
        <v>0.61004460598050558</v>
      </c>
      <c r="BR99" s="7">
        <v>1556</v>
      </c>
      <c r="BS99" s="65">
        <f t="shared" ref="BS99:BS112" si="137">IF(ISERROR(BR99/($BR99+$BT99+$BV99)),"",(BR99/($BR99+$BT99+$BV99)))</f>
        <v>0.19577252138902868</v>
      </c>
      <c r="BT99" s="7">
        <v>1572</v>
      </c>
      <c r="BU99" s="65">
        <f t="shared" ref="BU99:BU112" si="138">IF(ISERROR(BT99/($BR99+$BT99+$BV99)),"",(BT99/($BR99+$BT99+$BV99)))</f>
        <v>0.19778560644187218</v>
      </c>
      <c r="BV99" s="7">
        <v>4820</v>
      </c>
      <c r="BW99" s="65">
        <f t="shared" ref="BW99:BW112" si="139">IF(ISERROR(BV99/($BR99+$BT99+$BV99)),"",(BV99/($BR99+$BT99+$BV99)))</f>
        <v>0.60644187216909917</v>
      </c>
    </row>
    <row r="100" spans="1:75" x14ac:dyDescent="0.2">
      <c r="A100" s="60">
        <v>98</v>
      </c>
      <c r="B100" s="7">
        <v>83376.236999999994</v>
      </c>
      <c r="C100" s="65">
        <v>0.3464958090670559</v>
      </c>
      <c r="D100" s="7">
        <v>157250.734</v>
      </c>
      <c r="E100" s="65">
        <v>0.6535041909329441</v>
      </c>
      <c r="F100" s="7">
        <v>14154</v>
      </c>
      <c r="G100" s="65">
        <f t="shared" si="105"/>
        <v>0.27698630136986302</v>
      </c>
      <c r="H100" s="7">
        <v>36946</v>
      </c>
      <c r="I100" s="65">
        <f t="shared" si="106"/>
        <v>0.72301369863013698</v>
      </c>
      <c r="J100" s="7">
        <v>11737</v>
      </c>
      <c r="K100" s="65">
        <f t="shared" si="107"/>
        <v>0.27701203681850367</v>
      </c>
      <c r="L100" s="7">
        <v>30633</v>
      </c>
      <c r="M100" s="65">
        <f t="shared" si="108"/>
        <v>0.72298796318149638</v>
      </c>
      <c r="N100" s="7">
        <v>17613</v>
      </c>
      <c r="O100" s="65">
        <f t="shared" si="109"/>
        <v>0.41491166077738517</v>
      </c>
      <c r="P100" s="7">
        <v>24837</v>
      </c>
      <c r="Q100" s="65">
        <f t="shared" si="110"/>
        <v>0.58508833922261483</v>
      </c>
      <c r="R100" s="7">
        <v>15204</v>
      </c>
      <c r="S100" s="65">
        <f t="shared" si="111"/>
        <v>0.30389158721592613</v>
      </c>
      <c r="T100" s="7">
        <v>34827</v>
      </c>
      <c r="U100" s="65">
        <f t="shared" si="112"/>
        <v>0.69610841278407387</v>
      </c>
      <c r="V100" s="7">
        <v>12921</v>
      </c>
      <c r="W100" s="65">
        <f t="shared" si="113"/>
        <v>0.35022904073943567</v>
      </c>
      <c r="X100" s="7">
        <v>23972</v>
      </c>
      <c r="Y100" s="65">
        <f t="shared" si="114"/>
        <v>0.64977095926056438</v>
      </c>
      <c r="Z100" s="7">
        <v>12996</v>
      </c>
      <c r="AA100" s="65">
        <f t="shared" si="115"/>
        <v>0.4521291399944336</v>
      </c>
      <c r="AB100" s="7">
        <v>15748</v>
      </c>
      <c r="AC100" s="65">
        <f t="shared" si="116"/>
        <v>0.5478708600055664</v>
      </c>
      <c r="AD100" s="7">
        <v>23796</v>
      </c>
      <c r="AE100" s="65">
        <f t="shared" si="117"/>
        <v>0.57758683463190852</v>
      </c>
      <c r="AF100" s="7">
        <v>17403</v>
      </c>
      <c r="AG100" s="65">
        <f t="shared" si="118"/>
        <v>0.42241316536809148</v>
      </c>
      <c r="AH100" s="7">
        <v>13862</v>
      </c>
      <c r="AI100" s="65">
        <f t="shared" si="119"/>
        <v>0.33375869790287244</v>
      </c>
      <c r="AJ100" s="7">
        <v>27671</v>
      </c>
      <c r="AK100" s="65">
        <f t="shared" si="120"/>
        <v>0.66624130209712762</v>
      </c>
      <c r="AL100" s="7">
        <v>12685</v>
      </c>
      <c r="AM100" s="65">
        <f t="shared" si="121"/>
        <v>0.34743905779238565</v>
      </c>
      <c r="AN100" s="7">
        <v>23825</v>
      </c>
      <c r="AO100" s="65">
        <f t="shared" si="122"/>
        <v>0.6525609422076144</v>
      </c>
      <c r="AP100" s="7">
        <v>11078</v>
      </c>
      <c r="AQ100" s="65">
        <f t="shared" si="123"/>
        <v>0.37225713229611213</v>
      </c>
      <c r="AR100" s="7">
        <v>18681</v>
      </c>
      <c r="AS100" s="65">
        <f t="shared" si="124"/>
        <v>0.62774286770388787</v>
      </c>
      <c r="AT100" s="7">
        <v>13296</v>
      </c>
      <c r="AU100" s="65">
        <f t="shared" si="125"/>
        <v>0.32718145578030416</v>
      </c>
      <c r="AV100" s="7">
        <v>27342</v>
      </c>
      <c r="AW100" s="65">
        <f t="shared" si="126"/>
        <v>0.67281854421969589</v>
      </c>
      <c r="AX100" s="7">
        <v>10469</v>
      </c>
      <c r="AY100" s="65">
        <f t="shared" si="127"/>
        <v>0.30040172166427548</v>
      </c>
      <c r="AZ100" s="7">
        <v>24381</v>
      </c>
      <c r="BA100" s="65">
        <f t="shared" si="128"/>
        <v>0.69959827833572452</v>
      </c>
      <c r="BB100" s="7">
        <v>8002</v>
      </c>
      <c r="BC100" s="65">
        <f t="shared" si="129"/>
        <v>0.27744261840371681</v>
      </c>
      <c r="BD100" s="7">
        <v>20840</v>
      </c>
      <c r="BE100" s="65">
        <f t="shared" si="130"/>
        <v>0.72255738159628324</v>
      </c>
      <c r="BF100" s="7">
        <v>14881</v>
      </c>
      <c r="BG100" s="65">
        <f t="shared" si="131"/>
        <v>0.36369635350474144</v>
      </c>
      <c r="BH100" s="7">
        <v>26035</v>
      </c>
      <c r="BI100" s="65">
        <f t="shared" si="132"/>
        <v>0.63630364649525861</v>
      </c>
      <c r="BJ100" s="7">
        <v>12182</v>
      </c>
      <c r="BK100" s="65">
        <f t="shared" si="133"/>
        <v>0.34121337740182622</v>
      </c>
      <c r="BL100" s="7">
        <v>23520</v>
      </c>
      <c r="BM100" s="65">
        <f t="shared" si="134"/>
        <v>0.65878662259817378</v>
      </c>
      <c r="BN100" s="7">
        <v>8694</v>
      </c>
      <c r="BO100" s="65">
        <f t="shared" si="135"/>
        <v>0.30812305075134677</v>
      </c>
      <c r="BP100" s="7">
        <v>19522</v>
      </c>
      <c r="BQ100" s="65">
        <f t="shared" si="136"/>
        <v>0.69187694924865328</v>
      </c>
      <c r="BR100" s="7">
        <v>1135</v>
      </c>
      <c r="BS100" s="65">
        <f t="shared" si="137"/>
        <v>0.20692798541476753</v>
      </c>
      <c r="BT100" s="7">
        <v>1150</v>
      </c>
      <c r="BU100" s="65">
        <f t="shared" si="138"/>
        <v>0.20966271649954421</v>
      </c>
      <c r="BV100" s="7">
        <v>3200</v>
      </c>
      <c r="BW100" s="65">
        <f t="shared" si="139"/>
        <v>0.5834092980856882</v>
      </c>
    </row>
    <row r="101" spans="1:75" x14ac:dyDescent="0.2">
      <c r="A101" s="60">
        <v>99</v>
      </c>
      <c r="B101" s="7">
        <v>96789.457999999999</v>
      </c>
      <c r="C101" s="65">
        <v>0.39827703869771747</v>
      </c>
      <c r="D101" s="7">
        <v>146230.97399999999</v>
      </c>
      <c r="E101" s="65">
        <v>0.60172296130228264</v>
      </c>
      <c r="F101" s="7">
        <v>15495</v>
      </c>
      <c r="G101" s="65">
        <f t="shared" si="105"/>
        <v>0.31820515453331966</v>
      </c>
      <c r="H101" s="7">
        <v>33200</v>
      </c>
      <c r="I101" s="65">
        <f t="shared" si="106"/>
        <v>0.68179484546668034</v>
      </c>
      <c r="J101" s="7">
        <v>13860</v>
      </c>
      <c r="K101" s="65">
        <f t="shared" si="107"/>
        <v>0.32238556010420544</v>
      </c>
      <c r="L101" s="7">
        <v>29132</v>
      </c>
      <c r="M101" s="65">
        <f t="shared" si="108"/>
        <v>0.67761443989579462</v>
      </c>
      <c r="N101" s="7">
        <v>21034</v>
      </c>
      <c r="O101" s="65">
        <f t="shared" si="109"/>
        <v>0.46969764637577599</v>
      </c>
      <c r="P101" s="7">
        <v>23748</v>
      </c>
      <c r="Q101" s="65">
        <f t="shared" si="110"/>
        <v>0.53030235362422407</v>
      </c>
      <c r="R101" s="7">
        <v>16945</v>
      </c>
      <c r="S101" s="65">
        <f t="shared" si="111"/>
        <v>0.35546465282148104</v>
      </c>
      <c r="T101" s="7">
        <v>30725</v>
      </c>
      <c r="U101" s="65">
        <f t="shared" si="112"/>
        <v>0.64453534717851901</v>
      </c>
      <c r="V101" s="7">
        <v>14989</v>
      </c>
      <c r="W101" s="65">
        <f t="shared" si="113"/>
        <v>0.38936512884455526</v>
      </c>
      <c r="X101" s="7">
        <v>23507</v>
      </c>
      <c r="Y101" s="65">
        <f t="shared" si="114"/>
        <v>0.61063487115544468</v>
      </c>
      <c r="Z101" s="7">
        <v>15864</v>
      </c>
      <c r="AA101" s="65">
        <f t="shared" si="115"/>
        <v>0.54509844345943714</v>
      </c>
      <c r="AB101" s="7">
        <v>13239</v>
      </c>
      <c r="AC101" s="65">
        <f t="shared" si="116"/>
        <v>0.4549015565405628</v>
      </c>
      <c r="AD101" s="7">
        <v>25573</v>
      </c>
      <c r="AE101" s="65">
        <f t="shared" si="117"/>
        <v>0.59591275574404623</v>
      </c>
      <c r="AF101" s="7">
        <v>17341</v>
      </c>
      <c r="AG101" s="65">
        <f t="shared" si="118"/>
        <v>0.40408724425595377</v>
      </c>
      <c r="AH101" s="7">
        <v>16228</v>
      </c>
      <c r="AI101" s="65">
        <f t="shared" si="119"/>
        <v>0.38739555979947482</v>
      </c>
      <c r="AJ101" s="7">
        <v>25662</v>
      </c>
      <c r="AK101" s="65">
        <f t="shared" si="120"/>
        <v>0.61260444020052518</v>
      </c>
      <c r="AL101" s="7">
        <v>15177</v>
      </c>
      <c r="AM101" s="65">
        <f t="shared" si="121"/>
        <v>0.39764718212068018</v>
      </c>
      <c r="AN101" s="7">
        <v>22990</v>
      </c>
      <c r="AO101" s="65">
        <f t="shared" si="122"/>
        <v>0.60235281787931982</v>
      </c>
      <c r="AP101" s="7">
        <v>13760</v>
      </c>
      <c r="AQ101" s="65">
        <f t="shared" si="123"/>
        <v>0.45720361509835195</v>
      </c>
      <c r="AR101" s="7">
        <v>16336</v>
      </c>
      <c r="AS101" s="65">
        <f t="shared" si="124"/>
        <v>0.54279638490164805</v>
      </c>
      <c r="AT101" s="7">
        <v>15254</v>
      </c>
      <c r="AU101" s="65">
        <f t="shared" si="125"/>
        <v>0.37189458029597483</v>
      </c>
      <c r="AV101" s="7">
        <v>25763</v>
      </c>
      <c r="AW101" s="65">
        <f t="shared" si="126"/>
        <v>0.62810541970402511</v>
      </c>
      <c r="AX101" s="7">
        <v>12444</v>
      </c>
      <c r="AY101" s="65">
        <f t="shared" si="127"/>
        <v>0.35286111268644021</v>
      </c>
      <c r="AZ101" s="7">
        <v>22822</v>
      </c>
      <c r="BA101" s="65">
        <f t="shared" si="128"/>
        <v>0.64713888731355984</v>
      </c>
      <c r="BB101" s="7">
        <v>10695</v>
      </c>
      <c r="BC101" s="65">
        <f t="shared" si="129"/>
        <v>0.36028297119757452</v>
      </c>
      <c r="BD101" s="7">
        <v>18990</v>
      </c>
      <c r="BE101" s="65">
        <f t="shared" si="130"/>
        <v>0.63971702880242542</v>
      </c>
      <c r="BF101" s="7">
        <v>16894</v>
      </c>
      <c r="BG101" s="65">
        <f t="shared" si="131"/>
        <v>0.40908540571954377</v>
      </c>
      <c r="BH101" s="7">
        <v>24403</v>
      </c>
      <c r="BI101" s="65">
        <f t="shared" si="132"/>
        <v>0.59091459428045623</v>
      </c>
      <c r="BJ101" s="7">
        <v>14525</v>
      </c>
      <c r="BK101" s="65">
        <f t="shared" si="133"/>
        <v>0.39322648762791707</v>
      </c>
      <c r="BL101" s="7">
        <v>22413</v>
      </c>
      <c r="BM101" s="65">
        <f t="shared" si="134"/>
        <v>0.60677351237208299</v>
      </c>
      <c r="BN101" s="7">
        <v>11733</v>
      </c>
      <c r="BO101" s="65">
        <f t="shared" si="135"/>
        <v>0.40738168813582859</v>
      </c>
      <c r="BP101" s="7">
        <v>17068</v>
      </c>
      <c r="BQ101" s="65">
        <f t="shared" si="136"/>
        <v>0.59261831186417135</v>
      </c>
      <c r="BR101" s="7">
        <v>1203</v>
      </c>
      <c r="BS101" s="65">
        <f t="shared" si="137"/>
        <v>0.15704960835509138</v>
      </c>
      <c r="BT101" s="7">
        <v>1809</v>
      </c>
      <c r="BU101" s="65">
        <f t="shared" si="138"/>
        <v>0.23616187989556137</v>
      </c>
      <c r="BV101" s="7">
        <v>4648</v>
      </c>
      <c r="BW101" s="65">
        <f t="shared" si="139"/>
        <v>0.60678851174934723</v>
      </c>
    </row>
    <row r="102" spans="1:75" x14ac:dyDescent="0.2">
      <c r="A102" s="60">
        <v>100</v>
      </c>
      <c r="B102" s="7">
        <v>84704.716</v>
      </c>
      <c r="C102" s="65">
        <v>0.37796170443741828</v>
      </c>
      <c r="D102" s="7">
        <v>139404.53899999999</v>
      </c>
      <c r="E102" s="65">
        <v>0.62203829556258172</v>
      </c>
      <c r="F102" s="7">
        <v>15491</v>
      </c>
      <c r="G102" s="65">
        <f t="shared" si="105"/>
        <v>0.32287715202801281</v>
      </c>
      <c r="H102" s="7">
        <v>32487</v>
      </c>
      <c r="I102" s="65">
        <f t="shared" si="106"/>
        <v>0.67712284797198719</v>
      </c>
      <c r="J102" s="7">
        <v>12474</v>
      </c>
      <c r="K102" s="65">
        <f t="shared" si="107"/>
        <v>0.32683540323848453</v>
      </c>
      <c r="L102" s="7">
        <v>25692</v>
      </c>
      <c r="M102" s="65">
        <f t="shared" si="108"/>
        <v>0.67316459676151552</v>
      </c>
      <c r="N102" s="7">
        <v>17484</v>
      </c>
      <c r="O102" s="65">
        <f t="shared" si="109"/>
        <v>0.44335125266254183</v>
      </c>
      <c r="P102" s="7">
        <v>21952</v>
      </c>
      <c r="Q102" s="65">
        <f t="shared" si="110"/>
        <v>0.55664874733745817</v>
      </c>
      <c r="R102" s="7">
        <v>15506</v>
      </c>
      <c r="S102" s="65">
        <f t="shared" si="111"/>
        <v>0.32618116033488997</v>
      </c>
      <c r="T102" s="7">
        <v>32032</v>
      </c>
      <c r="U102" s="65">
        <f t="shared" si="112"/>
        <v>0.67381883966511003</v>
      </c>
      <c r="V102" s="7">
        <v>13475</v>
      </c>
      <c r="W102" s="65">
        <f t="shared" si="113"/>
        <v>0.3828125</v>
      </c>
      <c r="X102" s="7">
        <v>21725</v>
      </c>
      <c r="Y102" s="65">
        <f t="shared" si="114"/>
        <v>0.6171875</v>
      </c>
      <c r="Z102" s="7">
        <v>12273</v>
      </c>
      <c r="AA102" s="65">
        <f t="shared" si="115"/>
        <v>0.47764156450671336</v>
      </c>
      <c r="AB102" s="7">
        <v>13422</v>
      </c>
      <c r="AC102" s="65">
        <f t="shared" si="116"/>
        <v>0.52235843549328664</v>
      </c>
      <c r="AD102" s="7">
        <v>20610</v>
      </c>
      <c r="AE102" s="65">
        <f t="shared" si="117"/>
        <v>0.54095908029082129</v>
      </c>
      <c r="AF102" s="7">
        <v>17489</v>
      </c>
      <c r="AG102" s="65">
        <f t="shared" si="118"/>
        <v>0.45904091970917871</v>
      </c>
      <c r="AH102" s="7">
        <v>14833</v>
      </c>
      <c r="AI102" s="65">
        <f t="shared" si="119"/>
        <v>0.37503476523981694</v>
      </c>
      <c r="AJ102" s="7">
        <v>24718</v>
      </c>
      <c r="AK102" s="65">
        <f t="shared" si="120"/>
        <v>0.62496523476018306</v>
      </c>
      <c r="AL102" s="7">
        <v>13513</v>
      </c>
      <c r="AM102" s="65">
        <f t="shared" si="121"/>
        <v>0.38780312813890083</v>
      </c>
      <c r="AN102" s="7">
        <v>21332</v>
      </c>
      <c r="AO102" s="65">
        <f t="shared" si="122"/>
        <v>0.61219687186109917</v>
      </c>
      <c r="AP102" s="7">
        <v>11487</v>
      </c>
      <c r="AQ102" s="65">
        <f t="shared" si="123"/>
        <v>0.4308217379889735</v>
      </c>
      <c r="AR102" s="7">
        <v>15176</v>
      </c>
      <c r="AS102" s="65">
        <f t="shared" si="124"/>
        <v>0.5691782620110265</v>
      </c>
      <c r="AT102" s="7">
        <v>13988</v>
      </c>
      <c r="AU102" s="65">
        <f t="shared" si="125"/>
        <v>0.36105518558670174</v>
      </c>
      <c r="AV102" s="7">
        <v>24754</v>
      </c>
      <c r="AW102" s="65">
        <f t="shared" si="126"/>
        <v>0.6389448144132982</v>
      </c>
      <c r="AX102" s="7">
        <v>11141</v>
      </c>
      <c r="AY102" s="65">
        <f t="shared" si="127"/>
        <v>0.33731984982439145</v>
      </c>
      <c r="AZ102" s="7">
        <v>21887</v>
      </c>
      <c r="BA102" s="65">
        <f t="shared" si="128"/>
        <v>0.66268015017560855</v>
      </c>
      <c r="BB102" s="7">
        <v>8731</v>
      </c>
      <c r="BC102" s="65">
        <f t="shared" si="129"/>
        <v>0.3348161214863673</v>
      </c>
      <c r="BD102" s="7">
        <v>17346</v>
      </c>
      <c r="BE102" s="65">
        <f t="shared" si="130"/>
        <v>0.6651838785136327</v>
      </c>
      <c r="BF102" s="7">
        <v>14781</v>
      </c>
      <c r="BG102" s="65">
        <f t="shared" si="131"/>
        <v>0.37714329454990814</v>
      </c>
      <c r="BH102" s="7">
        <v>24411</v>
      </c>
      <c r="BI102" s="65">
        <f t="shared" si="132"/>
        <v>0.62285670545009186</v>
      </c>
      <c r="BJ102" s="7">
        <v>12797</v>
      </c>
      <c r="BK102" s="65">
        <f t="shared" si="133"/>
        <v>0.3761279134702995</v>
      </c>
      <c r="BL102" s="7">
        <v>21226</v>
      </c>
      <c r="BM102" s="65">
        <f t="shared" si="134"/>
        <v>0.6238720865297005</v>
      </c>
      <c r="BN102" s="7">
        <v>9246</v>
      </c>
      <c r="BO102" s="65">
        <f t="shared" si="135"/>
        <v>0.36046783625730994</v>
      </c>
      <c r="BP102" s="7">
        <v>16404</v>
      </c>
      <c r="BQ102" s="65">
        <f t="shared" si="136"/>
        <v>0.63953216374269006</v>
      </c>
      <c r="BR102" s="7">
        <v>1155</v>
      </c>
      <c r="BS102" s="65">
        <f t="shared" si="137"/>
        <v>0.19862424763542563</v>
      </c>
      <c r="BT102" s="7">
        <v>951</v>
      </c>
      <c r="BU102" s="65">
        <f t="shared" si="138"/>
        <v>0.16354256233877901</v>
      </c>
      <c r="BV102" s="7">
        <v>3709</v>
      </c>
      <c r="BW102" s="65">
        <f t="shared" si="139"/>
        <v>0.6378331900257953</v>
      </c>
    </row>
    <row r="103" spans="1:75" x14ac:dyDescent="0.2">
      <c r="A103" s="60">
        <v>101</v>
      </c>
      <c r="B103" s="7">
        <v>83299.722000000009</v>
      </c>
      <c r="C103" s="65">
        <v>0.36506711676159376</v>
      </c>
      <c r="D103" s="7">
        <v>144876.73699999999</v>
      </c>
      <c r="E103" s="65">
        <v>0.63493288323840624</v>
      </c>
      <c r="F103" s="7">
        <v>15730</v>
      </c>
      <c r="G103" s="65">
        <f t="shared" si="105"/>
        <v>0.32079781376187949</v>
      </c>
      <c r="H103" s="7">
        <v>33304</v>
      </c>
      <c r="I103" s="65">
        <f t="shared" si="106"/>
        <v>0.67920218623812045</v>
      </c>
      <c r="J103" s="7">
        <v>12347</v>
      </c>
      <c r="K103" s="65">
        <f t="shared" si="107"/>
        <v>0.31310544200436174</v>
      </c>
      <c r="L103" s="7">
        <v>27087</v>
      </c>
      <c r="M103" s="65">
        <f t="shared" si="108"/>
        <v>0.68689455799563826</v>
      </c>
      <c r="N103" s="7">
        <v>17271</v>
      </c>
      <c r="O103" s="65">
        <f t="shared" si="109"/>
        <v>0.43622448979591838</v>
      </c>
      <c r="P103" s="7">
        <v>22321</v>
      </c>
      <c r="Q103" s="65">
        <f t="shared" si="110"/>
        <v>0.56377551020408168</v>
      </c>
      <c r="R103" s="7">
        <v>15366</v>
      </c>
      <c r="S103" s="65">
        <f t="shared" si="111"/>
        <v>0.31818275940612512</v>
      </c>
      <c r="T103" s="7">
        <v>32927</v>
      </c>
      <c r="U103" s="65">
        <f t="shared" si="112"/>
        <v>0.68181724059387494</v>
      </c>
      <c r="V103" s="7">
        <v>13323</v>
      </c>
      <c r="W103" s="65">
        <f t="shared" si="113"/>
        <v>0.36491372226787183</v>
      </c>
      <c r="X103" s="7">
        <v>23187</v>
      </c>
      <c r="Y103" s="65">
        <f t="shared" si="114"/>
        <v>0.63508627773212822</v>
      </c>
      <c r="Z103" s="7">
        <v>11424</v>
      </c>
      <c r="AA103" s="65">
        <f t="shared" si="115"/>
        <v>0.4538556275078463</v>
      </c>
      <c r="AB103" s="7">
        <v>13747</v>
      </c>
      <c r="AC103" s="65">
        <f t="shared" si="116"/>
        <v>0.54614437249215364</v>
      </c>
      <c r="AD103" s="7">
        <v>19193</v>
      </c>
      <c r="AE103" s="65">
        <f t="shared" si="117"/>
        <v>0.50183025675887671</v>
      </c>
      <c r="AF103" s="7">
        <v>19053</v>
      </c>
      <c r="AG103" s="65">
        <f t="shared" si="118"/>
        <v>0.49816974324112323</v>
      </c>
      <c r="AH103" s="7">
        <v>14879</v>
      </c>
      <c r="AI103" s="65">
        <f t="shared" si="119"/>
        <v>0.36518260357353227</v>
      </c>
      <c r="AJ103" s="7">
        <v>25865</v>
      </c>
      <c r="AK103" s="65">
        <f t="shared" si="120"/>
        <v>0.63481739642646773</v>
      </c>
      <c r="AL103" s="7">
        <v>13537</v>
      </c>
      <c r="AM103" s="65">
        <f t="shared" si="121"/>
        <v>0.37466441559879327</v>
      </c>
      <c r="AN103" s="7">
        <v>22594</v>
      </c>
      <c r="AO103" s="65">
        <f t="shared" si="122"/>
        <v>0.62533558440120673</v>
      </c>
      <c r="AP103" s="7">
        <v>10155</v>
      </c>
      <c r="AQ103" s="65">
        <f t="shared" si="123"/>
        <v>0.38957302336287258</v>
      </c>
      <c r="AR103" s="7">
        <v>15912</v>
      </c>
      <c r="AS103" s="65">
        <f t="shared" si="124"/>
        <v>0.61042697663712742</v>
      </c>
      <c r="AT103" s="7">
        <v>14300</v>
      </c>
      <c r="AU103" s="65">
        <f t="shared" si="125"/>
        <v>0.35947712418300654</v>
      </c>
      <c r="AV103" s="7">
        <v>25480</v>
      </c>
      <c r="AW103" s="65">
        <f t="shared" si="126"/>
        <v>0.64052287581699341</v>
      </c>
      <c r="AX103" s="7">
        <v>11242</v>
      </c>
      <c r="AY103" s="65">
        <f t="shared" si="127"/>
        <v>0.32759273829297431</v>
      </c>
      <c r="AZ103" s="7">
        <v>23075</v>
      </c>
      <c r="BA103" s="65">
        <f t="shared" si="128"/>
        <v>0.67240726170702569</v>
      </c>
      <c r="BB103" s="7">
        <v>8130</v>
      </c>
      <c r="BC103" s="65">
        <f t="shared" si="129"/>
        <v>0.32322188208166025</v>
      </c>
      <c r="BD103" s="7">
        <v>17023</v>
      </c>
      <c r="BE103" s="65">
        <f t="shared" si="130"/>
        <v>0.67677811791833975</v>
      </c>
      <c r="BF103" s="7">
        <v>15405</v>
      </c>
      <c r="BG103" s="65">
        <f t="shared" si="131"/>
        <v>0.38179384867035121</v>
      </c>
      <c r="BH103" s="7">
        <v>24944</v>
      </c>
      <c r="BI103" s="65">
        <f t="shared" si="132"/>
        <v>0.61820615132964885</v>
      </c>
      <c r="BJ103" s="7">
        <v>12983</v>
      </c>
      <c r="BK103" s="65">
        <f t="shared" si="133"/>
        <v>0.36765497125704416</v>
      </c>
      <c r="BL103" s="7">
        <v>22330</v>
      </c>
      <c r="BM103" s="65">
        <f t="shared" si="134"/>
        <v>0.63234502874295584</v>
      </c>
      <c r="BN103" s="7">
        <v>8511</v>
      </c>
      <c r="BO103" s="65">
        <f t="shared" si="135"/>
        <v>0.34078078078078078</v>
      </c>
      <c r="BP103" s="7">
        <v>16464</v>
      </c>
      <c r="BQ103" s="65">
        <f t="shared" si="136"/>
        <v>0.65921921921921922</v>
      </c>
      <c r="BR103" s="7">
        <v>1256</v>
      </c>
      <c r="BS103" s="65">
        <f t="shared" si="137"/>
        <v>0.20576671035386632</v>
      </c>
      <c r="BT103" s="7">
        <v>1268</v>
      </c>
      <c r="BU103" s="65">
        <f t="shared" si="138"/>
        <v>0.20773263433813893</v>
      </c>
      <c r="BV103" s="7">
        <v>3580</v>
      </c>
      <c r="BW103" s="65">
        <f t="shared" si="139"/>
        <v>0.58650065530799478</v>
      </c>
    </row>
    <row r="104" spans="1:75" x14ac:dyDescent="0.2">
      <c r="A104" s="60">
        <v>102</v>
      </c>
      <c r="B104" s="7">
        <v>108459.492</v>
      </c>
      <c r="C104" s="65">
        <v>0.44220914272948747</v>
      </c>
      <c r="D104" s="7">
        <v>136807.91999999998</v>
      </c>
      <c r="E104" s="65">
        <v>0.55779085727051259</v>
      </c>
      <c r="F104" s="7">
        <v>20948</v>
      </c>
      <c r="G104" s="65">
        <f t="shared" si="105"/>
        <v>0.40648103230814009</v>
      </c>
      <c r="H104" s="7">
        <v>30587</v>
      </c>
      <c r="I104" s="65">
        <f t="shared" si="106"/>
        <v>0.59351896769185986</v>
      </c>
      <c r="J104" s="7">
        <v>16607</v>
      </c>
      <c r="K104" s="65">
        <f t="shared" si="107"/>
        <v>0.39984109404343432</v>
      </c>
      <c r="L104" s="7">
        <v>24927</v>
      </c>
      <c r="M104" s="65">
        <f t="shared" si="108"/>
        <v>0.60015890595656574</v>
      </c>
      <c r="N104" s="7">
        <v>21069</v>
      </c>
      <c r="O104" s="65">
        <f t="shared" si="109"/>
        <v>0.49269228070995952</v>
      </c>
      <c r="P104" s="7">
        <v>21694</v>
      </c>
      <c r="Q104" s="65">
        <f t="shared" si="110"/>
        <v>0.50730771929004048</v>
      </c>
      <c r="R104" s="7">
        <v>20363</v>
      </c>
      <c r="S104" s="65">
        <f t="shared" si="111"/>
        <v>0.40054683504465166</v>
      </c>
      <c r="T104" s="7">
        <v>30475</v>
      </c>
      <c r="U104" s="65">
        <f t="shared" si="112"/>
        <v>0.59945316495534839</v>
      </c>
      <c r="V104" s="7">
        <v>17557</v>
      </c>
      <c r="W104" s="65">
        <f t="shared" si="113"/>
        <v>0.44490902640514923</v>
      </c>
      <c r="X104" s="7">
        <v>21905</v>
      </c>
      <c r="Y104" s="65">
        <f t="shared" si="114"/>
        <v>0.55509097359485071</v>
      </c>
      <c r="Z104" s="7">
        <v>14680</v>
      </c>
      <c r="AA104" s="65">
        <f t="shared" si="115"/>
        <v>0.51249825443373831</v>
      </c>
      <c r="AB104" s="7">
        <v>13964</v>
      </c>
      <c r="AC104" s="65">
        <f t="shared" si="116"/>
        <v>0.48750174556626169</v>
      </c>
      <c r="AD104" s="7">
        <v>22478</v>
      </c>
      <c r="AE104" s="65">
        <f t="shared" si="117"/>
        <v>0.54204345414647082</v>
      </c>
      <c r="AF104" s="7">
        <v>18991</v>
      </c>
      <c r="AG104" s="65">
        <f t="shared" si="118"/>
        <v>0.45795654585352913</v>
      </c>
      <c r="AH104" s="7">
        <v>20148</v>
      </c>
      <c r="AI104" s="65">
        <f t="shared" si="119"/>
        <v>0.46075740944017562</v>
      </c>
      <c r="AJ104" s="7">
        <v>23580</v>
      </c>
      <c r="AK104" s="65">
        <f t="shared" si="120"/>
        <v>0.53924259055982438</v>
      </c>
      <c r="AL104" s="7">
        <v>17960</v>
      </c>
      <c r="AM104" s="65">
        <f t="shared" si="121"/>
        <v>0.45740481344709027</v>
      </c>
      <c r="AN104" s="7">
        <v>21305</v>
      </c>
      <c r="AO104" s="65">
        <f t="shared" si="122"/>
        <v>0.54259518655290973</v>
      </c>
      <c r="AP104" s="7">
        <v>13303</v>
      </c>
      <c r="AQ104" s="65">
        <f t="shared" si="123"/>
        <v>0.44804823010339834</v>
      </c>
      <c r="AR104" s="7">
        <v>16388</v>
      </c>
      <c r="AS104" s="65">
        <f t="shared" si="124"/>
        <v>0.55195176989660166</v>
      </c>
      <c r="AT104" s="7">
        <v>19225</v>
      </c>
      <c r="AU104" s="65">
        <f t="shared" si="125"/>
        <v>0.45117457933397481</v>
      </c>
      <c r="AV104" s="7">
        <v>23386</v>
      </c>
      <c r="AW104" s="65">
        <f t="shared" si="126"/>
        <v>0.54882542066602524</v>
      </c>
      <c r="AX104" s="7">
        <v>15210</v>
      </c>
      <c r="AY104" s="65">
        <f t="shared" si="127"/>
        <v>0.41017205112992827</v>
      </c>
      <c r="AZ104" s="7">
        <v>21872</v>
      </c>
      <c r="BA104" s="65">
        <f t="shared" si="128"/>
        <v>0.58982794887007173</v>
      </c>
      <c r="BB104" s="7">
        <v>10908</v>
      </c>
      <c r="BC104" s="65">
        <f t="shared" si="129"/>
        <v>0.38300561797752808</v>
      </c>
      <c r="BD104" s="7">
        <v>17572</v>
      </c>
      <c r="BE104" s="65">
        <f t="shared" si="130"/>
        <v>0.61699438202247192</v>
      </c>
      <c r="BF104" s="7">
        <v>20401</v>
      </c>
      <c r="BG104" s="65">
        <f t="shared" si="131"/>
        <v>0.472518818760857</v>
      </c>
      <c r="BH104" s="7">
        <v>22774</v>
      </c>
      <c r="BI104" s="65">
        <f t="shared" si="132"/>
        <v>0.527481181239143</v>
      </c>
      <c r="BJ104" s="7">
        <v>17177</v>
      </c>
      <c r="BK104" s="65">
        <f t="shared" si="133"/>
        <v>0.44997773295261051</v>
      </c>
      <c r="BL104" s="7">
        <v>20996</v>
      </c>
      <c r="BM104" s="65">
        <f t="shared" si="134"/>
        <v>0.55002226704738955</v>
      </c>
      <c r="BN104" s="7">
        <v>11280</v>
      </c>
      <c r="BO104" s="65">
        <f t="shared" si="135"/>
        <v>0.39698740057718024</v>
      </c>
      <c r="BP104" s="7">
        <v>17134</v>
      </c>
      <c r="BQ104" s="65">
        <f t="shared" si="136"/>
        <v>0.60301259942281971</v>
      </c>
      <c r="BR104" s="7">
        <v>1733</v>
      </c>
      <c r="BS104" s="65">
        <f t="shared" si="137"/>
        <v>0.20744553507301891</v>
      </c>
      <c r="BT104" s="7">
        <v>1511</v>
      </c>
      <c r="BU104" s="65">
        <f t="shared" si="138"/>
        <v>0.1808714388316974</v>
      </c>
      <c r="BV104" s="7">
        <v>5110</v>
      </c>
      <c r="BW104" s="65">
        <f t="shared" si="139"/>
        <v>0.61168302609528369</v>
      </c>
    </row>
    <row r="105" spans="1:75" x14ac:dyDescent="0.2">
      <c r="A105" s="60">
        <v>103</v>
      </c>
      <c r="B105" s="7">
        <v>151718.16200000001</v>
      </c>
      <c r="C105" s="65">
        <v>0.49640127942730539</v>
      </c>
      <c r="D105" s="7">
        <v>153917.96000000002</v>
      </c>
      <c r="E105" s="65">
        <v>0.50359872057269461</v>
      </c>
      <c r="F105" s="7">
        <v>32760</v>
      </c>
      <c r="G105" s="65">
        <f t="shared" si="105"/>
        <v>0.5236740304996963</v>
      </c>
      <c r="H105" s="7">
        <v>29798</v>
      </c>
      <c r="I105" s="65">
        <f t="shared" si="106"/>
        <v>0.4763259695003037</v>
      </c>
      <c r="J105" s="7">
        <v>24311</v>
      </c>
      <c r="K105" s="65">
        <f t="shared" si="107"/>
        <v>0.47013208021504127</v>
      </c>
      <c r="L105" s="7">
        <v>27400</v>
      </c>
      <c r="M105" s="65">
        <f t="shared" si="108"/>
        <v>0.52986791978495873</v>
      </c>
      <c r="N105" s="7">
        <v>23422</v>
      </c>
      <c r="O105" s="65">
        <f t="shared" si="109"/>
        <v>0.4574252011561597</v>
      </c>
      <c r="P105" s="7">
        <v>27782</v>
      </c>
      <c r="Q105" s="65">
        <f t="shared" si="110"/>
        <v>0.5425747988438403</v>
      </c>
      <c r="R105" s="7">
        <v>31016</v>
      </c>
      <c r="S105" s="65">
        <f t="shared" si="111"/>
        <v>0.4965340590730809</v>
      </c>
      <c r="T105" s="7">
        <v>31449</v>
      </c>
      <c r="U105" s="65">
        <f t="shared" si="112"/>
        <v>0.5034659409269191</v>
      </c>
      <c r="V105" s="7">
        <v>26106</v>
      </c>
      <c r="W105" s="65">
        <f t="shared" si="113"/>
        <v>0.50785931055948952</v>
      </c>
      <c r="X105" s="7">
        <v>25298</v>
      </c>
      <c r="Y105" s="65">
        <f t="shared" si="114"/>
        <v>0.49214068944051048</v>
      </c>
      <c r="Z105" s="7">
        <v>17622</v>
      </c>
      <c r="AA105" s="65">
        <f t="shared" si="115"/>
        <v>0.49257861635220124</v>
      </c>
      <c r="AB105" s="7">
        <v>18153</v>
      </c>
      <c r="AC105" s="65">
        <f t="shared" si="116"/>
        <v>0.50742138364779876</v>
      </c>
      <c r="AD105" s="7">
        <v>24804</v>
      </c>
      <c r="AE105" s="65">
        <f t="shared" si="117"/>
        <v>0.50060547348026152</v>
      </c>
      <c r="AF105" s="7">
        <v>24744</v>
      </c>
      <c r="AG105" s="65">
        <f t="shared" si="118"/>
        <v>0.49939452651973842</v>
      </c>
      <c r="AH105" s="7">
        <v>31327</v>
      </c>
      <c r="AI105" s="65">
        <f t="shared" si="119"/>
        <v>0.56572460496613997</v>
      </c>
      <c r="AJ105" s="7">
        <v>24048</v>
      </c>
      <c r="AK105" s="65">
        <f t="shared" si="120"/>
        <v>0.43427539503386003</v>
      </c>
      <c r="AL105" s="7">
        <v>26604</v>
      </c>
      <c r="AM105" s="65">
        <f t="shared" si="121"/>
        <v>0.52122803236613702</v>
      </c>
      <c r="AN105" s="7">
        <v>24437</v>
      </c>
      <c r="AO105" s="65">
        <f t="shared" si="122"/>
        <v>0.47877196763386298</v>
      </c>
      <c r="AP105" s="7">
        <v>15122</v>
      </c>
      <c r="AQ105" s="65">
        <f t="shared" si="123"/>
        <v>0.41268455093742323</v>
      </c>
      <c r="AR105" s="7">
        <v>21521</v>
      </c>
      <c r="AS105" s="65">
        <f t="shared" si="124"/>
        <v>0.58731544906257671</v>
      </c>
      <c r="AT105" s="7">
        <v>30246</v>
      </c>
      <c r="AU105" s="65">
        <f t="shared" si="125"/>
        <v>0.55635059321254487</v>
      </c>
      <c r="AV105" s="7">
        <v>24119</v>
      </c>
      <c r="AW105" s="65">
        <f t="shared" si="126"/>
        <v>0.44364940678745518</v>
      </c>
      <c r="AX105" s="7">
        <v>23787</v>
      </c>
      <c r="AY105" s="65">
        <f t="shared" si="127"/>
        <v>0.48352474845004573</v>
      </c>
      <c r="AZ105" s="7">
        <v>25408</v>
      </c>
      <c r="BA105" s="65">
        <f t="shared" si="128"/>
        <v>0.51647525154995422</v>
      </c>
      <c r="BB105" s="7">
        <v>13875</v>
      </c>
      <c r="BC105" s="65">
        <f t="shared" si="129"/>
        <v>0.39061400298415022</v>
      </c>
      <c r="BD105" s="7">
        <v>21646</v>
      </c>
      <c r="BE105" s="65">
        <f t="shared" si="130"/>
        <v>0.60938599701584983</v>
      </c>
      <c r="BF105" s="7">
        <v>31191</v>
      </c>
      <c r="BG105" s="65">
        <f t="shared" si="131"/>
        <v>0.56820417531970702</v>
      </c>
      <c r="BH105" s="7">
        <v>23703</v>
      </c>
      <c r="BI105" s="65">
        <f t="shared" si="132"/>
        <v>0.43179582468029293</v>
      </c>
      <c r="BJ105" s="7">
        <v>25111</v>
      </c>
      <c r="BK105" s="65">
        <f t="shared" si="133"/>
        <v>0.50216978302169779</v>
      </c>
      <c r="BL105" s="7">
        <v>24894</v>
      </c>
      <c r="BM105" s="65">
        <f t="shared" si="134"/>
        <v>0.49783021697830215</v>
      </c>
      <c r="BN105" s="7">
        <v>13836</v>
      </c>
      <c r="BO105" s="65">
        <f t="shared" si="135"/>
        <v>0.39224357883993877</v>
      </c>
      <c r="BP105" s="7">
        <v>21438</v>
      </c>
      <c r="BQ105" s="65">
        <f t="shared" si="136"/>
        <v>0.60775642116006123</v>
      </c>
      <c r="BR105" s="7">
        <v>5359</v>
      </c>
      <c r="BS105" s="65">
        <f t="shared" si="137"/>
        <v>0.44572901937952258</v>
      </c>
      <c r="BT105" s="7">
        <v>865</v>
      </c>
      <c r="BU105" s="65">
        <f t="shared" si="138"/>
        <v>7.194543791067122E-2</v>
      </c>
      <c r="BV105" s="7">
        <v>5799</v>
      </c>
      <c r="BW105" s="65">
        <f t="shared" si="139"/>
        <v>0.48232554270980621</v>
      </c>
    </row>
    <row r="106" spans="1:75" x14ac:dyDescent="0.2">
      <c r="A106" s="60">
        <v>104</v>
      </c>
      <c r="B106" s="7">
        <v>104387.618</v>
      </c>
      <c r="C106" s="65">
        <v>0.39529442652472419</v>
      </c>
      <c r="D106" s="7">
        <v>159687.995</v>
      </c>
      <c r="E106" s="65">
        <v>0.60470557347527576</v>
      </c>
      <c r="F106" s="7">
        <v>20693</v>
      </c>
      <c r="G106" s="65">
        <f t="shared" si="105"/>
        <v>0.37313594316317145</v>
      </c>
      <c r="H106" s="7">
        <v>34764</v>
      </c>
      <c r="I106" s="65">
        <f t="shared" si="106"/>
        <v>0.62686405683682855</v>
      </c>
      <c r="J106" s="7">
        <v>15527</v>
      </c>
      <c r="K106" s="65">
        <f t="shared" si="107"/>
        <v>0.34624475961109624</v>
      </c>
      <c r="L106" s="7">
        <v>29317</v>
      </c>
      <c r="M106" s="65">
        <f t="shared" si="108"/>
        <v>0.65375524038890376</v>
      </c>
      <c r="N106" s="7">
        <v>18803</v>
      </c>
      <c r="O106" s="65">
        <f t="shared" si="109"/>
        <v>0.42044184070479851</v>
      </c>
      <c r="P106" s="7">
        <v>25919</v>
      </c>
      <c r="Q106" s="65">
        <f t="shared" si="110"/>
        <v>0.57955815929520149</v>
      </c>
      <c r="R106" s="7">
        <v>20165</v>
      </c>
      <c r="S106" s="65">
        <f t="shared" si="111"/>
        <v>0.36548674170336942</v>
      </c>
      <c r="T106" s="7">
        <v>35008</v>
      </c>
      <c r="U106" s="65">
        <f t="shared" si="112"/>
        <v>0.63451325829663063</v>
      </c>
      <c r="V106" s="7">
        <v>17326</v>
      </c>
      <c r="W106" s="65">
        <f t="shared" si="113"/>
        <v>0.39690284745607401</v>
      </c>
      <c r="X106" s="7">
        <v>26327</v>
      </c>
      <c r="Y106" s="65">
        <f t="shared" si="114"/>
        <v>0.60309715254392593</v>
      </c>
      <c r="Z106" s="7">
        <v>13836</v>
      </c>
      <c r="AA106" s="65">
        <f t="shared" si="115"/>
        <v>0.46015697751762669</v>
      </c>
      <c r="AB106" s="7">
        <v>16232</v>
      </c>
      <c r="AC106" s="65">
        <f t="shared" si="116"/>
        <v>0.53984302248237326</v>
      </c>
      <c r="AD106" s="7">
        <v>20976</v>
      </c>
      <c r="AE106" s="65">
        <f t="shared" si="117"/>
        <v>0.48739456746520438</v>
      </c>
      <c r="AF106" s="7">
        <v>22061</v>
      </c>
      <c r="AG106" s="65">
        <f t="shared" si="118"/>
        <v>0.51260543253479562</v>
      </c>
      <c r="AH106" s="7">
        <v>20636</v>
      </c>
      <c r="AI106" s="65">
        <f t="shared" si="119"/>
        <v>0.43198660247016957</v>
      </c>
      <c r="AJ106" s="7">
        <v>27134</v>
      </c>
      <c r="AK106" s="65">
        <f t="shared" si="120"/>
        <v>0.56801339752983049</v>
      </c>
      <c r="AL106" s="7">
        <v>17594</v>
      </c>
      <c r="AM106" s="65">
        <f t="shared" si="121"/>
        <v>0.40637487007737616</v>
      </c>
      <c r="AN106" s="7">
        <v>25701</v>
      </c>
      <c r="AO106" s="65">
        <f t="shared" si="122"/>
        <v>0.59362512992262384</v>
      </c>
      <c r="AP106" s="7">
        <v>12355</v>
      </c>
      <c r="AQ106" s="65">
        <f t="shared" si="123"/>
        <v>0.40100616682895163</v>
      </c>
      <c r="AR106" s="7">
        <v>18455</v>
      </c>
      <c r="AS106" s="65">
        <f t="shared" si="124"/>
        <v>0.59899383317104837</v>
      </c>
      <c r="AT106" s="7">
        <v>19595</v>
      </c>
      <c r="AU106" s="65">
        <f t="shared" si="125"/>
        <v>0.4182497331910352</v>
      </c>
      <c r="AV106" s="7">
        <v>27255</v>
      </c>
      <c r="AW106" s="65">
        <f t="shared" si="126"/>
        <v>0.5817502668089648</v>
      </c>
      <c r="AX106" s="7">
        <v>15074</v>
      </c>
      <c r="AY106" s="65">
        <f t="shared" si="127"/>
        <v>0.36520011629033822</v>
      </c>
      <c r="AZ106" s="7">
        <v>26202</v>
      </c>
      <c r="BA106" s="65">
        <f t="shared" si="128"/>
        <v>0.63479988370966178</v>
      </c>
      <c r="BB106" s="7">
        <v>10076</v>
      </c>
      <c r="BC106" s="65">
        <f t="shared" si="129"/>
        <v>0.33641614637240824</v>
      </c>
      <c r="BD106" s="7">
        <v>19875</v>
      </c>
      <c r="BE106" s="65">
        <f t="shared" si="130"/>
        <v>0.66358385362759176</v>
      </c>
      <c r="BF106" s="7">
        <v>20415</v>
      </c>
      <c r="BG106" s="65">
        <f t="shared" si="131"/>
        <v>0.43168890486561923</v>
      </c>
      <c r="BH106" s="7">
        <v>26876</v>
      </c>
      <c r="BI106" s="65">
        <f t="shared" si="132"/>
        <v>0.56831109513438072</v>
      </c>
      <c r="BJ106" s="7">
        <v>16494</v>
      </c>
      <c r="BK106" s="65">
        <f t="shared" si="133"/>
        <v>0.39015966883500885</v>
      </c>
      <c r="BL106" s="7">
        <v>25781</v>
      </c>
      <c r="BM106" s="65">
        <f t="shared" si="134"/>
        <v>0.60984033116499115</v>
      </c>
      <c r="BN106" s="7">
        <v>10633</v>
      </c>
      <c r="BO106" s="65">
        <f t="shared" si="135"/>
        <v>0.35687195838227892</v>
      </c>
      <c r="BP106" s="7">
        <v>19162</v>
      </c>
      <c r="BQ106" s="65">
        <f t="shared" si="136"/>
        <v>0.64312804161772108</v>
      </c>
      <c r="BR106" s="7">
        <v>2383</v>
      </c>
      <c r="BS106" s="65">
        <f t="shared" si="137"/>
        <v>0.29178400881596672</v>
      </c>
      <c r="BT106" s="7">
        <v>1033</v>
      </c>
      <c r="BU106" s="65">
        <f t="shared" si="138"/>
        <v>0.12648463328027426</v>
      </c>
      <c r="BV106" s="7">
        <v>4751</v>
      </c>
      <c r="BW106" s="65">
        <f t="shared" si="139"/>
        <v>0.58173135790375907</v>
      </c>
    </row>
    <row r="107" spans="1:75" x14ac:dyDescent="0.2">
      <c r="A107" s="60">
        <v>105</v>
      </c>
      <c r="B107" s="7">
        <v>91223.23000000001</v>
      </c>
      <c r="C107" s="65">
        <v>0.36206670262915103</v>
      </c>
      <c r="D107" s="7">
        <v>160728.21799999999</v>
      </c>
      <c r="E107" s="65">
        <v>0.63793329737084892</v>
      </c>
      <c r="F107" s="7">
        <v>16602</v>
      </c>
      <c r="G107" s="65">
        <f t="shared" si="105"/>
        <v>0.31364177356280581</v>
      </c>
      <c r="H107" s="7">
        <v>36331</v>
      </c>
      <c r="I107" s="65">
        <f t="shared" si="106"/>
        <v>0.68635822643719424</v>
      </c>
      <c r="J107" s="7">
        <v>13085</v>
      </c>
      <c r="K107" s="65">
        <f t="shared" si="107"/>
        <v>0.30194295735647037</v>
      </c>
      <c r="L107" s="7">
        <v>30251</v>
      </c>
      <c r="M107" s="65">
        <f t="shared" si="108"/>
        <v>0.69805704264352963</v>
      </c>
      <c r="N107" s="7">
        <v>18558</v>
      </c>
      <c r="O107" s="65">
        <f t="shared" si="109"/>
        <v>0.42260833921617746</v>
      </c>
      <c r="P107" s="7">
        <v>25355</v>
      </c>
      <c r="Q107" s="65">
        <f t="shared" si="110"/>
        <v>0.57739166078382254</v>
      </c>
      <c r="R107" s="7">
        <v>16763</v>
      </c>
      <c r="S107" s="65">
        <f t="shared" si="111"/>
        <v>0.31900357768135801</v>
      </c>
      <c r="T107" s="7">
        <v>35785</v>
      </c>
      <c r="U107" s="65">
        <f t="shared" si="112"/>
        <v>0.68099642231864199</v>
      </c>
      <c r="V107" s="7">
        <v>14530</v>
      </c>
      <c r="W107" s="65">
        <f t="shared" si="113"/>
        <v>0.35980486838521158</v>
      </c>
      <c r="X107" s="7">
        <v>25853</v>
      </c>
      <c r="Y107" s="65">
        <f t="shared" si="114"/>
        <v>0.64019513161478836</v>
      </c>
      <c r="Z107" s="7">
        <v>13282</v>
      </c>
      <c r="AA107" s="65">
        <f t="shared" si="115"/>
        <v>0.45562759425062604</v>
      </c>
      <c r="AB107" s="7">
        <v>15869</v>
      </c>
      <c r="AC107" s="65">
        <f t="shared" si="116"/>
        <v>0.54437240574937396</v>
      </c>
      <c r="AD107" s="7">
        <v>21880</v>
      </c>
      <c r="AE107" s="65">
        <f t="shared" si="117"/>
        <v>0.51758805857166512</v>
      </c>
      <c r="AF107" s="7">
        <v>20393</v>
      </c>
      <c r="AG107" s="65">
        <f t="shared" si="118"/>
        <v>0.48241194142833488</v>
      </c>
      <c r="AH107" s="7">
        <v>16868</v>
      </c>
      <c r="AI107" s="65">
        <f t="shared" si="119"/>
        <v>0.3785372859675501</v>
      </c>
      <c r="AJ107" s="7">
        <v>27693</v>
      </c>
      <c r="AK107" s="65">
        <f t="shared" si="120"/>
        <v>0.6214627140324499</v>
      </c>
      <c r="AL107" s="7">
        <v>14580</v>
      </c>
      <c r="AM107" s="65">
        <f t="shared" si="121"/>
        <v>0.36400858840565237</v>
      </c>
      <c r="AN107" s="7">
        <v>25474</v>
      </c>
      <c r="AO107" s="65">
        <f t="shared" si="122"/>
        <v>0.63599141159434758</v>
      </c>
      <c r="AP107" s="7">
        <v>12376</v>
      </c>
      <c r="AQ107" s="65">
        <f t="shared" si="123"/>
        <v>0.40957077142006154</v>
      </c>
      <c r="AR107" s="7">
        <v>17841</v>
      </c>
      <c r="AS107" s="65">
        <f t="shared" si="124"/>
        <v>0.5904292285799384</v>
      </c>
      <c r="AT107" s="7">
        <v>15693</v>
      </c>
      <c r="AU107" s="65">
        <f t="shared" si="125"/>
        <v>0.35984040723670635</v>
      </c>
      <c r="AV107" s="7">
        <v>27918</v>
      </c>
      <c r="AW107" s="65">
        <f t="shared" si="126"/>
        <v>0.64015959276329371</v>
      </c>
      <c r="AX107" s="7">
        <v>11994</v>
      </c>
      <c r="AY107" s="65">
        <f t="shared" si="127"/>
        <v>0.3147370630838669</v>
      </c>
      <c r="AZ107" s="7">
        <v>26114</v>
      </c>
      <c r="BA107" s="65">
        <f t="shared" si="128"/>
        <v>0.68526293691613305</v>
      </c>
      <c r="BB107" s="7">
        <v>9561</v>
      </c>
      <c r="BC107" s="65">
        <f t="shared" si="129"/>
        <v>0.32485050285403644</v>
      </c>
      <c r="BD107" s="7">
        <v>19871</v>
      </c>
      <c r="BE107" s="65">
        <f t="shared" si="130"/>
        <v>0.67514949714596362</v>
      </c>
      <c r="BF107" s="7">
        <v>16499</v>
      </c>
      <c r="BG107" s="65">
        <f t="shared" si="131"/>
        <v>0.3751136777009822</v>
      </c>
      <c r="BH107" s="7">
        <v>27485</v>
      </c>
      <c r="BI107" s="65">
        <f t="shared" si="132"/>
        <v>0.62488632229901786</v>
      </c>
      <c r="BJ107" s="7">
        <v>13442</v>
      </c>
      <c r="BK107" s="65">
        <f t="shared" si="133"/>
        <v>0.34536625472110172</v>
      </c>
      <c r="BL107" s="7">
        <v>25479</v>
      </c>
      <c r="BM107" s="65">
        <f t="shared" si="134"/>
        <v>0.65463374527889828</v>
      </c>
      <c r="BN107" s="7">
        <v>9834</v>
      </c>
      <c r="BO107" s="65">
        <f t="shared" si="135"/>
        <v>0.34110301768990636</v>
      </c>
      <c r="BP107" s="7">
        <v>18996</v>
      </c>
      <c r="BQ107" s="65">
        <f t="shared" si="136"/>
        <v>0.65889698231009364</v>
      </c>
      <c r="BR107" s="7">
        <v>1114</v>
      </c>
      <c r="BS107" s="65">
        <f t="shared" si="137"/>
        <v>0.15914285714285714</v>
      </c>
      <c r="BT107" s="7">
        <v>1268</v>
      </c>
      <c r="BU107" s="65">
        <f t="shared" si="138"/>
        <v>0.18114285714285713</v>
      </c>
      <c r="BV107" s="7">
        <v>4618</v>
      </c>
      <c r="BW107" s="65">
        <f t="shared" si="139"/>
        <v>0.6597142857142857</v>
      </c>
    </row>
    <row r="108" spans="1:75" x14ac:dyDescent="0.2">
      <c r="A108" s="60">
        <v>106</v>
      </c>
      <c r="B108" s="7">
        <v>104098.181</v>
      </c>
      <c r="C108" s="65">
        <v>0.38915177882143387</v>
      </c>
      <c r="D108" s="7">
        <v>163402.02499999999</v>
      </c>
      <c r="E108" s="65">
        <v>0.61084822117856608</v>
      </c>
      <c r="F108" s="7">
        <v>18575</v>
      </c>
      <c r="G108" s="65">
        <f t="shared" si="105"/>
        <v>0.33499855720675226</v>
      </c>
      <c r="H108" s="7">
        <v>36873</v>
      </c>
      <c r="I108" s="65">
        <f t="shared" si="106"/>
        <v>0.66500144279324769</v>
      </c>
      <c r="J108" s="7">
        <v>14887</v>
      </c>
      <c r="K108" s="65">
        <f t="shared" si="107"/>
        <v>0.3223061767953409</v>
      </c>
      <c r="L108" s="7">
        <v>31302</v>
      </c>
      <c r="M108" s="65">
        <f t="shared" si="108"/>
        <v>0.6776938232046591</v>
      </c>
      <c r="N108" s="7">
        <v>20709</v>
      </c>
      <c r="O108" s="65">
        <f t="shared" si="109"/>
        <v>0.44310595686408766</v>
      </c>
      <c r="P108" s="7">
        <v>26027</v>
      </c>
      <c r="Q108" s="65">
        <f t="shared" si="110"/>
        <v>0.5568940431359124</v>
      </c>
      <c r="R108" s="7">
        <v>19315</v>
      </c>
      <c r="S108" s="65">
        <f t="shared" si="111"/>
        <v>0.35126484441777145</v>
      </c>
      <c r="T108" s="7">
        <v>35672</v>
      </c>
      <c r="U108" s="65">
        <f t="shared" si="112"/>
        <v>0.6487351555822285</v>
      </c>
      <c r="V108" s="7">
        <v>16905</v>
      </c>
      <c r="W108" s="65">
        <f t="shared" si="113"/>
        <v>0.39153696498054474</v>
      </c>
      <c r="X108" s="7">
        <v>26271</v>
      </c>
      <c r="Y108" s="65">
        <f t="shared" si="114"/>
        <v>0.6084630350194552</v>
      </c>
      <c r="Z108" s="7">
        <v>15780</v>
      </c>
      <c r="AA108" s="65">
        <f t="shared" si="115"/>
        <v>0.49183393591821467</v>
      </c>
      <c r="AB108" s="7">
        <v>16304</v>
      </c>
      <c r="AC108" s="65">
        <f t="shared" si="116"/>
        <v>0.50816606408178533</v>
      </c>
      <c r="AD108" s="7">
        <v>24984</v>
      </c>
      <c r="AE108" s="65">
        <f t="shared" si="117"/>
        <v>0.55127978817299206</v>
      </c>
      <c r="AF108" s="7">
        <v>20336</v>
      </c>
      <c r="AG108" s="65">
        <f t="shared" si="118"/>
        <v>0.44872021182700794</v>
      </c>
      <c r="AH108" s="7">
        <v>18449</v>
      </c>
      <c r="AI108" s="65">
        <f t="shared" si="119"/>
        <v>0.39559567715927607</v>
      </c>
      <c r="AJ108" s="7">
        <v>28187</v>
      </c>
      <c r="AK108" s="65">
        <f t="shared" si="120"/>
        <v>0.60440432284072387</v>
      </c>
      <c r="AL108" s="7">
        <v>17024</v>
      </c>
      <c r="AM108" s="65">
        <f t="shared" si="121"/>
        <v>0.39942751225921497</v>
      </c>
      <c r="AN108" s="7">
        <v>25597</v>
      </c>
      <c r="AO108" s="65">
        <f t="shared" si="122"/>
        <v>0.60057248774078509</v>
      </c>
      <c r="AP108" s="7">
        <v>14652</v>
      </c>
      <c r="AQ108" s="65">
        <f t="shared" si="123"/>
        <v>0.44961335460905855</v>
      </c>
      <c r="AR108" s="7">
        <v>17936</v>
      </c>
      <c r="AS108" s="65">
        <f t="shared" si="124"/>
        <v>0.5503866453909414</v>
      </c>
      <c r="AT108" s="7">
        <v>17318</v>
      </c>
      <c r="AU108" s="65">
        <f t="shared" si="125"/>
        <v>0.37780056283950347</v>
      </c>
      <c r="AV108" s="7">
        <v>28521</v>
      </c>
      <c r="AW108" s="65">
        <f t="shared" si="126"/>
        <v>0.62219943716049653</v>
      </c>
      <c r="AX108" s="7">
        <v>14081</v>
      </c>
      <c r="AY108" s="65">
        <f t="shared" si="127"/>
        <v>0.34734453242556551</v>
      </c>
      <c r="AZ108" s="7">
        <v>26458</v>
      </c>
      <c r="BA108" s="65">
        <f t="shared" si="128"/>
        <v>0.65265546757443449</v>
      </c>
      <c r="BB108" s="7">
        <v>11595</v>
      </c>
      <c r="BC108" s="65">
        <f t="shared" si="129"/>
        <v>0.36696521821691935</v>
      </c>
      <c r="BD108" s="7">
        <v>20002</v>
      </c>
      <c r="BE108" s="65">
        <f t="shared" si="130"/>
        <v>0.6330347817830807</v>
      </c>
      <c r="BF108" s="7">
        <v>18190</v>
      </c>
      <c r="BG108" s="65">
        <f t="shared" si="131"/>
        <v>0.39408973720129126</v>
      </c>
      <c r="BH108" s="7">
        <v>27967</v>
      </c>
      <c r="BI108" s="65">
        <f t="shared" si="132"/>
        <v>0.60591026279870874</v>
      </c>
      <c r="BJ108" s="7">
        <v>15662</v>
      </c>
      <c r="BK108" s="65">
        <f t="shared" si="133"/>
        <v>0.37618292741509346</v>
      </c>
      <c r="BL108" s="7">
        <v>25972</v>
      </c>
      <c r="BM108" s="65">
        <f t="shared" si="134"/>
        <v>0.6238170725849066</v>
      </c>
      <c r="BN108" s="7">
        <v>12109</v>
      </c>
      <c r="BO108" s="65">
        <f t="shared" si="135"/>
        <v>0.38605496397372951</v>
      </c>
      <c r="BP108" s="7">
        <v>19257</v>
      </c>
      <c r="BQ108" s="65">
        <f t="shared" si="136"/>
        <v>0.61394503602627049</v>
      </c>
      <c r="BR108" s="7">
        <v>1127</v>
      </c>
      <c r="BS108" s="65">
        <f t="shared" si="137"/>
        <v>0.13898137871500801</v>
      </c>
      <c r="BT108" s="7">
        <v>1523</v>
      </c>
      <c r="BU108" s="65">
        <f t="shared" si="138"/>
        <v>0.18781600690590702</v>
      </c>
      <c r="BV108" s="7">
        <v>5459</v>
      </c>
      <c r="BW108" s="65">
        <f t="shared" si="139"/>
        <v>0.67320261437908502</v>
      </c>
    </row>
    <row r="109" spans="1:75" x14ac:dyDescent="0.2">
      <c r="A109" s="60">
        <v>107</v>
      </c>
      <c r="B109" s="7">
        <v>116823.822</v>
      </c>
      <c r="C109" s="65">
        <v>0.43007623752017626</v>
      </c>
      <c r="D109" s="7">
        <v>154811.32500000001</v>
      </c>
      <c r="E109" s="65">
        <v>0.56992376247982379</v>
      </c>
      <c r="F109" s="7">
        <v>23563</v>
      </c>
      <c r="G109" s="65">
        <f t="shared" si="105"/>
        <v>0.42155827891582431</v>
      </c>
      <c r="H109" s="7">
        <v>32332</v>
      </c>
      <c r="I109" s="65">
        <f t="shared" si="106"/>
        <v>0.57844172108417569</v>
      </c>
      <c r="J109" s="7">
        <v>17772</v>
      </c>
      <c r="K109" s="65">
        <f t="shared" si="107"/>
        <v>0.38625546065071398</v>
      </c>
      <c r="L109" s="7">
        <v>28239</v>
      </c>
      <c r="M109" s="65">
        <f t="shared" si="108"/>
        <v>0.61374453934928608</v>
      </c>
      <c r="N109" s="7">
        <v>20340</v>
      </c>
      <c r="O109" s="65">
        <f t="shared" si="109"/>
        <v>0.43542482820628092</v>
      </c>
      <c r="P109" s="7">
        <v>26373</v>
      </c>
      <c r="Q109" s="65">
        <f t="shared" si="110"/>
        <v>0.56457517179371908</v>
      </c>
      <c r="R109" s="7">
        <v>22921</v>
      </c>
      <c r="S109" s="65">
        <f t="shared" si="111"/>
        <v>0.41130132070054548</v>
      </c>
      <c r="T109" s="7">
        <v>32807</v>
      </c>
      <c r="U109" s="65">
        <f t="shared" si="112"/>
        <v>0.58869867929945452</v>
      </c>
      <c r="V109" s="7">
        <v>19371</v>
      </c>
      <c r="W109" s="65">
        <f t="shared" si="113"/>
        <v>0.43308442139152209</v>
      </c>
      <c r="X109" s="7">
        <v>25357</v>
      </c>
      <c r="Y109" s="65">
        <f t="shared" si="114"/>
        <v>0.56691557860847797</v>
      </c>
      <c r="Z109" s="7">
        <v>15544</v>
      </c>
      <c r="AA109" s="65">
        <f t="shared" si="115"/>
        <v>0.47131594906003638</v>
      </c>
      <c r="AB109" s="7">
        <v>17436</v>
      </c>
      <c r="AC109" s="65">
        <f t="shared" si="116"/>
        <v>0.52868405093996362</v>
      </c>
      <c r="AD109" s="7">
        <v>23318</v>
      </c>
      <c r="AE109" s="65">
        <f t="shared" si="117"/>
        <v>0.51597627898743137</v>
      </c>
      <c r="AF109" s="7">
        <v>21874</v>
      </c>
      <c r="AG109" s="65">
        <f t="shared" si="118"/>
        <v>0.48402372101256858</v>
      </c>
      <c r="AH109" s="7">
        <v>22716</v>
      </c>
      <c r="AI109" s="65">
        <f t="shared" si="119"/>
        <v>0.47690628149143433</v>
      </c>
      <c r="AJ109" s="7">
        <v>24916</v>
      </c>
      <c r="AK109" s="65">
        <f t="shared" si="120"/>
        <v>0.52309371850856567</v>
      </c>
      <c r="AL109" s="7">
        <v>19869</v>
      </c>
      <c r="AM109" s="65">
        <f t="shared" si="121"/>
        <v>0.44850003385928083</v>
      </c>
      <c r="AN109" s="7">
        <v>24432</v>
      </c>
      <c r="AO109" s="65">
        <f t="shared" si="122"/>
        <v>0.55149996614071917</v>
      </c>
      <c r="AP109" s="7">
        <v>14172</v>
      </c>
      <c r="AQ109" s="65">
        <f t="shared" si="123"/>
        <v>0.41108049311094996</v>
      </c>
      <c r="AR109" s="7">
        <v>20303</v>
      </c>
      <c r="AS109" s="65">
        <f t="shared" si="124"/>
        <v>0.58891950688905004</v>
      </c>
      <c r="AT109" s="7">
        <v>21503</v>
      </c>
      <c r="AU109" s="65">
        <f t="shared" si="125"/>
        <v>0.45982935226568011</v>
      </c>
      <c r="AV109" s="7">
        <v>25260</v>
      </c>
      <c r="AW109" s="65">
        <f t="shared" si="126"/>
        <v>0.54017064773431989</v>
      </c>
      <c r="AX109" s="7">
        <v>17015</v>
      </c>
      <c r="AY109" s="65">
        <f t="shared" si="127"/>
        <v>0.40175198337740836</v>
      </c>
      <c r="AZ109" s="7">
        <v>25337</v>
      </c>
      <c r="BA109" s="65">
        <f t="shared" si="128"/>
        <v>0.59824801662259164</v>
      </c>
      <c r="BB109" s="7">
        <v>11263</v>
      </c>
      <c r="BC109" s="65">
        <f t="shared" si="129"/>
        <v>0.34537426021894452</v>
      </c>
      <c r="BD109" s="7">
        <v>21348</v>
      </c>
      <c r="BE109" s="65">
        <f t="shared" si="130"/>
        <v>0.65462573978105543</v>
      </c>
      <c r="BF109" s="7">
        <v>22315</v>
      </c>
      <c r="BG109" s="65">
        <f t="shared" si="131"/>
        <v>0.47313629039097616</v>
      </c>
      <c r="BH109" s="7">
        <v>24849</v>
      </c>
      <c r="BI109" s="65">
        <f t="shared" si="132"/>
        <v>0.52686370960902384</v>
      </c>
      <c r="BJ109" s="7">
        <v>18446</v>
      </c>
      <c r="BK109" s="65">
        <f t="shared" si="133"/>
        <v>0.42736666512209814</v>
      </c>
      <c r="BL109" s="7">
        <v>24716</v>
      </c>
      <c r="BM109" s="65">
        <f t="shared" si="134"/>
        <v>0.57263333487790191</v>
      </c>
      <c r="BN109" s="7">
        <v>11620</v>
      </c>
      <c r="BO109" s="65">
        <f t="shared" si="135"/>
        <v>0.36003098373353987</v>
      </c>
      <c r="BP109" s="7">
        <v>20655</v>
      </c>
      <c r="BQ109" s="65">
        <f t="shared" si="136"/>
        <v>0.63996901626646008</v>
      </c>
      <c r="BR109" s="7">
        <v>2136</v>
      </c>
      <c r="BS109" s="65">
        <f t="shared" si="137"/>
        <v>0.23009802865452977</v>
      </c>
      <c r="BT109" s="7">
        <v>1249</v>
      </c>
      <c r="BU109" s="65">
        <f t="shared" si="138"/>
        <v>0.13454702143703545</v>
      </c>
      <c r="BV109" s="7">
        <v>5898</v>
      </c>
      <c r="BW109" s="65">
        <f t="shared" si="139"/>
        <v>0.63535494990843477</v>
      </c>
    </row>
    <row r="110" spans="1:75" x14ac:dyDescent="0.2">
      <c r="A110" s="60">
        <v>108</v>
      </c>
      <c r="B110" s="7">
        <v>92457.588000000003</v>
      </c>
      <c r="C110" s="65">
        <v>0.40154890216245936</v>
      </c>
      <c r="D110" s="7">
        <v>137794.78599999999</v>
      </c>
      <c r="E110" s="65">
        <v>0.59845109783754058</v>
      </c>
      <c r="F110" s="7">
        <v>16732</v>
      </c>
      <c r="G110" s="65">
        <f t="shared" si="105"/>
        <v>0.34822060353798129</v>
      </c>
      <c r="H110" s="7">
        <v>31318</v>
      </c>
      <c r="I110" s="65">
        <f t="shared" si="106"/>
        <v>0.65177939646201877</v>
      </c>
      <c r="J110" s="7">
        <v>13837</v>
      </c>
      <c r="K110" s="65">
        <f t="shared" si="107"/>
        <v>0.34509676775738229</v>
      </c>
      <c r="L110" s="7">
        <v>26259</v>
      </c>
      <c r="M110" s="65">
        <f t="shared" si="108"/>
        <v>0.65490323224261771</v>
      </c>
      <c r="N110" s="7">
        <v>19108</v>
      </c>
      <c r="O110" s="65">
        <f t="shared" si="109"/>
        <v>0.45881957450895644</v>
      </c>
      <c r="P110" s="7">
        <v>22538</v>
      </c>
      <c r="Q110" s="65">
        <f t="shared" si="110"/>
        <v>0.5411804254910435</v>
      </c>
      <c r="R110" s="7">
        <v>17082</v>
      </c>
      <c r="S110" s="65">
        <f t="shared" si="111"/>
        <v>0.36071458738069095</v>
      </c>
      <c r="T110" s="7">
        <v>30274</v>
      </c>
      <c r="U110" s="65">
        <f t="shared" si="112"/>
        <v>0.63928541261930905</v>
      </c>
      <c r="V110" s="7">
        <v>15111</v>
      </c>
      <c r="W110" s="65">
        <f t="shared" si="113"/>
        <v>0.41500054926947161</v>
      </c>
      <c r="X110" s="7">
        <v>21301</v>
      </c>
      <c r="Y110" s="65">
        <f t="shared" si="114"/>
        <v>0.58499945073052839</v>
      </c>
      <c r="Z110" s="7">
        <v>12870</v>
      </c>
      <c r="AA110" s="65">
        <f t="shared" si="115"/>
        <v>0.45452940137736181</v>
      </c>
      <c r="AB110" s="7">
        <v>15445</v>
      </c>
      <c r="AC110" s="65">
        <f t="shared" si="116"/>
        <v>0.54547059862263814</v>
      </c>
      <c r="AD110" s="7">
        <v>22280</v>
      </c>
      <c r="AE110" s="65">
        <f t="shared" si="117"/>
        <v>0.55916677123854941</v>
      </c>
      <c r="AF110" s="7">
        <v>17565</v>
      </c>
      <c r="AG110" s="65">
        <f t="shared" si="118"/>
        <v>0.44083322876145065</v>
      </c>
      <c r="AH110" s="7">
        <v>14856</v>
      </c>
      <c r="AI110" s="65">
        <f t="shared" si="119"/>
        <v>0.38492032646715896</v>
      </c>
      <c r="AJ110" s="7">
        <v>23739</v>
      </c>
      <c r="AK110" s="65">
        <f t="shared" si="120"/>
        <v>0.61507967353284099</v>
      </c>
      <c r="AL110" s="7">
        <v>15159</v>
      </c>
      <c r="AM110" s="65">
        <f t="shared" si="121"/>
        <v>0.41785655218038481</v>
      </c>
      <c r="AN110" s="7">
        <v>21119</v>
      </c>
      <c r="AO110" s="65">
        <f t="shared" si="122"/>
        <v>0.58214344781961525</v>
      </c>
      <c r="AP110" s="7">
        <v>12922</v>
      </c>
      <c r="AQ110" s="65">
        <f t="shared" si="123"/>
        <v>0.45029097118165662</v>
      </c>
      <c r="AR110" s="7">
        <v>15775</v>
      </c>
      <c r="AS110" s="65">
        <f t="shared" si="124"/>
        <v>0.54970902881834338</v>
      </c>
      <c r="AT110" s="7">
        <v>14113</v>
      </c>
      <c r="AU110" s="65">
        <f t="shared" si="125"/>
        <v>0.3729749729115463</v>
      </c>
      <c r="AV110" s="7">
        <v>23726</v>
      </c>
      <c r="AW110" s="65">
        <f t="shared" si="126"/>
        <v>0.62702502708845376</v>
      </c>
      <c r="AX110" s="7">
        <v>13346</v>
      </c>
      <c r="AY110" s="65">
        <f t="shared" si="127"/>
        <v>0.38776221744436051</v>
      </c>
      <c r="AZ110" s="7">
        <v>21072</v>
      </c>
      <c r="BA110" s="65">
        <f t="shared" si="128"/>
        <v>0.61223778255563954</v>
      </c>
      <c r="BB110" s="7">
        <v>10812</v>
      </c>
      <c r="BC110" s="65">
        <f t="shared" si="129"/>
        <v>0.39501662343356109</v>
      </c>
      <c r="BD110" s="7">
        <v>16559</v>
      </c>
      <c r="BE110" s="65">
        <f t="shared" si="130"/>
        <v>0.60498337656643897</v>
      </c>
      <c r="BF110" s="7">
        <v>15017</v>
      </c>
      <c r="BG110" s="65">
        <f t="shared" si="131"/>
        <v>0.39317693878619681</v>
      </c>
      <c r="BH110" s="7">
        <v>23177</v>
      </c>
      <c r="BI110" s="65">
        <f t="shared" si="132"/>
        <v>0.60682306121380325</v>
      </c>
      <c r="BJ110" s="7">
        <v>14331</v>
      </c>
      <c r="BK110" s="65">
        <f t="shared" si="133"/>
        <v>0.40679553776718047</v>
      </c>
      <c r="BL110" s="7">
        <v>20898</v>
      </c>
      <c r="BM110" s="65">
        <f t="shared" si="134"/>
        <v>0.59320446223281953</v>
      </c>
      <c r="BN110" s="7">
        <v>10938</v>
      </c>
      <c r="BO110" s="65">
        <f t="shared" si="135"/>
        <v>0.39880409815145662</v>
      </c>
      <c r="BP110" s="7">
        <v>16489</v>
      </c>
      <c r="BQ110" s="65">
        <f t="shared" si="136"/>
        <v>0.60119590184854343</v>
      </c>
      <c r="BR110" s="7">
        <v>965</v>
      </c>
      <c r="BS110" s="65">
        <f t="shared" si="137"/>
        <v>0.14124707259953162</v>
      </c>
      <c r="BT110" s="7">
        <v>1709</v>
      </c>
      <c r="BU110" s="65">
        <f t="shared" si="138"/>
        <v>0.25014637002341922</v>
      </c>
      <c r="BV110" s="7">
        <v>4158</v>
      </c>
      <c r="BW110" s="65">
        <f t="shared" si="139"/>
        <v>0.60860655737704916</v>
      </c>
    </row>
    <row r="111" spans="1:75" x14ac:dyDescent="0.2">
      <c r="A111" s="60">
        <v>109</v>
      </c>
      <c r="B111" s="7">
        <v>128641.378</v>
      </c>
      <c r="C111" s="65">
        <v>0.53401019895419477</v>
      </c>
      <c r="D111" s="7">
        <v>112255.478</v>
      </c>
      <c r="E111" s="65">
        <v>0.46598980104580529</v>
      </c>
      <c r="F111" s="7">
        <v>25141</v>
      </c>
      <c r="G111" s="65">
        <f t="shared" si="105"/>
        <v>0.50893742788315555</v>
      </c>
      <c r="H111" s="7">
        <v>24258</v>
      </c>
      <c r="I111" s="65">
        <f t="shared" si="106"/>
        <v>0.49106257211684445</v>
      </c>
      <c r="J111" s="7">
        <v>19809</v>
      </c>
      <c r="K111" s="65">
        <f t="shared" si="107"/>
        <v>0.47982269159965119</v>
      </c>
      <c r="L111" s="7">
        <v>21475</v>
      </c>
      <c r="M111" s="65">
        <f t="shared" si="108"/>
        <v>0.52017730840034881</v>
      </c>
      <c r="N111" s="7">
        <v>23208</v>
      </c>
      <c r="O111" s="65">
        <f t="shared" si="109"/>
        <v>0.54197706732677897</v>
      </c>
      <c r="P111" s="7">
        <v>19613</v>
      </c>
      <c r="Q111" s="65">
        <f t="shared" si="110"/>
        <v>0.45802293267322108</v>
      </c>
      <c r="R111" s="7">
        <v>25235</v>
      </c>
      <c r="S111" s="65">
        <f t="shared" si="111"/>
        <v>0.51292735477051909</v>
      </c>
      <c r="T111" s="7">
        <v>23963</v>
      </c>
      <c r="U111" s="65">
        <f t="shared" si="112"/>
        <v>0.48707264522948085</v>
      </c>
      <c r="V111" s="7">
        <v>21285</v>
      </c>
      <c r="W111" s="65">
        <f t="shared" si="113"/>
        <v>0.54158927253759448</v>
      </c>
      <c r="X111" s="7">
        <v>18016</v>
      </c>
      <c r="Y111" s="65">
        <f t="shared" si="114"/>
        <v>0.45841072746240552</v>
      </c>
      <c r="Z111" s="7">
        <v>16328</v>
      </c>
      <c r="AA111" s="65">
        <f t="shared" si="115"/>
        <v>0.5615241763532568</v>
      </c>
      <c r="AB111" s="7">
        <v>12750</v>
      </c>
      <c r="AC111" s="65">
        <f t="shared" si="116"/>
        <v>0.43847582364674326</v>
      </c>
      <c r="AD111" s="7">
        <v>26454</v>
      </c>
      <c r="AE111" s="65">
        <f t="shared" si="117"/>
        <v>0.63733828029007156</v>
      </c>
      <c r="AF111" s="7">
        <v>15053</v>
      </c>
      <c r="AG111" s="65">
        <f t="shared" si="118"/>
        <v>0.36266171970992844</v>
      </c>
      <c r="AH111" s="7">
        <v>23295</v>
      </c>
      <c r="AI111" s="65">
        <f t="shared" si="119"/>
        <v>0.5610819403632159</v>
      </c>
      <c r="AJ111" s="7">
        <v>18223</v>
      </c>
      <c r="AK111" s="65">
        <f t="shared" si="120"/>
        <v>0.43891805963678404</v>
      </c>
      <c r="AL111" s="7">
        <v>21528</v>
      </c>
      <c r="AM111" s="65">
        <f t="shared" si="121"/>
        <v>0.55118029597009577</v>
      </c>
      <c r="AN111" s="7">
        <v>17530</v>
      </c>
      <c r="AO111" s="65">
        <f t="shared" si="122"/>
        <v>0.44881970402990423</v>
      </c>
      <c r="AP111" s="7">
        <v>16273</v>
      </c>
      <c r="AQ111" s="65">
        <f t="shared" si="123"/>
        <v>0.55333401339725929</v>
      </c>
      <c r="AR111" s="7">
        <v>13136</v>
      </c>
      <c r="AS111" s="65">
        <f t="shared" si="124"/>
        <v>0.44666598660274065</v>
      </c>
      <c r="AT111" s="7">
        <v>22199</v>
      </c>
      <c r="AU111" s="65">
        <f t="shared" si="125"/>
        <v>0.54529599606976176</v>
      </c>
      <c r="AV111" s="7">
        <v>18511</v>
      </c>
      <c r="AW111" s="65">
        <f t="shared" si="126"/>
        <v>0.45470400393023824</v>
      </c>
      <c r="AX111" s="7">
        <v>19463</v>
      </c>
      <c r="AY111" s="65">
        <f t="shared" si="127"/>
        <v>0.52435476049356111</v>
      </c>
      <c r="AZ111" s="7">
        <v>17655</v>
      </c>
      <c r="BA111" s="65">
        <f t="shared" si="128"/>
        <v>0.47564523950643894</v>
      </c>
      <c r="BB111" s="7">
        <v>13917</v>
      </c>
      <c r="BC111" s="65">
        <f t="shared" si="129"/>
        <v>0.49267204757858962</v>
      </c>
      <c r="BD111" s="7">
        <v>14331</v>
      </c>
      <c r="BE111" s="65">
        <f t="shared" si="130"/>
        <v>0.50732795242141038</v>
      </c>
      <c r="BF111" s="7">
        <v>23122</v>
      </c>
      <c r="BG111" s="65">
        <f t="shared" si="131"/>
        <v>0.56458465595546226</v>
      </c>
      <c r="BH111" s="7">
        <v>17832</v>
      </c>
      <c r="BI111" s="65">
        <f t="shared" si="132"/>
        <v>0.4354153440445378</v>
      </c>
      <c r="BJ111" s="7">
        <v>20614</v>
      </c>
      <c r="BK111" s="65">
        <f t="shared" si="133"/>
        <v>0.54196024818592914</v>
      </c>
      <c r="BL111" s="7">
        <v>17422</v>
      </c>
      <c r="BM111" s="65">
        <f t="shared" si="134"/>
        <v>0.45803975181407086</v>
      </c>
      <c r="BN111" s="7">
        <v>14449</v>
      </c>
      <c r="BO111" s="65">
        <f t="shared" si="135"/>
        <v>0.51101679929266142</v>
      </c>
      <c r="BP111" s="7">
        <v>13826</v>
      </c>
      <c r="BQ111" s="65">
        <f t="shared" si="136"/>
        <v>0.48898320070733864</v>
      </c>
      <c r="BR111" s="7">
        <v>3179</v>
      </c>
      <c r="BS111" s="65">
        <f t="shared" si="137"/>
        <v>0.28926296633303</v>
      </c>
      <c r="BT111" s="7">
        <v>2520</v>
      </c>
      <c r="BU111" s="65">
        <f t="shared" si="138"/>
        <v>0.22929936305732485</v>
      </c>
      <c r="BV111" s="7">
        <v>5291</v>
      </c>
      <c r="BW111" s="65">
        <f t="shared" si="139"/>
        <v>0.48143767060964515</v>
      </c>
    </row>
    <row r="112" spans="1:75" x14ac:dyDescent="0.2">
      <c r="A112" s="60">
        <v>110</v>
      </c>
      <c r="B112" s="7">
        <v>101780.958</v>
      </c>
      <c r="C112" s="65">
        <v>0.42848146130185144</v>
      </c>
      <c r="D112" s="7">
        <v>135757.80900000001</v>
      </c>
      <c r="E112" s="65">
        <v>0.57151853869814861</v>
      </c>
      <c r="F112" s="7">
        <v>19477</v>
      </c>
      <c r="G112" s="65">
        <f t="shared" si="105"/>
        <v>0.39638961250407034</v>
      </c>
      <c r="H112" s="7">
        <v>29659</v>
      </c>
      <c r="I112" s="65">
        <f t="shared" si="106"/>
        <v>0.60361038749592966</v>
      </c>
      <c r="J112" s="7">
        <v>15562</v>
      </c>
      <c r="K112" s="65">
        <f t="shared" si="107"/>
        <v>0.37850853723792383</v>
      </c>
      <c r="L112" s="7">
        <v>25552</v>
      </c>
      <c r="M112" s="65">
        <f t="shared" si="108"/>
        <v>0.62149146276207623</v>
      </c>
      <c r="N112" s="7">
        <v>19406</v>
      </c>
      <c r="O112" s="65">
        <f t="shared" si="109"/>
        <v>0.45292442701769126</v>
      </c>
      <c r="P112" s="7">
        <v>23440</v>
      </c>
      <c r="Q112" s="65">
        <f t="shared" si="110"/>
        <v>0.54707557298230869</v>
      </c>
      <c r="R112" s="7">
        <v>19945</v>
      </c>
      <c r="S112" s="65">
        <f t="shared" si="111"/>
        <v>0.40867551840013111</v>
      </c>
      <c r="T112" s="7">
        <v>28859</v>
      </c>
      <c r="U112" s="65">
        <f t="shared" si="112"/>
        <v>0.59132448159986883</v>
      </c>
      <c r="V112" s="7">
        <v>17020</v>
      </c>
      <c r="W112" s="65">
        <f t="shared" si="113"/>
        <v>0.44351791530944623</v>
      </c>
      <c r="X112" s="7">
        <v>21355</v>
      </c>
      <c r="Y112" s="65">
        <f t="shared" si="114"/>
        <v>0.55648208469055371</v>
      </c>
      <c r="Z112" s="7">
        <v>13046</v>
      </c>
      <c r="AA112" s="65">
        <f t="shared" si="115"/>
        <v>0.45902677597551106</v>
      </c>
      <c r="AB112" s="7">
        <v>15375</v>
      </c>
      <c r="AC112" s="65">
        <f t="shared" si="116"/>
        <v>0.54097322402448889</v>
      </c>
      <c r="AD112" s="7">
        <v>22577</v>
      </c>
      <c r="AE112" s="65">
        <f t="shared" si="117"/>
        <v>0.54869127761440684</v>
      </c>
      <c r="AF112" s="7">
        <v>18570</v>
      </c>
      <c r="AG112" s="65">
        <f t="shared" si="118"/>
        <v>0.45130872238559311</v>
      </c>
      <c r="AH112" s="7">
        <v>17399</v>
      </c>
      <c r="AI112" s="65">
        <f t="shared" si="119"/>
        <v>0.43185484871801239</v>
      </c>
      <c r="AJ112" s="7">
        <v>22890</v>
      </c>
      <c r="AK112" s="65">
        <f t="shared" si="120"/>
        <v>0.56814515128198761</v>
      </c>
      <c r="AL112" s="7">
        <v>16987</v>
      </c>
      <c r="AM112" s="65">
        <f t="shared" si="121"/>
        <v>0.44700278932687754</v>
      </c>
      <c r="AN112" s="7">
        <v>21015</v>
      </c>
      <c r="AO112" s="65">
        <f t="shared" si="122"/>
        <v>0.55299721067312246</v>
      </c>
      <c r="AP112" s="7">
        <v>12872</v>
      </c>
      <c r="AQ112" s="65">
        <f t="shared" si="123"/>
        <v>0.44814260348849355</v>
      </c>
      <c r="AR112" s="7">
        <v>15851</v>
      </c>
      <c r="AS112" s="65">
        <f t="shared" si="124"/>
        <v>0.55185739651150645</v>
      </c>
      <c r="AT112" s="7">
        <v>16318</v>
      </c>
      <c r="AU112" s="65">
        <f t="shared" si="125"/>
        <v>0.41322900048114664</v>
      </c>
      <c r="AV112" s="7">
        <v>23171</v>
      </c>
      <c r="AW112" s="65">
        <f t="shared" si="126"/>
        <v>0.58677099951885336</v>
      </c>
      <c r="AX112" s="7">
        <v>15350</v>
      </c>
      <c r="AY112" s="65">
        <f t="shared" si="127"/>
        <v>0.42244605900484367</v>
      </c>
      <c r="AZ112" s="7">
        <v>20986</v>
      </c>
      <c r="BA112" s="65">
        <f t="shared" si="128"/>
        <v>0.57755394099515633</v>
      </c>
      <c r="BB112" s="7">
        <v>11207</v>
      </c>
      <c r="BC112" s="65">
        <f t="shared" si="129"/>
        <v>0.40608015073556053</v>
      </c>
      <c r="BD112" s="7">
        <v>16391</v>
      </c>
      <c r="BE112" s="65">
        <f t="shared" si="130"/>
        <v>0.59391984926443941</v>
      </c>
      <c r="BF112" s="7">
        <v>17409</v>
      </c>
      <c r="BG112" s="65">
        <f t="shared" si="131"/>
        <v>0.43608627038400843</v>
      </c>
      <c r="BH112" s="7">
        <v>22512</v>
      </c>
      <c r="BI112" s="65">
        <f t="shared" si="132"/>
        <v>0.56391372961599162</v>
      </c>
      <c r="BJ112" s="7">
        <v>16241</v>
      </c>
      <c r="BK112" s="65">
        <f t="shared" si="133"/>
        <v>0.43707949835836157</v>
      </c>
      <c r="BL112" s="7">
        <v>20917</v>
      </c>
      <c r="BM112" s="65">
        <f t="shared" si="134"/>
        <v>0.56292050164163843</v>
      </c>
      <c r="BN112" s="7">
        <v>11243</v>
      </c>
      <c r="BO112" s="65">
        <f t="shared" si="135"/>
        <v>0.40470105467765738</v>
      </c>
      <c r="BP112" s="7">
        <v>16538</v>
      </c>
      <c r="BQ112" s="65">
        <f t="shared" si="136"/>
        <v>0.59529894532234262</v>
      </c>
      <c r="BR112" s="7">
        <v>1766</v>
      </c>
      <c r="BS112" s="65">
        <f t="shared" si="137"/>
        <v>0.20818106801838973</v>
      </c>
      <c r="BT112" s="7">
        <v>2137</v>
      </c>
      <c r="BU112" s="65">
        <f t="shared" si="138"/>
        <v>0.2519155958976777</v>
      </c>
      <c r="BV112" s="7">
        <v>4580</v>
      </c>
      <c r="BW112" s="65">
        <f t="shared" si="139"/>
        <v>0.53990333608393259</v>
      </c>
    </row>
  </sheetData>
  <mergeCells count="7">
    <mergeCell ref="AH1:AS1"/>
    <mergeCell ref="AT1:BE1"/>
    <mergeCell ref="BF1:BQ1"/>
    <mergeCell ref="BR1:BW1"/>
    <mergeCell ref="B1:E1"/>
    <mergeCell ref="F1:Q1"/>
    <mergeCell ref="R1:AG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K112"/>
  <sheetViews>
    <sheetView showRowColHeaders="0" workbookViewId="0">
      <selection activeCell="D8" sqref="D8"/>
    </sheetView>
  </sheetViews>
  <sheetFormatPr defaultColWidth="9.28515625" defaultRowHeight="12.75" x14ac:dyDescent="0.2"/>
  <cols>
    <col min="1" max="1" width="8.7109375" customWidth="1"/>
    <col min="2" max="2" width="8.42578125" customWidth="1"/>
    <col min="3" max="3" width="7.140625" customWidth="1"/>
    <col min="4" max="4" width="9.85546875" customWidth="1"/>
    <col min="5" max="5" width="6.85546875" customWidth="1"/>
    <col min="6" max="6" width="7.7109375" customWidth="1"/>
    <col min="7" max="7" width="8" customWidth="1"/>
    <col min="8" max="8" width="8.140625" customWidth="1"/>
    <col min="9" max="9" width="10.42578125" customWidth="1"/>
    <col min="10" max="10" width="6.7109375" customWidth="1"/>
    <col min="11" max="11" width="9" customWidth="1"/>
    <col min="12" max="12" width="8.140625" customWidth="1"/>
    <col min="13" max="13" width="10.42578125" customWidth="1"/>
    <col min="14" max="14" width="7" customWidth="1"/>
    <col min="15" max="15" width="9.28515625" customWidth="1"/>
    <col min="16" max="16" width="7.85546875" customWidth="1"/>
    <col min="17" max="17" width="10.140625" customWidth="1"/>
    <col min="18" max="18" width="8.42578125" customWidth="1"/>
    <col min="19" max="19" width="10.7109375" customWidth="1"/>
    <col min="20" max="20" width="8.42578125" customWidth="1"/>
    <col min="21" max="21" width="10.7109375" customWidth="1"/>
    <col min="22" max="22" width="11.140625" customWidth="1"/>
    <col min="23" max="23" width="13.5703125" customWidth="1"/>
    <col min="24" max="24" width="8.42578125" customWidth="1"/>
    <col min="25" max="25" width="10.7109375" customWidth="1"/>
    <col min="26" max="26" width="8.42578125" customWidth="1"/>
    <col min="27" max="27" width="10.7109375" customWidth="1"/>
    <col min="28" max="28" width="6.42578125" bestFit="1" customWidth="1"/>
    <col min="29" max="29" width="7.28515625" customWidth="1"/>
    <col min="30" max="30" width="11.140625" customWidth="1"/>
    <col min="31" max="31" width="13.5703125" customWidth="1"/>
    <col min="32" max="32" width="8.42578125" customWidth="1"/>
    <col min="33" max="33" width="10.7109375" customWidth="1"/>
    <col min="34" max="34" width="8" customWidth="1"/>
    <col min="35" max="35" width="10.85546875" customWidth="1"/>
    <col min="36" max="36" width="10.42578125" customWidth="1"/>
    <col min="37" max="37" width="12.7109375" customWidth="1"/>
    <col min="38" max="38" width="7.85546875" customWidth="1"/>
    <col min="39" max="39" width="10.140625" customWidth="1"/>
    <col min="40" max="40" width="6.85546875" customWidth="1"/>
    <col min="42" max="42" width="6.7109375" customWidth="1"/>
    <col min="43" max="43" width="9" customWidth="1"/>
    <col min="44" max="44" width="7.5703125" customWidth="1"/>
    <col min="45" max="45" width="9.85546875" customWidth="1"/>
    <col min="46" max="46" width="6.140625" customWidth="1"/>
    <col min="47" max="47" width="8.42578125" customWidth="1"/>
    <col min="48" max="48" width="9.42578125" customWidth="1"/>
    <col min="49" max="49" width="12.7109375" customWidth="1"/>
    <col min="50" max="50" width="7.28515625" customWidth="1"/>
    <col min="51" max="51" width="9.5703125" customWidth="1"/>
    <col min="52" max="52" width="5" customWidth="1"/>
    <col min="53" max="53" width="7.28515625" customWidth="1"/>
    <col min="54" max="54" width="6.140625" customWidth="1"/>
    <col min="55" max="55" width="8.42578125" customWidth="1"/>
    <col min="56" max="56" width="7.85546875" customWidth="1"/>
    <col min="57" max="57" width="10.140625" customWidth="1"/>
    <col min="58" max="58" width="8.5703125" customWidth="1"/>
    <col min="59" max="59" width="10.85546875" customWidth="1"/>
    <col min="60" max="60" width="8.5703125" customWidth="1"/>
    <col min="61" max="61" width="10.85546875" customWidth="1"/>
    <col min="62" max="62" width="12" customWidth="1"/>
    <col min="63" max="63" width="14.42578125" customWidth="1"/>
  </cols>
  <sheetData>
    <row r="1" spans="1:63" ht="15" customHeight="1" x14ac:dyDescent="0.2">
      <c r="A1" s="1"/>
      <c r="B1" s="100" t="s">
        <v>173</v>
      </c>
      <c r="C1" s="101"/>
      <c r="D1" s="101"/>
      <c r="E1" s="102"/>
      <c r="F1" s="103" t="s">
        <v>174</v>
      </c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4"/>
      <c r="R1" s="105" t="s">
        <v>175</v>
      </c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7"/>
      <c r="AH1" s="108" t="s">
        <v>254</v>
      </c>
      <c r="AI1" s="109"/>
      <c r="AJ1" s="109"/>
      <c r="AK1" s="109"/>
      <c r="AL1" s="109"/>
      <c r="AM1" s="109"/>
      <c r="AN1" s="109"/>
      <c r="AO1" s="110"/>
      <c r="AP1" s="93" t="s">
        <v>255</v>
      </c>
      <c r="AQ1" s="93"/>
      <c r="AR1" s="93"/>
      <c r="AS1" s="93"/>
      <c r="AT1" s="93"/>
      <c r="AU1" s="93"/>
      <c r="AV1" s="93"/>
      <c r="AW1" s="93"/>
      <c r="AX1" s="95" t="s">
        <v>256</v>
      </c>
      <c r="AY1" s="96"/>
      <c r="AZ1" s="96"/>
      <c r="BA1" s="96"/>
      <c r="BB1" s="96"/>
      <c r="BC1" s="96"/>
      <c r="BD1" s="96"/>
      <c r="BE1" s="97"/>
      <c r="BF1" s="98" t="s">
        <v>179</v>
      </c>
      <c r="BG1" s="99"/>
      <c r="BH1" s="99"/>
      <c r="BI1" s="99"/>
      <c r="BJ1" s="99"/>
      <c r="BK1" s="99"/>
    </row>
    <row r="2" spans="1:63" ht="15" customHeight="1" x14ac:dyDescent="0.25">
      <c r="A2" s="2" t="s">
        <v>4</v>
      </c>
      <c r="B2" s="61" t="s">
        <v>180</v>
      </c>
      <c r="C2" s="63" t="s">
        <v>181</v>
      </c>
      <c r="D2" s="66" t="s">
        <v>182</v>
      </c>
      <c r="E2" s="67" t="s">
        <v>183</v>
      </c>
      <c r="F2" s="69" t="s">
        <v>184</v>
      </c>
      <c r="G2" s="70" t="s">
        <v>185</v>
      </c>
      <c r="H2" s="71" t="s">
        <v>186</v>
      </c>
      <c r="I2" s="71" t="s">
        <v>187</v>
      </c>
      <c r="J2" s="72" t="s">
        <v>188</v>
      </c>
      <c r="K2" s="73" t="s">
        <v>189</v>
      </c>
      <c r="L2" s="71" t="s">
        <v>190</v>
      </c>
      <c r="M2" s="71" t="s">
        <v>191</v>
      </c>
      <c r="N2" s="74" t="s">
        <v>192</v>
      </c>
      <c r="O2" s="70" t="s">
        <v>193</v>
      </c>
      <c r="P2" s="71" t="s">
        <v>194</v>
      </c>
      <c r="Q2" s="75" t="s">
        <v>195</v>
      </c>
      <c r="R2" s="77" t="s">
        <v>196</v>
      </c>
      <c r="S2" s="73" t="s">
        <v>197</v>
      </c>
      <c r="T2" s="78" t="s">
        <v>198</v>
      </c>
      <c r="U2" s="78" t="s">
        <v>199</v>
      </c>
      <c r="V2" s="72" t="s">
        <v>200</v>
      </c>
      <c r="W2" s="73" t="s">
        <v>201</v>
      </c>
      <c r="X2" s="78" t="s">
        <v>202</v>
      </c>
      <c r="Y2" s="78" t="s">
        <v>203</v>
      </c>
      <c r="Z2" s="72" t="s">
        <v>204</v>
      </c>
      <c r="AA2" s="73" t="s">
        <v>205</v>
      </c>
      <c r="AB2" s="71" t="s">
        <v>206</v>
      </c>
      <c r="AC2" s="71" t="s">
        <v>207</v>
      </c>
      <c r="AD2" s="72" t="s">
        <v>208</v>
      </c>
      <c r="AE2" s="73" t="s">
        <v>209</v>
      </c>
      <c r="AF2" s="71" t="s">
        <v>210</v>
      </c>
      <c r="AG2" s="71" t="s">
        <v>211</v>
      </c>
      <c r="AH2" s="79" t="s">
        <v>257</v>
      </c>
      <c r="AI2" s="70" t="s">
        <v>258</v>
      </c>
      <c r="AJ2" s="71" t="s">
        <v>218</v>
      </c>
      <c r="AK2" s="71" t="s">
        <v>219</v>
      </c>
      <c r="AL2" s="72" t="s">
        <v>220</v>
      </c>
      <c r="AM2" s="73" t="s">
        <v>221</v>
      </c>
      <c r="AN2" s="71" t="s">
        <v>222</v>
      </c>
      <c r="AO2" s="75" t="s">
        <v>223</v>
      </c>
      <c r="AP2" s="73" t="s">
        <v>259</v>
      </c>
      <c r="AQ2" s="73" t="s">
        <v>260</v>
      </c>
      <c r="AR2" s="71" t="s">
        <v>230</v>
      </c>
      <c r="AS2" s="71" t="s">
        <v>231</v>
      </c>
      <c r="AT2" s="72" t="s">
        <v>232</v>
      </c>
      <c r="AU2" s="73" t="s">
        <v>233</v>
      </c>
      <c r="AV2" s="71" t="s">
        <v>234</v>
      </c>
      <c r="AW2" s="71" t="s">
        <v>235</v>
      </c>
      <c r="AX2" s="77" t="s">
        <v>261</v>
      </c>
      <c r="AY2" s="73" t="s">
        <v>262</v>
      </c>
      <c r="AZ2" s="71" t="s">
        <v>242</v>
      </c>
      <c r="BA2" s="71" t="s">
        <v>243</v>
      </c>
      <c r="BB2" s="74" t="s">
        <v>244</v>
      </c>
      <c r="BC2" s="70" t="s">
        <v>245</v>
      </c>
      <c r="BD2" s="71" t="s">
        <v>246</v>
      </c>
      <c r="BE2" s="75" t="s">
        <v>247</v>
      </c>
      <c r="BF2" s="82" t="s">
        <v>248</v>
      </c>
      <c r="BG2" s="82" t="s">
        <v>249</v>
      </c>
      <c r="BH2" s="83" t="s">
        <v>250</v>
      </c>
      <c r="BI2" s="83" t="s">
        <v>251</v>
      </c>
      <c r="BJ2" s="84" t="s">
        <v>252</v>
      </c>
      <c r="BK2" s="84" t="s">
        <v>253</v>
      </c>
    </row>
    <row r="3" spans="1:63" x14ac:dyDescent="0.2">
      <c r="A3" s="59">
        <v>1</v>
      </c>
      <c r="B3" s="62">
        <v>92997.25</v>
      </c>
      <c r="C3" s="64">
        <v>0.90778842047465069</v>
      </c>
      <c r="D3" s="7">
        <v>9446.5</v>
      </c>
      <c r="E3" s="68">
        <v>9.221157952534928E-2</v>
      </c>
      <c r="F3" s="7">
        <f>'Updated Index'!F3</f>
        <v>21568</v>
      </c>
      <c r="G3" s="65">
        <f t="shared" ref="G3:G34" si="0">IF(ISERROR(F3/(F3+H3)),"",(F3/(F3+H3)))</f>
        <v>0.86785771768871722</v>
      </c>
      <c r="H3" s="7">
        <f>'Updated Index'!H3</f>
        <v>3284</v>
      </c>
      <c r="I3" s="65">
        <f t="shared" ref="I3:I34" si="1">IF(ISERROR(H3/(F3+H3)),"",(H3/(F3+H3)))</f>
        <v>0.1321422823112828</v>
      </c>
      <c r="J3" s="7">
        <f>'Updated Index'!J3</f>
        <v>20652</v>
      </c>
      <c r="K3" s="65">
        <f t="shared" ref="K3:K34" si="2">IF(ISERROR(J3/(J3+L3)),"",(J3/(J3+L3)))</f>
        <v>0.9063062272348269</v>
      </c>
      <c r="L3" s="7">
        <f>'Updated Index'!L3</f>
        <v>2135</v>
      </c>
      <c r="M3" s="65">
        <f t="shared" ref="M3:M34" si="3">IF(ISERROR(L3/(J3+L3)),"",(L3/(J3+L3)))</f>
        <v>9.3693772765173128E-2</v>
      </c>
      <c r="N3" s="7">
        <f>'Updated Index'!N3</f>
        <v>25614</v>
      </c>
      <c r="O3" s="65">
        <f t="shared" ref="O3:O34" si="4">IF(ISERROR(N3/(N3+P3)),"",(N3/(N3+P3)))</f>
        <v>0.93954955615875579</v>
      </c>
      <c r="P3" s="7">
        <f>'Updated Index'!P3</f>
        <v>1648</v>
      </c>
      <c r="Q3" s="76">
        <f t="shared" ref="Q3:Q34" si="5">IF(ISERROR(P3/(N3+P3)),"",(P3/(N3+P3)))</f>
        <v>6.045044384124422E-2</v>
      </c>
      <c r="R3" s="7">
        <f>'Updated Index'!R3</f>
        <v>20857</v>
      </c>
      <c r="S3" s="65">
        <f t="shared" ref="S3:S34" si="6">IF(ISERROR(R3/(R3+T3)),"",(R3/(R3+T3)))</f>
        <v>0.87194816053511703</v>
      </c>
      <c r="T3" s="7">
        <f>'Updated Index'!T3</f>
        <v>3063</v>
      </c>
      <c r="U3" s="65">
        <f t="shared" ref="U3:U34" si="7">IF(ISERROR(T3/(R3+T3)),"",(T3/(R3+T3)))</f>
        <v>0.12805183946488294</v>
      </c>
      <c r="V3" s="7">
        <f>'Updated Index'!V3</f>
        <v>12940</v>
      </c>
      <c r="W3" s="65">
        <f t="shared" ref="W3:W34" si="8">IF(ISERROR(V3/(V3+X3)),"",(V3/(V3+X3)))</f>
        <v>0.89854871189500729</v>
      </c>
      <c r="X3" s="7">
        <f>'Updated Index'!X3</f>
        <v>1461</v>
      </c>
      <c r="Y3" s="65">
        <f t="shared" ref="Y3:Y34" si="9">IF(ISERROR(X3/(V3+X3)),"",(X3/(V3+X3)))</f>
        <v>0.10145128810499271</v>
      </c>
      <c r="Z3" s="7">
        <f>'Updated Index'!Z3</f>
        <v>13335</v>
      </c>
      <c r="AA3" s="65">
        <f t="shared" ref="AA3:AA34" si="10">IF(ISERROR(Z3/(Z3+AB3)),"",(Z3/(Z3+AB3)))</f>
        <v>0.9418703206667608</v>
      </c>
      <c r="AB3" s="7">
        <f>'Updated Index'!AB3</f>
        <v>823</v>
      </c>
      <c r="AC3" s="65">
        <f t="shared" ref="AC3:AC34" si="11">IF(ISERROR(AB3/(Z3+AB3)),"",(AB3/(Z3+AB3)))</f>
        <v>5.8129679333239155E-2</v>
      </c>
      <c r="AD3" s="7">
        <f>'Updated Index'!AD3</f>
        <v>25163</v>
      </c>
      <c r="AE3" s="65">
        <f t="shared" ref="AE3:AE34" si="12">IF(ISERROR(AD3/(AD3+AF3)),"",(AD3/(AD3+AF3)))</f>
        <v>0.95314393939393938</v>
      </c>
      <c r="AF3" s="7">
        <f>'Updated Index'!AF3</f>
        <v>1237</v>
      </c>
      <c r="AG3" s="65">
        <f t="shared" ref="AG3:AG34" si="13">IF(ISERROR(AF3/(AD3+AF3)),"",(AF3/(AD3+AF3)))</f>
        <v>4.6856060606060609E-2</v>
      </c>
      <c r="AH3" s="62">
        <f>'Updated Index'!AL3</f>
        <v>13225</v>
      </c>
      <c r="AI3" s="65">
        <f t="shared" ref="AI3:AI34" si="14">IF(ISERROR(AH3/(AH3+AJ3)),"",(AH3/(AH3+AJ3)))</f>
        <v>0.91282440640530094</v>
      </c>
      <c r="AJ3" s="7">
        <f>'Updated Index'!AN3</f>
        <v>1263</v>
      </c>
      <c r="AK3" s="65">
        <f t="shared" ref="AK3:AK34" si="15">IF(ISERROR(AJ3/(AH3+AJ3)),"",(AJ3/(AH3+AJ3)))</f>
        <v>8.7175593594699063E-2</v>
      </c>
      <c r="AL3" s="7">
        <f>'Updated Index'!AP3</f>
        <v>12738</v>
      </c>
      <c r="AM3" s="65">
        <f t="shared" ref="AM3:AM34" si="16">IF(ISERROR(AL3/(AL3+AN3)),"",(AL3/(AL3+AN3)))</f>
        <v>0.88513654367312899</v>
      </c>
      <c r="AN3" s="7">
        <f>'Updated Index'!AR3</f>
        <v>1653</v>
      </c>
      <c r="AO3" s="76">
        <f t="shared" ref="AO3:AO34" si="17">IF(ISERROR(AN3/(AL3+AN3)),"",(AN3/(AL3+AN3)))</f>
        <v>0.11486345632687096</v>
      </c>
      <c r="AP3" s="7">
        <f>'Updated Index'!AX3</f>
        <v>12662</v>
      </c>
      <c r="AQ3" s="65">
        <f t="shared" ref="AQ3:AQ34" si="18">IF(ISERROR(AP3/(AP3+AR3)),"",(AP3/(AP3+AR3)))</f>
        <v>0.90949576210314609</v>
      </c>
      <c r="AR3" s="7">
        <f>'Updated Index'!AZ3</f>
        <v>1260</v>
      </c>
      <c r="AS3" s="65">
        <f t="shared" ref="AS3:AS34" si="19">IF(ISERROR(AR3/(AP3+AR3)),"",(AR3/(AP3+AR3)))</f>
        <v>9.0504237896853898E-2</v>
      </c>
      <c r="AT3" s="7">
        <f>'Updated Index'!BB3</f>
        <v>12411</v>
      </c>
      <c r="AU3" s="65">
        <f t="shared" ref="AU3:AU34" si="20">IF(ISERROR(AT3/(AT3+AV3)),"",(AT3/(AT3+AV3)))</f>
        <v>0.88910380399742106</v>
      </c>
      <c r="AV3" s="7">
        <f>'Updated Index'!BD3</f>
        <v>1548</v>
      </c>
      <c r="AW3" s="65">
        <f t="shared" ref="AW3:AW34" si="21">IF(ISERROR(AV3/(AT3+AV3)),"",(AV3/(AT3+AV3)))</f>
        <v>0.11089619600257898</v>
      </c>
      <c r="AX3" s="62">
        <f>'Updated Index'!BJ3</f>
        <v>13160</v>
      </c>
      <c r="AY3" s="65">
        <f t="shared" ref="AY3:AY34" si="22">IF(ISERROR(AX3/(AX3+AZ3)),"",(AX3/(AX3+AZ3)))</f>
        <v>0.91573307355090117</v>
      </c>
      <c r="AZ3" s="7">
        <f>'Updated Index'!BL3</f>
        <v>1211</v>
      </c>
      <c r="BA3" s="65">
        <f t="shared" ref="BA3:BA34" si="23">IF(ISERROR(AZ3/(AX3+AZ3)),"",(AZ3/(AX3+AZ3)))</f>
        <v>8.4266926449098875E-2</v>
      </c>
      <c r="BB3" s="7">
        <f>'Updated Index'!BN3</f>
        <v>12506</v>
      </c>
      <c r="BC3" s="65">
        <f t="shared" ref="BC3:BC34" si="24">IF(ISERROR(BB3/(BB3+BD3)),"",(BB3/(BB3+BD3)))</f>
        <v>0.88890468405714695</v>
      </c>
      <c r="BD3" s="7">
        <f>'Updated Index'!BP3</f>
        <v>1563</v>
      </c>
      <c r="BE3" s="76">
        <f t="shared" ref="BE3:BE34" si="25">IF(ISERROR(BD3/(BB3+BD3)),"",(BD3/(BB3+BD3)))</f>
        <v>0.11109531594285309</v>
      </c>
      <c r="BF3" s="7">
        <f>'Updated Index'!BR3</f>
        <v>2530</v>
      </c>
      <c r="BG3" s="65">
        <f t="shared" ref="BG3:BG34" si="26">IF(ISERROR(BF3/($BF3+$BH3+$BJ3)),"",(BF3/($BF3+$BH3+$BJ3)))</f>
        <v>0.31621047369078864</v>
      </c>
      <c r="BH3" s="7">
        <f>'Updated Index'!BT3</f>
        <v>2794</v>
      </c>
      <c r="BI3" s="65">
        <f t="shared" ref="BI3:BI34" si="27">IF(ISERROR(BH3/($BF3+$BH3+$BJ3)),"",(BH3/($BF3+$BH3+$BJ3)))</f>
        <v>0.34920634920634919</v>
      </c>
      <c r="BJ3" s="7">
        <f>'Updated Index'!BV3</f>
        <v>2677</v>
      </c>
      <c r="BK3" s="65">
        <f t="shared" ref="BK3:BK34" si="28">IF(ISERROR(BJ3/($BF3+$BH3+$BJ3)),"",(BJ3/($BF3+$BH3+$BJ3)))</f>
        <v>0.33458317710286212</v>
      </c>
    </row>
    <row r="4" spans="1:63" x14ac:dyDescent="0.2">
      <c r="A4" s="60">
        <v>2</v>
      </c>
      <c r="B4" s="7">
        <v>99408</v>
      </c>
      <c r="C4" s="65">
        <v>0.58517116645131673</v>
      </c>
      <c r="D4" s="7">
        <v>70470.5</v>
      </c>
      <c r="E4" s="65">
        <v>0.41482883354868333</v>
      </c>
      <c r="F4" s="7">
        <f>'Updated Index'!F4</f>
        <v>24044</v>
      </c>
      <c r="G4" s="65">
        <f t="shared" si="0"/>
        <v>0.5496776553426912</v>
      </c>
      <c r="H4" s="7">
        <f>'Updated Index'!H4</f>
        <v>19698</v>
      </c>
      <c r="I4" s="65">
        <f t="shared" si="1"/>
        <v>0.45032234465730875</v>
      </c>
      <c r="J4" s="7">
        <f>'Updated Index'!J4</f>
        <v>19386</v>
      </c>
      <c r="K4" s="65">
        <f t="shared" si="2"/>
        <v>0.531239723775074</v>
      </c>
      <c r="L4" s="7">
        <f>'Updated Index'!L4</f>
        <v>17106</v>
      </c>
      <c r="M4" s="65">
        <f t="shared" si="3"/>
        <v>0.468760276224926</v>
      </c>
      <c r="N4" s="7">
        <f>'Updated Index'!N4</f>
        <v>23984</v>
      </c>
      <c r="O4" s="65">
        <f t="shared" si="4"/>
        <v>0.62969964293215708</v>
      </c>
      <c r="P4" s="7">
        <f>'Updated Index'!P4</f>
        <v>14104</v>
      </c>
      <c r="Q4" s="65">
        <f t="shared" si="5"/>
        <v>0.37030035706784287</v>
      </c>
      <c r="R4" s="7">
        <f>'Updated Index'!R4</f>
        <v>23848</v>
      </c>
      <c r="S4" s="65">
        <f t="shared" si="6"/>
        <v>0.56209489240342236</v>
      </c>
      <c r="T4" s="7">
        <f>'Updated Index'!T4</f>
        <v>18579</v>
      </c>
      <c r="U4" s="65">
        <f t="shared" si="7"/>
        <v>0.43790510759657764</v>
      </c>
      <c r="V4" s="7">
        <f>'Updated Index'!V4</f>
        <v>18631</v>
      </c>
      <c r="W4" s="65">
        <f t="shared" si="8"/>
        <v>0.59461270864583671</v>
      </c>
      <c r="X4" s="7">
        <f>'Updated Index'!X4</f>
        <v>12702</v>
      </c>
      <c r="Y4" s="65">
        <f t="shared" si="9"/>
        <v>0.40538729135416335</v>
      </c>
      <c r="Z4" s="7">
        <f>'Updated Index'!Z4</f>
        <v>14881</v>
      </c>
      <c r="AA4" s="65">
        <f t="shared" si="10"/>
        <v>0.66668160028672552</v>
      </c>
      <c r="AB4" s="7">
        <f>'Updated Index'!AB4</f>
        <v>7440</v>
      </c>
      <c r="AC4" s="65">
        <f t="shared" si="11"/>
        <v>0.33331839971327448</v>
      </c>
      <c r="AD4" s="7">
        <f>'Updated Index'!AD4</f>
        <v>25772</v>
      </c>
      <c r="AE4" s="65">
        <f t="shared" si="12"/>
        <v>0.70924952527726559</v>
      </c>
      <c r="AF4" s="7">
        <f>'Updated Index'!AF4</f>
        <v>10565</v>
      </c>
      <c r="AG4" s="65">
        <f t="shared" si="13"/>
        <v>0.29075047472273441</v>
      </c>
      <c r="AH4" s="7">
        <f>'Updated Index'!AL4</f>
        <v>18970</v>
      </c>
      <c r="AI4" s="65">
        <f t="shared" si="14"/>
        <v>0.60998745940383936</v>
      </c>
      <c r="AJ4" s="7">
        <f>'Updated Index'!AN4</f>
        <v>12129</v>
      </c>
      <c r="AK4" s="65">
        <f t="shared" si="15"/>
        <v>0.39001254059616064</v>
      </c>
      <c r="AL4" s="7">
        <f>'Updated Index'!AP4</f>
        <v>12855</v>
      </c>
      <c r="AM4" s="65">
        <f t="shared" si="16"/>
        <v>0.55060607358547131</v>
      </c>
      <c r="AN4" s="7">
        <f>'Updated Index'!AR4</f>
        <v>10492</v>
      </c>
      <c r="AO4" s="65">
        <f t="shared" si="17"/>
        <v>0.44939392641452863</v>
      </c>
      <c r="AP4" s="7">
        <f>'Updated Index'!AX4</f>
        <v>17312</v>
      </c>
      <c r="AQ4" s="65">
        <f t="shared" si="18"/>
        <v>0.58581483486735242</v>
      </c>
      <c r="AR4" s="7">
        <f>'Updated Index'!AZ4</f>
        <v>12240</v>
      </c>
      <c r="AS4" s="65">
        <f t="shared" si="19"/>
        <v>0.41418516513264753</v>
      </c>
      <c r="AT4" s="7">
        <f>'Updated Index'!BB4</f>
        <v>11907</v>
      </c>
      <c r="AU4" s="65">
        <f t="shared" si="20"/>
        <v>0.53951064793837789</v>
      </c>
      <c r="AV4" s="7">
        <f>'Updated Index'!BD4</f>
        <v>10163</v>
      </c>
      <c r="AW4" s="65">
        <f t="shared" si="21"/>
        <v>0.46048935206162211</v>
      </c>
      <c r="AX4" s="7">
        <f>'Updated Index'!BJ4</f>
        <v>18892</v>
      </c>
      <c r="AY4" s="65">
        <f t="shared" si="22"/>
        <v>0.61920681743690598</v>
      </c>
      <c r="AZ4" s="7">
        <f>'Updated Index'!BL4</f>
        <v>11618</v>
      </c>
      <c r="BA4" s="65">
        <f t="shared" si="23"/>
        <v>0.38079318256309408</v>
      </c>
      <c r="BB4" s="7">
        <f>'Updated Index'!BN4</f>
        <v>11344</v>
      </c>
      <c r="BC4" s="65">
        <f t="shared" si="24"/>
        <v>0.5126999909608605</v>
      </c>
      <c r="BD4" s="7">
        <f>'Updated Index'!BP4</f>
        <v>10782</v>
      </c>
      <c r="BE4" s="65">
        <f t="shared" si="25"/>
        <v>0.48730000903913945</v>
      </c>
      <c r="BF4" s="7">
        <f>'Updated Index'!BR4</f>
        <v>2954</v>
      </c>
      <c r="BG4" s="65">
        <f t="shared" si="26"/>
        <v>0.31876551203194131</v>
      </c>
      <c r="BH4" s="7">
        <f>'Updated Index'!BT4</f>
        <v>1521</v>
      </c>
      <c r="BI4" s="65">
        <f t="shared" si="27"/>
        <v>0.16413078666235029</v>
      </c>
      <c r="BJ4" s="7">
        <f>'Updated Index'!BV4</f>
        <v>4792</v>
      </c>
      <c r="BK4" s="65">
        <f t="shared" si="28"/>
        <v>0.51710370130570837</v>
      </c>
    </row>
    <row r="5" spans="1:63" x14ac:dyDescent="0.2">
      <c r="A5" s="60">
        <v>3</v>
      </c>
      <c r="B5" s="7">
        <v>86253.25</v>
      </c>
      <c r="C5" s="65">
        <v>0.7659211241966456</v>
      </c>
      <c r="D5" s="7">
        <v>26360.5</v>
      </c>
      <c r="E5" s="65">
        <v>0.23407887580335437</v>
      </c>
      <c r="F5" s="7">
        <f>'Updated Index'!F5</f>
        <v>22531</v>
      </c>
      <c r="G5" s="65">
        <f t="shared" si="0"/>
        <v>0.76868752345535807</v>
      </c>
      <c r="H5" s="7">
        <f>'Updated Index'!H5</f>
        <v>6780</v>
      </c>
      <c r="I5" s="65">
        <f t="shared" si="1"/>
        <v>0.23131247654464193</v>
      </c>
      <c r="J5" s="7">
        <f>'Updated Index'!J5</f>
        <v>18889</v>
      </c>
      <c r="K5" s="65">
        <f t="shared" si="2"/>
        <v>0.76452017646820736</v>
      </c>
      <c r="L5" s="7">
        <f>'Updated Index'!L5</f>
        <v>5818</v>
      </c>
      <c r="M5" s="65">
        <f t="shared" si="3"/>
        <v>0.23547982353179261</v>
      </c>
      <c r="N5" s="7">
        <f>'Updated Index'!N5</f>
        <v>20109</v>
      </c>
      <c r="O5" s="65">
        <f t="shared" si="4"/>
        <v>0.77575032790679732</v>
      </c>
      <c r="P5" s="7">
        <f>'Updated Index'!P5</f>
        <v>5813</v>
      </c>
      <c r="Q5" s="65">
        <f t="shared" si="5"/>
        <v>0.22424967209320268</v>
      </c>
      <c r="R5" s="7">
        <f>'Updated Index'!R5</f>
        <v>22120</v>
      </c>
      <c r="S5" s="65">
        <f t="shared" si="6"/>
        <v>0.7828425821064553</v>
      </c>
      <c r="T5" s="7">
        <f>'Updated Index'!T5</f>
        <v>6136</v>
      </c>
      <c r="U5" s="65">
        <f t="shared" si="7"/>
        <v>0.21715741789354473</v>
      </c>
      <c r="V5" s="7">
        <f>'Updated Index'!V5</f>
        <v>15952</v>
      </c>
      <c r="W5" s="65">
        <f t="shared" si="8"/>
        <v>0.79166253101736972</v>
      </c>
      <c r="X5" s="7">
        <f>'Updated Index'!X5</f>
        <v>4198</v>
      </c>
      <c r="Y5" s="65">
        <f t="shared" si="9"/>
        <v>0.20833746898263028</v>
      </c>
      <c r="Z5" s="7">
        <f>'Updated Index'!Z5</f>
        <v>10352</v>
      </c>
      <c r="AA5" s="65">
        <f t="shared" si="10"/>
        <v>0.74399885007905708</v>
      </c>
      <c r="AB5" s="7">
        <f>'Updated Index'!AB5</f>
        <v>3562</v>
      </c>
      <c r="AC5" s="65">
        <f t="shared" si="11"/>
        <v>0.25600114992094292</v>
      </c>
      <c r="AD5" s="7">
        <f>'Updated Index'!AD5</f>
        <v>20045</v>
      </c>
      <c r="AE5" s="65">
        <f t="shared" si="12"/>
        <v>0.81065232337121362</v>
      </c>
      <c r="AF5" s="7">
        <f>'Updated Index'!AF5</f>
        <v>4682</v>
      </c>
      <c r="AG5" s="65">
        <f t="shared" si="13"/>
        <v>0.18934767662878635</v>
      </c>
      <c r="AH5" s="7">
        <f>'Updated Index'!AL5</f>
        <v>15984</v>
      </c>
      <c r="AI5" s="65">
        <f t="shared" si="14"/>
        <v>0.79392042914617789</v>
      </c>
      <c r="AJ5" s="7">
        <f>'Updated Index'!AN5</f>
        <v>4149</v>
      </c>
      <c r="AK5" s="65">
        <f t="shared" si="15"/>
        <v>0.20607957085382209</v>
      </c>
      <c r="AL5" s="7">
        <f>'Updated Index'!AP5</f>
        <v>9149</v>
      </c>
      <c r="AM5" s="65">
        <f t="shared" si="16"/>
        <v>0.63310497543422606</v>
      </c>
      <c r="AN5" s="7">
        <f>'Updated Index'!AR5</f>
        <v>5302</v>
      </c>
      <c r="AO5" s="65">
        <f t="shared" si="17"/>
        <v>0.366895024565774</v>
      </c>
      <c r="AP5" s="7">
        <f>'Updated Index'!AX5</f>
        <v>15264</v>
      </c>
      <c r="AQ5" s="65">
        <f t="shared" si="18"/>
        <v>0.78542760111145415</v>
      </c>
      <c r="AR5" s="7">
        <f>'Updated Index'!AZ5</f>
        <v>4170</v>
      </c>
      <c r="AS5" s="65">
        <f t="shared" si="19"/>
        <v>0.21457239888854585</v>
      </c>
      <c r="AT5" s="7">
        <f>'Updated Index'!BB5</f>
        <v>8846</v>
      </c>
      <c r="AU5" s="65">
        <f t="shared" si="20"/>
        <v>0.64512835472578767</v>
      </c>
      <c r="AV5" s="7">
        <f>'Updated Index'!BD5</f>
        <v>4866</v>
      </c>
      <c r="AW5" s="65">
        <f t="shared" si="21"/>
        <v>0.35487164527421239</v>
      </c>
      <c r="AX5" s="7">
        <f>'Updated Index'!BJ5</f>
        <v>15858</v>
      </c>
      <c r="AY5" s="65">
        <f t="shared" si="22"/>
        <v>0.80066646470766434</v>
      </c>
      <c r="AZ5" s="7">
        <f>'Updated Index'!BL5</f>
        <v>3948</v>
      </c>
      <c r="BA5" s="65">
        <f t="shared" si="23"/>
        <v>0.19933353529233566</v>
      </c>
      <c r="BB5" s="7">
        <f>'Updated Index'!BN5</f>
        <v>8442</v>
      </c>
      <c r="BC5" s="65">
        <f t="shared" si="24"/>
        <v>0.62096358955498343</v>
      </c>
      <c r="BD5" s="7">
        <f>'Updated Index'!BP5</f>
        <v>5153</v>
      </c>
      <c r="BE5" s="65">
        <f t="shared" si="25"/>
        <v>0.37903641044501657</v>
      </c>
      <c r="BF5" s="7">
        <f>'Updated Index'!BR5</f>
        <v>7455</v>
      </c>
      <c r="BG5" s="65">
        <f t="shared" si="26"/>
        <v>0.70871755870329878</v>
      </c>
      <c r="BH5" s="7">
        <f>'Updated Index'!BT5</f>
        <v>851</v>
      </c>
      <c r="BI5" s="65">
        <f t="shared" si="27"/>
        <v>8.0901226352314864E-2</v>
      </c>
      <c r="BJ5" s="7">
        <f>'Updated Index'!BV5</f>
        <v>2213</v>
      </c>
      <c r="BK5" s="65">
        <f t="shared" si="28"/>
        <v>0.21038121494438636</v>
      </c>
    </row>
    <row r="6" spans="1:63" x14ac:dyDescent="0.2">
      <c r="A6" s="60">
        <v>4</v>
      </c>
      <c r="B6" s="7">
        <v>154185.75</v>
      </c>
      <c r="C6" s="65">
        <v>0.9717752609287551</v>
      </c>
      <c r="D6" s="7">
        <v>4478.25</v>
      </c>
      <c r="E6" s="65">
        <v>2.8224739071244894E-2</v>
      </c>
      <c r="F6" s="7">
        <f>'Updated Index'!F6</f>
        <v>35554</v>
      </c>
      <c r="G6" s="65">
        <f t="shared" si="0"/>
        <v>0.95636970088228968</v>
      </c>
      <c r="H6" s="7">
        <f>'Updated Index'!H6</f>
        <v>1622</v>
      </c>
      <c r="I6" s="65">
        <f t="shared" si="1"/>
        <v>4.3630299117710353E-2</v>
      </c>
      <c r="J6" s="7">
        <f>'Updated Index'!J6</f>
        <v>35243</v>
      </c>
      <c r="K6" s="65">
        <f t="shared" si="2"/>
        <v>0.97818424047295238</v>
      </c>
      <c r="L6" s="7">
        <f>'Updated Index'!L6</f>
        <v>786</v>
      </c>
      <c r="M6" s="65">
        <f t="shared" si="3"/>
        <v>2.1815759527047656E-2</v>
      </c>
      <c r="N6" s="7">
        <f>'Updated Index'!N6</f>
        <v>42224</v>
      </c>
      <c r="O6" s="65">
        <f t="shared" si="4"/>
        <v>0.98640377517170486</v>
      </c>
      <c r="P6" s="7">
        <f>'Updated Index'!P6</f>
        <v>582</v>
      </c>
      <c r="Q6" s="65">
        <f t="shared" si="5"/>
        <v>1.35962248282951E-2</v>
      </c>
      <c r="R6" s="7">
        <f>'Updated Index'!R6</f>
        <v>34551</v>
      </c>
      <c r="S6" s="65">
        <f t="shared" si="6"/>
        <v>0.95664091701968601</v>
      </c>
      <c r="T6" s="7">
        <f>'Updated Index'!T6</f>
        <v>1566</v>
      </c>
      <c r="U6" s="65">
        <f t="shared" si="7"/>
        <v>4.3359082980313983E-2</v>
      </c>
      <c r="V6" s="7">
        <f>'Updated Index'!V6</f>
        <v>19404</v>
      </c>
      <c r="W6" s="65">
        <f t="shared" si="8"/>
        <v>0.96321667907669395</v>
      </c>
      <c r="X6" s="7">
        <f>'Updated Index'!X6</f>
        <v>741</v>
      </c>
      <c r="Y6" s="65">
        <f t="shared" si="9"/>
        <v>3.678332092330603E-2</v>
      </c>
      <c r="Z6" s="7">
        <f>'Updated Index'!Z6</f>
        <v>23182</v>
      </c>
      <c r="AA6" s="65">
        <f t="shared" si="10"/>
        <v>0.98091651504252531</v>
      </c>
      <c r="AB6" s="7">
        <f>'Updated Index'!AB6</f>
        <v>451</v>
      </c>
      <c r="AC6" s="65">
        <f t="shared" si="11"/>
        <v>1.9083484957474719E-2</v>
      </c>
      <c r="AD6" s="7">
        <f>'Updated Index'!AD6</f>
        <v>41363</v>
      </c>
      <c r="AE6" s="65">
        <f t="shared" si="12"/>
        <v>0.98737229065215315</v>
      </c>
      <c r="AF6" s="7">
        <f>'Updated Index'!AF6</f>
        <v>529</v>
      </c>
      <c r="AG6" s="65">
        <f t="shared" si="13"/>
        <v>1.2627709347846844E-2</v>
      </c>
      <c r="AH6" s="7">
        <f>'Updated Index'!AL6</f>
        <v>19808</v>
      </c>
      <c r="AI6" s="65">
        <f t="shared" si="14"/>
        <v>0.97923670160174014</v>
      </c>
      <c r="AJ6" s="7">
        <f>'Updated Index'!AN6</f>
        <v>420</v>
      </c>
      <c r="AK6" s="65">
        <f t="shared" si="15"/>
        <v>2.0763298398259838E-2</v>
      </c>
      <c r="AL6" s="7">
        <f>'Updated Index'!AP6</f>
        <v>22663</v>
      </c>
      <c r="AM6" s="65">
        <f t="shared" si="16"/>
        <v>0.94657923314677139</v>
      </c>
      <c r="AN6" s="7">
        <f>'Updated Index'!AR6</f>
        <v>1279</v>
      </c>
      <c r="AO6" s="65">
        <f t="shared" si="17"/>
        <v>5.3420766853228635E-2</v>
      </c>
      <c r="AP6" s="7">
        <f>'Updated Index'!AX6</f>
        <v>19176</v>
      </c>
      <c r="AQ6" s="65">
        <f t="shared" si="18"/>
        <v>0.97891673898616571</v>
      </c>
      <c r="AR6" s="7">
        <f>'Updated Index'!AZ6</f>
        <v>413</v>
      </c>
      <c r="AS6" s="65">
        <f t="shared" si="19"/>
        <v>2.1083261013834294E-2</v>
      </c>
      <c r="AT6" s="7">
        <f>'Updated Index'!BB6</f>
        <v>22072</v>
      </c>
      <c r="AU6" s="65">
        <f t="shared" si="20"/>
        <v>0.94348978370522352</v>
      </c>
      <c r="AV6" s="7">
        <f>'Updated Index'!BD6</f>
        <v>1322</v>
      </c>
      <c r="AW6" s="65">
        <f t="shared" si="21"/>
        <v>5.6510216294776441E-2</v>
      </c>
      <c r="AX6" s="7">
        <f>'Updated Index'!BJ6</f>
        <v>19717</v>
      </c>
      <c r="AY6" s="65">
        <f t="shared" si="22"/>
        <v>0.98148240330529146</v>
      </c>
      <c r="AZ6" s="7">
        <f>'Updated Index'!BL6</f>
        <v>372</v>
      </c>
      <c r="BA6" s="65">
        <f t="shared" si="23"/>
        <v>1.8517596694708548E-2</v>
      </c>
      <c r="BB6" s="7">
        <f>'Updated Index'!BN6</f>
        <v>22365</v>
      </c>
      <c r="BC6" s="65">
        <f t="shared" si="24"/>
        <v>0.95016568952332403</v>
      </c>
      <c r="BD6" s="7">
        <f>'Updated Index'!BP6</f>
        <v>1173</v>
      </c>
      <c r="BE6" s="65">
        <f t="shared" si="25"/>
        <v>4.9834310476676011E-2</v>
      </c>
      <c r="BF6" s="7">
        <f>'Updated Index'!BR6</f>
        <v>2484</v>
      </c>
      <c r="BG6" s="65">
        <f t="shared" si="26"/>
        <v>0.19586815959627818</v>
      </c>
      <c r="BH6" s="7">
        <f>'Updated Index'!BT6</f>
        <v>5690</v>
      </c>
      <c r="BI6" s="65">
        <f t="shared" si="27"/>
        <v>0.44866740261788363</v>
      </c>
      <c r="BJ6" s="7">
        <f>'Updated Index'!BV6</f>
        <v>4508</v>
      </c>
      <c r="BK6" s="65">
        <f t="shared" si="28"/>
        <v>0.35546443778583819</v>
      </c>
    </row>
    <row r="7" spans="1:63" x14ac:dyDescent="0.2">
      <c r="A7" s="60">
        <v>5</v>
      </c>
      <c r="B7" s="7">
        <v>183884.75</v>
      </c>
      <c r="C7" s="65">
        <v>0.93112567188136908</v>
      </c>
      <c r="D7" s="7">
        <v>13601.75</v>
      </c>
      <c r="E7" s="65">
        <v>6.8874328118630895E-2</v>
      </c>
      <c r="F7" s="7">
        <f>'Updated Index'!F7</f>
        <v>43785</v>
      </c>
      <c r="G7" s="65">
        <f t="shared" si="0"/>
        <v>0.91346254146412698</v>
      </c>
      <c r="H7" s="7">
        <f>'Updated Index'!H7</f>
        <v>4148</v>
      </c>
      <c r="I7" s="65">
        <f t="shared" si="1"/>
        <v>8.6537458535872983E-2</v>
      </c>
      <c r="J7" s="7">
        <f>'Updated Index'!J7</f>
        <v>40542</v>
      </c>
      <c r="K7" s="65">
        <f t="shared" si="2"/>
        <v>0.93697566387020725</v>
      </c>
      <c r="L7" s="7">
        <f>'Updated Index'!L7</f>
        <v>2727</v>
      </c>
      <c r="M7" s="65">
        <f t="shared" si="3"/>
        <v>6.3024336129792691E-2</v>
      </c>
      <c r="N7" s="7">
        <f>'Updated Index'!N7</f>
        <v>45107</v>
      </c>
      <c r="O7" s="65">
        <f t="shared" si="4"/>
        <v>0.94906160579027099</v>
      </c>
      <c r="P7" s="7">
        <f>'Updated Index'!P7</f>
        <v>2421</v>
      </c>
      <c r="Q7" s="65">
        <f t="shared" si="5"/>
        <v>5.0938394209729003E-2</v>
      </c>
      <c r="R7" s="7">
        <f>'Updated Index'!R7</f>
        <v>42869</v>
      </c>
      <c r="S7" s="65">
        <f t="shared" si="6"/>
        <v>0.91288330494037484</v>
      </c>
      <c r="T7" s="7">
        <f>'Updated Index'!T7</f>
        <v>4091</v>
      </c>
      <c r="U7" s="65">
        <f t="shared" si="7"/>
        <v>8.7116695059625215E-2</v>
      </c>
      <c r="V7" s="7">
        <f>'Updated Index'!V7</f>
        <v>27369</v>
      </c>
      <c r="W7" s="65">
        <f t="shared" si="8"/>
        <v>0.91269550138393307</v>
      </c>
      <c r="X7" s="7">
        <f>'Updated Index'!X7</f>
        <v>2618</v>
      </c>
      <c r="Y7" s="65">
        <f t="shared" si="9"/>
        <v>8.7304498616066956E-2</v>
      </c>
      <c r="Z7" s="7">
        <f>'Updated Index'!Z7</f>
        <v>28768</v>
      </c>
      <c r="AA7" s="65">
        <f t="shared" si="10"/>
        <v>0.95603336545811035</v>
      </c>
      <c r="AB7" s="7">
        <f>'Updated Index'!AB7</f>
        <v>1323</v>
      </c>
      <c r="AC7" s="65">
        <f t="shared" si="11"/>
        <v>4.39666345418896E-2</v>
      </c>
      <c r="AD7" s="7">
        <f>'Updated Index'!AD7</f>
        <v>44782</v>
      </c>
      <c r="AE7" s="65">
        <f t="shared" si="12"/>
        <v>0.96063667760688165</v>
      </c>
      <c r="AF7" s="7">
        <f>'Updated Index'!AF7</f>
        <v>1835</v>
      </c>
      <c r="AG7" s="65">
        <f t="shared" si="13"/>
        <v>3.9363322393118391E-2</v>
      </c>
      <c r="AH7" s="7">
        <f>'Updated Index'!AL7</f>
        <v>27932</v>
      </c>
      <c r="AI7" s="65">
        <f t="shared" si="14"/>
        <v>0.92979594554109379</v>
      </c>
      <c r="AJ7" s="7">
        <f>'Updated Index'!AN7</f>
        <v>2109</v>
      </c>
      <c r="AK7" s="65">
        <f t="shared" si="15"/>
        <v>7.0204054458906165E-2</v>
      </c>
      <c r="AL7" s="7">
        <f>'Updated Index'!AP7</f>
        <v>27565</v>
      </c>
      <c r="AM7" s="65">
        <f t="shared" si="16"/>
        <v>0.90573043306827894</v>
      </c>
      <c r="AN7" s="7">
        <f>'Updated Index'!AR7</f>
        <v>2869</v>
      </c>
      <c r="AO7" s="65">
        <f t="shared" si="17"/>
        <v>9.4269566931721102E-2</v>
      </c>
      <c r="AP7" s="7">
        <f>'Updated Index'!AX7</f>
        <v>26842</v>
      </c>
      <c r="AQ7" s="65">
        <f t="shared" si="18"/>
        <v>0.92805034055941638</v>
      </c>
      <c r="AR7" s="7">
        <f>'Updated Index'!AZ7</f>
        <v>2081</v>
      </c>
      <c r="AS7" s="65">
        <f t="shared" si="19"/>
        <v>7.1949659440583624E-2</v>
      </c>
      <c r="AT7" s="7">
        <f>'Updated Index'!BB7</f>
        <v>26851</v>
      </c>
      <c r="AU7" s="65">
        <f t="shared" si="20"/>
        <v>0.90569028906803384</v>
      </c>
      <c r="AV7" s="7">
        <f>'Updated Index'!BD7</f>
        <v>2796</v>
      </c>
      <c r="AW7" s="65">
        <f t="shared" si="21"/>
        <v>9.4309710931966134E-2</v>
      </c>
      <c r="AX7" s="7">
        <f>'Updated Index'!BJ7</f>
        <v>27725</v>
      </c>
      <c r="AY7" s="65">
        <f t="shared" si="22"/>
        <v>0.93325030294870071</v>
      </c>
      <c r="AZ7" s="7">
        <f>'Updated Index'!BL7</f>
        <v>1983</v>
      </c>
      <c r="BA7" s="65">
        <f t="shared" si="23"/>
        <v>6.6749697051299309E-2</v>
      </c>
      <c r="BB7" s="7">
        <f>'Updated Index'!BN7</f>
        <v>27233</v>
      </c>
      <c r="BC7" s="65">
        <f t="shared" si="24"/>
        <v>0.90888762807462542</v>
      </c>
      <c r="BD7" s="7">
        <f>'Updated Index'!BP7</f>
        <v>2730</v>
      </c>
      <c r="BE7" s="65">
        <f t="shared" si="25"/>
        <v>9.1112371925374636E-2</v>
      </c>
      <c r="BF7" s="7">
        <f>'Updated Index'!BR7</f>
        <v>4688</v>
      </c>
      <c r="BG7" s="65">
        <f t="shared" si="26"/>
        <v>0.25411968777103211</v>
      </c>
      <c r="BH7" s="7">
        <f>'Updated Index'!BT7</f>
        <v>6357</v>
      </c>
      <c r="BI7" s="65">
        <f t="shared" si="27"/>
        <v>0.34459019947961839</v>
      </c>
      <c r="BJ7" s="7">
        <f>'Updated Index'!BV7</f>
        <v>7403</v>
      </c>
      <c r="BK7" s="65">
        <f t="shared" si="28"/>
        <v>0.4012901127493495</v>
      </c>
    </row>
    <row r="8" spans="1:63" x14ac:dyDescent="0.2">
      <c r="A8" s="60">
        <v>6</v>
      </c>
      <c r="B8" s="7">
        <v>158188.25</v>
      </c>
      <c r="C8" s="65">
        <v>0.61880331682872991</v>
      </c>
      <c r="D8" s="7">
        <v>97447.5</v>
      </c>
      <c r="E8" s="65">
        <v>0.38119668317127003</v>
      </c>
      <c r="F8" s="7">
        <f>'Updated Index'!F8</f>
        <v>41997</v>
      </c>
      <c r="G8" s="65">
        <f t="shared" si="0"/>
        <v>0.67146854264929245</v>
      </c>
      <c r="H8" s="7">
        <f>'Updated Index'!H8</f>
        <v>20548</v>
      </c>
      <c r="I8" s="65">
        <f t="shared" si="1"/>
        <v>0.32853145735070749</v>
      </c>
      <c r="J8" s="7">
        <f>'Updated Index'!J8</f>
        <v>33453</v>
      </c>
      <c r="K8" s="65">
        <f t="shared" si="2"/>
        <v>0.63682397060783158</v>
      </c>
      <c r="L8" s="7">
        <f>'Updated Index'!L8</f>
        <v>19078</v>
      </c>
      <c r="M8" s="65">
        <f t="shared" si="3"/>
        <v>0.36317602939216842</v>
      </c>
      <c r="N8" s="7">
        <f>'Updated Index'!N8</f>
        <v>31483</v>
      </c>
      <c r="O8" s="65">
        <f t="shared" si="4"/>
        <v>0.57957327736970965</v>
      </c>
      <c r="P8" s="7">
        <f>'Updated Index'!P8</f>
        <v>22838</v>
      </c>
      <c r="Q8" s="65">
        <f t="shared" si="5"/>
        <v>0.42042672263029029</v>
      </c>
      <c r="R8" s="7">
        <f>'Updated Index'!R8</f>
        <v>39808</v>
      </c>
      <c r="S8" s="65">
        <f t="shared" si="6"/>
        <v>0.63757067123660649</v>
      </c>
      <c r="T8" s="7">
        <f>'Updated Index'!T8</f>
        <v>22629</v>
      </c>
      <c r="U8" s="65">
        <f t="shared" si="7"/>
        <v>0.36242932876339351</v>
      </c>
      <c r="V8" s="7">
        <f>'Updated Index'!V8</f>
        <v>33485</v>
      </c>
      <c r="W8" s="65">
        <f t="shared" si="8"/>
        <v>0.64619155136146977</v>
      </c>
      <c r="X8" s="7">
        <f>'Updated Index'!X8</f>
        <v>18334</v>
      </c>
      <c r="Y8" s="65">
        <f t="shared" si="9"/>
        <v>0.35380844863853028</v>
      </c>
      <c r="Z8" s="7">
        <f>'Updated Index'!Z8</f>
        <v>23580</v>
      </c>
      <c r="AA8" s="65">
        <f t="shared" si="10"/>
        <v>0.64048239895697523</v>
      </c>
      <c r="AB8" s="7">
        <f>'Updated Index'!AB8</f>
        <v>13236</v>
      </c>
      <c r="AC8" s="65">
        <f t="shared" si="11"/>
        <v>0.35951760104302477</v>
      </c>
      <c r="AD8" s="7">
        <f>'Updated Index'!AD8</f>
        <v>32477</v>
      </c>
      <c r="AE8" s="65">
        <f t="shared" si="12"/>
        <v>0.62419757832019984</v>
      </c>
      <c r="AF8" s="7">
        <f>'Updated Index'!AF8</f>
        <v>19553</v>
      </c>
      <c r="AG8" s="65">
        <f t="shared" si="13"/>
        <v>0.3758024216798001</v>
      </c>
      <c r="AH8" s="7">
        <f>'Updated Index'!AL8</f>
        <v>34395</v>
      </c>
      <c r="AI8" s="65">
        <f t="shared" si="14"/>
        <v>0.66811056506283872</v>
      </c>
      <c r="AJ8" s="7">
        <f>'Updated Index'!AN8</f>
        <v>17086</v>
      </c>
      <c r="AK8" s="65">
        <f t="shared" si="15"/>
        <v>0.33188943493716128</v>
      </c>
      <c r="AL8" s="7">
        <f>'Updated Index'!AP8</f>
        <v>17039</v>
      </c>
      <c r="AM8" s="65">
        <f t="shared" si="16"/>
        <v>0.44732351474101495</v>
      </c>
      <c r="AN8" s="7">
        <f>'Updated Index'!AR8</f>
        <v>21052</v>
      </c>
      <c r="AO8" s="65">
        <f t="shared" si="17"/>
        <v>0.55267648525898505</v>
      </c>
      <c r="AP8" s="7">
        <f>'Updated Index'!AX8</f>
        <v>31130</v>
      </c>
      <c r="AQ8" s="65">
        <f t="shared" si="18"/>
        <v>0.64340780852778867</v>
      </c>
      <c r="AR8" s="7">
        <f>'Updated Index'!AZ8</f>
        <v>17253</v>
      </c>
      <c r="AS8" s="65">
        <f t="shared" si="19"/>
        <v>0.35659219147221133</v>
      </c>
      <c r="AT8" s="7">
        <f>'Updated Index'!BB8</f>
        <v>18287</v>
      </c>
      <c r="AU8" s="65">
        <f t="shared" si="20"/>
        <v>0.50783115801166345</v>
      </c>
      <c r="AV8" s="7">
        <f>'Updated Index'!BD8</f>
        <v>17723</v>
      </c>
      <c r="AW8" s="65">
        <f t="shared" si="21"/>
        <v>0.49216884198833655</v>
      </c>
      <c r="AX8" s="7">
        <f>'Updated Index'!BJ8</f>
        <v>33706</v>
      </c>
      <c r="AY8" s="65">
        <f t="shared" si="22"/>
        <v>0.66669303953952963</v>
      </c>
      <c r="AZ8" s="7">
        <f>'Updated Index'!BL8</f>
        <v>16851</v>
      </c>
      <c r="BA8" s="65">
        <f t="shared" si="23"/>
        <v>0.33330696046047037</v>
      </c>
      <c r="BB8" s="7">
        <f>'Updated Index'!BN8</f>
        <v>15789</v>
      </c>
      <c r="BC8" s="65">
        <f t="shared" si="24"/>
        <v>0.43144059460050277</v>
      </c>
      <c r="BD8" s="7">
        <f>'Updated Index'!BP8</f>
        <v>20807</v>
      </c>
      <c r="BE8" s="65">
        <f t="shared" si="25"/>
        <v>0.56855940539949723</v>
      </c>
      <c r="BF8" s="7">
        <f>'Updated Index'!BR8</f>
        <v>7358</v>
      </c>
      <c r="BG8" s="65">
        <f t="shared" si="26"/>
        <v>0.37430053922067352</v>
      </c>
      <c r="BH8" s="7">
        <f>'Updated Index'!BT8</f>
        <v>1281</v>
      </c>
      <c r="BI8" s="65">
        <f t="shared" si="27"/>
        <v>6.5164309695798145E-2</v>
      </c>
      <c r="BJ8" s="7">
        <f>'Updated Index'!BV8</f>
        <v>11019</v>
      </c>
      <c r="BK8" s="65">
        <f t="shared" si="28"/>
        <v>0.56053515108352836</v>
      </c>
    </row>
    <row r="9" spans="1:63" x14ac:dyDescent="0.2">
      <c r="A9" s="60">
        <v>7</v>
      </c>
      <c r="B9" s="7">
        <v>123385.25</v>
      </c>
      <c r="C9" s="65">
        <v>0.95531768691023466</v>
      </c>
      <c r="D9" s="7">
        <v>5771</v>
      </c>
      <c r="E9" s="65">
        <v>4.4682313089765301E-2</v>
      </c>
      <c r="F9" s="7">
        <f>'Updated Index'!F9</f>
        <v>29890</v>
      </c>
      <c r="G9" s="65">
        <f t="shared" si="0"/>
        <v>0.93531933535688583</v>
      </c>
      <c r="H9" s="7">
        <f>'Updated Index'!H9</f>
        <v>2067</v>
      </c>
      <c r="I9" s="65">
        <f t="shared" si="1"/>
        <v>6.4680664643114186E-2</v>
      </c>
      <c r="J9" s="7">
        <f>'Updated Index'!J9</f>
        <v>28291</v>
      </c>
      <c r="K9" s="65">
        <f t="shared" si="2"/>
        <v>0.96110205190922682</v>
      </c>
      <c r="L9" s="7">
        <f>'Updated Index'!L9</f>
        <v>1145</v>
      </c>
      <c r="M9" s="65">
        <f t="shared" si="3"/>
        <v>3.8897948090773203E-2</v>
      </c>
      <c r="N9" s="7">
        <f>'Updated Index'!N9</f>
        <v>32058</v>
      </c>
      <c r="O9" s="65">
        <f t="shared" si="4"/>
        <v>0.97767612076852695</v>
      </c>
      <c r="P9" s="7">
        <f>'Updated Index'!P9</f>
        <v>732</v>
      </c>
      <c r="Q9" s="65">
        <f t="shared" si="5"/>
        <v>2.2323879231473009E-2</v>
      </c>
      <c r="R9" s="7">
        <f>'Updated Index'!R9</f>
        <v>29097</v>
      </c>
      <c r="S9" s="65">
        <f t="shared" si="6"/>
        <v>0.93894607764045301</v>
      </c>
      <c r="T9" s="7">
        <f>'Updated Index'!T9</f>
        <v>1892</v>
      </c>
      <c r="U9" s="65">
        <f t="shared" si="7"/>
        <v>6.1053922359546937E-2</v>
      </c>
      <c r="V9" s="7">
        <f>'Updated Index'!V9</f>
        <v>17451</v>
      </c>
      <c r="W9" s="65">
        <f t="shared" si="8"/>
        <v>0.94832083469188133</v>
      </c>
      <c r="X9" s="7">
        <f>'Updated Index'!X9</f>
        <v>951</v>
      </c>
      <c r="Y9" s="65">
        <f t="shared" si="9"/>
        <v>5.1679165308118682E-2</v>
      </c>
      <c r="Z9" s="7">
        <f>'Updated Index'!Z9</f>
        <v>17116</v>
      </c>
      <c r="AA9" s="65">
        <f t="shared" si="10"/>
        <v>0.96635049683830176</v>
      </c>
      <c r="AB9" s="7">
        <f>'Updated Index'!AB9</f>
        <v>596</v>
      </c>
      <c r="AC9" s="65">
        <f t="shared" si="11"/>
        <v>3.3649503161698284E-2</v>
      </c>
      <c r="AD9" s="7">
        <f>'Updated Index'!AD9</f>
        <v>31106</v>
      </c>
      <c r="AE9" s="65">
        <f t="shared" si="12"/>
        <v>0.98011784352648323</v>
      </c>
      <c r="AF9" s="7">
        <f>'Updated Index'!AF9</f>
        <v>631</v>
      </c>
      <c r="AG9" s="65">
        <f t="shared" si="13"/>
        <v>1.9882156473516717E-2</v>
      </c>
      <c r="AH9" s="7">
        <f>'Updated Index'!AL9</f>
        <v>17704</v>
      </c>
      <c r="AI9" s="65">
        <f t="shared" si="14"/>
        <v>0.95712818294858626</v>
      </c>
      <c r="AJ9" s="7">
        <f>'Updated Index'!AN9</f>
        <v>793</v>
      </c>
      <c r="AK9" s="65">
        <f t="shared" si="15"/>
        <v>4.2871817051413741E-2</v>
      </c>
      <c r="AL9" s="7">
        <f>'Updated Index'!AP9</f>
        <v>16544</v>
      </c>
      <c r="AM9" s="65">
        <f t="shared" si="16"/>
        <v>0.91900899900011113</v>
      </c>
      <c r="AN9" s="7">
        <f>'Updated Index'!AR9</f>
        <v>1458</v>
      </c>
      <c r="AO9" s="65">
        <f t="shared" si="17"/>
        <v>8.0991000999888901E-2</v>
      </c>
      <c r="AP9" s="7">
        <f>'Updated Index'!AX9</f>
        <v>17141</v>
      </c>
      <c r="AQ9" s="65">
        <f t="shared" si="18"/>
        <v>0.96011874754943149</v>
      </c>
      <c r="AR9" s="7">
        <f>'Updated Index'!AZ9</f>
        <v>712</v>
      </c>
      <c r="AS9" s="65">
        <f t="shared" si="19"/>
        <v>3.9881252450568533E-2</v>
      </c>
      <c r="AT9" s="7">
        <f>'Updated Index'!BB9</f>
        <v>16164</v>
      </c>
      <c r="AU9" s="65">
        <f t="shared" si="20"/>
        <v>0.92503147533478314</v>
      </c>
      <c r="AV9" s="7">
        <f>'Updated Index'!BD9</f>
        <v>1310</v>
      </c>
      <c r="AW9" s="65">
        <f t="shared" si="21"/>
        <v>7.496852466521689E-2</v>
      </c>
      <c r="AX9" s="7">
        <f>'Updated Index'!BJ9</f>
        <v>17639</v>
      </c>
      <c r="AY9" s="65">
        <f t="shared" si="22"/>
        <v>0.95911043445163391</v>
      </c>
      <c r="AZ9" s="7">
        <f>'Updated Index'!BL9</f>
        <v>752</v>
      </c>
      <c r="BA9" s="65">
        <f t="shared" si="23"/>
        <v>4.088956554836605E-2</v>
      </c>
      <c r="BB9" s="7">
        <f>'Updated Index'!BN9</f>
        <v>16316</v>
      </c>
      <c r="BC9" s="65">
        <f t="shared" si="24"/>
        <v>0.92683481027039305</v>
      </c>
      <c r="BD9" s="7">
        <f>'Updated Index'!BP9</f>
        <v>1288</v>
      </c>
      <c r="BE9" s="65">
        <f t="shared" si="25"/>
        <v>7.3165189729606908E-2</v>
      </c>
      <c r="BF9" s="7">
        <f>'Updated Index'!BR9</f>
        <v>5021</v>
      </c>
      <c r="BG9" s="65">
        <f t="shared" si="26"/>
        <v>0.42797476986021138</v>
      </c>
      <c r="BH9" s="7">
        <f>'Updated Index'!BT9</f>
        <v>3675</v>
      </c>
      <c r="BI9" s="65">
        <f t="shared" si="27"/>
        <v>0.31324582338902146</v>
      </c>
      <c r="BJ9" s="7">
        <f>'Updated Index'!BV9</f>
        <v>3036</v>
      </c>
      <c r="BK9" s="65">
        <f t="shared" si="28"/>
        <v>0.25877940675076716</v>
      </c>
    </row>
    <row r="10" spans="1:63" x14ac:dyDescent="0.2">
      <c r="A10" s="60">
        <v>8</v>
      </c>
      <c r="B10" s="7">
        <v>174195.25</v>
      </c>
      <c r="C10" s="65">
        <v>0.91258917567427744</v>
      </c>
      <c r="D10" s="7">
        <v>16685</v>
      </c>
      <c r="E10" s="65">
        <v>8.7410824325722544E-2</v>
      </c>
      <c r="F10" s="7">
        <f>'Updated Index'!F10</f>
        <v>40581</v>
      </c>
      <c r="G10" s="65">
        <f t="shared" si="0"/>
        <v>0.90870616686819827</v>
      </c>
      <c r="H10" s="7">
        <f>'Updated Index'!H10</f>
        <v>4077</v>
      </c>
      <c r="I10" s="65">
        <f t="shared" si="1"/>
        <v>9.1293833131801699E-2</v>
      </c>
      <c r="J10" s="7">
        <f>'Updated Index'!J10</f>
        <v>38290</v>
      </c>
      <c r="K10" s="65">
        <f t="shared" si="2"/>
        <v>0.91963685272360463</v>
      </c>
      <c r="L10" s="7">
        <f>'Updated Index'!L10</f>
        <v>3346</v>
      </c>
      <c r="M10" s="65">
        <f t="shared" si="3"/>
        <v>8.036314727639543E-2</v>
      </c>
      <c r="N10" s="7">
        <f>'Updated Index'!N10</f>
        <v>44894</v>
      </c>
      <c r="O10" s="65">
        <f t="shared" si="4"/>
        <v>0.93466855429713525</v>
      </c>
      <c r="P10" s="7">
        <f>'Updated Index'!P10</f>
        <v>3138</v>
      </c>
      <c r="Q10" s="65">
        <f t="shared" si="5"/>
        <v>6.5331445702864754E-2</v>
      </c>
      <c r="R10" s="7">
        <f>'Updated Index'!R10</f>
        <v>39525</v>
      </c>
      <c r="S10" s="65">
        <f t="shared" si="6"/>
        <v>0.90106007067137805</v>
      </c>
      <c r="T10" s="7">
        <f>'Updated Index'!T10</f>
        <v>4340</v>
      </c>
      <c r="U10" s="65">
        <f t="shared" si="7"/>
        <v>9.8939929328621903E-2</v>
      </c>
      <c r="V10" s="7">
        <f>'Updated Index'!V10</f>
        <v>25981</v>
      </c>
      <c r="W10" s="65">
        <f t="shared" si="8"/>
        <v>0.88991265627675975</v>
      </c>
      <c r="X10" s="7">
        <f>'Updated Index'!X10</f>
        <v>3214</v>
      </c>
      <c r="Y10" s="65">
        <f t="shared" si="9"/>
        <v>0.11008734372324028</v>
      </c>
      <c r="Z10" s="7">
        <f>'Updated Index'!Z10</f>
        <v>26786</v>
      </c>
      <c r="AA10" s="65">
        <f t="shared" si="10"/>
        <v>0.93048945704658348</v>
      </c>
      <c r="AB10" s="7">
        <f>'Updated Index'!AB10</f>
        <v>2001</v>
      </c>
      <c r="AC10" s="65">
        <f t="shared" si="11"/>
        <v>6.9510542953416479E-2</v>
      </c>
      <c r="AD10" s="7">
        <f>'Updated Index'!AD10</f>
        <v>44077</v>
      </c>
      <c r="AE10" s="65">
        <f t="shared" si="12"/>
        <v>0.94316649904778205</v>
      </c>
      <c r="AF10" s="7">
        <f>'Updated Index'!AF10</f>
        <v>2656</v>
      </c>
      <c r="AG10" s="65">
        <f t="shared" si="13"/>
        <v>5.6833500952217918E-2</v>
      </c>
      <c r="AH10" s="7">
        <f>'Updated Index'!AL10</f>
        <v>26653</v>
      </c>
      <c r="AI10" s="65">
        <f t="shared" si="14"/>
        <v>0.91003141218246386</v>
      </c>
      <c r="AJ10" s="7">
        <f>'Updated Index'!AN10</f>
        <v>2635</v>
      </c>
      <c r="AK10" s="65">
        <f t="shared" si="15"/>
        <v>8.9968587817536194E-2</v>
      </c>
      <c r="AL10" s="7">
        <f>'Updated Index'!AP10</f>
        <v>24999</v>
      </c>
      <c r="AM10" s="65">
        <f t="shared" si="16"/>
        <v>0.85440377319799032</v>
      </c>
      <c r="AN10" s="7">
        <f>'Updated Index'!AR10</f>
        <v>4260</v>
      </c>
      <c r="AO10" s="65">
        <f t="shared" si="17"/>
        <v>0.14559622680200965</v>
      </c>
      <c r="AP10" s="7">
        <f>'Updated Index'!AX10</f>
        <v>25366</v>
      </c>
      <c r="AQ10" s="65">
        <f t="shared" si="18"/>
        <v>0.90309028766733124</v>
      </c>
      <c r="AR10" s="7">
        <f>'Updated Index'!AZ10</f>
        <v>2722</v>
      </c>
      <c r="AS10" s="65">
        <f t="shared" si="19"/>
        <v>9.6909712332668749E-2</v>
      </c>
      <c r="AT10" s="7">
        <f>'Updated Index'!BB10</f>
        <v>24727</v>
      </c>
      <c r="AU10" s="65">
        <f t="shared" si="20"/>
        <v>0.87492038779987258</v>
      </c>
      <c r="AV10" s="7">
        <f>'Updated Index'!BD10</f>
        <v>3535</v>
      </c>
      <c r="AW10" s="65">
        <f t="shared" si="21"/>
        <v>0.12507961220012737</v>
      </c>
      <c r="AX10" s="7">
        <f>'Updated Index'!BJ10</f>
        <v>26330</v>
      </c>
      <c r="AY10" s="65">
        <f t="shared" si="22"/>
        <v>0.90862033266616049</v>
      </c>
      <c r="AZ10" s="7">
        <f>'Updated Index'!BL10</f>
        <v>2648</v>
      </c>
      <c r="BA10" s="65">
        <f t="shared" si="23"/>
        <v>9.1379667333839468E-2</v>
      </c>
      <c r="BB10" s="7">
        <f>'Updated Index'!BN10</f>
        <v>24625</v>
      </c>
      <c r="BC10" s="65">
        <f t="shared" si="24"/>
        <v>0.86270319506726456</v>
      </c>
      <c r="BD10" s="7">
        <f>'Updated Index'!BP10</f>
        <v>3919</v>
      </c>
      <c r="BE10" s="65">
        <f t="shared" si="25"/>
        <v>0.13729680493273544</v>
      </c>
      <c r="BF10" s="7">
        <f>'Updated Index'!BR10</f>
        <v>6742</v>
      </c>
      <c r="BG10" s="65">
        <f t="shared" si="26"/>
        <v>0.35976520811099255</v>
      </c>
      <c r="BH10" s="7">
        <f>'Updated Index'!BT10</f>
        <v>4865</v>
      </c>
      <c r="BI10" s="65">
        <f t="shared" si="27"/>
        <v>0.25960512273212377</v>
      </c>
      <c r="BJ10" s="7">
        <f>'Updated Index'!BV10</f>
        <v>7133</v>
      </c>
      <c r="BK10" s="65">
        <f t="shared" si="28"/>
        <v>0.38062966915688368</v>
      </c>
    </row>
    <row r="11" spans="1:63" x14ac:dyDescent="0.2">
      <c r="A11" s="60">
        <v>9</v>
      </c>
      <c r="B11" s="7">
        <v>148662.5</v>
      </c>
      <c r="C11" s="65">
        <v>0.95679499020115788</v>
      </c>
      <c r="D11" s="7">
        <v>6713</v>
      </c>
      <c r="E11" s="65">
        <v>4.3205009798842162E-2</v>
      </c>
      <c r="F11" s="7">
        <f>'Updated Index'!F11</f>
        <v>34935</v>
      </c>
      <c r="G11" s="65">
        <f t="shared" si="0"/>
        <v>0.9493464496317835</v>
      </c>
      <c r="H11" s="7">
        <f>'Updated Index'!H11</f>
        <v>1864</v>
      </c>
      <c r="I11" s="65">
        <f t="shared" si="1"/>
        <v>5.0653550368216525E-2</v>
      </c>
      <c r="J11" s="7">
        <f>'Updated Index'!J11</f>
        <v>33755</v>
      </c>
      <c r="K11" s="65">
        <f t="shared" si="2"/>
        <v>0.96506275552505938</v>
      </c>
      <c r="L11" s="7">
        <f>'Updated Index'!L11</f>
        <v>1222</v>
      </c>
      <c r="M11" s="65">
        <f t="shared" si="3"/>
        <v>3.4937244474940676E-2</v>
      </c>
      <c r="N11" s="7">
        <f>'Updated Index'!N11</f>
        <v>39402</v>
      </c>
      <c r="O11" s="65">
        <f t="shared" si="4"/>
        <v>0.97740183067496833</v>
      </c>
      <c r="P11" s="7">
        <f>'Updated Index'!P11</f>
        <v>911</v>
      </c>
      <c r="Q11" s="65">
        <f t="shared" si="5"/>
        <v>2.2598169325031628E-2</v>
      </c>
      <c r="R11" s="7">
        <f>'Updated Index'!R11</f>
        <v>33723</v>
      </c>
      <c r="S11" s="65">
        <f t="shared" si="6"/>
        <v>0.93836607490678392</v>
      </c>
      <c r="T11" s="7">
        <f>'Updated Index'!T11</f>
        <v>2215</v>
      </c>
      <c r="U11" s="65">
        <f t="shared" si="7"/>
        <v>6.1633925093216094E-2</v>
      </c>
      <c r="V11" s="7">
        <f>'Updated Index'!V11</f>
        <v>19194</v>
      </c>
      <c r="W11" s="65">
        <f t="shared" si="8"/>
        <v>0.93881144534115923</v>
      </c>
      <c r="X11" s="7">
        <f>'Updated Index'!X11</f>
        <v>1251</v>
      </c>
      <c r="Y11" s="65">
        <f t="shared" si="9"/>
        <v>6.1188554658840794E-2</v>
      </c>
      <c r="Z11" s="7">
        <f>'Updated Index'!Z11</f>
        <v>23298</v>
      </c>
      <c r="AA11" s="65">
        <f t="shared" si="10"/>
        <v>0.96929605591612578</v>
      </c>
      <c r="AB11" s="7">
        <f>'Updated Index'!AB11</f>
        <v>738</v>
      </c>
      <c r="AC11" s="65">
        <f t="shared" si="11"/>
        <v>3.0703944083874189E-2</v>
      </c>
      <c r="AD11" s="7">
        <f>'Updated Index'!AD11</f>
        <v>38441</v>
      </c>
      <c r="AE11" s="65">
        <f t="shared" si="12"/>
        <v>0.97752066115702474</v>
      </c>
      <c r="AF11" s="7">
        <f>'Updated Index'!AF11</f>
        <v>884</v>
      </c>
      <c r="AG11" s="65">
        <f t="shared" si="13"/>
        <v>2.2479338842975205E-2</v>
      </c>
      <c r="AH11" s="7">
        <f>'Updated Index'!AL11</f>
        <v>19746</v>
      </c>
      <c r="AI11" s="65">
        <f t="shared" si="14"/>
        <v>0.95914897751007921</v>
      </c>
      <c r="AJ11" s="7">
        <f>'Updated Index'!AN11</f>
        <v>841</v>
      </c>
      <c r="AK11" s="65">
        <f t="shared" si="15"/>
        <v>4.0851022489920827E-2</v>
      </c>
      <c r="AL11" s="7">
        <f>'Updated Index'!AP11</f>
        <v>22067</v>
      </c>
      <c r="AM11" s="65">
        <f t="shared" si="16"/>
        <v>0.90821912170226782</v>
      </c>
      <c r="AN11" s="7">
        <f>'Updated Index'!AR11</f>
        <v>2230</v>
      </c>
      <c r="AO11" s="65">
        <f t="shared" si="17"/>
        <v>9.1780878297732224E-2</v>
      </c>
      <c r="AP11" s="7">
        <f>'Updated Index'!AX11</f>
        <v>18921</v>
      </c>
      <c r="AQ11" s="65">
        <f t="shared" si="18"/>
        <v>0.95565432597605937</v>
      </c>
      <c r="AR11" s="7">
        <f>'Updated Index'!AZ11</f>
        <v>878</v>
      </c>
      <c r="AS11" s="65">
        <f t="shared" si="19"/>
        <v>4.4345674023940601E-2</v>
      </c>
      <c r="AT11" s="7">
        <f>'Updated Index'!BB11</f>
        <v>21828</v>
      </c>
      <c r="AU11" s="65">
        <f t="shared" si="20"/>
        <v>0.92699706969040641</v>
      </c>
      <c r="AV11" s="7">
        <f>'Updated Index'!BD11</f>
        <v>1719</v>
      </c>
      <c r="AW11" s="65">
        <f t="shared" si="21"/>
        <v>7.3002930309593581E-2</v>
      </c>
      <c r="AX11" s="7">
        <f>'Updated Index'!BJ11</f>
        <v>19518</v>
      </c>
      <c r="AY11" s="65">
        <f t="shared" si="22"/>
        <v>0.95793865030674852</v>
      </c>
      <c r="AZ11" s="7">
        <f>'Updated Index'!BL11</f>
        <v>857</v>
      </c>
      <c r="BA11" s="65">
        <f t="shared" si="23"/>
        <v>4.206134969325153E-2</v>
      </c>
      <c r="BB11" s="7">
        <f>'Updated Index'!BN11</f>
        <v>22056</v>
      </c>
      <c r="BC11" s="65">
        <f t="shared" si="24"/>
        <v>0.92836097314588772</v>
      </c>
      <c r="BD11" s="7">
        <f>'Updated Index'!BP11</f>
        <v>1702</v>
      </c>
      <c r="BE11" s="65">
        <f t="shared" si="25"/>
        <v>7.1639026854112303E-2</v>
      </c>
      <c r="BF11" s="7">
        <f>'Updated Index'!BR11</f>
        <v>5012</v>
      </c>
      <c r="BG11" s="65">
        <f t="shared" si="26"/>
        <v>0.33249303436380523</v>
      </c>
      <c r="BH11" s="7">
        <f>'Updated Index'!BT11</f>
        <v>5052</v>
      </c>
      <c r="BI11" s="65">
        <f t="shared" si="27"/>
        <v>0.33514661005705187</v>
      </c>
      <c r="BJ11" s="7">
        <f>'Updated Index'!BV11</f>
        <v>5010</v>
      </c>
      <c r="BK11" s="65">
        <f t="shared" si="28"/>
        <v>0.3323603555791429</v>
      </c>
    </row>
    <row r="12" spans="1:63" x14ac:dyDescent="0.2">
      <c r="A12" s="60">
        <v>10</v>
      </c>
      <c r="B12" s="7">
        <v>144461.5</v>
      </c>
      <c r="C12" s="65">
        <v>0.65031883118490863</v>
      </c>
      <c r="D12" s="7">
        <v>77678</v>
      </c>
      <c r="E12" s="65">
        <v>0.34968116881509143</v>
      </c>
      <c r="F12" s="7">
        <f>'Updated Index'!F12</f>
        <v>37110</v>
      </c>
      <c r="G12" s="65">
        <f t="shared" si="0"/>
        <v>0.69207959568079669</v>
      </c>
      <c r="H12" s="7">
        <f>'Updated Index'!H12</f>
        <v>16511</v>
      </c>
      <c r="I12" s="65">
        <f t="shared" si="1"/>
        <v>0.30792040431920331</v>
      </c>
      <c r="J12" s="7">
        <f>'Updated Index'!J12</f>
        <v>31870</v>
      </c>
      <c r="K12" s="65">
        <f t="shared" si="2"/>
        <v>0.6712299915754002</v>
      </c>
      <c r="L12" s="7">
        <f>'Updated Index'!L12</f>
        <v>15610</v>
      </c>
      <c r="M12" s="65">
        <f t="shared" si="3"/>
        <v>0.32877000842459986</v>
      </c>
      <c r="N12" s="7">
        <f>'Updated Index'!N12</f>
        <v>31818</v>
      </c>
      <c r="O12" s="65">
        <f t="shared" si="4"/>
        <v>0.66001493528045141</v>
      </c>
      <c r="P12" s="7">
        <f>'Updated Index'!P12</f>
        <v>16390</v>
      </c>
      <c r="Q12" s="65">
        <f t="shared" si="5"/>
        <v>0.33998506471954865</v>
      </c>
      <c r="R12" s="7">
        <f>'Updated Index'!R12</f>
        <v>35397</v>
      </c>
      <c r="S12" s="65">
        <f t="shared" si="6"/>
        <v>0.66609585818859263</v>
      </c>
      <c r="T12" s="7">
        <f>'Updated Index'!T12</f>
        <v>17744</v>
      </c>
      <c r="U12" s="65">
        <f t="shared" si="7"/>
        <v>0.33390414181140737</v>
      </c>
      <c r="V12" s="7">
        <f>'Updated Index'!V12</f>
        <v>25861</v>
      </c>
      <c r="W12" s="65">
        <f t="shared" si="8"/>
        <v>0.63635916238096413</v>
      </c>
      <c r="X12" s="7">
        <f>'Updated Index'!X12</f>
        <v>14778</v>
      </c>
      <c r="Y12" s="65">
        <f t="shared" si="9"/>
        <v>0.36364083761903593</v>
      </c>
      <c r="Z12" s="7">
        <f>'Updated Index'!Z12</f>
        <v>21710</v>
      </c>
      <c r="AA12" s="65">
        <f t="shared" si="10"/>
        <v>0.64230769230769236</v>
      </c>
      <c r="AB12" s="7">
        <f>'Updated Index'!AB12</f>
        <v>12090</v>
      </c>
      <c r="AC12" s="65">
        <f t="shared" si="11"/>
        <v>0.3576923076923077</v>
      </c>
      <c r="AD12" s="7">
        <f>'Updated Index'!AD12</f>
        <v>32078</v>
      </c>
      <c r="AE12" s="65">
        <f t="shared" si="12"/>
        <v>0.68617510534984705</v>
      </c>
      <c r="AF12" s="7">
        <f>'Updated Index'!AF12</f>
        <v>14671</v>
      </c>
      <c r="AG12" s="65">
        <f t="shared" si="13"/>
        <v>0.31382489465015295</v>
      </c>
      <c r="AH12" s="7">
        <f>'Updated Index'!AL12</f>
        <v>26692</v>
      </c>
      <c r="AI12" s="65">
        <f t="shared" si="14"/>
        <v>0.66003956478733927</v>
      </c>
      <c r="AJ12" s="7">
        <f>'Updated Index'!AN12</f>
        <v>13748</v>
      </c>
      <c r="AK12" s="65">
        <f t="shared" si="15"/>
        <v>0.33996043521266073</v>
      </c>
      <c r="AL12" s="7">
        <f>'Updated Index'!AP12</f>
        <v>17753</v>
      </c>
      <c r="AM12" s="65">
        <f t="shared" si="16"/>
        <v>0.51140750129630697</v>
      </c>
      <c r="AN12" s="7">
        <f>'Updated Index'!AR12</f>
        <v>16961</v>
      </c>
      <c r="AO12" s="65">
        <f t="shared" si="17"/>
        <v>0.48859249870369303</v>
      </c>
      <c r="AP12" s="7">
        <f>'Updated Index'!AX12</f>
        <v>24594</v>
      </c>
      <c r="AQ12" s="65">
        <f t="shared" si="18"/>
        <v>0.63204152960526316</v>
      </c>
      <c r="AR12" s="7">
        <f>'Updated Index'!AZ12</f>
        <v>14318</v>
      </c>
      <c r="AS12" s="65">
        <f t="shared" si="19"/>
        <v>0.36795847039473684</v>
      </c>
      <c r="AT12" s="7">
        <f>'Updated Index'!BB12</f>
        <v>18019</v>
      </c>
      <c r="AU12" s="65">
        <f t="shared" si="20"/>
        <v>0.5425448633024208</v>
      </c>
      <c r="AV12" s="7">
        <f>'Updated Index'!BD12</f>
        <v>15193</v>
      </c>
      <c r="AW12" s="65">
        <f t="shared" si="21"/>
        <v>0.4574551366975792</v>
      </c>
      <c r="AX12" s="7">
        <f>'Updated Index'!BJ12</f>
        <v>26016</v>
      </c>
      <c r="AY12" s="65">
        <f t="shared" si="22"/>
        <v>0.64911799196586739</v>
      </c>
      <c r="AZ12" s="7">
        <f>'Updated Index'!BL12</f>
        <v>14063</v>
      </c>
      <c r="BA12" s="65">
        <f t="shared" si="23"/>
        <v>0.35088200803413261</v>
      </c>
      <c r="BB12" s="7">
        <f>'Updated Index'!BN12</f>
        <v>16915</v>
      </c>
      <c r="BC12" s="65">
        <f t="shared" si="24"/>
        <v>0.50637648185846007</v>
      </c>
      <c r="BD12" s="7">
        <f>'Updated Index'!BP12</f>
        <v>16489</v>
      </c>
      <c r="BE12" s="65">
        <f t="shared" si="25"/>
        <v>0.49362351814153993</v>
      </c>
      <c r="BF12" s="7">
        <f>'Updated Index'!BR12</f>
        <v>4843</v>
      </c>
      <c r="BG12" s="65">
        <f t="shared" si="26"/>
        <v>0.32608402908699163</v>
      </c>
      <c r="BH12" s="7">
        <f>'Updated Index'!BT12</f>
        <v>2802</v>
      </c>
      <c r="BI12" s="65">
        <f t="shared" si="27"/>
        <v>0.18866145973606249</v>
      </c>
      <c r="BJ12" s="7">
        <f>'Updated Index'!BV12</f>
        <v>7207</v>
      </c>
      <c r="BK12" s="65">
        <f t="shared" si="28"/>
        <v>0.48525451117694585</v>
      </c>
    </row>
    <row r="13" spans="1:63" x14ac:dyDescent="0.2">
      <c r="A13" s="60">
        <v>11</v>
      </c>
      <c r="B13" s="7">
        <v>130095.75</v>
      </c>
      <c r="C13" s="65">
        <v>0.87512570673249945</v>
      </c>
      <c r="D13" s="7">
        <v>18563.75</v>
      </c>
      <c r="E13" s="65">
        <v>0.12487429326750056</v>
      </c>
      <c r="F13" s="7">
        <f>'Updated Index'!F13</f>
        <v>30082</v>
      </c>
      <c r="G13" s="65">
        <f t="shared" si="0"/>
        <v>0.83747216035634742</v>
      </c>
      <c r="H13" s="7">
        <f>'Updated Index'!H13</f>
        <v>5838</v>
      </c>
      <c r="I13" s="65">
        <f t="shared" si="1"/>
        <v>0.16252783964365256</v>
      </c>
      <c r="J13" s="7">
        <f>'Updated Index'!J13</f>
        <v>28924</v>
      </c>
      <c r="K13" s="65">
        <f t="shared" si="2"/>
        <v>0.8644868192958336</v>
      </c>
      <c r="L13" s="7">
        <f>'Updated Index'!L13</f>
        <v>4534</v>
      </c>
      <c r="M13" s="65">
        <f t="shared" si="3"/>
        <v>0.13551318070416643</v>
      </c>
      <c r="N13" s="7">
        <f>'Updated Index'!N13</f>
        <v>35247</v>
      </c>
      <c r="O13" s="65">
        <f t="shared" si="4"/>
        <v>0.91348969806919789</v>
      </c>
      <c r="P13" s="7">
        <f>'Updated Index'!P13</f>
        <v>3338</v>
      </c>
      <c r="Q13" s="65">
        <f t="shared" si="5"/>
        <v>8.6510301930802128E-2</v>
      </c>
      <c r="R13" s="7">
        <f>'Updated Index'!R13</f>
        <v>29501</v>
      </c>
      <c r="S13" s="65">
        <f t="shared" si="6"/>
        <v>0.84780297152053341</v>
      </c>
      <c r="T13" s="7">
        <f>'Updated Index'!T13</f>
        <v>5296</v>
      </c>
      <c r="U13" s="65">
        <f t="shared" si="7"/>
        <v>0.15219702847946662</v>
      </c>
      <c r="V13" s="7">
        <f>'Updated Index'!V13</f>
        <v>18510</v>
      </c>
      <c r="W13" s="65">
        <f t="shared" si="8"/>
        <v>0.84783803591058993</v>
      </c>
      <c r="X13" s="7">
        <f>'Updated Index'!X13</f>
        <v>3322</v>
      </c>
      <c r="Y13" s="65">
        <f t="shared" si="9"/>
        <v>0.15216196408941005</v>
      </c>
      <c r="Z13" s="7">
        <f>'Updated Index'!Z13</f>
        <v>18481</v>
      </c>
      <c r="AA13" s="65">
        <f t="shared" si="10"/>
        <v>0.91685270625589121</v>
      </c>
      <c r="AB13" s="7">
        <f>'Updated Index'!AB13</f>
        <v>1676</v>
      </c>
      <c r="AC13" s="65">
        <f t="shared" si="11"/>
        <v>8.3147293744108744E-2</v>
      </c>
      <c r="AD13" s="7">
        <f>'Updated Index'!AD13</f>
        <v>35016</v>
      </c>
      <c r="AE13" s="65">
        <f t="shared" si="12"/>
        <v>0.93410873392733285</v>
      </c>
      <c r="AF13" s="7">
        <f>'Updated Index'!AF13</f>
        <v>2470</v>
      </c>
      <c r="AG13" s="65">
        <f t="shared" si="13"/>
        <v>6.5891266072667126E-2</v>
      </c>
      <c r="AH13" s="7">
        <f>'Updated Index'!AL13</f>
        <v>18890</v>
      </c>
      <c r="AI13" s="65">
        <f t="shared" si="14"/>
        <v>0.86322716263766397</v>
      </c>
      <c r="AJ13" s="7">
        <f>'Updated Index'!AN13</f>
        <v>2993</v>
      </c>
      <c r="AK13" s="65">
        <f t="shared" si="15"/>
        <v>0.13677283736233606</v>
      </c>
      <c r="AL13" s="7">
        <f>'Updated Index'!AP13</f>
        <v>17737</v>
      </c>
      <c r="AM13" s="65">
        <f t="shared" si="16"/>
        <v>0.86441834397387785</v>
      </c>
      <c r="AN13" s="7">
        <f>'Updated Index'!AR13</f>
        <v>2782</v>
      </c>
      <c r="AO13" s="65">
        <f t="shared" si="17"/>
        <v>0.13558165602612213</v>
      </c>
      <c r="AP13" s="7">
        <f>'Updated Index'!AX13</f>
        <v>18001</v>
      </c>
      <c r="AQ13" s="65">
        <f t="shared" si="18"/>
        <v>0.85531692483132182</v>
      </c>
      <c r="AR13" s="7">
        <f>'Updated Index'!AZ13</f>
        <v>3045</v>
      </c>
      <c r="AS13" s="65">
        <f t="shared" si="19"/>
        <v>0.14468307516867812</v>
      </c>
      <c r="AT13" s="7">
        <f>'Updated Index'!BB13</f>
        <v>17160</v>
      </c>
      <c r="AU13" s="65">
        <f t="shared" si="20"/>
        <v>0.85954718493287918</v>
      </c>
      <c r="AV13" s="7">
        <f>'Updated Index'!BD13</f>
        <v>2804</v>
      </c>
      <c r="AW13" s="65">
        <f t="shared" si="21"/>
        <v>0.14045281506712082</v>
      </c>
      <c r="AX13" s="7">
        <f>'Updated Index'!BJ13</f>
        <v>18921</v>
      </c>
      <c r="AY13" s="65">
        <f t="shared" si="22"/>
        <v>0.87077177964931662</v>
      </c>
      <c r="AZ13" s="7">
        <f>'Updated Index'!BL13</f>
        <v>2808</v>
      </c>
      <c r="BA13" s="65">
        <f t="shared" si="23"/>
        <v>0.12922822035068343</v>
      </c>
      <c r="BB13" s="7">
        <f>'Updated Index'!BN13</f>
        <v>17295</v>
      </c>
      <c r="BC13" s="65">
        <f t="shared" si="24"/>
        <v>0.86044776119402988</v>
      </c>
      <c r="BD13" s="7">
        <f>'Updated Index'!BP13</f>
        <v>2805</v>
      </c>
      <c r="BE13" s="65">
        <f t="shared" si="25"/>
        <v>0.13955223880597015</v>
      </c>
      <c r="BF13" s="7">
        <f>'Updated Index'!BR13</f>
        <v>2326</v>
      </c>
      <c r="BG13" s="65">
        <f t="shared" si="26"/>
        <v>0.23810011260108507</v>
      </c>
      <c r="BH13" s="7">
        <f>'Updated Index'!BT13</f>
        <v>3684</v>
      </c>
      <c r="BI13" s="65">
        <f t="shared" si="27"/>
        <v>0.37711127034496877</v>
      </c>
      <c r="BJ13" s="7">
        <f>'Updated Index'!BV13</f>
        <v>3759</v>
      </c>
      <c r="BK13" s="65">
        <f t="shared" si="28"/>
        <v>0.38478861705394618</v>
      </c>
    </row>
    <row r="14" spans="1:63" x14ac:dyDescent="0.2">
      <c r="A14" s="60">
        <v>12</v>
      </c>
      <c r="B14" s="7">
        <v>131978.5</v>
      </c>
      <c r="C14" s="65">
        <v>0.6968480966875843</v>
      </c>
      <c r="D14" s="7">
        <v>57415</v>
      </c>
      <c r="E14" s="65">
        <v>0.3031519033124157</v>
      </c>
      <c r="F14" s="7">
        <f>'Updated Index'!F14</f>
        <v>32013</v>
      </c>
      <c r="G14" s="65">
        <f t="shared" si="0"/>
        <v>0.68821480780806599</v>
      </c>
      <c r="H14" s="7">
        <f>'Updated Index'!H14</f>
        <v>14503</v>
      </c>
      <c r="I14" s="65">
        <f t="shared" si="1"/>
        <v>0.31178519219193396</v>
      </c>
      <c r="J14" s="7">
        <f>'Updated Index'!J14</f>
        <v>27600</v>
      </c>
      <c r="K14" s="65">
        <f t="shared" si="2"/>
        <v>0.67640427409077541</v>
      </c>
      <c r="L14" s="7">
        <f>'Updated Index'!L14</f>
        <v>13204</v>
      </c>
      <c r="M14" s="65">
        <f t="shared" si="3"/>
        <v>0.32359572590922459</v>
      </c>
      <c r="N14" s="7">
        <f>'Updated Index'!N14</f>
        <v>31530</v>
      </c>
      <c r="O14" s="65">
        <f t="shared" si="4"/>
        <v>0.71859972194999655</v>
      </c>
      <c r="P14" s="7">
        <f>'Updated Index'!P14</f>
        <v>12347</v>
      </c>
      <c r="Q14" s="65">
        <f t="shared" si="5"/>
        <v>0.28140027805000339</v>
      </c>
      <c r="R14" s="7">
        <f>'Updated Index'!R14</f>
        <v>31602</v>
      </c>
      <c r="S14" s="65">
        <f t="shared" si="6"/>
        <v>0.69319353352782465</v>
      </c>
      <c r="T14" s="7">
        <f>'Updated Index'!T14</f>
        <v>13987</v>
      </c>
      <c r="U14" s="65">
        <f t="shared" si="7"/>
        <v>0.3068064664721753</v>
      </c>
      <c r="V14" s="7">
        <f>'Updated Index'!V14</f>
        <v>23948</v>
      </c>
      <c r="W14" s="65">
        <f t="shared" si="8"/>
        <v>0.69410468958321259</v>
      </c>
      <c r="X14" s="7">
        <f>'Updated Index'!X14</f>
        <v>10554</v>
      </c>
      <c r="Y14" s="65">
        <f t="shared" si="9"/>
        <v>0.30589531041678741</v>
      </c>
      <c r="Z14" s="7">
        <f>'Updated Index'!Z14</f>
        <v>18672</v>
      </c>
      <c r="AA14" s="65">
        <f t="shared" si="10"/>
        <v>0.73367387033398823</v>
      </c>
      <c r="AB14" s="7">
        <f>'Updated Index'!AB14</f>
        <v>6778</v>
      </c>
      <c r="AC14" s="65">
        <f t="shared" si="11"/>
        <v>0.26632612966601177</v>
      </c>
      <c r="AD14" s="7">
        <f>'Updated Index'!AD14</f>
        <v>32676</v>
      </c>
      <c r="AE14" s="65">
        <f t="shared" si="12"/>
        <v>0.77385435168738903</v>
      </c>
      <c r="AF14" s="7">
        <f>'Updated Index'!AF14</f>
        <v>9549</v>
      </c>
      <c r="AG14" s="65">
        <f t="shared" si="13"/>
        <v>0.22614564831261103</v>
      </c>
      <c r="AH14" s="7">
        <f>'Updated Index'!AL14</f>
        <v>24252</v>
      </c>
      <c r="AI14" s="65">
        <f t="shared" si="14"/>
        <v>0.70530754689544861</v>
      </c>
      <c r="AJ14" s="7">
        <f>'Updated Index'!AN14</f>
        <v>10133</v>
      </c>
      <c r="AK14" s="65">
        <f t="shared" si="15"/>
        <v>0.29469245310455139</v>
      </c>
      <c r="AL14" s="7">
        <f>'Updated Index'!AP14</f>
        <v>16578</v>
      </c>
      <c r="AM14" s="65">
        <f t="shared" si="16"/>
        <v>0.63291719161608062</v>
      </c>
      <c r="AN14" s="7">
        <f>'Updated Index'!AR14</f>
        <v>9615</v>
      </c>
      <c r="AO14" s="65">
        <f t="shared" si="17"/>
        <v>0.36708280838391938</v>
      </c>
      <c r="AP14" s="7">
        <f>'Updated Index'!AX14</f>
        <v>22642</v>
      </c>
      <c r="AQ14" s="65">
        <f t="shared" si="18"/>
        <v>0.68703726180361691</v>
      </c>
      <c r="AR14" s="7">
        <f>'Updated Index'!AZ14</f>
        <v>10314</v>
      </c>
      <c r="AS14" s="65">
        <f t="shared" si="19"/>
        <v>0.31296273819638304</v>
      </c>
      <c r="AT14" s="7">
        <f>'Updated Index'!BB14</f>
        <v>15913</v>
      </c>
      <c r="AU14" s="65">
        <f t="shared" si="20"/>
        <v>0.63358018792801396</v>
      </c>
      <c r="AV14" s="7">
        <f>'Updated Index'!BD14</f>
        <v>9203</v>
      </c>
      <c r="AW14" s="65">
        <f t="shared" si="21"/>
        <v>0.36641981207198598</v>
      </c>
      <c r="AX14" s="7">
        <f>'Updated Index'!BJ14</f>
        <v>24273</v>
      </c>
      <c r="AY14" s="65">
        <f t="shared" si="22"/>
        <v>0.71349206349206351</v>
      </c>
      <c r="AZ14" s="7">
        <f>'Updated Index'!BL14</f>
        <v>9747</v>
      </c>
      <c r="BA14" s="65">
        <f t="shared" si="23"/>
        <v>0.28650793650793649</v>
      </c>
      <c r="BB14" s="7">
        <f>'Updated Index'!BN14</f>
        <v>15594</v>
      </c>
      <c r="BC14" s="65">
        <f t="shared" si="24"/>
        <v>0.61582813363873312</v>
      </c>
      <c r="BD14" s="7">
        <f>'Updated Index'!BP14</f>
        <v>9728</v>
      </c>
      <c r="BE14" s="65">
        <f t="shared" si="25"/>
        <v>0.38417186636126688</v>
      </c>
      <c r="BF14" s="7">
        <f>'Updated Index'!BR14</f>
        <v>3373</v>
      </c>
      <c r="BG14" s="65">
        <f t="shared" si="26"/>
        <v>0.27784184514003296</v>
      </c>
      <c r="BH14" s="7">
        <f>'Updated Index'!BT14</f>
        <v>2940</v>
      </c>
      <c r="BI14" s="65">
        <f t="shared" si="27"/>
        <v>0.24217462932454695</v>
      </c>
      <c r="BJ14" s="7">
        <f>'Updated Index'!BV14</f>
        <v>5827</v>
      </c>
      <c r="BK14" s="65">
        <f t="shared" si="28"/>
        <v>0.47998352553542012</v>
      </c>
    </row>
    <row r="15" spans="1:63" x14ac:dyDescent="0.2">
      <c r="A15" s="60">
        <v>13</v>
      </c>
      <c r="B15" s="7">
        <v>106243.25</v>
      </c>
      <c r="C15" s="65">
        <v>0.54439119746771558</v>
      </c>
      <c r="D15" s="7">
        <v>88916.5</v>
      </c>
      <c r="E15" s="65">
        <v>0.45560880253228447</v>
      </c>
      <c r="F15" s="7">
        <f>'Updated Index'!F15</f>
        <v>25474</v>
      </c>
      <c r="G15" s="65">
        <f t="shared" si="0"/>
        <v>0.50965328211591943</v>
      </c>
      <c r="H15" s="7">
        <f>'Updated Index'!H15</f>
        <v>24509</v>
      </c>
      <c r="I15" s="65">
        <f t="shared" si="1"/>
        <v>0.49034671788408057</v>
      </c>
      <c r="J15" s="7">
        <f>'Updated Index'!J15</f>
        <v>20434</v>
      </c>
      <c r="K15" s="65">
        <f t="shared" si="2"/>
        <v>0.48694118768468209</v>
      </c>
      <c r="L15" s="7">
        <f>'Updated Index'!L15</f>
        <v>21530</v>
      </c>
      <c r="M15" s="65">
        <f t="shared" si="3"/>
        <v>0.51305881231531791</v>
      </c>
      <c r="N15" s="7">
        <f>'Updated Index'!N15</f>
        <v>24806</v>
      </c>
      <c r="O15" s="65">
        <f t="shared" si="4"/>
        <v>0.57897070836737075</v>
      </c>
      <c r="P15" s="7">
        <f>'Updated Index'!P15</f>
        <v>18039</v>
      </c>
      <c r="Q15" s="65">
        <f t="shared" si="5"/>
        <v>0.42102929163262925</v>
      </c>
      <c r="R15" s="7">
        <f>'Updated Index'!R15</f>
        <v>25802</v>
      </c>
      <c r="S15" s="65">
        <f t="shared" si="6"/>
        <v>0.52871867379766813</v>
      </c>
      <c r="T15" s="7">
        <f>'Updated Index'!T15</f>
        <v>22999</v>
      </c>
      <c r="U15" s="65">
        <f t="shared" si="7"/>
        <v>0.47128132620233193</v>
      </c>
      <c r="V15" s="7">
        <f>'Updated Index'!V15</f>
        <v>20692</v>
      </c>
      <c r="W15" s="65">
        <f t="shared" si="8"/>
        <v>0.56104769393454623</v>
      </c>
      <c r="X15" s="7">
        <f>'Updated Index'!X15</f>
        <v>16189</v>
      </c>
      <c r="Y15" s="65">
        <f t="shared" si="9"/>
        <v>0.43895230606545377</v>
      </c>
      <c r="Z15" s="7">
        <f>'Updated Index'!Z15</f>
        <v>16078</v>
      </c>
      <c r="AA15" s="65">
        <f t="shared" si="10"/>
        <v>0.62682261208576995</v>
      </c>
      <c r="AB15" s="7">
        <f>'Updated Index'!AB15</f>
        <v>9572</v>
      </c>
      <c r="AC15" s="65">
        <f t="shared" si="11"/>
        <v>0.37317738791423</v>
      </c>
      <c r="AD15" s="7">
        <f>'Updated Index'!AD15</f>
        <v>27559</v>
      </c>
      <c r="AE15" s="65">
        <f t="shared" si="12"/>
        <v>0.67409436685174762</v>
      </c>
      <c r="AF15" s="7">
        <f>'Updated Index'!AF15</f>
        <v>13324</v>
      </c>
      <c r="AG15" s="65">
        <f t="shared" si="13"/>
        <v>0.32590563314825233</v>
      </c>
      <c r="AH15" s="7">
        <f>'Updated Index'!AL15</f>
        <v>20853</v>
      </c>
      <c r="AI15" s="65">
        <f t="shared" si="14"/>
        <v>0.57158128443384593</v>
      </c>
      <c r="AJ15" s="7">
        <f>'Updated Index'!AN15</f>
        <v>15630</v>
      </c>
      <c r="AK15" s="65">
        <f t="shared" si="15"/>
        <v>0.42841871556615407</v>
      </c>
      <c r="AL15" s="7">
        <f>'Updated Index'!AP15</f>
        <v>13602</v>
      </c>
      <c r="AM15" s="65">
        <f t="shared" si="16"/>
        <v>0.50860005982650314</v>
      </c>
      <c r="AN15" s="7">
        <f>'Updated Index'!AR15</f>
        <v>13142</v>
      </c>
      <c r="AO15" s="65">
        <f t="shared" si="17"/>
        <v>0.49139994017349686</v>
      </c>
      <c r="AP15" s="7">
        <f>'Updated Index'!AX15</f>
        <v>18906</v>
      </c>
      <c r="AQ15" s="65">
        <f t="shared" si="18"/>
        <v>0.54374460742018982</v>
      </c>
      <c r="AR15" s="7">
        <f>'Updated Index'!AZ15</f>
        <v>15864</v>
      </c>
      <c r="AS15" s="65">
        <f t="shared" si="19"/>
        <v>0.45625539257981018</v>
      </c>
      <c r="AT15" s="7">
        <f>'Updated Index'!BB15</f>
        <v>12659</v>
      </c>
      <c r="AU15" s="65">
        <f t="shared" si="20"/>
        <v>0.4937400054604314</v>
      </c>
      <c r="AV15" s="7">
        <f>'Updated Index'!BD15</f>
        <v>12980</v>
      </c>
      <c r="AW15" s="65">
        <f t="shared" si="21"/>
        <v>0.5062599945395686</v>
      </c>
      <c r="AX15" s="7">
        <f>'Updated Index'!BJ15</f>
        <v>21010</v>
      </c>
      <c r="AY15" s="65">
        <f t="shared" si="22"/>
        <v>0.584959768354818</v>
      </c>
      <c r="AZ15" s="7">
        <f>'Updated Index'!BL15</f>
        <v>14907</v>
      </c>
      <c r="BA15" s="65">
        <f t="shared" si="23"/>
        <v>0.41504023164518195</v>
      </c>
      <c r="BB15" s="7">
        <f>'Updated Index'!BN15</f>
        <v>12155</v>
      </c>
      <c r="BC15" s="65">
        <f t="shared" si="24"/>
        <v>0.47341772151898737</v>
      </c>
      <c r="BD15" s="7">
        <f>'Updated Index'!BP15</f>
        <v>13520</v>
      </c>
      <c r="BE15" s="65">
        <f t="shared" si="25"/>
        <v>0.52658227848101269</v>
      </c>
      <c r="BF15" s="7">
        <f>'Updated Index'!BR15</f>
        <v>3050</v>
      </c>
      <c r="BG15" s="65">
        <f t="shared" si="26"/>
        <v>0.27757553694939935</v>
      </c>
      <c r="BH15" s="7">
        <f>'Updated Index'!BT15</f>
        <v>1978</v>
      </c>
      <c r="BI15" s="65">
        <f t="shared" si="27"/>
        <v>0.18001456133964325</v>
      </c>
      <c r="BJ15" s="7">
        <f>'Updated Index'!BV15</f>
        <v>5960</v>
      </c>
      <c r="BK15" s="65">
        <f t="shared" si="28"/>
        <v>0.54240990171095738</v>
      </c>
    </row>
    <row r="16" spans="1:63" x14ac:dyDescent="0.2">
      <c r="A16" s="60">
        <v>14</v>
      </c>
      <c r="B16" s="7">
        <v>106033</v>
      </c>
      <c r="C16" s="65">
        <v>0.60178749040490243</v>
      </c>
      <c r="D16" s="7">
        <v>70163.75</v>
      </c>
      <c r="E16" s="65">
        <v>0.39821250959509752</v>
      </c>
      <c r="F16" s="7">
        <f>'Updated Index'!F16</f>
        <v>27220</v>
      </c>
      <c r="G16" s="65">
        <f t="shared" si="0"/>
        <v>0.58253258287499732</v>
      </c>
      <c r="H16" s="7">
        <f>'Updated Index'!H16</f>
        <v>19507</v>
      </c>
      <c r="I16" s="65">
        <f t="shared" si="1"/>
        <v>0.41746741712500268</v>
      </c>
      <c r="J16" s="7">
        <f>'Updated Index'!J16</f>
        <v>20882</v>
      </c>
      <c r="K16" s="65">
        <f t="shared" si="2"/>
        <v>0.55328281490117115</v>
      </c>
      <c r="L16" s="7">
        <f>'Updated Index'!L16</f>
        <v>16860</v>
      </c>
      <c r="M16" s="65">
        <f t="shared" si="3"/>
        <v>0.44671718509882891</v>
      </c>
      <c r="N16" s="7">
        <f>'Updated Index'!N16</f>
        <v>23710</v>
      </c>
      <c r="O16" s="65">
        <f t="shared" si="4"/>
        <v>0.62509886633271816</v>
      </c>
      <c r="P16" s="7">
        <f>'Updated Index'!P16</f>
        <v>14220</v>
      </c>
      <c r="Q16" s="65">
        <f t="shared" si="5"/>
        <v>0.37490113366728184</v>
      </c>
      <c r="R16" s="7">
        <f>'Updated Index'!R16</f>
        <v>27172</v>
      </c>
      <c r="S16" s="65">
        <f t="shared" si="6"/>
        <v>0.5969900032956168</v>
      </c>
      <c r="T16" s="7">
        <f>'Updated Index'!T16</f>
        <v>18343</v>
      </c>
      <c r="U16" s="65">
        <f t="shared" si="7"/>
        <v>0.40300999670438314</v>
      </c>
      <c r="V16" s="7">
        <f>'Updated Index'!V16</f>
        <v>20506</v>
      </c>
      <c r="W16" s="65">
        <f t="shared" si="8"/>
        <v>0.61757619563907962</v>
      </c>
      <c r="X16" s="7">
        <f>'Updated Index'!X16</f>
        <v>12698</v>
      </c>
      <c r="Y16" s="65">
        <f t="shared" si="9"/>
        <v>0.38242380436092038</v>
      </c>
      <c r="Z16" s="7">
        <f>'Updated Index'!Z16</f>
        <v>15063</v>
      </c>
      <c r="AA16" s="65">
        <f t="shared" si="10"/>
        <v>0.66447571573514486</v>
      </c>
      <c r="AB16" s="7">
        <f>'Updated Index'!AB16</f>
        <v>7606</v>
      </c>
      <c r="AC16" s="65">
        <f t="shared" si="11"/>
        <v>0.33552428426485509</v>
      </c>
      <c r="AD16" s="7">
        <f>'Updated Index'!AD16</f>
        <v>25469</v>
      </c>
      <c r="AE16" s="65">
        <f t="shared" si="12"/>
        <v>0.70721683836392413</v>
      </c>
      <c r="AF16" s="7">
        <f>'Updated Index'!AF16</f>
        <v>10544</v>
      </c>
      <c r="AG16" s="65">
        <f t="shared" si="13"/>
        <v>0.29278316163607587</v>
      </c>
      <c r="AH16" s="7">
        <f>'Updated Index'!AL16</f>
        <v>20983</v>
      </c>
      <c r="AI16" s="65">
        <f t="shared" si="14"/>
        <v>0.63480970533067105</v>
      </c>
      <c r="AJ16" s="7">
        <f>'Updated Index'!AN16</f>
        <v>12071</v>
      </c>
      <c r="AK16" s="65">
        <f t="shared" si="15"/>
        <v>0.36519029466932895</v>
      </c>
      <c r="AL16" s="7">
        <f>'Updated Index'!AP16</f>
        <v>13035</v>
      </c>
      <c r="AM16" s="65">
        <f t="shared" si="16"/>
        <v>0.55286932179666626</v>
      </c>
      <c r="AN16" s="7">
        <f>'Updated Index'!AR16</f>
        <v>10542</v>
      </c>
      <c r="AO16" s="65">
        <f t="shared" si="17"/>
        <v>0.44713067820333374</v>
      </c>
      <c r="AP16" s="7">
        <f>'Updated Index'!AX16</f>
        <v>19123</v>
      </c>
      <c r="AQ16" s="65">
        <f t="shared" si="18"/>
        <v>0.60971177145772226</v>
      </c>
      <c r="AR16" s="7">
        <f>'Updated Index'!AZ16</f>
        <v>12241</v>
      </c>
      <c r="AS16" s="65">
        <f t="shared" si="19"/>
        <v>0.39028822854227779</v>
      </c>
      <c r="AT16" s="7">
        <f>'Updated Index'!BB16</f>
        <v>12092</v>
      </c>
      <c r="AU16" s="65">
        <f t="shared" si="20"/>
        <v>0.53825951480080125</v>
      </c>
      <c r="AV16" s="7">
        <f>'Updated Index'!BD16</f>
        <v>10373</v>
      </c>
      <c r="AW16" s="65">
        <f t="shared" si="21"/>
        <v>0.46174048519919875</v>
      </c>
      <c r="AX16" s="7">
        <f>'Updated Index'!BJ16</f>
        <v>21039</v>
      </c>
      <c r="AY16" s="65">
        <f t="shared" si="22"/>
        <v>0.64673695859334168</v>
      </c>
      <c r="AZ16" s="7">
        <f>'Updated Index'!BL16</f>
        <v>11492</v>
      </c>
      <c r="BA16" s="65">
        <f t="shared" si="23"/>
        <v>0.35326304140665826</v>
      </c>
      <c r="BB16" s="7">
        <f>'Updated Index'!BN16</f>
        <v>11621</v>
      </c>
      <c r="BC16" s="65">
        <f t="shared" si="24"/>
        <v>0.51454505202568079</v>
      </c>
      <c r="BD16" s="7">
        <f>'Updated Index'!BP16</f>
        <v>10964</v>
      </c>
      <c r="BE16" s="65">
        <f t="shared" si="25"/>
        <v>0.48545494797431926</v>
      </c>
      <c r="BF16" s="7">
        <f>'Updated Index'!BR16</f>
        <v>3800</v>
      </c>
      <c r="BG16" s="65">
        <f t="shared" si="26"/>
        <v>0.34849596478356565</v>
      </c>
      <c r="BH16" s="7">
        <f>'Updated Index'!BT16</f>
        <v>1790</v>
      </c>
      <c r="BI16" s="65">
        <f t="shared" si="27"/>
        <v>0.16415994130594277</v>
      </c>
      <c r="BJ16" s="7">
        <f>'Updated Index'!BV16</f>
        <v>5314</v>
      </c>
      <c r="BK16" s="65">
        <f t="shared" si="28"/>
        <v>0.48734409391049155</v>
      </c>
    </row>
    <row r="17" spans="1:63" x14ac:dyDescent="0.2">
      <c r="A17" s="60">
        <v>15</v>
      </c>
      <c r="B17" s="7">
        <v>104186.25</v>
      </c>
      <c r="C17" s="65">
        <v>0.61000671857092048</v>
      </c>
      <c r="D17" s="7">
        <v>66609</v>
      </c>
      <c r="E17" s="65">
        <v>0.38999328142907957</v>
      </c>
      <c r="F17" s="7">
        <f>'Updated Index'!F17</f>
        <v>26680</v>
      </c>
      <c r="G17" s="65">
        <f t="shared" si="0"/>
        <v>0.62368507176586097</v>
      </c>
      <c r="H17" s="7">
        <f>'Updated Index'!H17</f>
        <v>16098</v>
      </c>
      <c r="I17" s="65">
        <f t="shared" si="1"/>
        <v>0.37631492823413903</v>
      </c>
      <c r="J17" s="7">
        <f>'Updated Index'!J17</f>
        <v>21180</v>
      </c>
      <c r="K17" s="65">
        <f t="shared" si="2"/>
        <v>0.58185214691904064</v>
      </c>
      <c r="L17" s="7">
        <f>'Updated Index'!L17</f>
        <v>15221</v>
      </c>
      <c r="M17" s="65">
        <f t="shared" si="3"/>
        <v>0.41814785308095931</v>
      </c>
      <c r="N17" s="7">
        <f>'Updated Index'!N17</f>
        <v>23330</v>
      </c>
      <c r="O17" s="65">
        <f t="shared" si="4"/>
        <v>0.60583240281492634</v>
      </c>
      <c r="P17" s="7">
        <f>'Updated Index'!P17</f>
        <v>15179</v>
      </c>
      <c r="Q17" s="65">
        <f t="shared" si="5"/>
        <v>0.3941675971850736</v>
      </c>
      <c r="R17" s="7">
        <f>'Updated Index'!R17</f>
        <v>26400</v>
      </c>
      <c r="S17" s="65">
        <f t="shared" si="6"/>
        <v>0.6355473169792244</v>
      </c>
      <c r="T17" s="7">
        <f>'Updated Index'!T17</f>
        <v>15139</v>
      </c>
      <c r="U17" s="65">
        <f t="shared" si="7"/>
        <v>0.36445268302077566</v>
      </c>
      <c r="V17" s="7">
        <f>'Updated Index'!V17</f>
        <v>20415</v>
      </c>
      <c r="W17" s="65">
        <f t="shared" si="8"/>
        <v>0.64412822616268062</v>
      </c>
      <c r="X17" s="7">
        <f>'Updated Index'!X17</f>
        <v>11279</v>
      </c>
      <c r="Y17" s="65">
        <f t="shared" si="9"/>
        <v>0.35587177383731938</v>
      </c>
      <c r="Z17" s="7">
        <f>'Updated Index'!Z17</f>
        <v>14688</v>
      </c>
      <c r="AA17" s="65">
        <f t="shared" si="10"/>
        <v>0.62860566635282034</v>
      </c>
      <c r="AB17" s="7">
        <f>'Updated Index'!AB17</f>
        <v>8678</v>
      </c>
      <c r="AC17" s="65">
        <f t="shared" si="11"/>
        <v>0.37139433364717966</v>
      </c>
      <c r="AD17" s="7">
        <f>'Updated Index'!AD17</f>
        <v>24867</v>
      </c>
      <c r="AE17" s="65">
        <f t="shared" si="12"/>
        <v>0.67544002607561926</v>
      </c>
      <c r="AF17" s="7">
        <f>'Updated Index'!AF17</f>
        <v>11949</v>
      </c>
      <c r="AG17" s="65">
        <f t="shared" si="13"/>
        <v>0.32455997392438068</v>
      </c>
      <c r="AH17" s="7">
        <f>'Updated Index'!AL17</f>
        <v>20601</v>
      </c>
      <c r="AI17" s="65">
        <f t="shared" si="14"/>
        <v>0.65312916111850861</v>
      </c>
      <c r="AJ17" s="7">
        <f>'Updated Index'!AN17</f>
        <v>10941</v>
      </c>
      <c r="AK17" s="65">
        <f t="shared" si="15"/>
        <v>0.34687083888149134</v>
      </c>
      <c r="AL17" s="7">
        <f>'Updated Index'!AP17</f>
        <v>12095</v>
      </c>
      <c r="AM17" s="65">
        <f t="shared" si="16"/>
        <v>0.49565609376280634</v>
      </c>
      <c r="AN17" s="7">
        <f>'Updated Index'!AR17</f>
        <v>12307</v>
      </c>
      <c r="AO17" s="65">
        <f t="shared" si="17"/>
        <v>0.50434390623719372</v>
      </c>
      <c r="AP17" s="7">
        <f>'Updated Index'!AX17</f>
        <v>18955</v>
      </c>
      <c r="AQ17" s="65">
        <f t="shared" si="18"/>
        <v>0.62816901408450709</v>
      </c>
      <c r="AR17" s="7">
        <f>'Updated Index'!AZ17</f>
        <v>11220</v>
      </c>
      <c r="AS17" s="65">
        <f t="shared" si="19"/>
        <v>0.37183098591549296</v>
      </c>
      <c r="AT17" s="7">
        <f>'Updated Index'!BB17</f>
        <v>11569</v>
      </c>
      <c r="AU17" s="65">
        <f t="shared" si="20"/>
        <v>0.50188711986464796</v>
      </c>
      <c r="AV17" s="7">
        <f>'Updated Index'!BD17</f>
        <v>11482</v>
      </c>
      <c r="AW17" s="65">
        <f t="shared" si="21"/>
        <v>0.49811288013535204</v>
      </c>
      <c r="AX17" s="7">
        <f>'Updated Index'!BJ17</f>
        <v>20472</v>
      </c>
      <c r="AY17" s="65">
        <f t="shared" si="22"/>
        <v>0.66203149759079005</v>
      </c>
      <c r="AZ17" s="7">
        <f>'Updated Index'!BL17</f>
        <v>10451</v>
      </c>
      <c r="BA17" s="65">
        <f t="shared" si="23"/>
        <v>0.33796850240920995</v>
      </c>
      <c r="BB17" s="7">
        <f>'Updated Index'!BN17</f>
        <v>10676</v>
      </c>
      <c r="BC17" s="65">
        <f t="shared" si="24"/>
        <v>0.46136560069144339</v>
      </c>
      <c r="BD17" s="7">
        <f>'Updated Index'!BP17</f>
        <v>12464</v>
      </c>
      <c r="BE17" s="65">
        <f t="shared" si="25"/>
        <v>0.53863439930855661</v>
      </c>
      <c r="BF17" s="7">
        <f>'Updated Index'!BR17</f>
        <v>5990</v>
      </c>
      <c r="BG17" s="65">
        <f t="shared" si="26"/>
        <v>0.50012524004341652</v>
      </c>
      <c r="BH17" s="7">
        <f>'Updated Index'!BT17</f>
        <v>1314</v>
      </c>
      <c r="BI17" s="65">
        <f t="shared" si="27"/>
        <v>0.10971027803289639</v>
      </c>
      <c r="BJ17" s="7">
        <f>'Updated Index'!BV17</f>
        <v>4673</v>
      </c>
      <c r="BK17" s="65">
        <f t="shared" si="28"/>
        <v>0.39016448192368708</v>
      </c>
    </row>
    <row r="18" spans="1:63" x14ac:dyDescent="0.2">
      <c r="A18" s="60">
        <v>16</v>
      </c>
      <c r="B18" s="7">
        <v>154952</v>
      </c>
      <c r="C18" s="65">
        <v>0.76567053367708593</v>
      </c>
      <c r="D18" s="7">
        <v>47422.25</v>
      </c>
      <c r="E18" s="65">
        <v>0.2343294663229141</v>
      </c>
      <c r="F18" s="7">
        <f>'Updated Index'!F18</f>
        <v>36758</v>
      </c>
      <c r="G18" s="65">
        <f t="shared" si="0"/>
        <v>0.75805320684677258</v>
      </c>
      <c r="H18" s="7">
        <f>'Updated Index'!H18</f>
        <v>11732</v>
      </c>
      <c r="I18" s="65">
        <f t="shared" si="1"/>
        <v>0.24194679315322748</v>
      </c>
      <c r="J18" s="7">
        <f>'Updated Index'!J18</f>
        <v>33089</v>
      </c>
      <c r="K18" s="65">
        <f t="shared" si="2"/>
        <v>0.76073661945926063</v>
      </c>
      <c r="L18" s="7">
        <f>'Updated Index'!L18</f>
        <v>10407</v>
      </c>
      <c r="M18" s="65">
        <f t="shared" si="3"/>
        <v>0.23926338054073937</v>
      </c>
      <c r="N18" s="7">
        <f>'Updated Index'!N18</f>
        <v>36496</v>
      </c>
      <c r="O18" s="65">
        <f t="shared" si="4"/>
        <v>0.77277828360895251</v>
      </c>
      <c r="P18" s="7">
        <f>'Updated Index'!P18</f>
        <v>10731</v>
      </c>
      <c r="Q18" s="65">
        <f t="shared" si="5"/>
        <v>0.22722171639104749</v>
      </c>
      <c r="R18" s="7">
        <f>'Updated Index'!R18</f>
        <v>36307</v>
      </c>
      <c r="S18" s="65">
        <f t="shared" si="6"/>
        <v>0.76775216747726793</v>
      </c>
      <c r="T18" s="7">
        <f>'Updated Index'!T18</f>
        <v>10983</v>
      </c>
      <c r="U18" s="65">
        <f t="shared" si="7"/>
        <v>0.23224783252273207</v>
      </c>
      <c r="V18" s="7">
        <f>'Updated Index'!V18</f>
        <v>26680</v>
      </c>
      <c r="W18" s="65">
        <f t="shared" si="8"/>
        <v>0.75578595507209423</v>
      </c>
      <c r="X18" s="7">
        <f>'Updated Index'!X18</f>
        <v>8621</v>
      </c>
      <c r="Y18" s="65">
        <f t="shared" si="9"/>
        <v>0.24421404492790572</v>
      </c>
      <c r="Z18" s="7">
        <f>'Updated Index'!Z18</f>
        <v>23601</v>
      </c>
      <c r="AA18" s="65">
        <f t="shared" si="10"/>
        <v>0.79738495844313806</v>
      </c>
      <c r="AB18" s="7">
        <f>'Updated Index'!AB18</f>
        <v>5997</v>
      </c>
      <c r="AC18" s="65">
        <f t="shared" si="11"/>
        <v>0.20261504155686194</v>
      </c>
      <c r="AD18" s="7">
        <f>'Updated Index'!AD18</f>
        <v>37214</v>
      </c>
      <c r="AE18" s="65">
        <f t="shared" si="12"/>
        <v>0.81538124452234884</v>
      </c>
      <c r="AF18" s="7">
        <f>'Updated Index'!AF18</f>
        <v>8426</v>
      </c>
      <c r="AG18" s="65">
        <f t="shared" si="13"/>
        <v>0.18461875547765119</v>
      </c>
      <c r="AH18" s="7">
        <f>'Updated Index'!AL18</f>
        <v>27410</v>
      </c>
      <c r="AI18" s="65">
        <f t="shared" si="14"/>
        <v>0.77631131754843097</v>
      </c>
      <c r="AJ18" s="7">
        <f>'Updated Index'!AN18</f>
        <v>7898</v>
      </c>
      <c r="AK18" s="65">
        <f t="shared" si="15"/>
        <v>0.22368868245156906</v>
      </c>
      <c r="AL18" s="7">
        <f>'Updated Index'!AP18</f>
        <v>21583</v>
      </c>
      <c r="AM18" s="65">
        <f t="shared" si="16"/>
        <v>0.70950032873109792</v>
      </c>
      <c r="AN18" s="7">
        <f>'Updated Index'!AR18</f>
        <v>8837</v>
      </c>
      <c r="AO18" s="65">
        <f t="shared" si="17"/>
        <v>0.29049967126890203</v>
      </c>
      <c r="AP18" s="7">
        <f>'Updated Index'!AX18</f>
        <v>25897</v>
      </c>
      <c r="AQ18" s="65">
        <f t="shared" si="18"/>
        <v>0.76107208981103247</v>
      </c>
      <c r="AR18" s="7">
        <f>'Updated Index'!AZ18</f>
        <v>8130</v>
      </c>
      <c r="AS18" s="65">
        <f t="shared" si="19"/>
        <v>0.23892791018896758</v>
      </c>
      <c r="AT18" s="7">
        <f>'Updated Index'!BB18</f>
        <v>20897</v>
      </c>
      <c r="AU18" s="65">
        <f t="shared" si="20"/>
        <v>0.71442735042735039</v>
      </c>
      <c r="AV18" s="7">
        <f>'Updated Index'!BD18</f>
        <v>8353</v>
      </c>
      <c r="AW18" s="65">
        <f t="shared" si="21"/>
        <v>0.28557264957264955</v>
      </c>
      <c r="AX18" s="7">
        <f>'Updated Index'!BJ18</f>
        <v>27205</v>
      </c>
      <c r="AY18" s="65">
        <f t="shared" si="22"/>
        <v>0.7811243826806018</v>
      </c>
      <c r="AZ18" s="7">
        <f>'Updated Index'!BL18</f>
        <v>7623</v>
      </c>
      <c r="BA18" s="65">
        <f t="shared" si="23"/>
        <v>0.2188756173193982</v>
      </c>
      <c r="BB18" s="7">
        <f>'Updated Index'!BN18</f>
        <v>20629</v>
      </c>
      <c r="BC18" s="65">
        <f t="shared" si="24"/>
        <v>0.6995964323261098</v>
      </c>
      <c r="BD18" s="7">
        <f>'Updated Index'!BP18</f>
        <v>8858</v>
      </c>
      <c r="BE18" s="65">
        <f t="shared" si="25"/>
        <v>0.3004035676738902</v>
      </c>
      <c r="BF18" s="7">
        <f>'Updated Index'!BR18</f>
        <v>4631</v>
      </c>
      <c r="BG18" s="65">
        <f t="shared" si="26"/>
        <v>0.2851600985221675</v>
      </c>
      <c r="BH18" s="7">
        <f>'Updated Index'!BT18</f>
        <v>4216</v>
      </c>
      <c r="BI18" s="65">
        <f t="shared" si="27"/>
        <v>0.25960591133004929</v>
      </c>
      <c r="BJ18" s="7">
        <f>'Updated Index'!BV18</f>
        <v>7393</v>
      </c>
      <c r="BK18" s="65">
        <f t="shared" si="28"/>
        <v>0.45523399014778326</v>
      </c>
    </row>
    <row r="19" spans="1:63" x14ac:dyDescent="0.2">
      <c r="A19" s="60">
        <v>17</v>
      </c>
      <c r="B19" s="7">
        <v>128704.25</v>
      </c>
      <c r="C19" s="65">
        <v>0.68584564186664287</v>
      </c>
      <c r="D19" s="7">
        <v>58953.5</v>
      </c>
      <c r="E19" s="65">
        <v>0.31415435813335713</v>
      </c>
      <c r="F19" s="7">
        <f>'Updated Index'!F19</f>
        <v>28751</v>
      </c>
      <c r="G19" s="65">
        <f t="shared" si="0"/>
        <v>0.69246146435452793</v>
      </c>
      <c r="H19" s="7">
        <f>'Updated Index'!H19</f>
        <v>12769</v>
      </c>
      <c r="I19" s="65">
        <f t="shared" si="1"/>
        <v>0.30753853564547207</v>
      </c>
      <c r="J19" s="7">
        <f>'Updated Index'!J19</f>
        <v>28143</v>
      </c>
      <c r="K19" s="65">
        <f t="shared" si="2"/>
        <v>0.67711666626566902</v>
      </c>
      <c r="L19" s="7">
        <f>'Updated Index'!L19</f>
        <v>13420</v>
      </c>
      <c r="M19" s="65">
        <f t="shared" si="3"/>
        <v>0.32288333373433104</v>
      </c>
      <c r="N19" s="7">
        <f>'Updated Index'!N19</f>
        <v>31631</v>
      </c>
      <c r="O19" s="65">
        <f t="shared" si="4"/>
        <v>0.69864163445610161</v>
      </c>
      <c r="P19" s="7">
        <f>'Updated Index'!P19</f>
        <v>13644</v>
      </c>
      <c r="Q19" s="65">
        <f t="shared" si="5"/>
        <v>0.30135836554389839</v>
      </c>
      <c r="R19" s="7">
        <f>'Updated Index'!R19</f>
        <v>28541</v>
      </c>
      <c r="S19" s="65">
        <f t="shared" si="6"/>
        <v>0.70644290982896463</v>
      </c>
      <c r="T19" s="7">
        <f>'Updated Index'!T19</f>
        <v>11860</v>
      </c>
      <c r="U19" s="65">
        <f t="shared" si="7"/>
        <v>0.29355709017103537</v>
      </c>
      <c r="V19" s="7">
        <f>'Updated Index'!V19</f>
        <v>22478</v>
      </c>
      <c r="W19" s="65">
        <f t="shared" si="8"/>
        <v>0.66791466096154994</v>
      </c>
      <c r="X19" s="7">
        <f>'Updated Index'!X19</f>
        <v>11176</v>
      </c>
      <c r="Y19" s="65">
        <f t="shared" si="9"/>
        <v>0.33208533903845011</v>
      </c>
      <c r="Z19" s="7">
        <f>'Updated Index'!Z19</f>
        <v>19477</v>
      </c>
      <c r="AA19" s="65">
        <f t="shared" si="10"/>
        <v>0.70993256788773462</v>
      </c>
      <c r="AB19" s="7">
        <f>'Updated Index'!AB19</f>
        <v>7958</v>
      </c>
      <c r="AC19" s="65">
        <f t="shared" si="11"/>
        <v>0.29006743211226538</v>
      </c>
      <c r="AD19" s="7">
        <f>'Updated Index'!AD19</f>
        <v>32569</v>
      </c>
      <c r="AE19" s="65">
        <f t="shared" si="12"/>
        <v>0.74785304247990814</v>
      </c>
      <c r="AF19" s="7">
        <f>'Updated Index'!AF19</f>
        <v>10981</v>
      </c>
      <c r="AG19" s="65">
        <f t="shared" si="13"/>
        <v>0.25214695752009186</v>
      </c>
      <c r="AH19" s="7">
        <f>'Updated Index'!AL19</f>
        <v>22878</v>
      </c>
      <c r="AI19" s="65">
        <f t="shared" si="14"/>
        <v>0.68312929232606745</v>
      </c>
      <c r="AJ19" s="7">
        <f>'Updated Index'!AN19</f>
        <v>10612</v>
      </c>
      <c r="AK19" s="65">
        <f t="shared" si="15"/>
        <v>0.31687070767393249</v>
      </c>
      <c r="AL19" s="7">
        <f>'Updated Index'!AP19</f>
        <v>17258</v>
      </c>
      <c r="AM19" s="65">
        <f t="shared" si="16"/>
        <v>0.60855460347685042</v>
      </c>
      <c r="AN19" s="7">
        <f>'Updated Index'!AR19</f>
        <v>11101</v>
      </c>
      <c r="AO19" s="65">
        <f t="shared" si="17"/>
        <v>0.39144539652314964</v>
      </c>
      <c r="AP19" s="7">
        <f>'Updated Index'!AX19</f>
        <v>21388</v>
      </c>
      <c r="AQ19" s="65">
        <f t="shared" si="18"/>
        <v>0.66185981742224975</v>
      </c>
      <c r="AR19" s="7">
        <f>'Updated Index'!AZ19</f>
        <v>10927</v>
      </c>
      <c r="AS19" s="65">
        <f t="shared" si="19"/>
        <v>0.33814018257775025</v>
      </c>
      <c r="AT19" s="7">
        <f>'Updated Index'!BB19</f>
        <v>16735</v>
      </c>
      <c r="AU19" s="65">
        <f t="shared" si="20"/>
        <v>0.6159820376914017</v>
      </c>
      <c r="AV19" s="7">
        <f>'Updated Index'!BD19</f>
        <v>10433</v>
      </c>
      <c r="AW19" s="65">
        <f t="shared" si="21"/>
        <v>0.38401796230859836</v>
      </c>
      <c r="AX19" s="7">
        <f>'Updated Index'!BJ19</f>
        <v>22839</v>
      </c>
      <c r="AY19" s="65">
        <f t="shared" si="22"/>
        <v>0.69006254343293949</v>
      </c>
      <c r="AZ19" s="7">
        <f>'Updated Index'!BL19</f>
        <v>10258</v>
      </c>
      <c r="BA19" s="65">
        <f t="shared" si="23"/>
        <v>0.30993745656706045</v>
      </c>
      <c r="BB19" s="7">
        <f>'Updated Index'!BN19</f>
        <v>16208</v>
      </c>
      <c r="BC19" s="65">
        <f t="shared" si="24"/>
        <v>0.59220285724725052</v>
      </c>
      <c r="BD19" s="7">
        <f>'Updated Index'!BP19</f>
        <v>11161</v>
      </c>
      <c r="BE19" s="65">
        <f t="shared" si="25"/>
        <v>0.40779714275274948</v>
      </c>
      <c r="BF19" s="7">
        <f>'Updated Index'!BR19</f>
        <v>3657</v>
      </c>
      <c r="BG19" s="65">
        <f t="shared" si="26"/>
        <v>0.28215415477200834</v>
      </c>
      <c r="BH19" s="7">
        <f>'Updated Index'!BT19</f>
        <v>3327</v>
      </c>
      <c r="BI19" s="65">
        <f t="shared" si="27"/>
        <v>0.25669315639225371</v>
      </c>
      <c r="BJ19" s="7">
        <f>'Updated Index'!BV19</f>
        <v>5977</v>
      </c>
      <c r="BK19" s="65">
        <f t="shared" si="28"/>
        <v>0.46115268883573796</v>
      </c>
    </row>
    <row r="20" spans="1:63" x14ac:dyDescent="0.2">
      <c r="A20" s="60">
        <v>18</v>
      </c>
      <c r="B20" s="7">
        <v>189029.25</v>
      </c>
      <c r="C20" s="65">
        <v>0.79497038247298468</v>
      </c>
      <c r="D20" s="7">
        <v>48752.25</v>
      </c>
      <c r="E20" s="65">
        <v>0.20502961752701535</v>
      </c>
      <c r="F20" s="7">
        <f>'Updated Index'!F20</f>
        <v>44649</v>
      </c>
      <c r="G20" s="65">
        <f t="shared" si="0"/>
        <v>0.79346377352455089</v>
      </c>
      <c r="H20" s="7">
        <f>'Updated Index'!H20</f>
        <v>11622</v>
      </c>
      <c r="I20" s="65">
        <f t="shared" si="1"/>
        <v>0.20653622647544917</v>
      </c>
      <c r="J20" s="7">
        <f>'Updated Index'!J20</f>
        <v>40045</v>
      </c>
      <c r="K20" s="65">
        <f t="shared" si="2"/>
        <v>0.79896650106741685</v>
      </c>
      <c r="L20" s="7">
        <f>'Updated Index'!L20</f>
        <v>10076</v>
      </c>
      <c r="M20" s="65">
        <f t="shared" si="3"/>
        <v>0.20103349893258315</v>
      </c>
      <c r="N20" s="7">
        <f>'Updated Index'!N20</f>
        <v>41350</v>
      </c>
      <c r="O20" s="65">
        <f t="shared" si="4"/>
        <v>0.79588105090944083</v>
      </c>
      <c r="P20" s="7">
        <f>'Updated Index'!P20</f>
        <v>10605</v>
      </c>
      <c r="Q20" s="65">
        <f t="shared" si="5"/>
        <v>0.20411894909055914</v>
      </c>
      <c r="R20" s="7">
        <f>'Updated Index'!R20</f>
        <v>43812</v>
      </c>
      <c r="S20" s="65">
        <f t="shared" si="6"/>
        <v>0.78848195806712862</v>
      </c>
      <c r="T20" s="7">
        <f>'Updated Index'!T20</f>
        <v>11753</v>
      </c>
      <c r="U20" s="65">
        <f t="shared" si="7"/>
        <v>0.21151804193287141</v>
      </c>
      <c r="V20" s="7">
        <f>'Updated Index'!V20</f>
        <v>36486</v>
      </c>
      <c r="W20" s="65">
        <f t="shared" si="8"/>
        <v>0.80018422264622668</v>
      </c>
      <c r="X20" s="7">
        <f>'Updated Index'!X20</f>
        <v>9111</v>
      </c>
      <c r="Y20" s="65">
        <f t="shared" si="9"/>
        <v>0.19981577735377329</v>
      </c>
      <c r="Z20" s="7">
        <f>'Updated Index'!Z20</f>
        <v>29167</v>
      </c>
      <c r="AA20" s="65">
        <f t="shared" si="10"/>
        <v>0.81860791467864158</v>
      </c>
      <c r="AB20" s="7">
        <f>'Updated Index'!AB20</f>
        <v>6463</v>
      </c>
      <c r="AC20" s="65">
        <f t="shared" si="11"/>
        <v>0.18139208532135839</v>
      </c>
      <c r="AD20" s="7">
        <f>'Updated Index'!AD20</f>
        <v>41983</v>
      </c>
      <c r="AE20" s="65">
        <f t="shared" si="12"/>
        <v>0.82901544172820973</v>
      </c>
      <c r="AF20" s="7">
        <f>'Updated Index'!AF20</f>
        <v>8659</v>
      </c>
      <c r="AG20" s="65">
        <f t="shared" si="13"/>
        <v>0.17098455827179021</v>
      </c>
      <c r="AH20" s="7">
        <f>'Updated Index'!AL20</f>
        <v>37048</v>
      </c>
      <c r="AI20" s="65">
        <f t="shared" si="14"/>
        <v>0.81467147506376991</v>
      </c>
      <c r="AJ20" s="7">
        <f>'Updated Index'!AN20</f>
        <v>8428</v>
      </c>
      <c r="AK20" s="65">
        <f t="shared" si="15"/>
        <v>0.18532852493623009</v>
      </c>
      <c r="AL20" s="7">
        <f>'Updated Index'!AP20</f>
        <v>26391</v>
      </c>
      <c r="AM20" s="65">
        <f t="shared" si="16"/>
        <v>0.73014248167104712</v>
      </c>
      <c r="AN20" s="7">
        <f>'Updated Index'!AR20</f>
        <v>9754</v>
      </c>
      <c r="AO20" s="65">
        <f t="shared" si="17"/>
        <v>0.26985751832895283</v>
      </c>
      <c r="AP20" s="7">
        <f>'Updated Index'!AX20</f>
        <v>35169</v>
      </c>
      <c r="AQ20" s="65">
        <f t="shared" si="18"/>
        <v>0.80388123157100733</v>
      </c>
      <c r="AR20" s="7">
        <f>'Updated Index'!AZ20</f>
        <v>8580</v>
      </c>
      <c r="AS20" s="65">
        <f t="shared" si="19"/>
        <v>0.19611876842899267</v>
      </c>
      <c r="AT20" s="7">
        <f>'Updated Index'!BB20</f>
        <v>25913</v>
      </c>
      <c r="AU20" s="65">
        <f t="shared" si="20"/>
        <v>0.74077356279122952</v>
      </c>
      <c r="AV20" s="7">
        <f>'Updated Index'!BD20</f>
        <v>9068</v>
      </c>
      <c r="AW20" s="65">
        <f t="shared" si="21"/>
        <v>0.25922643720877048</v>
      </c>
      <c r="AX20" s="7">
        <f>'Updated Index'!BJ20</f>
        <v>36797</v>
      </c>
      <c r="AY20" s="65">
        <f t="shared" si="22"/>
        <v>0.81774745544246408</v>
      </c>
      <c r="AZ20" s="7">
        <f>'Updated Index'!BL20</f>
        <v>8201</v>
      </c>
      <c r="BA20" s="65">
        <f t="shared" si="23"/>
        <v>0.18225254455753589</v>
      </c>
      <c r="BB20" s="7">
        <f>'Updated Index'!BN20</f>
        <v>25378</v>
      </c>
      <c r="BC20" s="65">
        <f t="shared" si="24"/>
        <v>0.72096590909090907</v>
      </c>
      <c r="BD20" s="7">
        <f>'Updated Index'!BP20</f>
        <v>9822</v>
      </c>
      <c r="BE20" s="65">
        <f t="shared" si="25"/>
        <v>0.27903409090909093</v>
      </c>
      <c r="BF20" s="7">
        <f>'Updated Index'!BR20</f>
        <v>5990</v>
      </c>
      <c r="BG20" s="65">
        <f t="shared" si="26"/>
        <v>0.2866302995501962</v>
      </c>
      <c r="BH20" s="7">
        <f>'Updated Index'!BT20</f>
        <v>4788</v>
      </c>
      <c r="BI20" s="65">
        <f t="shared" si="27"/>
        <v>0.22911283376399655</v>
      </c>
      <c r="BJ20" s="7">
        <f>'Updated Index'!BV20</f>
        <v>10120</v>
      </c>
      <c r="BK20" s="65">
        <f t="shared" si="28"/>
        <v>0.48425686668580725</v>
      </c>
    </row>
    <row r="21" spans="1:63" x14ac:dyDescent="0.2">
      <c r="A21" s="60">
        <v>19</v>
      </c>
      <c r="B21" s="7">
        <v>158768</v>
      </c>
      <c r="C21" s="65">
        <v>0.63704620619299213</v>
      </c>
      <c r="D21" s="7">
        <v>90457.25</v>
      </c>
      <c r="E21" s="65">
        <v>0.36295379380700793</v>
      </c>
      <c r="F21" s="7">
        <f>'Updated Index'!F21</f>
        <v>40513</v>
      </c>
      <c r="G21" s="65">
        <f t="shared" si="0"/>
        <v>0.6836944781963008</v>
      </c>
      <c r="H21" s="7">
        <f>'Updated Index'!H21</f>
        <v>18743</v>
      </c>
      <c r="I21" s="65">
        <f t="shared" si="1"/>
        <v>0.3163055218036992</v>
      </c>
      <c r="J21" s="7">
        <f>'Updated Index'!J21</f>
        <v>34024</v>
      </c>
      <c r="K21" s="65">
        <f t="shared" si="2"/>
        <v>0.65935428859346534</v>
      </c>
      <c r="L21" s="7">
        <f>'Updated Index'!L21</f>
        <v>17578</v>
      </c>
      <c r="M21" s="65">
        <f t="shared" si="3"/>
        <v>0.34064571140653466</v>
      </c>
      <c r="N21" s="7">
        <f>'Updated Index'!N21</f>
        <v>32309</v>
      </c>
      <c r="O21" s="65">
        <f t="shared" si="4"/>
        <v>0.60219563110415264</v>
      </c>
      <c r="P21" s="7">
        <f>'Updated Index'!P21</f>
        <v>21343</v>
      </c>
      <c r="Q21" s="65">
        <f t="shared" si="5"/>
        <v>0.3978043688958473</v>
      </c>
      <c r="R21" s="7">
        <f>'Updated Index'!R21</f>
        <v>38798</v>
      </c>
      <c r="S21" s="65">
        <f t="shared" si="6"/>
        <v>0.65632506682004266</v>
      </c>
      <c r="T21" s="7">
        <f>'Updated Index'!T21</f>
        <v>20316</v>
      </c>
      <c r="U21" s="65">
        <f t="shared" si="7"/>
        <v>0.3436749331799574</v>
      </c>
      <c r="V21" s="7">
        <f>'Updated Index'!V21</f>
        <v>32259</v>
      </c>
      <c r="W21" s="65">
        <f t="shared" si="8"/>
        <v>0.66161450428647606</v>
      </c>
      <c r="X21" s="7">
        <f>'Updated Index'!X21</f>
        <v>16499</v>
      </c>
      <c r="Y21" s="65">
        <f t="shared" si="9"/>
        <v>0.33838549571352394</v>
      </c>
      <c r="Z21" s="7">
        <f>'Updated Index'!Z21</f>
        <v>24235</v>
      </c>
      <c r="AA21" s="65">
        <f t="shared" si="10"/>
        <v>0.64477079841434537</v>
      </c>
      <c r="AB21" s="7">
        <f>'Updated Index'!AB21</f>
        <v>13352</v>
      </c>
      <c r="AC21" s="65">
        <f t="shared" si="11"/>
        <v>0.35522920158565463</v>
      </c>
      <c r="AD21" s="7">
        <f>'Updated Index'!AD21</f>
        <v>33764</v>
      </c>
      <c r="AE21" s="65">
        <f t="shared" si="12"/>
        <v>0.64623806151549368</v>
      </c>
      <c r="AF21" s="7">
        <f>'Updated Index'!AF21</f>
        <v>18483</v>
      </c>
      <c r="AG21" s="65">
        <f t="shared" si="13"/>
        <v>0.35376193848450627</v>
      </c>
      <c r="AH21" s="7">
        <f>'Updated Index'!AL21</f>
        <v>32808</v>
      </c>
      <c r="AI21" s="65">
        <f t="shared" si="14"/>
        <v>0.67508950985637273</v>
      </c>
      <c r="AJ21" s="7">
        <f>'Updated Index'!AN21</f>
        <v>15790</v>
      </c>
      <c r="AK21" s="65">
        <f t="shared" si="15"/>
        <v>0.32491049014362733</v>
      </c>
      <c r="AL21" s="7">
        <f>'Updated Index'!AP21</f>
        <v>18264</v>
      </c>
      <c r="AM21" s="65">
        <f t="shared" si="16"/>
        <v>0.47659307969312664</v>
      </c>
      <c r="AN21" s="7">
        <f>'Updated Index'!AR21</f>
        <v>20058</v>
      </c>
      <c r="AO21" s="65">
        <f t="shared" si="17"/>
        <v>0.5234069203068733</v>
      </c>
      <c r="AP21" s="7">
        <f>'Updated Index'!AX21</f>
        <v>30605</v>
      </c>
      <c r="AQ21" s="65">
        <f t="shared" si="18"/>
        <v>0.65445641946796684</v>
      </c>
      <c r="AR21" s="7">
        <f>'Updated Index'!AZ21</f>
        <v>16159</v>
      </c>
      <c r="AS21" s="65">
        <f t="shared" si="19"/>
        <v>0.34554358053203321</v>
      </c>
      <c r="AT21" s="7">
        <f>'Updated Index'!BB21</f>
        <v>19657</v>
      </c>
      <c r="AU21" s="65">
        <f t="shared" si="20"/>
        <v>0.53391096504332236</v>
      </c>
      <c r="AV21" s="7">
        <f>'Updated Index'!BD21</f>
        <v>17160</v>
      </c>
      <c r="AW21" s="65">
        <f t="shared" si="21"/>
        <v>0.46608903495667764</v>
      </c>
      <c r="AX21" s="7">
        <f>'Updated Index'!BJ21</f>
        <v>32499</v>
      </c>
      <c r="AY21" s="65">
        <f t="shared" si="22"/>
        <v>0.67782505318483288</v>
      </c>
      <c r="AZ21" s="7">
        <f>'Updated Index'!BL21</f>
        <v>15447</v>
      </c>
      <c r="BA21" s="65">
        <f t="shared" si="23"/>
        <v>0.32217494681516706</v>
      </c>
      <c r="BB21" s="7">
        <f>'Updated Index'!BN21</f>
        <v>17881</v>
      </c>
      <c r="BC21" s="65">
        <f t="shared" si="24"/>
        <v>0.48115060678631971</v>
      </c>
      <c r="BD21" s="7">
        <f>'Updated Index'!BP21</f>
        <v>19282</v>
      </c>
      <c r="BE21" s="65">
        <f t="shared" si="25"/>
        <v>0.51884939321368029</v>
      </c>
      <c r="BF21" s="7">
        <f>'Updated Index'!BR21</f>
        <v>5501</v>
      </c>
      <c r="BG21" s="65">
        <f t="shared" si="26"/>
        <v>0.29642202823580127</v>
      </c>
      <c r="BH21" s="7">
        <f>'Updated Index'!BT21</f>
        <v>2437</v>
      </c>
      <c r="BI21" s="65">
        <f t="shared" si="27"/>
        <v>0.13131802996012501</v>
      </c>
      <c r="BJ21" s="7">
        <f>'Updated Index'!BV21</f>
        <v>10620</v>
      </c>
      <c r="BK21" s="65">
        <f t="shared" si="28"/>
        <v>0.57225994180407369</v>
      </c>
    </row>
    <row r="22" spans="1:63" x14ac:dyDescent="0.2">
      <c r="A22" s="60">
        <v>20</v>
      </c>
      <c r="B22" s="7">
        <v>134577.5</v>
      </c>
      <c r="C22" s="65">
        <v>0.55125681761859024</v>
      </c>
      <c r="D22" s="7">
        <v>109551</v>
      </c>
      <c r="E22" s="65">
        <v>0.44874318238140981</v>
      </c>
      <c r="F22" s="7">
        <f>'Updated Index'!F22</f>
        <v>34696</v>
      </c>
      <c r="G22" s="65">
        <f t="shared" si="0"/>
        <v>0.56237944728097899</v>
      </c>
      <c r="H22" s="7">
        <f>'Updated Index'!H22</f>
        <v>26999</v>
      </c>
      <c r="I22" s="65">
        <f t="shared" si="1"/>
        <v>0.43762055271902101</v>
      </c>
      <c r="J22" s="7">
        <f>'Updated Index'!J22</f>
        <v>28387</v>
      </c>
      <c r="K22" s="65">
        <f t="shared" si="2"/>
        <v>0.55178245150254634</v>
      </c>
      <c r="L22" s="7">
        <f>'Updated Index'!L22</f>
        <v>23059</v>
      </c>
      <c r="M22" s="65">
        <f t="shared" si="3"/>
        <v>0.44821754849745366</v>
      </c>
      <c r="N22" s="7">
        <f>'Updated Index'!N22</f>
        <v>27228</v>
      </c>
      <c r="O22" s="65">
        <f t="shared" si="4"/>
        <v>0.52865796831314071</v>
      </c>
      <c r="P22" s="7">
        <f>'Updated Index'!P22</f>
        <v>24276</v>
      </c>
      <c r="Q22" s="65">
        <f t="shared" si="5"/>
        <v>0.47134203168685929</v>
      </c>
      <c r="R22" s="7">
        <f>'Updated Index'!R22</f>
        <v>33598</v>
      </c>
      <c r="S22" s="65">
        <f t="shared" si="6"/>
        <v>0.5498674347811856</v>
      </c>
      <c r="T22" s="7">
        <f>'Updated Index'!T22</f>
        <v>27504</v>
      </c>
      <c r="U22" s="65">
        <f t="shared" si="7"/>
        <v>0.45013256521881445</v>
      </c>
      <c r="V22" s="7">
        <f>'Updated Index'!V22</f>
        <v>27643</v>
      </c>
      <c r="W22" s="65">
        <f t="shared" si="8"/>
        <v>0.58673826756946068</v>
      </c>
      <c r="X22" s="7">
        <f>'Updated Index'!X22</f>
        <v>19470</v>
      </c>
      <c r="Y22" s="65">
        <f t="shared" si="9"/>
        <v>0.41326173243053932</v>
      </c>
      <c r="Z22" s="7">
        <f>'Updated Index'!Z22</f>
        <v>20625</v>
      </c>
      <c r="AA22" s="65">
        <f t="shared" si="10"/>
        <v>0.59709918360257075</v>
      </c>
      <c r="AB22" s="7">
        <f>'Updated Index'!AB22</f>
        <v>13917</v>
      </c>
      <c r="AC22" s="65">
        <f t="shared" si="11"/>
        <v>0.4029008163974292</v>
      </c>
      <c r="AD22" s="7">
        <f>'Updated Index'!AD22</f>
        <v>29280</v>
      </c>
      <c r="AE22" s="65">
        <f t="shared" si="12"/>
        <v>0.59357768407395395</v>
      </c>
      <c r="AF22" s="7">
        <f>'Updated Index'!AF22</f>
        <v>20048</v>
      </c>
      <c r="AG22" s="65">
        <f t="shared" si="13"/>
        <v>0.40642231592604605</v>
      </c>
      <c r="AH22" s="7">
        <f>'Updated Index'!AL22</f>
        <v>28163</v>
      </c>
      <c r="AI22" s="65">
        <f t="shared" si="14"/>
        <v>0.59972316865417374</v>
      </c>
      <c r="AJ22" s="7">
        <f>'Updated Index'!AN22</f>
        <v>18797</v>
      </c>
      <c r="AK22" s="65">
        <f t="shared" si="15"/>
        <v>0.40027683134582626</v>
      </c>
      <c r="AL22" s="7">
        <f>'Updated Index'!AP22</f>
        <v>14848</v>
      </c>
      <c r="AM22" s="65">
        <f t="shared" si="16"/>
        <v>0.41764176417641763</v>
      </c>
      <c r="AN22" s="7">
        <f>'Updated Index'!AR22</f>
        <v>20704</v>
      </c>
      <c r="AO22" s="65">
        <f t="shared" si="17"/>
        <v>0.58235823582358237</v>
      </c>
      <c r="AP22" s="7">
        <f>'Updated Index'!AX22</f>
        <v>26276</v>
      </c>
      <c r="AQ22" s="65">
        <f t="shared" si="18"/>
        <v>0.58103177586626276</v>
      </c>
      <c r="AR22" s="7">
        <f>'Updated Index'!AZ22</f>
        <v>18947</v>
      </c>
      <c r="AS22" s="65">
        <f t="shared" si="19"/>
        <v>0.41896822413373724</v>
      </c>
      <c r="AT22" s="7">
        <f>'Updated Index'!BB22</f>
        <v>15767</v>
      </c>
      <c r="AU22" s="65">
        <f t="shared" si="20"/>
        <v>0.46607939933193415</v>
      </c>
      <c r="AV22" s="7">
        <f>'Updated Index'!BD22</f>
        <v>18062</v>
      </c>
      <c r="AW22" s="65">
        <f t="shared" si="21"/>
        <v>0.5339206006680659</v>
      </c>
      <c r="AX22" s="7">
        <f>'Updated Index'!BJ22</f>
        <v>27923</v>
      </c>
      <c r="AY22" s="65">
        <f t="shared" si="22"/>
        <v>0.60434161544455023</v>
      </c>
      <c r="AZ22" s="7">
        <f>'Updated Index'!BL22</f>
        <v>18281</v>
      </c>
      <c r="BA22" s="65">
        <f t="shared" si="23"/>
        <v>0.39565838455544977</v>
      </c>
      <c r="BB22" s="7">
        <f>'Updated Index'!BN22</f>
        <v>13913</v>
      </c>
      <c r="BC22" s="65">
        <f t="shared" si="24"/>
        <v>0.4086169931569209</v>
      </c>
      <c r="BD22" s="7">
        <f>'Updated Index'!BP22</f>
        <v>20136</v>
      </c>
      <c r="BE22" s="65">
        <f t="shared" si="25"/>
        <v>0.5913830068430791</v>
      </c>
      <c r="BF22" s="7">
        <f>'Updated Index'!BR22</f>
        <v>4472</v>
      </c>
      <c r="BG22" s="65">
        <f t="shared" si="26"/>
        <v>0.29477292202227934</v>
      </c>
      <c r="BH22" s="7">
        <f>'Updated Index'!BT22</f>
        <v>1546</v>
      </c>
      <c r="BI22" s="65">
        <f t="shared" si="27"/>
        <v>0.10190495023399908</v>
      </c>
      <c r="BJ22" s="7">
        <f>'Updated Index'!BV22</f>
        <v>9153</v>
      </c>
      <c r="BK22" s="65">
        <f t="shared" si="28"/>
        <v>0.60332212774372163</v>
      </c>
    </row>
    <row r="23" spans="1:63" x14ac:dyDescent="0.2">
      <c r="A23" s="60">
        <v>21</v>
      </c>
      <c r="B23" s="7">
        <v>99707.75</v>
      </c>
      <c r="C23" s="65">
        <v>0.51735964726805272</v>
      </c>
      <c r="D23" s="7">
        <v>93016.5</v>
      </c>
      <c r="E23" s="65">
        <v>0.48264035273194733</v>
      </c>
      <c r="F23" s="7">
        <f>'Updated Index'!F23</f>
        <v>28019</v>
      </c>
      <c r="G23" s="65">
        <f t="shared" si="0"/>
        <v>0.57097733941962825</v>
      </c>
      <c r="H23" s="7">
        <f>'Updated Index'!H23</f>
        <v>21053</v>
      </c>
      <c r="I23" s="65">
        <f t="shared" si="1"/>
        <v>0.4290226605803717</v>
      </c>
      <c r="J23" s="7">
        <f>'Updated Index'!J23</f>
        <v>20982</v>
      </c>
      <c r="K23" s="65">
        <f t="shared" si="2"/>
        <v>0.52521965506020174</v>
      </c>
      <c r="L23" s="7">
        <f>'Updated Index'!L23</f>
        <v>18967</v>
      </c>
      <c r="M23" s="65">
        <f t="shared" si="3"/>
        <v>0.47478034493979826</v>
      </c>
      <c r="N23" s="7">
        <f>'Updated Index'!N23</f>
        <v>19736</v>
      </c>
      <c r="O23" s="65">
        <f t="shared" si="4"/>
        <v>0.48667176287820879</v>
      </c>
      <c r="P23" s="7">
        <f>'Updated Index'!P23</f>
        <v>20817</v>
      </c>
      <c r="Q23" s="65">
        <f t="shared" si="5"/>
        <v>0.51332823712179121</v>
      </c>
      <c r="R23" s="7">
        <f>'Updated Index'!R23</f>
        <v>26490</v>
      </c>
      <c r="S23" s="65">
        <f t="shared" si="6"/>
        <v>0.54258326164434068</v>
      </c>
      <c r="T23" s="7">
        <f>'Updated Index'!T23</f>
        <v>22332</v>
      </c>
      <c r="U23" s="65">
        <f t="shared" si="7"/>
        <v>0.45741673835565932</v>
      </c>
      <c r="V23" s="7">
        <f>'Updated Index'!V23</f>
        <v>20619</v>
      </c>
      <c r="W23" s="65">
        <f t="shared" si="8"/>
        <v>0.54362097603416915</v>
      </c>
      <c r="X23" s="7">
        <f>'Updated Index'!X23</f>
        <v>17310</v>
      </c>
      <c r="Y23" s="65">
        <f t="shared" si="9"/>
        <v>0.45637902396583091</v>
      </c>
      <c r="Z23" s="7">
        <f>'Updated Index'!Z23</f>
        <v>13807</v>
      </c>
      <c r="AA23" s="65">
        <f t="shared" si="10"/>
        <v>0.51651640417492795</v>
      </c>
      <c r="AB23" s="7">
        <f>'Updated Index'!AB23</f>
        <v>12924</v>
      </c>
      <c r="AC23" s="65">
        <f t="shared" si="11"/>
        <v>0.483483595825072</v>
      </c>
      <c r="AD23" s="7">
        <f>'Updated Index'!AD23</f>
        <v>20822</v>
      </c>
      <c r="AE23" s="65">
        <f t="shared" si="12"/>
        <v>0.53415766655550145</v>
      </c>
      <c r="AF23" s="7">
        <f>'Updated Index'!AF23</f>
        <v>18159</v>
      </c>
      <c r="AG23" s="65">
        <f t="shared" si="13"/>
        <v>0.4658423334444986</v>
      </c>
      <c r="AH23" s="7">
        <f>'Updated Index'!AL23</f>
        <v>21078</v>
      </c>
      <c r="AI23" s="65">
        <f t="shared" si="14"/>
        <v>0.55753055070623714</v>
      </c>
      <c r="AJ23" s="7">
        <f>'Updated Index'!AN23</f>
        <v>16728</v>
      </c>
      <c r="AK23" s="65">
        <f t="shared" si="15"/>
        <v>0.44246944929376292</v>
      </c>
      <c r="AL23" s="7">
        <f>'Updated Index'!AP23</f>
        <v>9925</v>
      </c>
      <c r="AM23" s="65">
        <f t="shared" si="16"/>
        <v>0.35936707944094431</v>
      </c>
      <c r="AN23" s="7">
        <f>'Updated Index'!AR23</f>
        <v>17693</v>
      </c>
      <c r="AO23" s="65">
        <f t="shared" si="17"/>
        <v>0.64063292055905574</v>
      </c>
      <c r="AP23" s="7">
        <f>'Updated Index'!AX23</f>
        <v>19013</v>
      </c>
      <c r="AQ23" s="65">
        <f t="shared" si="18"/>
        <v>0.52568568900685686</v>
      </c>
      <c r="AR23" s="7">
        <f>'Updated Index'!AZ23</f>
        <v>17155</v>
      </c>
      <c r="AS23" s="65">
        <f t="shared" si="19"/>
        <v>0.47431431099314308</v>
      </c>
      <c r="AT23" s="7">
        <f>'Updated Index'!BB23</f>
        <v>10451</v>
      </c>
      <c r="AU23" s="65">
        <f t="shared" si="20"/>
        <v>0.39666755228299239</v>
      </c>
      <c r="AV23" s="7">
        <f>'Updated Index'!BD23</f>
        <v>15896</v>
      </c>
      <c r="AW23" s="65">
        <f t="shared" si="21"/>
        <v>0.60333244771700767</v>
      </c>
      <c r="AX23" s="7">
        <f>'Updated Index'!BJ23</f>
        <v>20778</v>
      </c>
      <c r="AY23" s="65">
        <f t="shared" si="22"/>
        <v>0.56025022244991507</v>
      </c>
      <c r="AZ23" s="7">
        <f>'Updated Index'!BL23</f>
        <v>16309</v>
      </c>
      <c r="BA23" s="65">
        <f t="shared" si="23"/>
        <v>0.43974977755008493</v>
      </c>
      <c r="BB23" s="7">
        <f>'Updated Index'!BN23</f>
        <v>9098</v>
      </c>
      <c r="BC23" s="65">
        <f t="shared" si="24"/>
        <v>0.34255807824089762</v>
      </c>
      <c r="BD23" s="7">
        <f>'Updated Index'!BP23</f>
        <v>17461</v>
      </c>
      <c r="BE23" s="65">
        <f t="shared" si="25"/>
        <v>0.65744192175910232</v>
      </c>
      <c r="BF23" s="7">
        <f>'Updated Index'!BR23</f>
        <v>3149</v>
      </c>
      <c r="BG23" s="65">
        <f t="shared" si="26"/>
        <v>0.30119560019129604</v>
      </c>
      <c r="BH23" s="7">
        <f>'Updated Index'!BT23</f>
        <v>1416</v>
      </c>
      <c r="BI23" s="65">
        <f t="shared" si="27"/>
        <v>0.13543758967001435</v>
      </c>
      <c r="BJ23" s="7">
        <f>'Updated Index'!BV23</f>
        <v>5890</v>
      </c>
      <c r="BK23" s="65">
        <f t="shared" si="28"/>
        <v>0.56336681013868961</v>
      </c>
    </row>
    <row r="24" spans="1:63" x14ac:dyDescent="0.2">
      <c r="A24" s="60">
        <v>22</v>
      </c>
      <c r="B24" s="7">
        <v>118969.5</v>
      </c>
      <c r="C24" s="65">
        <v>0.47667738797964188</v>
      </c>
      <c r="D24" s="7">
        <v>130611.25</v>
      </c>
      <c r="E24" s="65">
        <v>0.52332261202035812</v>
      </c>
      <c r="F24" s="7">
        <f>'Updated Index'!F24</f>
        <v>28521</v>
      </c>
      <c r="G24" s="65">
        <f t="shared" si="0"/>
        <v>0.51793270016525328</v>
      </c>
      <c r="H24" s="7">
        <f>'Updated Index'!H24</f>
        <v>26546</v>
      </c>
      <c r="I24" s="65">
        <f t="shared" si="1"/>
        <v>0.48206729983474678</v>
      </c>
      <c r="J24" s="7">
        <f>'Updated Index'!J24</f>
        <v>24983</v>
      </c>
      <c r="K24" s="65">
        <f t="shared" si="2"/>
        <v>0.47224164981191991</v>
      </c>
      <c r="L24" s="7">
        <f>'Updated Index'!L24</f>
        <v>27920</v>
      </c>
      <c r="M24" s="65">
        <f t="shared" si="3"/>
        <v>0.52775835018808004</v>
      </c>
      <c r="N24" s="7">
        <f>'Updated Index'!N24</f>
        <v>24117</v>
      </c>
      <c r="O24" s="65">
        <f t="shared" si="4"/>
        <v>0.44826304343785434</v>
      </c>
      <c r="P24" s="7">
        <f>'Updated Index'!P24</f>
        <v>29684</v>
      </c>
      <c r="Q24" s="65">
        <f t="shared" si="5"/>
        <v>0.55173695656214572</v>
      </c>
      <c r="R24" s="7">
        <f>'Updated Index'!R24</f>
        <v>27645</v>
      </c>
      <c r="S24" s="65">
        <f t="shared" si="6"/>
        <v>0.50766688091084378</v>
      </c>
      <c r="T24" s="7">
        <f>'Updated Index'!T24</f>
        <v>26810</v>
      </c>
      <c r="U24" s="65">
        <f t="shared" si="7"/>
        <v>0.49233311908915617</v>
      </c>
      <c r="V24" s="7">
        <f>'Updated Index'!V24</f>
        <v>26435</v>
      </c>
      <c r="W24" s="65">
        <f t="shared" si="8"/>
        <v>0.50972792657295463</v>
      </c>
      <c r="X24" s="7">
        <f>'Updated Index'!X24</f>
        <v>25426</v>
      </c>
      <c r="Y24" s="65">
        <f t="shared" si="9"/>
        <v>0.49027207342704537</v>
      </c>
      <c r="Z24" s="7">
        <f>'Updated Index'!Z24</f>
        <v>18918</v>
      </c>
      <c r="AA24" s="65">
        <f t="shared" si="10"/>
        <v>0.49559886828041494</v>
      </c>
      <c r="AB24" s="7">
        <f>'Updated Index'!AB24</f>
        <v>19254</v>
      </c>
      <c r="AC24" s="65">
        <f t="shared" si="11"/>
        <v>0.50440113171958501</v>
      </c>
      <c r="AD24" s="7">
        <f>'Updated Index'!AD24</f>
        <v>26276</v>
      </c>
      <c r="AE24" s="65">
        <f t="shared" si="12"/>
        <v>0.51071935314583372</v>
      </c>
      <c r="AF24" s="7">
        <f>'Updated Index'!AF24</f>
        <v>25173</v>
      </c>
      <c r="AG24" s="65">
        <f t="shared" si="13"/>
        <v>0.48928064685416628</v>
      </c>
      <c r="AH24" s="7">
        <f>'Updated Index'!AL24</f>
        <v>26852</v>
      </c>
      <c r="AI24" s="65">
        <f t="shared" si="14"/>
        <v>0.52249377334993774</v>
      </c>
      <c r="AJ24" s="7">
        <f>'Updated Index'!AN24</f>
        <v>24540</v>
      </c>
      <c r="AK24" s="65">
        <f t="shared" si="15"/>
        <v>0.47750622665006226</v>
      </c>
      <c r="AL24" s="7">
        <f>'Updated Index'!AP24</f>
        <v>13759</v>
      </c>
      <c r="AM24" s="65">
        <f t="shared" si="16"/>
        <v>0.34579909020080929</v>
      </c>
      <c r="AN24" s="7">
        <f>'Updated Index'!AR24</f>
        <v>26030</v>
      </c>
      <c r="AO24" s="65">
        <f t="shared" si="17"/>
        <v>0.65420090979919077</v>
      </c>
      <c r="AP24" s="7">
        <f>'Updated Index'!AX24</f>
        <v>23983</v>
      </c>
      <c r="AQ24" s="65">
        <f t="shared" si="18"/>
        <v>0.48580051855452927</v>
      </c>
      <c r="AR24" s="7">
        <f>'Updated Index'!AZ24</f>
        <v>25385</v>
      </c>
      <c r="AS24" s="65">
        <f t="shared" si="19"/>
        <v>0.51419948144547079</v>
      </c>
      <c r="AT24" s="7">
        <f>'Updated Index'!BB24</f>
        <v>14242</v>
      </c>
      <c r="AU24" s="65">
        <f t="shared" si="20"/>
        <v>0.37562969800870366</v>
      </c>
      <c r="AV24" s="7">
        <f>'Updated Index'!BD24</f>
        <v>23673</v>
      </c>
      <c r="AW24" s="65">
        <f t="shared" si="21"/>
        <v>0.62437030199129628</v>
      </c>
      <c r="AX24" s="7">
        <f>'Updated Index'!BJ24</f>
        <v>26474</v>
      </c>
      <c r="AY24" s="65">
        <f t="shared" si="22"/>
        <v>0.52329465715245793</v>
      </c>
      <c r="AZ24" s="7">
        <f>'Updated Index'!BL24</f>
        <v>24117</v>
      </c>
      <c r="BA24" s="65">
        <f t="shared" si="23"/>
        <v>0.47670534284754207</v>
      </c>
      <c r="BB24" s="7">
        <f>'Updated Index'!BN24</f>
        <v>12165</v>
      </c>
      <c r="BC24" s="65">
        <f t="shared" si="24"/>
        <v>0.31946742298904907</v>
      </c>
      <c r="BD24" s="7">
        <f>'Updated Index'!BP24</f>
        <v>25914</v>
      </c>
      <c r="BE24" s="65">
        <f t="shared" si="25"/>
        <v>0.68053257701095093</v>
      </c>
      <c r="BF24" s="7">
        <f>'Updated Index'!BR24</f>
        <v>4300</v>
      </c>
      <c r="BG24" s="65">
        <f t="shared" si="26"/>
        <v>0.29948460788410641</v>
      </c>
      <c r="BH24" s="7">
        <f>'Updated Index'!BT24</f>
        <v>1259</v>
      </c>
      <c r="BI24" s="65">
        <f t="shared" si="27"/>
        <v>8.7686307285137211E-2</v>
      </c>
      <c r="BJ24" s="7">
        <f>'Updated Index'!BV24</f>
        <v>8799</v>
      </c>
      <c r="BK24" s="65">
        <f t="shared" si="28"/>
        <v>0.61282908483075638</v>
      </c>
    </row>
    <row r="25" spans="1:63" x14ac:dyDescent="0.2">
      <c r="A25" s="60">
        <v>23</v>
      </c>
      <c r="B25" s="7">
        <v>112190.25</v>
      </c>
      <c r="C25" s="65">
        <v>0.60866032906863354</v>
      </c>
      <c r="D25" s="7">
        <v>72133</v>
      </c>
      <c r="E25" s="65">
        <v>0.39133967093136651</v>
      </c>
      <c r="F25" s="7">
        <f>'Updated Index'!F25</f>
        <v>31278</v>
      </c>
      <c r="G25" s="65">
        <f t="shared" si="0"/>
        <v>0.65551713297705128</v>
      </c>
      <c r="H25" s="7">
        <f>'Updated Index'!H25</f>
        <v>16437</v>
      </c>
      <c r="I25" s="65">
        <f t="shared" si="1"/>
        <v>0.34448286702294878</v>
      </c>
      <c r="J25" s="7">
        <f>'Updated Index'!J25</f>
        <v>25231</v>
      </c>
      <c r="K25" s="65">
        <f t="shared" si="2"/>
        <v>0.63249855857210902</v>
      </c>
      <c r="L25" s="7">
        <f>'Updated Index'!L25</f>
        <v>14660</v>
      </c>
      <c r="M25" s="65">
        <f t="shared" si="3"/>
        <v>0.36750144142789098</v>
      </c>
      <c r="N25" s="7">
        <f>'Updated Index'!N25</f>
        <v>22854</v>
      </c>
      <c r="O25" s="65">
        <f t="shared" si="4"/>
        <v>0.57871413739839461</v>
      </c>
      <c r="P25" s="7">
        <f>'Updated Index'!P25</f>
        <v>16637</v>
      </c>
      <c r="Q25" s="65">
        <f t="shared" si="5"/>
        <v>0.42128586260160544</v>
      </c>
      <c r="R25" s="7">
        <f>'Updated Index'!R25</f>
        <v>29544</v>
      </c>
      <c r="S25" s="65">
        <f t="shared" si="6"/>
        <v>0.62615772629972655</v>
      </c>
      <c r="T25" s="7">
        <f>'Updated Index'!T25</f>
        <v>17639</v>
      </c>
      <c r="U25" s="65">
        <f t="shared" si="7"/>
        <v>0.3738422737002734</v>
      </c>
      <c r="V25" s="7">
        <f>'Updated Index'!V25</f>
        <v>22769</v>
      </c>
      <c r="W25" s="65">
        <f t="shared" si="8"/>
        <v>0.63175272606198496</v>
      </c>
      <c r="X25" s="7">
        <f>'Updated Index'!X25</f>
        <v>13272</v>
      </c>
      <c r="Y25" s="65">
        <f t="shared" si="9"/>
        <v>0.36824727393801504</v>
      </c>
      <c r="Z25" s="7">
        <f>'Updated Index'!Z25</f>
        <v>13412</v>
      </c>
      <c r="AA25" s="65">
        <f t="shared" si="10"/>
        <v>0.58325722983257233</v>
      </c>
      <c r="AB25" s="7">
        <f>'Updated Index'!AB25</f>
        <v>9583</v>
      </c>
      <c r="AC25" s="65">
        <f t="shared" si="11"/>
        <v>0.41674277016742772</v>
      </c>
      <c r="AD25" s="7">
        <f>'Updated Index'!AD25</f>
        <v>22990</v>
      </c>
      <c r="AE25" s="65">
        <f t="shared" si="12"/>
        <v>0.61205473616953299</v>
      </c>
      <c r="AF25" s="7">
        <f>'Updated Index'!AF25</f>
        <v>14572</v>
      </c>
      <c r="AG25" s="65">
        <f t="shared" si="13"/>
        <v>0.38794526383046696</v>
      </c>
      <c r="AH25" s="7">
        <f>'Updated Index'!AL25</f>
        <v>23047</v>
      </c>
      <c r="AI25" s="65">
        <f t="shared" si="14"/>
        <v>0.64366307322795058</v>
      </c>
      <c r="AJ25" s="7">
        <f>'Updated Index'!AN25</f>
        <v>12759</v>
      </c>
      <c r="AK25" s="65">
        <f t="shared" si="15"/>
        <v>0.35633692677204937</v>
      </c>
      <c r="AL25" s="7">
        <f>'Updated Index'!AP25</f>
        <v>10276</v>
      </c>
      <c r="AM25" s="65">
        <f t="shared" si="16"/>
        <v>0.43347675693917154</v>
      </c>
      <c r="AN25" s="7">
        <f>'Updated Index'!AR25</f>
        <v>13430</v>
      </c>
      <c r="AO25" s="65">
        <f t="shared" si="17"/>
        <v>0.56652324306082846</v>
      </c>
      <c r="AP25" s="7">
        <f>'Updated Index'!AX25</f>
        <v>21424</v>
      </c>
      <c r="AQ25" s="65">
        <f t="shared" si="18"/>
        <v>0.6209855072463768</v>
      </c>
      <c r="AR25" s="7">
        <f>'Updated Index'!AZ25</f>
        <v>13076</v>
      </c>
      <c r="AS25" s="65">
        <f t="shared" si="19"/>
        <v>0.3790144927536232</v>
      </c>
      <c r="AT25" s="7">
        <f>'Updated Index'!BB25</f>
        <v>10940</v>
      </c>
      <c r="AU25" s="65">
        <f t="shared" si="20"/>
        <v>0.48315152585788101</v>
      </c>
      <c r="AV25" s="7">
        <f>'Updated Index'!BD25</f>
        <v>11703</v>
      </c>
      <c r="AW25" s="65">
        <f t="shared" si="21"/>
        <v>0.51684847414211899</v>
      </c>
      <c r="AX25" s="7">
        <f>'Updated Index'!BJ25</f>
        <v>22663</v>
      </c>
      <c r="AY25" s="65">
        <f t="shared" si="22"/>
        <v>0.64294022525461714</v>
      </c>
      <c r="AZ25" s="7">
        <f>'Updated Index'!BL25</f>
        <v>12586</v>
      </c>
      <c r="BA25" s="65">
        <f t="shared" si="23"/>
        <v>0.35705977474538286</v>
      </c>
      <c r="BB25" s="7">
        <f>'Updated Index'!BN25</f>
        <v>9974</v>
      </c>
      <c r="BC25" s="65">
        <f t="shared" si="24"/>
        <v>0.4357932450736226</v>
      </c>
      <c r="BD25" s="7">
        <f>'Updated Index'!BP25</f>
        <v>12913</v>
      </c>
      <c r="BE25" s="65">
        <f t="shared" si="25"/>
        <v>0.5642067549263774</v>
      </c>
      <c r="BF25" s="7">
        <f>'Updated Index'!BR25</f>
        <v>5092</v>
      </c>
      <c r="BG25" s="65">
        <f t="shared" si="26"/>
        <v>0.40719712115153939</v>
      </c>
      <c r="BH25" s="7">
        <f>'Updated Index'!BT25</f>
        <v>1016</v>
      </c>
      <c r="BI25" s="65">
        <f t="shared" si="27"/>
        <v>8.1247500999600167E-2</v>
      </c>
      <c r="BJ25" s="7">
        <f>'Updated Index'!BV25</f>
        <v>6397</v>
      </c>
      <c r="BK25" s="65">
        <f t="shared" si="28"/>
        <v>0.5115553778488604</v>
      </c>
    </row>
    <row r="26" spans="1:63" x14ac:dyDescent="0.2">
      <c r="A26" s="60">
        <v>24</v>
      </c>
      <c r="B26" s="7">
        <v>117639</v>
      </c>
      <c r="C26" s="65">
        <v>0.57804950856283654</v>
      </c>
      <c r="D26" s="7">
        <v>85871.25</v>
      </c>
      <c r="E26" s="65">
        <v>0.42195049143716351</v>
      </c>
      <c r="F26" s="7">
        <f>'Updated Index'!F26</f>
        <v>32934</v>
      </c>
      <c r="G26" s="65">
        <f t="shared" si="0"/>
        <v>0.61952595936794586</v>
      </c>
      <c r="H26" s="7">
        <f>'Updated Index'!H26</f>
        <v>20226</v>
      </c>
      <c r="I26" s="65">
        <f t="shared" si="1"/>
        <v>0.3804740406320542</v>
      </c>
      <c r="J26" s="7">
        <f>'Updated Index'!J26</f>
        <v>24409</v>
      </c>
      <c r="K26" s="65">
        <f t="shared" si="2"/>
        <v>0.57273921817072604</v>
      </c>
      <c r="L26" s="7">
        <f>'Updated Index'!L26</f>
        <v>18209</v>
      </c>
      <c r="M26" s="65">
        <f t="shared" si="3"/>
        <v>0.42726078182927402</v>
      </c>
      <c r="N26" s="7">
        <f>'Updated Index'!N26</f>
        <v>23264</v>
      </c>
      <c r="O26" s="65">
        <f t="shared" si="4"/>
        <v>0.55253657609728291</v>
      </c>
      <c r="P26" s="7">
        <f>'Updated Index'!P26</f>
        <v>18840</v>
      </c>
      <c r="Q26" s="65">
        <f t="shared" si="5"/>
        <v>0.44746342390271709</v>
      </c>
      <c r="R26" s="7">
        <f>'Updated Index'!R26</f>
        <v>31693</v>
      </c>
      <c r="S26" s="65">
        <f t="shared" si="6"/>
        <v>0.6030559044030902</v>
      </c>
      <c r="T26" s="7">
        <f>'Updated Index'!T26</f>
        <v>20861</v>
      </c>
      <c r="U26" s="65">
        <f t="shared" si="7"/>
        <v>0.39694409559690985</v>
      </c>
      <c r="V26" s="7">
        <f>'Updated Index'!V26</f>
        <v>24265</v>
      </c>
      <c r="W26" s="65">
        <f t="shared" si="8"/>
        <v>0.6038172497884835</v>
      </c>
      <c r="X26" s="7">
        <f>'Updated Index'!X26</f>
        <v>15921</v>
      </c>
      <c r="Y26" s="65">
        <f t="shared" si="9"/>
        <v>0.39618275021151644</v>
      </c>
      <c r="Z26" s="7">
        <f>'Updated Index'!Z26</f>
        <v>15542</v>
      </c>
      <c r="AA26" s="65">
        <f t="shared" si="10"/>
        <v>0.57386552449876305</v>
      </c>
      <c r="AB26" s="7">
        <f>'Updated Index'!AB26</f>
        <v>11541</v>
      </c>
      <c r="AC26" s="65">
        <f t="shared" si="11"/>
        <v>0.42613447550123695</v>
      </c>
      <c r="AD26" s="7">
        <f>'Updated Index'!AD26</f>
        <v>24617</v>
      </c>
      <c r="AE26" s="65">
        <f t="shared" si="12"/>
        <v>0.60946745562130178</v>
      </c>
      <c r="AF26" s="7">
        <f>'Updated Index'!AF26</f>
        <v>15774</v>
      </c>
      <c r="AG26" s="65">
        <f t="shared" si="13"/>
        <v>0.39053254437869822</v>
      </c>
      <c r="AH26" s="7">
        <f>'Updated Index'!AL26</f>
        <v>24799</v>
      </c>
      <c r="AI26" s="65">
        <f t="shared" si="14"/>
        <v>0.62061112640456473</v>
      </c>
      <c r="AJ26" s="7">
        <f>'Updated Index'!AN26</f>
        <v>15160</v>
      </c>
      <c r="AK26" s="65">
        <f t="shared" si="15"/>
        <v>0.37938887359543533</v>
      </c>
      <c r="AL26" s="7">
        <f>'Updated Index'!AP26</f>
        <v>12487</v>
      </c>
      <c r="AM26" s="65">
        <f t="shared" si="16"/>
        <v>0.44368249005116545</v>
      </c>
      <c r="AN26" s="7">
        <f>'Updated Index'!AR26</f>
        <v>15657</v>
      </c>
      <c r="AO26" s="65">
        <f t="shared" si="17"/>
        <v>0.55631750994883455</v>
      </c>
      <c r="AP26" s="7">
        <f>'Updated Index'!AX26</f>
        <v>22649</v>
      </c>
      <c r="AQ26" s="65">
        <f t="shared" si="18"/>
        <v>0.58863736777815323</v>
      </c>
      <c r="AR26" s="7">
        <f>'Updated Index'!AZ26</f>
        <v>15828</v>
      </c>
      <c r="AS26" s="65">
        <f t="shared" si="19"/>
        <v>0.41136263222184682</v>
      </c>
      <c r="AT26" s="7">
        <f>'Updated Index'!BB26</f>
        <v>12374</v>
      </c>
      <c r="AU26" s="65">
        <f t="shared" si="20"/>
        <v>0.46137211036539894</v>
      </c>
      <c r="AV26" s="7">
        <f>'Updated Index'!BD26</f>
        <v>14446</v>
      </c>
      <c r="AW26" s="65">
        <f t="shared" si="21"/>
        <v>0.53862788963460106</v>
      </c>
      <c r="AX26" s="7">
        <f>'Updated Index'!BJ26</f>
        <v>24469</v>
      </c>
      <c r="AY26" s="65">
        <f t="shared" si="22"/>
        <v>0.62127713596546907</v>
      </c>
      <c r="AZ26" s="7">
        <f>'Updated Index'!BL26</f>
        <v>14916</v>
      </c>
      <c r="BA26" s="65">
        <f t="shared" si="23"/>
        <v>0.37872286403453093</v>
      </c>
      <c r="BB26" s="7">
        <f>'Updated Index'!BN26</f>
        <v>11319</v>
      </c>
      <c r="BC26" s="65">
        <f t="shared" si="24"/>
        <v>0.41772151898734178</v>
      </c>
      <c r="BD26" s="7">
        <f>'Updated Index'!BP26</f>
        <v>15778</v>
      </c>
      <c r="BE26" s="65">
        <f t="shared" si="25"/>
        <v>0.58227848101265822</v>
      </c>
      <c r="BF26" s="7">
        <f>'Updated Index'!BR26</f>
        <v>5165</v>
      </c>
      <c r="BG26" s="65">
        <f t="shared" si="26"/>
        <v>0.38067511792452829</v>
      </c>
      <c r="BH26" s="7">
        <f>'Updated Index'!BT26</f>
        <v>1789</v>
      </c>
      <c r="BI26" s="65">
        <f t="shared" si="27"/>
        <v>0.13185436320754718</v>
      </c>
      <c r="BJ26" s="7">
        <f>'Updated Index'!BV26</f>
        <v>6614</v>
      </c>
      <c r="BK26" s="65">
        <f t="shared" si="28"/>
        <v>0.48747051886792453</v>
      </c>
    </row>
    <row r="27" spans="1:63" x14ac:dyDescent="0.2">
      <c r="A27" s="60">
        <v>25</v>
      </c>
      <c r="B27" s="7">
        <v>105826.25</v>
      </c>
      <c r="C27" s="65">
        <v>0.62023619393690754</v>
      </c>
      <c r="D27" s="7">
        <v>64796.25</v>
      </c>
      <c r="E27" s="65">
        <v>0.37976380606309251</v>
      </c>
      <c r="F27" s="7">
        <f>'Updated Index'!F27</f>
        <v>22803</v>
      </c>
      <c r="G27" s="65">
        <f t="shared" si="0"/>
        <v>0.59834689057990031</v>
      </c>
      <c r="H27" s="7">
        <f>'Updated Index'!H27</f>
        <v>15307</v>
      </c>
      <c r="I27" s="65">
        <f t="shared" si="1"/>
        <v>0.40165310942009969</v>
      </c>
      <c r="J27" s="7">
        <f>'Updated Index'!J27</f>
        <v>22314</v>
      </c>
      <c r="K27" s="65">
        <f t="shared" si="2"/>
        <v>0.58076102233095628</v>
      </c>
      <c r="L27" s="7">
        <f>'Updated Index'!L27</f>
        <v>16108</v>
      </c>
      <c r="M27" s="65">
        <f t="shared" si="3"/>
        <v>0.41923897766904378</v>
      </c>
      <c r="N27" s="7">
        <f>'Updated Index'!N27</f>
        <v>25326</v>
      </c>
      <c r="O27" s="65">
        <f t="shared" si="4"/>
        <v>0.6480221073640039</v>
      </c>
      <c r="P27" s="7">
        <f>'Updated Index'!P27</f>
        <v>13756</v>
      </c>
      <c r="Q27" s="65">
        <f t="shared" si="5"/>
        <v>0.3519778926359961</v>
      </c>
      <c r="R27" s="7">
        <f>'Updated Index'!R27</f>
        <v>22360</v>
      </c>
      <c r="S27" s="65">
        <f t="shared" si="6"/>
        <v>0.60324825986078889</v>
      </c>
      <c r="T27" s="7">
        <f>'Updated Index'!T27</f>
        <v>14706</v>
      </c>
      <c r="U27" s="65">
        <f t="shared" si="7"/>
        <v>0.39675174013921116</v>
      </c>
      <c r="V27" s="7">
        <f>'Updated Index'!V27</f>
        <v>21313</v>
      </c>
      <c r="W27" s="65">
        <f t="shared" si="8"/>
        <v>0.63245200154307246</v>
      </c>
      <c r="X27" s="7">
        <f>'Updated Index'!X27</f>
        <v>12386</v>
      </c>
      <c r="Y27" s="65">
        <f t="shared" si="9"/>
        <v>0.36754799845692748</v>
      </c>
      <c r="Z27" s="7">
        <f>'Updated Index'!Z27</f>
        <v>15559</v>
      </c>
      <c r="AA27" s="65">
        <f t="shared" si="10"/>
        <v>0.67258894220377818</v>
      </c>
      <c r="AB27" s="7">
        <f>'Updated Index'!AB27</f>
        <v>7574</v>
      </c>
      <c r="AC27" s="65">
        <f t="shared" si="11"/>
        <v>0.32741105779622187</v>
      </c>
      <c r="AD27" s="7">
        <f>'Updated Index'!AD27</f>
        <v>26854</v>
      </c>
      <c r="AE27" s="65">
        <f t="shared" si="12"/>
        <v>0.71979200171544977</v>
      </c>
      <c r="AF27" s="7">
        <f>'Updated Index'!AF27</f>
        <v>10454</v>
      </c>
      <c r="AG27" s="65">
        <f t="shared" si="13"/>
        <v>0.28020799828455023</v>
      </c>
      <c r="AH27" s="7">
        <f>'Updated Index'!AL27</f>
        <v>21741</v>
      </c>
      <c r="AI27" s="65">
        <f t="shared" si="14"/>
        <v>0.64751608291636886</v>
      </c>
      <c r="AJ27" s="7">
        <f>'Updated Index'!AN27</f>
        <v>11835</v>
      </c>
      <c r="AK27" s="65">
        <f t="shared" si="15"/>
        <v>0.35248391708363114</v>
      </c>
      <c r="AL27" s="7">
        <f>'Updated Index'!AP27</f>
        <v>13696</v>
      </c>
      <c r="AM27" s="65">
        <f t="shared" si="16"/>
        <v>0.56919624303881644</v>
      </c>
      <c r="AN27" s="7">
        <f>'Updated Index'!AR27</f>
        <v>10366</v>
      </c>
      <c r="AO27" s="65">
        <f t="shared" si="17"/>
        <v>0.43080375696118361</v>
      </c>
      <c r="AP27" s="7">
        <f>'Updated Index'!AX27</f>
        <v>20065</v>
      </c>
      <c r="AQ27" s="65">
        <f t="shared" si="18"/>
        <v>0.62480538083079029</v>
      </c>
      <c r="AR27" s="7">
        <f>'Updated Index'!AZ27</f>
        <v>12049</v>
      </c>
      <c r="AS27" s="65">
        <f t="shared" si="19"/>
        <v>0.37519461916920971</v>
      </c>
      <c r="AT27" s="7">
        <f>'Updated Index'!BB27</f>
        <v>12920</v>
      </c>
      <c r="AU27" s="65">
        <f t="shared" si="20"/>
        <v>0.56181241031438889</v>
      </c>
      <c r="AV27" s="7">
        <f>'Updated Index'!BD27</f>
        <v>10077</v>
      </c>
      <c r="AW27" s="65">
        <f t="shared" si="21"/>
        <v>0.43818758968561117</v>
      </c>
      <c r="AX27" s="7">
        <f>'Updated Index'!BJ27</f>
        <v>21694</v>
      </c>
      <c r="AY27" s="65">
        <f t="shared" si="22"/>
        <v>0.657214699021479</v>
      </c>
      <c r="AZ27" s="7">
        <f>'Updated Index'!BL27</f>
        <v>11315</v>
      </c>
      <c r="BA27" s="65">
        <f t="shared" si="23"/>
        <v>0.342785300978521</v>
      </c>
      <c r="BB27" s="7">
        <f>'Updated Index'!BN27</f>
        <v>12375</v>
      </c>
      <c r="BC27" s="65">
        <f t="shared" si="24"/>
        <v>0.53617850953206236</v>
      </c>
      <c r="BD27" s="7">
        <f>'Updated Index'!BP27</f>
        <v>10705</v>
      </c>
      <c r="BE27" s="65">
        <f t="shared" si="25"/>
        <v>0.46382149046793764</v>
      </c>
      <c r="BF27" s="7">
        <f>'Updated Index'!BR27</f>
        <v>3279</v>
      </c>
      <c r="BG27" s="65">
        <f t="shared" si="26"/>
        <v>0.28133848133848133</v>
      </c>
      <c r="BH27" s="7">
        <f>'Updated Index'!BT27</f>
        <v>2317</v>
      </c>
      <c r="BI27" s="65">
        <f t="shared" si="27"/>
        <v>0.1987987987987988</v>
      </c>
      <c r="BJ27" s="7">
        <f>'Updated Index'!BV27</f>
        <v>6059</v>
      </c>
      <c r="BK27" s="65">
        <f t="shared" si="28"/>
        <v>0.51986271986271981</v>
      </c>
    </row>
    <row r="28" spans="1:63" x14ac:dyDescent="0.2">
      <c r="A28" s="60">
        <v>26</v>
      </c>
      <c r="B28" s="7">
        <v>120201.75</v>
      </c>
      <c r="C28" s="65">
        <v>0.70625899703281525</v>
      </c>
      <c r="D28" s="7">
        <v>49993.25</v>
      </c>
      <c r="E28" s="65">
        <v>0.29374100296718469</v>
      </c>
      <c r="F28" s="7">
        <f>'Updated Index'!F28</f>
        <v>28526</v>
      </c>
      <c r="G28" s="65">
        <f t="shared" si="0"/>
        <v>0.65802403635440931</v>
      </c>
      <c r="H28" s="7">
        <f>'Updated Index'!H28</f>
        <v>14825</v>
      </c>
      <c r="I28" s="65">
        <f t="shared" si="1"/>
        <v>0.34197596364559063</v>
      </c>
      <c r="J28" s="7">
        <f>'Updated Index'!J28</f>
        <v>24116</v>
      </c>
      <c r="K28" s="65">
        <f t="shared" si="2"/>
        <v>0.66747854968170495</v>
      </c>
      <c r="L28" s="7">
        <f>'Updated Index'!L28</f>
        <v>12014</v>
      </c>
      <c r="M28" s="65">
        <f t="shared" si="3"/>
        <v>0.33252145031829505</v>
      </c>
      <c r="N28" s="7">
        <f>'Updated Index'!N28</f>
        <v>29405</v>
      </c>
      <c r="O28" s="65">
        <f t="shared" si="4"/>
        <v>0.74896207432311968</v>
      </c>
      <c r="P28" s="7">
        <f>'Updated Index'!P28</f>
        <v>9856</v>
      </c>
      <c r="Q28" s="65">
        <f t="shared" si="5"/>
        <v>0.25103792567688038</v>
      </c>
      <c r="R28" s="7">
        <f>'Updated Index'!R28</f>
        <v>28190</v>
      </c>
      <c r="S28" s="65">
        <f t="shared" si="6"/>
        <v>0.66935771102932451</v>
      </c>
      <c r="T28" s="7">
        <f>'Updated Index'!T28</f>
        <v>13925</v>
      </c>
      <c r="U28" s="65">
        <f t="shared" si="7"/>
        <v>0.33064228897067555</v>
      </c>
      <c r="V28" s="7">
        <f>'Updated Index'!V28</f>
        <v>21757</v>
      </c>
      <c r="W28" s="65">
        <f t="shared" si="8"/>
        <v>0.70374563332902063</v>
      </c>
      <c r="X28" s="7">
        <f>'Updated Index'!X28</f>
        <v>9159</v>
      </c>
      <c r="Y28" s="65">
        <f t="shared" si="9"/>
        <v>0.29625436667097943</v>
      </c>
      <c r="Z28" s="7">
        <f>'Updated Index'!Z28</f>
        <v>17597</v>
      </c>
      <c r="AA28" s="65">
        <f t="shared" si="10"/>
        <v>0.78491458138186365</v>
      </c>
      <c r="AB28" s="7">
        <f>'Updated Index'!AB28</f>
        <v>4822</v>
      </c>
      <c r="AC28" s="65">
        <f t="shared" si="11"/>
        <v>0.2150854186181364</v>
      </c>
      <c r="AD28" s="7">
        <f>'Updated Index'!AD28</f>
        <v>30323</v>
      </c>
      <c r="AE28" s="65">
        <f t="shared" si="12"/>
        <v>0.80592691029900332</v>
      </c>
      <c r="AF28" s="7">
        <f>'Updated Index'!AF28</f>
        <v>7302</v>
      </c>
      <c r="AG28" s="65">
        <f t="shared" si="13"/>
        <v>0.19407308970099668</v>
      </c>
      <c r="AH28" s="7">
        <f>'Updated Index'!AL28</f>
        <v>22250</v>
      </c>
      <c r="AI28" s="65">
        <f t="shared" si="14"/>
        <v>0.72489737407962473</v>
      </c>
      <c r="AJ28" s="7">
        <f>'Updated Index'!AN28</f>
        <v>8444</v>
      </c>
      <c r="AK28" s="65">
        <f t="shared" si="15"/>
        <v>0.27510262592037532</v>
      </c>
      <c r="AL28" s="7">
        <f>'Updated Index'!AP28</f>
        <v>16245</v>
      </c>
      <c r="AM28" s="65">
        <f t="shared" si="16"/>
        <v>0.70345992292036552</v>
      </c>
      <c r="AN28" s="7">
        <f>'Updated Index'!AR28</f>
        <v>6848</v>
      </c>
      <c r="AO28" s="65">
        <f t="shared" si="17"/>
        <v>0.29654007707963453</v>
      </c>
      <c r="AP28" s="7">
        <f>'Updated Index'!AX28</f>
        <v>20893</v>
      </c>
      <c r="AQ28" s="65">
        <f t="shared" si="18"/>
        <v>0.70730221063678522</v>
      </c>
      <c r="AR28" s="7">
        <f>'Updated Index'!AZ28</f>
        <v>8646</v>
      </c>
      <c r="AS28" s="65">
        <f t="shared" si="19"/>
        <v>0.29269778936321472</v>
      </c>
      <c r="AT28" s="7">
        <f>'Updated Index'!BB28</f>
        <v>15370</v>
      </c>
      <c r="AU28" s="65">
        <f t="shared" si="20"/>
        <v>0.69227997477704706</v>
      </c>
      <c r="AV28" s="7">
        <f>'Updated Index'!BD28</f>
        <v>6832</v>
      </c>
      <c r="AW28" s="65">
        <f t="shared" si="21"/>
        <v>0.30772002522295289</v>
      </c>
      <c r="AX28" s="7">
        <f>'Updated Index'!BJ28</f>
        <v>22237</v>
      </c>
      <c r="AY28" s="65">
        <f t="shared" si="22"/>
        <v>0.73246813136137556</v>
      </c>
      <c r="AZ28" s="7">
        <f>'Updated Index'!BL28</f>
        <v>8122</v>
      </c>
      <c r="BA28" s="65">
        <f t="shared" si="23"/>
        <v>0.26753186863862444</v>
      </c>
      <c r="BB28" s="7">
        <f>'Updated Index'!BN28</f>
        <v>15106</v>
      </c>
      <c r="BC28" s="65">
        <f t="shared" si="24"/>
        <v>0.6763678696158324</v>
      </c>
      <c r="BD28" s="7">
        <f>'Updated Index'!BP28</f>
        <v>7228</v>
      </c>
      <c r="BE28" s="65">
        <f t="shared" si="25"/>
        <v>0.32363213038416766</v>
      </c>
      <c r="BF28" s="7">
        <f>'Updated Index'!BR28</f>
        <v>2862</v>
      </c>
      <c r="BG28" s="65">
        <f t="shared" si="26"/>
        <v>0.25096457383374254</v>
      </c>
      <c r="BH28" s="7">
        <f>'Updated Index'!BT28</f>
        <v>3180</v>
      </c>
      <c r="BI28" s="65">
        <f t="shared" si="27"/>
        <v>0.27884952648193617</v>
      </c>
      <c r="BJ28" s="7">
        <f>'Updated Index'!BV28</f>
        <v>5362</v>
      </c>
      <c r="BK28" s="65">
        <f t="shared" si="28"/>
        <v>0.47018589968432128</v>
      </c>
    </row>
    <row r="29" spans="1:63" x14ac:dyDescent="0.2">
      <c r="A29" s="60">
        <v>27</v>
      </c>
      <c r="B29" s="7">
        <v>108105</v>
      </c>
      <c r="C29" s="65">
        <v>0.50890243859382778</v>
      </c>
      <c r="D29" s="7">
        <v>104322.75</v>
      </c>
      <c r="E29" s="65">
        <v>0.49109756140617222</v>
      </c>
      <c r="F29" s="7">
        <f>'Updated Index'!F29</f>
        <v>25840</v>
      </c>
      <c r="G29" s="65">
        <f t="shared" si="0"/>
        <v>0.47945078393171908</v>
      </c>
      <c r="H29" s="7">
        <f>'Updated Index'!H29</f>
        <v>28055</v>
      </c>
      <c r="I29" s="65">
        <f t="shared" si="1"/>
        <v>0.52054921606828086</v>
      </c>
      <c r="J29" s="7">
        <f>'Updated Index'!J29</f>
        <v>20434</v>
      </c>
      <c r="K29" s="65">
        <f t="shared" si="2"/>
        <v>0.45837726283676172</v>
      </c>
      <c r="L29" s="7">
        <f>'Updated Index'!L29</f>
        <v>24145</v>
      </c>
      <c r="M29" s="65">
        <f t="shared" si="3"/>
        <v>0.54162273716323828</v>
      </c>
      <c r="N29" s="7">
        <f>'Updated Index'!N29</f>
        <v>25150</v>
      </c>
      <c r="O29" s="65">
        <f t="shared" si="4"/>
        <v>0.54821693260092419</v>
      </c>
      <c r="P29" s="7">
        <f>'Updated Index'!P29</f>
        <v>20726</v>
      </c>
      <c r="Q29" s="65">
        <f t="shared" si="5"/>
        <v>0.45178306739907576</v>
      </c>
      <c r="R29" s="7">
        <f>'Updated Index'!R29</f>
        <v>25467</v>
      </c>
      <c r="S29" s="65">
        <f t="shared" si="6"/>
        <v>0.48230214192375431</v>
      </c>
      <c r="T29" s="7">
        <f>'Updated Index'!T29</f>
        <v>27336</v>
      </c>
      <c r="U29" s="65">
        <f t="shared" si="7"/>
        <v>0.51769785807624569</v>
      </c>
      <c r="V29" s="7">
        <f>'Updated Index'!V29</f>
        <v>21546</v>
      </c>
      <c r="W29" s="65">
        <f t="shared" si="8"/>
        <v>0.52148026236173972</v>
      </c>
      <c r="X29" s="7">
        <f>'Updated Index'!X29</f>
        <v>19771</v>
      </c>
      <c r="Y29" s="65">
        <f t="shared" si="9"/>
        <v>0.47851973763826028</v>
      </c>
      <c r="Z29" s="7">
        <f>'Updated Index'!Z29</f>
        <v>17147</v>
      </c>
      <c r="AA29" s="65">
        <f t="shared" si="10"/>
        <v>0.58829382097642979</v>
      </c>
      <c r="AB29" s="7">
        <f>'Updated Index'!AB29</f>
        <v>12000</v>
      </c>
      <c r="AC29" s="65">
        <f t="shared" si="11"/>
        <v>0.41170617902357015</v>
      </c>
      <c r="AD29" s="7">
        <f>'Updated Index'!AD29</f>
        <v>27453</v>
      </c>
      <c r="AE29" s="65">
        <f t="shared" si="12"/>
        <v>0.62655194449516161</v>
      </c>
      <c r="AF29" s="7">
        <f>'Updated Index'!AF29</f>
        <v>16363</v>
      </c>
      <c r="AG29" s="65">
        <f t="shared" si="13"/>
        <v>0.37344805550483839</v>
      </c>
      <c r="AH29" s="7">
        <f>'Updated Index'!AL29</f>
        <v>22194</v>
      </c>
      <c r="AI29" s="65">
        <f t="shared" si="14"/>
        <v>0.54177956792383741</v>
      </c>
      <c r="AJ29" s="7">
        <f>'Updated Index'!AN29</f>
        <v>18771</v>
      </c>
      <c r="AK29" s="65">
        <f t="shared" si="15"/>
        <v>0.45822043207616259</v>
      </c>
      <c r="AL29" s="7">
        <f>'Updated Index'!AP29</f>
        <v>14470</v>
      </c>
      <c r="AM29" s="65">
        <f t="shared" si="16"/>
        <v>0.47442622950819674</v>
      </c>
      <c r="AN29" s="7">
        <f>'Updated Index'!AR29</f>
        <v>16030</v>
      </c>
      <c r="AO29" s="65">
        <f t="shared" si="17"/>
        <v>0.52557377049180332</v>
      </c>
      <c r="AP29" s="7">
        <f>'Updated Index'!AX29</f>
        <v>19847</v>
      </c>
      <c r="AQ29" s="65">
        <f t="shared" si="18"/>
        <v>0.51065198373900067</v>
      </c>
      <c r="AR29" s="7">
        <f>'Updated Index'!AZ29</f>
        <v>19019</v>
      </c>
      <c r="AS29" s="65">
        <f t="shared" si="19"/>
        <v>0.48934801626099933</v>
      </c>
      <c r="AT29" s="7">
        <f>'Updated Index'!BB29</f>
        <v>13383</v>
      </c>
      <c r="AU29" s="65">
        <f t="shared" si="20"/>
        <v>0.46423615928957956</v>
      </c>
      <c r="AV29" s="7">
        <f>'Updated Index'!BD29</f>
        <v>15445</v>
      </c>
      <c r="AW29" s="65">
        <f t="shared" si="21"/>
        <v>0.53576384071042038</v>
      </c>
      <c r="AX29" s="7">
        <f>'Updated Index'!BJ29</f>
        <v>21773</v>
      </c>
      <c r="AY29" s="65">
        <f t="shared" si="22"/>
        <v>0.54387630205080806</v>
      </c>
      <c r="AZ29" s="7">
        <f>'Updated Index'!BL29</f>
        <v>18260</v>
      </c>
      <c r="BA29" s="65">
        <f t="shared" si="23"/>
        <v>0.45612369794919194</v>
      </c>
      <c r="BB29" s="7">
        <f>'Updated Index'!BN29</f>
        <v>12504</v>
      </c>
      <c r="BC29" s="65">
        <f t="shared" si="24"/>
        <v>0.43178286543043615</v>
      </c>
      <c r="BD29" s="7">
        <f>'Updated Index'!BP29</f>
        <v>16455</v>
      </c>
      <c r="BE29" s="65">
        <f t="shared" si="25"/>
        <v>0.56821713456956391</v>
      </c>
      <c r="BF29" s="7">
        <f>'Updated Index'!BR29</f>
        <v>3224</v>
      </c>
      <c r="BG29" s="65">
        <f t="shared" si="26"/>
        <v>0.28083623693379789</v>
      </c>
      <c r="BH29" s="7">
        <f>'Updated Index'!BT29</f>
        <v>1582</v>
      </c>
      <c r="BI29" s="65">
        <f t="shared" si="27"/>
        <v>0.1378048780487805</v>
      </c>
      <c r="BJ29" s="7">
        <f>'Updated Index'!BV29</f>
        <v>6674</v>
      </c>
      <c r="BK29" s="65">
        <f t="shared" si="28"/>
        <v>0.58135888501742161</v>
      </c>
    </row>
    <row r="30" spans="1:63" x14ac:dyDescent="0.2">
      <c r="A30" s="60">
        <v>28</v>
      </c>
      <c r="B30" s="7">
        <v>96858.25</v>
      </c>
      <c r="C30" s="65">
        <v>0.52324628160785258</v>
      </c>
      <c r="D30" s="7">
        <v>88252</v>
      </c>
      <c r="E30" s="65">
        <v>0.47675371839214736</v>
      </c>
      <c r="F30" s="7">
        <f>'Updated Index'!F30</f>
        <v>23391</v>
      </c>
      <c r="G30" s="65">
        <f t="shared" si="0"/>
        <v>0.47276512318855224</v>
      </c>
      <c r="H30" s="7">
        <f>'Updated Index'!H30</f>
        <v>26086</v>
      </c>
      <c r="I30" s="65">
        <f t="shared" si="1"/>
        <v>0.52723487681144776</v>
      </c>
      <c r="J30" s="7">
        <f>'Updated Index'!J30</f>
        <v>18430</v>
      </c>
      <c r="K30" s="65">
        <f t="shared" si="2"/>
        <v>0.46326320287560013</v>
      </c>
      <c r="L30" s="7">
        <f>'Updated Index'!L30</f>
        <v>21353</v>
      </c>
      <c r="M30" s="65">
        <f t="shared" si="3"/>
        <v>0.53673679712439992</v>
      </c>
      <c r="N30" s="7">
        <f>'Updated Index'!N30</f>
        <v>22425</v>
      </c>
      <c r="O30" s="65">
        <f t="shared" si="4"/>
        <v>0.58068776218343776</v>
      </c>
      <c r="P30" s="7">
        <f>'Updated Index'!P30</f>
        <v>16193</v>
      </c>
      <c r="Q30" s="65">
        <f t="shared" si="5"/>
        <v>0.41931223781656224</v>
      </c>
      <c r="R30" s="7">
        <f>'Updated Index'!R30</f>
        <v>23342</v>
      </c>
      <c r="S30" s="65">
        <f t="shared" si="6"/>
        <v>0.48434419936505302</v>
      </c>
      <c r="T30" s="7">
        <f>'Updated Index'!T30</f>
        <v>24851</v>
      </c>
      <c r="U30" s="65">
        <f t="shared" si="7"/>
        <v>0.51565580063494698</v>
      </c>
      <c r="V30" s="7">
        <f>'Updated Index'!V30</f>
        <v>18995</v>
      </c>
      <c r="W30" s="65">
        <f t="shared" si="8"/>
        <v>0.53223682367115921</v>
      </c>
      <c r="X30" s="7">
        <f>'Updated Index'!X30</f>
        <v>16694</v>
      </c>
      <c r="Y30" s="65">
        <f t="shared" si="9"/>
        <v>0.46776317632884085</v>
      </c>
      <c r="Z30" s="7">
        <f>'Updated Index'!Z30</f>
        <v>14677</v>
      </c>
      <c r="AA30" s="65">
        <f t="shared" si="10"/>
        <v>0.61810907559486206</v>
      </c>
      <c r="AB30" s="7">
        <f>'Updated Index'!AB30</f>
        <v>9068</v>
      </c>
      <c r="AC30" s="65">
        <f t="shared" si="11"/>
        <v>0.38189092440513794</v>
      </c>
      <c r="AD30" s="7">
        <f>'Updated Index'!AD30</f>
        <v>24493</v>
      </c>
      <c r="AE30" s="65">
        <f t="shared" si="12"/>
        <v>0.66573346742409834</v>
      </c>
      <c r="AF30" s="7">
        <f>'Updated Index'!AF30</f>
        <v>12298</v>
      </c>
      <c r="AG30" s="65">
        <f t="shared" si="13"/>
        <v>0.33426653257590172</v>
      </c>
      <c r="AH30" s="7">
        <f>'Updated Index'!AL30</f>
        <v>19585</v>
      </c>
      <c r="AI30" s="65">
        <f t="shared" si="14"/>
        <v>0.5530142594945644</v>
      </c>
      <c r="AJ30" s="7">
        <f>'Updated Index'!AN30</f>
        <v>15830</v>
      </c>
      <c r="AK30" s="65">
        <f t="shared" si="15"/>
        <v>0.44698574050543555</v>
      </c>
      <c r="AL30" s="7">
        <f>'Updated Index'!AP30</f>
        <v>13067</v>
      </c>
      <c r="AM30" s="65">
        <f t="shared" si="16"/>
        <v>0.52834384602943552</v>
      </c>
      <c r="AN30" s="7">
        <f>'Updated Index'!AR30</f>
        <v>11665</v>
      </c>
      <c r="AO30" s="65">
        <f t="shared" si="17"/>
        <v>0.47165615397056443</v>
      </c>
      <c r="AP30" s="7">
        <f>'Updated Index'!AX30</f>
        <v>17601</v>
      </c>
      <c r="AQ30" s="65">
        <f t="shared" si="18"/>
        <v>0.52216091135635456</v>
      </c>
      <c r="AR30" s="7">
        <f>'Updated Index'!AZ30</f>
        <v>16107</v>
      </c>
      <c r="AS30" s="65">
        <f t="shared" si="19"/>
        <v>0.47783908864364544</v>
      </c>
      <c r="AT30" s="7">
        <f>'Updated Index'!BB30</f>
        <v>11794</v>
      </c>
      <c r="AU30" s="65">
        <f t="shared" si="20"/>
        <v>0.50229982964224873</v>
      </c>
      <c r="AV30" s="7">
        <f>'Updated Index'!BD30</f>
        <v>11686</v>
      </c>
      <c r="AW30" s="65">
        <f t="shared" si="21"/>
        <v>0.49770017035775127</v>
      </c>
      <c r="AX30" s="7">
        <f>'Updated Index'!BJ30</f>
        <v>19366</v>
      </c>
      <c r="AY30" s="65">
        <f t="shared" si="22"/>
        <v>0.55715066601455743</v>
      </c>
      <c r="AZ30" s="7">
        <f>'Updated Index'!BL30</f>
        <v>15393</v>
      </c>
      <c r="BA30" s="65">
        <f t="shared" si="23"/>
        <v>0.44284933398544263</v>
      </c>
      <c r="BB30" s="7">
        <f>'Updated Index'!BN30</f>
        <v>11326</v>
      </c>
      <c r="BC30" s="65">
        <f t="shared" si="24"/>
        <v>0.47944799559751089</v>
      </c>
      <c r="BD30" s="7">
        <f>'Updated Index'!BP30</f>
        <v>12297</v>
      </c>
      <c r="BE30" s="65">
        <f t="shared" si="25"/>
        <v>0.52055200440248905</v>
      </c>
      <c r="BF30" s="7">
        <f>'Updated Index'!BR30</f>
        <v>2368</v>
      </c>
      <c r="BG30" s="65">
        <f t="shared" si="26"/>
        <v>0.25611075059485183</v>
      </c>
      <c r="BH30" s="7">
        <f>'Updated Index'!BT30</f>
        <v>1515</v>
      </c>
      <c r="BI30" s="65">
        <f t="shared" si="27"/>
        <v>0.16385463984425697</v>
      </c>
      <c r="BJ30" s="7">
        <f>'Updated Index'!BV30</f>
        <v>5363</v>
      </c>
      <c r="BK30" s="65">
        <f t="shared" si="28"/>
        <v>0.58003460956089115</v>
      </c>
    </row>
    <row r="31" spans="1:63" x14ac:dyDescent="0.2">
      <c r="A31" s="60">
        <v>29</v>
      </c>
      <c r="B31" s="7">
        <v>91565.25</v>
      </c>
      <c r="C31" s="65">
        <v>0.52127373414343603</v>
      </c>
      <c r="D31" s="7">
        <v>84091.5</v>
      </c>
      <c r="E31" s="65">
        <v>0.47872626585656403</v>
      </c>
      <c r="F31" s="7">
        <f>'Updated Index'!F31</f>
        <v>21364</v>
      </c>
      <c r="G31" s="65">
        <f t="shared" si="0"/>
        <v>0.46145538587813467</v>
      </c>
      <c r="H31" s="7">
        <f>'Updated Index'!H31</f>
        <v>24933</v>
      </c>
      <c r="I31" s="65">
        <f t="shared" si="1"/>
        <v>0.53854461412186538</v>
      </c>
      <c r="J31" s="7">
        <f>'Updated Index'!J31</f>
        <v>17269</v>
      </c>
      <c r="K31" s="65">
        <f t="shared" si="2"/>
        <v>0.45834328635507071</v>
      </c>
      <c r="L31" s="7">
        <f>'Updated Index'!L31</f>
        <v>20408</v>
      </c>
      <c r="M31" s="65">
        <f t="shared" si="3"/>
        <v>0.54165671364492929</v>
      </c>
      <c r="N31" s="7">
        <f>'Updated Index'!N31</f>
        <v>22583</v>
      </c>
      <c r="O31" s="65">
        <f t="shared" si="4"/>
        <v>0.58716622032708454</v>
      </c>
      <c r="P31" s="7">
        <f>'Updated Index'!P31</f>
        <v>15878</v>
      </c>
      <c r="Q31" s="65">
        <f t="shared" si="5"/>
        <v>0.4128337796729154</v>
      </c>
      <c r="R31" s="7">
        <f>'Updated Index'!R31</f>
        <v>21489</v>
      </c>
      <c r="S31" s="65">
        <f t="shared" si="6"/>
        <v>0.47735299997778619</v>
      </c>
      <c r="T31" s="7">
        <f>'Updated Index'!T31</f>
        <v>23528</v>
      </c>
      <c r="U31" s="65">
        <f t="shared" si="7"/>
        <v>0.52264700002221387</v>
      </c>
      <c r="V31" s="7">
        <f>'Updated Index'!V31</f>
        <v>17081</v>
      </c>
      <c r="W31" s="65">
        <f t="shared" si="8"/>
        <v>0.52382850834151129</v>
      </c>
      <c r="X31" s="7">
        <f>'Updated Index'!X31</f>
        <v>15527</v>
      </c>
      <c r="Y31" s="65">
        <f t="shared" si="9"/>
        <v>0.47617149165848871</v>
      </c>
      <c r="Z31" s="7">
        <f>'Updated Index'!Z31</f>
        <v>14064</v>
      </c>
      <c r="AA31" s="65">
        <f t="shared" si="10"/>
        <v>0.62084492120248969</v>
      </c>
      <c r="AB31" s="7">
        <f>'Updated Index'!AB31</f>
        <v>8589</v>
      </c>
      <c r="AC31" s="65">
        <f t="shared" si="11"/>
        <v>0.37915507879751026</v>
      </c>
      <c r="AD31" s="7">
        <f>'Updated Index'!AD31</f>
        <v>24752</v>
      </c>
      <c r="AE31" s="65">
        <f t="shared" si="12"/>
        <v>0.67545367717287486</v>
      </c>
      <c r="AF31" s="7">
        <f>'Updated Index'!AF31</f>
        <v>11893</v>
      </c>
      <c r="AG31" s="65">
        <f t="shared" si="13"/>
        <v>0.32454632282712514</v>
      </c>
      <c r="AH31" s="7">
        <f>'Updated Index'!AL31</f>
        <v>17503</v>
      </c>
      <c r="AI31" s="65">
        <f t="shared" si="14"/>
        <v>0.5420395775912793</v>
      </c>
      <c r="AJ31" s="7">
        <f>'Updated Index'!AN31</f>
        <v>14788</v>
      </c>
      <c r="AK31" s="65">
        <f t="shared" si="15"/>
        <v>0.4579604224087207</v>
      </c>
      <c r="AL31" s="7">
        <f>'Updated Index'!AP31</f>
        <v>12596</v>
      </c>
      <c r="AM31" s="65">
        <f t="shared" si="16"/>
        <v>0.52718369396894493</v>
      </c>
      <c r="AN31" s="7">
        <f>'Updated Index'!AR31</f>
        <v>11297</v>
      </c>
      <c r="AO31" s="65">
        <f t="shared" si="17"/>
        <v>0.47281630603105512</v>
      </c>
      <c r="AP31" s="7">
        <f>'Updated Index'!AX31</f>
        <v>15687</v>
      </c>
      <c r="AQ31" s="65">
        <f t="shared" si="18"/>
        <v>0.51214495592556319</v>
      </c>
      <c r="AR31" s="7">
        <f>'Updated Index'!AZ31</f>
        <v>14943</v>
      </c>
      <c r="AS31" s="65">
        <f t="shared" si="19"/>
        <v>0.48785504407443681</v>
      </c>
      <c r="AT31" s="7">
        <f>'Updated Index'!BB31</f>
        <v>11472</v>
      </c>
      <c r="AU31" s="65">
        <f t="shared" si="20"/>
        <v>0.50763308110978367</v>
      </c>
      <c r="AV31" s="7">
        <f>'Updated Index'!BD31</f>
        <v>11127</v>
      </c>
      <c r="AW31" s="65">
        <f t="shared" si="21"/>
        <v>0.49236691889021639</v>
      </c>
      <c r="AX31" s="7">
        <f>'Updated Index'!BJ31</f>
        <v>17416</v>
      </c>
      <c r="AY31" s="65">
        <f t="shared" si="22"/>
        <v>0.5495739981066583</v>
      </c>
      <c r="AZ31" s="7">
        <f>'Updated Index'!BL31</f>
        <v>14274</v>
      </c>
      <c r="BA31" s="65">
        <f t="shared" si="23"/>
        <v>0.45042600189334175</v>
      </c>
      <c r="BB31" s="7">
        <f>'Updated Index'!BN31</f>
        <v>10990</v>
      </c>
      <c r="BC31" s="65">
        <f t="shared" si="24"/>
        <v>0.48382126348228044</v>
      </c>
      <c r="BD31" s="7">
        <f>'Updated Index'!BP31</f>
        <v>11725</v>
      </c>
      <c r="BE31" s="65">
        <f t="shared" si="25"/>
        <v>0.51617873651771962</v>
      </c>
      <c r="BF31" s="7">
        <f>'Updated Index'!BR31</f>
        <v>2144</v>
      </c>
      <c r="BG31" s="65">
        <f t="shared" si="26"/>
        <v>0.25569469290399521</v>
      </c>
      <c r="BH31" s="7">
        <f>'Updated Index'!BT31</f>
        <v>1613</v>
      </c>
      <c r="BI31" s="65">
        <f t="shared" si="27"/>
        <v>0.19236732259988074</v>
      </c>
      <c r="BJ31" s="7">
        <f>'Updated Index'!BV31</f>
        <v>4628</v>
      </c>
      <c r="BK31" s="65">
        <f t="shared" si="28"/>
        <v>0.55193798449612408</v>
      </c>
    </row>
    <row r="32" spans="1:63" x14ac:dyDescent="0.2">
      <c r="A32" s="60">
        <v>30</v>
      </c>
      <c r="B32" s="7">
        <v>88656</v>
      </c>
      <c r="C32" s="65">
        <v>0.44227658499778627</v>
      </c>
      <c r="D32" s="7">
        <v>111797.75</v>
      </c>
      <c r="E32" s="65">
        <v>0.55772341500221367</v>
      </c>
      <c r="F32" s="7">
        <f>'Updated Index'!F32</f>
        <v>20116</v>
      </c>
      <c r="G32" s="65">
        <f t="shared" si="0"/>
        <v>0.38784560212856206</v>
      </c>
      <c r="H32" s="7">
        <f>'Updated Index'!H32</f>
        <v>31750</v>
      </c>
      <c r="I32" s="65">
        <f t="shared" si="1"/>
        <v>0.61215439787143788</v>
      </c>
      <c r="J32" s="7">
        <f>'Updated Index'!J32</f>
        <v>17050</v>
      </c>
      <c r="K32" s="65">
        <f t="shared" si="2"/>
        <v>0.39457545532387589</v>
      </c>
      <c r="L32" s="7">
        <f>'Updated Index'!L32</f>
        <v>26161</v>
      </c>
      <c r="M32" s="65">
        <f t="shared" si="3"/>
        <v>0.60542454467612417</v>
      </c>
      <c r="N32" s="7">
        <f>'Updated Index'!N32</f>
        <v>22927</v>
      </c>
      <c r="O32" s="65">
        <f t="shared" si="4"/>
        <v>0.50598075564971756</v>
      </c>
      <c r="P32" s="7">
        <f>'Updated Index'!P32</f>
        <v>22385</v>
      </c>
      <c r="Q32" s="65">
        <f t="shared" si="5"/>
        <v>0.49401924435028249</v>
      </c>
      <c r="R32" s="7">
        <f>'Updated Index'!R32</f>
        <v>19705</v>
      </c>
      <c r="S32" s="65">
        <f t="shared" si="6"/>
        <v>0.3917183524173028</v>
      </c>
      <c r="T32" s="7">
        <f>'Updated Index'!T32</f>
        <v>30599</v>
      </c>
      <c r="U32" s="65">
        <f t="shared" si="7"/>
        <v>0.6082816475826972</v>
      </c>
      <c r="V32" s="7">
        <f>'Updated Index'!V32</f>
        <v>15850</v>
      </c>
      <c r="W32" s="65">
        <f t="shared" si="8"/>
        <v>0.43970372014314646</v>
      </c>
      <c r="X32" s="7">
        <f>'Updated Index'!X32</f>
        <v>20197</v>
      </c>
      <c r="Y32" s="65">
        <f t="shared" si="9"/>
        <v>0.5602962798568536</v>
      </c>
      <c r="Z32" s="7">
        <f>'Updated Index'!Z32</f>
        <v>13724</v>
      </c>
      <c r="AA32" s="65">
        <f t="shared" si="10"/>
        <v>0.50792005921539596</v>
      </c>
      <c r="AB32" s="7">
        <f>'Updated Index'!AB32</f>
        <v>13296</v>
      </c>
      <c r="AC32" s="65">
        <f t="shared" si="11"/>
        <v>0.49207994078460399</v>
      </c>
      <c r="AD32" s="7">
        <f>'Updated Index'!AD32</f>
        <v>24242</v>
      </c>
      <c r="AE32" s="65">
        <f t="shared" si="12"/>
        <v>0.57240679086680357</v>
      </c>
      <c r="AF32" s="7">
        <f>'Updated Index'!AF32</f>
        <v>18109</v>
      </c>
      <c r="AG32" s="65">
        <f t="shared" si="13"/>
        <v>0.42759320913319637</v>
      </c>
      <c r="AH32" s="7">
        <f>'Updated Index'!AL32</f>
        <v>16333</v>
      </c>
      <c r="AI32" s="65">
        <f t="shared" si="14"/>
        <v>0.45659892091358922</v>
      </c>
      <c r="AJ32" s="7">
        <f>'Updated Index'!AN32</f>
        <v>19438</v>
      </c>
      <c r="AK32" s="65">
        <f t="shared" si="15"/>
        <v>0.54340107908641078</v>
      </c>
      <c r="AL32" s="7">
        <f>'Updated Index'!AP32</f>
        <v>13165</v>
      </c>
      <c r="AM32" s="65">
        <f t="shared" si="16"/>
        <v>0.46795578146660505</v>
      </c>
      <c r="AN32" s="7">
        <f>'Updated Index'!AR32</f>
        <v>14968</v>
      </c>
      <c r="AO32" s="65">
        <f t="shared" si="17"/>
        <v>0.5320442185333949</v>
      </c>
      <c r="AP32" s="7">
        <f>'Updated Index'!AX32</f>
        <v>14559</v>
      </c>
      <c r="AQ32" s="65">
        <f t="shared" si="18"/>
        <v>0.42657486082625257</v>
      </c>
      <c r="AR32" s="7">
        <f>'Updated Index'!AZ32</f>
        <v>19571</v>
      </c>
      <c r="AS32" s="65">
        <f t="shared" si="19"/>
        <v>0.57342513917374749</v>
      </c>
      <c r="AT32" s="7">
        <f>'Updated Index'!BB32</f>
        <v>11715</v>
      </c>
      <c r="AU32" s="65">
        <f t="shared" si="20"/>
        <v>0.44087761553514976</v>
      </c>
      <c r="AV32" s="7">
        <f>'Updated Index'!BD32</f>
        <v>14857</v>
      </c>
      <c r="AW32" s="65">
        <f t="shared" si="21"/>
        <v>0.55912238446485019</v>
      </c>
      <c r="AX32" s="7">
        <f>'Updated Index'!BJ32</f>
        <v>15704</v>
      </c>
      <c r="AY32" s="65">
        <f t="shared" si="22"/>
        <v>0.44999713450627543</v>
      </c>
      <c r="AZ32" s="7">
        <f>'Updated Index'!BL32</f>
        <v>19194</v>
      </c>
      <c r="BA32" s="65">
        <f t="shared" si="23"/>
        <v>0.55000286549372457</v>
      </c>
      <c r="BB32" s="7">
        <f>'Updated Index'!BN32</f>
        <v>11394</v>
      </c>
      <c r="BC32" s="65">
        <f t="shared" si="24"/>
        <v>0.42619884790902968</v>
      </c>
      <c r="BD32" s="7">
        <f>'Updated Index'!BP32</f>
        <v>15340</v>
      </c>
      <c r="BE32" s="65">
        <f t="shared" si="25"/>
        <v>0.57380115209097027</v>
      </c>
      <c r="BF32" s="7">
        <f>'Updated Index'!BR32</f>
        <v>1737</v>
      </c>
      <c r="BG32" s="65">
        <f t="shared" si="26"/>
        <v>0.24058171745152354</v>
      </c>
      <c r="BH32" s="7">
        <f>'Updated Index'!BT32</f>
        <v>1156</v>
      </c>
      <c r="BI32" s="65">
        <f t="shared" si="27"/>
        <v>0.16011080332409972</v>
      </c>
      <c r="BJ32" s="7">
        <f>'Updated Index'!BV32</f>
        <v>4327</v>
      </c>
      <c r="BK32" s="65">
        <f t="shared" si="28"/>
        <v>0.59930747922437677</v>
      </c>
    </row>
    <row r="33" spans="1:63" x14ac:dyDescent="0.2">
      <c r="A33" s="60">
        <v>31</v>
      </c>
      <c r="B33" s="7">
        <v>105920.25</v>
      </c>
      <c r="C33" s="65">
        <v>0.5388883165249112</v>
      </c>
      <c r="D33" s="7">
        <v>90633</v>
      </c>
      <c r="E33" s="65">
        <v>0.4611116834750888</v>
      </c>
      <c r="F33" s="7">
        <f>'Updated Index'!F33</f>
        <v>25650</v>
      </c>
      <c r="G33" s="65">
        <f t="shared" si="0"/>
        <v>0.50101570435190246</v>
      </c>
      <c r="H33" s="7">
        <f>'Updated Index'!H33</f>
        <v>25546</v>
      </c>
      <c r="I33" s="65">
        <f t="shared" si="1"/>
        <v>0.49898429564809749</v>
      </c>
      <c r="J33" s="7">
        <f>'Updated Index'!J33</f>
        <v>21457</v>
      </c>
      <c r="K33" s="65">
        <f t="shared" si="2"/>
        <v>0.50050150451354058</v>
      </c>
      <c r="L33" s="7">
        <f>'Updated Index'!L33</f>
        <v>21414</v>
      </c>
      <c r="M33" s="65">
        <f t="shared" si="3"/>
        <v>0.49949849548645936</v>
      </c>
      <c r="N33" s="7">
        <f>'Updated Index'!N33</f>
        <v>21991</v>
      </c>
      <c r="O33" s="65">
        <f t="shared" si="4"/>
        <v>0.57820839797018375</v>
      </c>
      <c r="P33" s="7">
        <f>'Updated Index'!P33</f>
        <v>16042</v>
      </c>
      <c r="Q33" s="65">
        <f t="shared" si="5"/>
        <v>0.42179160202981619</v>
      </c>
      <c r="R33" s="7">
        <f>'Updated Index'!R33</f>
        <v>25208</v>
      </c>
      <c r="S33" s="65">
        <f t="shared" si="6"/>
        <v>0.50382747386724758</v>
      </c>
      <c r="T33" s="7">
        <f>'Updated Index'!T33</f>
        <v>24825</v>
      </c>
      <c r="U33" s="65">
        <f t="shared" si="7"/>
        <v>0.49617252613275237</v>
      </c>
      <c r="V33" s="7">
        <f>'Updated Index'!V33</f>
        <v>21722</v>
      </c>
      <c r="W33" s="65">
        <f t="shared" si="8"/>
        <v>0.54852150198227323</v>
      </c>
      <c r="X33" s="7">
        <f>'Updated Index'!X33</f>
        <v>17879</v>
      </c>
      <c r="Y33" s="65">
        <f t="shared" si="9"/>
        <v>0.45147849801772683</v>
      </c>
      <c r="Z33" s="7">
        <f>'Updated Index'!Z33</f>
        <v>16376</v>
      </c>
      <c r="AA33" s="65">
        <f t="shared" si="10"/>
        <v>0.61081685938082808</v>
      </c>
      <c r="AB33" s="7">
        <f>'Updated Index'!AB33</f>
        <v>10434</v>
      </c>
      <c r="AC33" s="65">
        <f t="shared" si="11"/>
        <v>0.38918314061917197</v>
      </c>
      <c r="AD33" s="7">
        <f>'Updated Index'!AD33</f>
        <v>23893</v>
      </c>
      <c r="AE33" s="65">
        <f t="shared" si="12"/>
        <v>0.65512324860848348</v>
      </c>
      <c r="AF33" s="7">
        <f>'Updated Index'!AF33</f>
        <v>12578</v>
      </c>
      <c r="AG33" s="65">
        <f t="shared" si="13"/>
        <v>0.34487675139151652</v>
      </c>
      <c r="AH33" s="7">
        <f>'Updated Index'!AL33</f>
        <v>22227</v>
      </c>
      <c r="AI33" s="65">
        <f t="shared" si="14"/>
        <v>0.56652393332313811</v>
      </c>
      <c r="AJ33" s="7">
        <f>'Updated Index'!AN33</f>
        <v>17007</v>
      </c>
      <c r="AK33" s="65">
        <f t="shared" si="15"/>
        <v>0.43347606667686189</v>
      </c>
      <c r="AL33" s="7">
        <f>'Updated Index'!AP33</f>
        <v>14870</v>
      </c>
      <c r="AM33" s="65">
        <f t="shared" si="16"/>
        <v>0.53209761683246259</v>
      </c>
      <c r="AN33" s="7">
        <f>'Updated Index'!AR33</f>
        <v>13076</v>
      </c>
      <c r="AO33" s="65">
        <f t="shared" si="17"/>
        <v>0.46790238316753741</v>
      </c>
      <c r="AP33" s="7">
        <f>'Updated Index'!AX33</f>
        <v>20107</v>
      </c>
      <c r="AQ33" s="65">
        <f t="shared" si="18"/>
        <v>0.53592942054480519</v>
      </c>
      <c r="AR33" s="7">
        <f>'Updated Index'!AZ33</f>
        <v>17411</v>
      </c>
      <c r="AS33" s="65">
        <f t="shared" si="19"/>
        <v>0.46407057945519486</v>
      </c>
      <c r="AT33" s="7">
        <f>'Updated Index'!BB33</f>
        <v>13755</v>
      </c>
      <c r="AU33" s="65">
        <f t="shared" si="20"/>
        <v>0.51559337281655293</v>
      </c>
      <c r="AV33" s="7">
        <f>'Updated Index'!BD33</f>
        <v>12923</v>
      </c>
      <c r="AW33" s="65">
        <f t="shared" si="21"/>
        <v>0.48440662718344701</v>
      </c>
      <c r="AX33" s="7">
        <f>'Updated Index'!BJ33</f>
        <v>21979</v>
      </c>
      <c r="AY33" s="65">
        <f t="shared" si="22"/>
        <v>0.56962550213813656</v>
      </c>
      <c r="AZ33" s="7">
        <f>'Updated Index'!BL33</f>
        <v>16606</v>
      </c>
      <c r="BA33" s="65">
        <f t="shared" si="23"/>
        <v>0.43037449786186344</v>
      </c>
      <c r="BB33" s="7">
        <f>'Updated Index'!BN33</f>
        <v>13333</v>
      </c>
      <c r="BC33" s="65">
        <f t="shared" si="24"/>
        <v>0.49581644416347476</v>
      </c>
      <c r="BD33" s="7">
        <f>'Updated Index'!BP33</f>
        <v>13558</v>
      </c>
      <c r="BE33" s="65">
        <f t="shared" si="25"/>
        <v>0.50418355583652519</v>
      </c>
      <c r="BF33" s="7">
        <f>'Updated Index'!BR33</f>
        <v>3062</v>
      </c>
      <c r="BG33" s="65">
        <f t="shared" si="26"/>
        <v>0.28568762828885985</v>
      </c>
      <c r="BH33" s="7">
        <f>'Updated Index'!BT33</f>
        <v>1827</v>
      </c>
      <c r="BI33" s="65">
        <f t="shared" si="27"/>
        <v>0.17046090688561299</v>
      </c>
      <c r="BJ33" s="7">
        <f>'Updated Index'!BV33</f>
        <v>5829</v>
      </c>
      <c r="BK33" s="65">
        <f t="shared" si="28"/>
        <v>0.54385146482552715</v>
      </c>
    </row>
    <row r="34" spans="1:63" x14ac:dyDescent="0.2">
      <c r="A34" s="60">
        <v>32</v>
      </c>
      <c r="B34" s="7">
        <v>138845.25</v>
      </c>
      <c r="C34" s="65">
        <v>0.76851685287532556</v>
      </c>
      <c r="D34" s="7">
        <v>41821.25</v>
      </c>
      <c r="E34" s="65">
        <v>0.23148314712467447</v>
      </c>
      <c r="F34" s="7">
        <f>'Updated Index'!F34</f>
        <v>35978</v>
      </c>
      <c r="G34" s="65">
        <f t="shared" si="0"/>
        <v>0.78100985542482526</v>
      </c>
      <c r="H34" s="7">
        <f>'Updated Index'!H34</f>
        <v>10088</v>
      </c>
      <c r="I34" s="65">
        <f t="shared" si="1"/>
        <v>0.21899014457517474</v>
      </c>
      <c r="J34" s="7">
        <f>'Updated Index'!J34</f>
        <v>29516</v>
      </c>
      <c r="K34" s="65">
        <f t="shared" si="2"/>
        <v>0.76627119084088369</v>
      </c>
      <c r="L34" s="7">
        <f>'Updated Index'!L34</f>
        <v>9003</v>
      </c>
      <c r="M34" s="65">
        <f t="shared" si="3"/>
        <v>0.23372880915911629</v>
      </c>
      <c r="N34" s="7">
        <f>'Updated Index'!N34</f>
        <v>29925</v>
      </c>
      <c r="O34" s="65">
        <f t="shared" si="4"/>
        <v>0.76758323500743852</v>
      </c>
      <c r="P34" s="7">
        <f>'Updated Index'!P34</f>
        <v>9061</v>
      </c>
      <c r="Q34" s="65">
        <f t="shared" si="5"/>
        <v>0.23241676499256142</v>
      </c>
      <c r="R34" s="7">
        <f>'Updated Index'!R34</f>
        <v>34841</v>
      </c>
      <c r="S34" s="65">
        <f t="shared" si="6"/>
        <v>0.76949070188612567</v>
      </c>
      <c r="T34" s="7">
        <f>'Updated Index'!T34</f>
        <v>10437</v>
      </c>
      <c r="U34" s="65">
        <f t="shared" si="7"/>
        <v>0.2305092981138743</v>
      </c>
      <c r="V34" s="7">
        <f>'Updated Index'!V34</f>
        <v>27613</v>
      </c>
      <c r="W34" s="65">
        <f t="shared" si="8"/>
        <v>0.77630025302220973</v>
      </c>
      <c r="X34" s="7">
        <f>'Updated Index'!X34</f>
        <v>7957</v>
      </c>
      <c r="Y34" s="65">
        <f t="shared" si="9"/>
        <v>0.22369974697779027</v>
      </c>
      <c r="Z34" s="7">
        <f>'Updated Index'!Z34</f>
        <v>17788</v>
      </c>
      <c r="AA34" s="65">
        <f t="shared" si="10"/>
        <v>0.768778632552511</v>
      </c>
      <c r="AB34" s="7">
        <f>'Updated Index'!AB34</f>
        <v>5350</v>
      </c>
      <c r="AC34" s="65">
        <f t="shared" si="11"/>
        <v>0.23122136744748897</v>
      </c>
      <c r="AD34" s="7">
        <f>'Updated Index'!AD34</f>
        <v>30044</v>
      </c>
      <c r="AE34" s="65">
        <f t="shared" si="12"/>
        <v>0.79948907634583144</v>
      </c>
      <c r="AF34" s="7">
        <f>'Updated Index'!AF34</f>
        <v>7535</v>
      </c>
      <c r="AG34" s="65">
        <f t="shared" si="13"/>
        <v>0.20051092365416856</v>
      </c>
      <c r="AH34" s="7">
        <f>'Updated Index'!AL34</f>
        <v>28098</v>
      </c>
      <c r="AI34" s="65">
        <f t="shared" si="14"/>
        <v>0.79413260980159406</v>
      </c>
      <c r="AJ34" s="7">
        <f>'Updated Index'!AN34</f>
        <v>7284</v>
      </c>
      <c r="AK34" s="65">
        <f t="shared" si="15"/>
        <v>0.20586739019840597</v>
      </c>
      <c r="AL34" s="7">
        <f>'Updated Index'!AP34</f>
        <v>16388</v>
      </c>
      <c r="AM34" s="65">
        <f t="shared" si="16"/>
        <v>0.6918562924811078</v>
      </c>
      <c r="AN34" s="7">
        <f>'Updated Index'!AR34</f>
        <v>7299</v>
      </c>
      <c r="AO34" s="65">
        <f t="shared" si="17"/>
        <v>0.3081437075188922</v>
      </c>
      <c r="AP34" s="7">
        <f>'Updated Index'!AX34</f>
        <v>26560</v>
      </c>
      <c r="AQ34" s="65">
        <f t="shared" si="18"/>
        <v>0.78076312540419779</v>
      </c>
      <c r="AR34" s="7">
        <f>'Updated Index'!AZ34</f>
        <v>7458</v>
      </c>
      <c r="AS34" s="65">
        <f t="shared" si="19"/>
        <v>0.21923687459580221</v>
      </c>
      <c r="AT34" s="7">
        <f>'Updated Index'!BB34</f>
        <v>15827</v>
      </c>
      <c r="AU34" s="65">
        <f t="shared" si="20"/>
        <v>0.69431892958982233</v>
      </c>
      <c r="AV34" s="7">
        <f>'Updated Index'!BD34</f>
        <v>6968</v>
      </c>
      <c r="AW34" s="65">
        <f t="shared" si="21"/>
        <v>0.30568107041017767</v>
      </c>
      <c r="AX34" s="7">
        <f>'Updated Index'!BJ34</f>
        <v>27947</v>
      </c>
      <c r="AY34" s="65">
        <f t="shared" si="22"/>
        <v>0.79718743760162025</v>
      </c>
      <c r="AZ34" s="7">
        <f>'Updated Index'!BL34</f>
        <v>7110</v>
      </c>
      <c r="BA34" s="65">
        <f t="shared" si="23"/>
        <v>0.20281256239837978</v>
      </c>
      <c r="BB34" s="7">
        <f>'Updated Index'!BN34</f>
        <v>15520</v>
      </c>
      <c r="BC34" s="65">
        <f t="shared" si="24"/>
        <v>0.67113513513513512</v>
      </c>
      <c r="BD34" s="7">
        <f>'Updated Index'!BP34</f>
        <v>7605</v>
      </c>
      <c r="BE34" s="65">
        <f t="shared" si="25"/>
        <v>0.32886486486486488</v>
      </c>
      <c r="BF34" s="7">
        <f>'Updated Index'!BR34</f>
        <v>7491</v>
      </c>
      <c r="BG34" s="65">
        <f t="shared" si="26"/>
        <v>0.48195329087048833</v>
      </c>
      <c r="BH34" s="7">
        <f>'Updated Index'!BT34</f>
        <v>2143</v>
      </c>
      <c r="BI34" s="65">
        <f t="shared" si="27"/>
        <v>0.13787557099659009</v>
      </c>
      <c r="BJ34" s="7">
        <f>'Updated Index'!BV34</f>
        <v>5909</v>
      </c>
      <c r="BK34" s="65">
        <f t="shared" si="28"/>
        <v>0.38017113813292158</v>
      </c>
    </row>
    <row r="35" spans="1:63" x14ac:dyDescent="0.2">
      <c r="A35" s="60">
        <v>33</v>
      </c>
      <c r="B35" s="7">
        <v>161777.25</v>
      </c>
      <c r="C35" s="65">
        <v>0.71470746108427263</v>
      </c>
      <c r="D35" s="7">
        <v>64577.25</v>
      </c>
      <c r="E35" s="65">
        <v>0.28529253891572731</v>
      </c>
      <c r="F35" s="7">
        <f>'Updated Index'!F35</f>
        <v>43239</v>
      </c>
      <c r="G35" s="65">
        <f t="shared" ref="G35:G66" si="29">IF(ISERROR(F35/(F35+H35)),"",(F35/(F35+H35)))</f>
        <v>0.7626732987617737</v>
      </c>
      <c r="H35" s="7">
        <f>'Updated Index'!H35</f>
        <v>13455</v>
      </c>
      <c r="I35" s="65">
        <f t="shared" ref="I35:I66" si="30">IF(ISERROR(H35/(F35+H35)),"",(H35/(F35+H35)))</f>
        <v>0.23732670123822627</v>
      </c>
      <c r="J35" s="7">
        <f>'Updated Index'!J35</f>
        <v>34964</v>
      </c>
      <c r="K35" s="65">
        <f t="shared" ref="K35:K66" si="31">IF(ISERROR(J35/(J35+L35)),"",(J35/(J35+L35)))</f>
        <v>0.73696857281369221</v>
      </c>
      <c r="L35" s="7">
        <f>'Updated Index'!L35</f>
        <v>12479</v>
      </c>
      <c r="M35" s="65">
        <f t="shared" ref="M35:M66" si="32">IF(ISERROR(L35/(J35+L35)),"",(L35/(J35+L35)))</f>
        <v>0.26303142718630779</v>
      </c>
      <c r="N35" s="7">
        <f>'Updated Index'!N35</f>
        <v>31485</v>
      </c>
      <c r="O35" s="65">
        <f t="shared" ref="O35:O66" si="33">IF(ISERROR(N35/(N35+P35)),"",(N35/(N35+P35)))</f>
        <v>0.68022728254763865</v>
      </c>
      <c r="P35" s="7">
        <f>'Updated Index'!P35</f>
        <v>14801</v>
      </c>
      <c r="Q35" s="65">
        <f t="shared" ref="Q35:Q66" si="34">IF(ISERROR(P35/(N35+P35)),"",(P35/(N35+P35)))</f>
        <v>0.31977271745236141</v>
      </c>
      <c r="R35" s="7">
        <f>'Updated Index'!R35</f>
        <v>41264</v>
      </c>
      <c r="S35" s="65">
        <f t="shared" ref="S35:S66" si="35">IF(ISERROR(R35/(R35+T35)),"",(R35/(R35+T35)))</f>
        <v>0.73256639681863367</v>
      </c>
      <c r="T35" s="7">
        <f>'Updated Index'!T35</f>
        <v>15064</v>
      </c>
      <c r="U35" s="65">
        <f t="shared" ref="U35:U66" si="36">IF(ISERROR(T35/(R35+T35)),"",(T35/(R35+T35)))</f>
        <v>0.26743360318136628</v>
      </c>
      <c r="V35" s="7">
        <f>'Updated Index'!V35</f>
        <v>34102</v>
      </c>
      <c r="W35" s="65">
        <f t="shared" ref="W35:W66" si="37">IF(ISERROR(V35/(V35+X35)),"",(V35/(V35+X35)))</f>
        <v>0.73780316306440796</v>
      </c>
      <c r="X35" s="7">
        <f>'Updated Index'!X35</f>
        <v>12119</v>
      </c>
      <c r="Y35" s="65">
        <f t="shared" ref="Y35:Y66" si="38">IF(ISERROR(X35/(V35+X35)),"",(X35/(V35+X35)))</f>
        <v>0.26219683693559204</v>
      </c>
      <c r="Z35" s="7">
        <f>'Updated Index'!Z35</f>
        <v>22053</v>
      </c>
      <c r="AA35" s="65">
        <f t="shared" ref="AA35:AA66" si="39">IF(ISERROR(Z35/(Z35+AB35)),"",(Z35/(Z35+AB35)))</f>
        <v>0.70085171296002036</v>
      </c>
      <c r="AB35" s="7">
        <f>'Updated Index'!AB35</f>
        <v>9413</v>
      </c>
      <c r="AC35" s="65">
        <f t="shared" ref="AC35:AC66" si="40">IF(ISERROR(AB35/(Z35+AB35)),"",(AB35/(Z35+AB35)))</f>
        <v>0.29914828703997964</v>
      </c>
      <c r="AD35" s="7">
        <f>'Updated Index'!AD35</f>
        <v>31726</v>
      </c>
      <c r="AE35" s="65">
        <f t="shared" ref="AE35:AE66" si="41">IF(ISERROR(AD35/(AD35+AF35)),"",(AD35/(AD35+AF35)))</f>
        <v>0.71024647966151022</v>
      </c>
      <c r="AF35" s="7">
        <f>'Updated Index'!AF35</f>
        <v>12943</v>
      </c>
      <c r="AG35" s="65">
        <f t="shared" ref="AG35:AG66" si="42">IF(ISERROR(AF35/(AD35+AF35)),"",(AF35/(AD35+AF35)))</f>
        <v>0.28975352033848978</v>
      </c>
      <c r="AH35" s="7">
        <f>'Updated Index'!AL35</f>
        <v>34532</v>
      </c>
      <c r="AI35" s="65">
        <f t="shared" ref="AI35:AI66" si="43">IF(ISERROR(AH35/(AH35+AJ35)),"",(AH35/(AH35+AJ35)))</f>
        <v>0.75162701608514904</v>
      </c>
      <c r="AJ35" s="7">
        <f>'Updated Index'!AN35</f>
        <v>11411</v>
      </c>
      <c r="AK35" s="65">
        <f t="shared" ref="AK35:AK66" si="44">IF(ISERROR(AJ35/(AH35+AJ35)),"",(AJ35/(AH35+AJ35)))</f>
        <v>0.24837298391485102</v>
      </c>
      <c r="AL35" s="7">
        <f>'Updated Index'!AP35</f>
        <v>18256</v>
      </c>
      <c r="AM35" s="65">
        <f t="shared" ref="AM35:AM66" si="45">IF(ISERROR(AL35/(AL35+AN35)),"",(AL35/(AL35+AN35)))</f>
        <v>0.56730888750776876</v>
      </c>
      <c r="AN35" s="7">
        <f>'Updated Index'!AR35</f>
        <v>13924</v>
      </c>
      <c r="AO35" s="65">
        <f t="shared" ref="AO35:AO66" si="46">IF(ISERROR(AN35/(AL35+AN35)),"",(AN35/(AL35+AN35)))</f>
        <v>0.43269111249223119</v>
      </c>
      <c r="AP35" s="7">
        <f>'Updated Index'!AX35</f>
        <v>32488</v>
      </c>
      <c r="AQ35" s="65">
        <f t="shared" ref="AQ35:AQ66" si="47">IF(ISERROR(AP35/(AP35+AR35)),"",(AP35/(AP35+AR35)))</f>
        <v>0.73190952509687301</v>
      </c>
      <c r="AR35" s="7">
        <f>'Updated Index'!AZ35</f>
        <v>11900</v>
      </c>
      <c r="AS35" s="65">
        <f t="shared" ref="AS35:AS66" si="48">IF(ISERROR(AR35/(AP35+AR35)),"",(AR35/(AP35+AR35)))</f>
        <v>0.26809047490312699</v>
      </c>
      <c r="AT35" s="7">
        <f>'Updated Index'!BB35</f>
        <v>18720</v>
      </c>
      <c r="AU35" s="65">
        <f t="shared" ref="AU35:AU66" si="49">IF(ISERROR(AT35/(AT35+AV35)),"",(AT35/(AT35+AV35)))</f>
        <v>0.60541379644901527</v>
      </c>
      <c r="AV35" s="7">
        <f>'Updated Index'!BD35</f>
        <v>12201</v>
      </c>
      <c r="AW35" s="65">
        <f t="shared" ref="AW35:AW66" si="50">IF(ISERROR(AV35/(AT35+AV35)),"",(AV35/(AT35+AV35)))</f>
        <v>0.39458620355098478</v>
      </c>
      <c r="AX35" s="7">
        <f>'Updated Index'!BJ35</f>
        <v>34148</v>
      </c>
      <c r="AY35" s="65">
        <f t="shared" ref="AY35:AY66" si="51">IF(ISERROR(AX35/(AX35+AZ35)),"",(AX35/(AX35+AZ35)))</f>
        <v>0.75277208297511189</v>
      </c>
      <c r="AZ35" s="7">
        <f>'Updated Index'!BL35</f>
        <v>11215</v>
      </c>
      <c r="BA35" s="65">
        <f t="shared" ref="BA35:BA66" si="52">IF(ISERROR(AZ35/(AX35+AZ35)),"",(AZ35/(AX35+AZ35)))</f>
        <v>0.24722791702488811</v>
      </c>
      <c r="BB35" s="7">
        <f>'Updated Index'!BN35</f>
        <v>17526</v>
      </c>
      <c r="BC35" s="65">
        <f t="shared" ref="BC35:BC66" si="53">IF(ISERROR(BB35/(BB35+BD35)),"",(BB35/(BB35+BD35)))</f>
        <v>0.56155078500480615</v>
      </c>
      <c r="BD35" s="7">
        <f>'Updated Index'!BP35</f>
        <v>13684</v>
      </c>
      <c r="BE35" s="65">
        <f t="shared" ref="BE35:BE66" si="54">IF(ISERROR(BD35/(BB35+BD35)),"",(BD35/(BB35+BD35)))</f>
        <v>0.43844921499519385</v>
      </c>
      <c r="BF35" s="7">
        <f>'Updated Index'!BR35</f>
        <v>9292</v>
      </c>
      <c r="BG35" s="65">
        <f t="shared" ref="BG35:BG66" si="55">IF(ISERROR(BF35/($BF35+$BH35+$BJ35)),"",(BF35/($BF35+$BH35+$BJ35)))</f>
        <v>0.47167512690355329</v>
      </c>
      <c r="BH35" s="7">
        <f>'Updated Index'!BT35</f>
        <v>1406</v>
      </c>
      <c r="BI35" s="65">
        <f t="shared" ref="BI35:BI66" si="56">IF(ISERROR(BH35/($BF35+$BH35+$BJ35)),"",(BH35/($BF35+$BH35+$BJ35)))</f>
        <v>7.1370558375634524E-2</v>
      </c>
      <c r="BJ35" s="7">
        <f>'Updated Index'!BV35</f>
        <v>9002</v>
      </c>
      <c r="BK35" s="65">
        <f t="shared" ref="BK35:BK66" si="57">IF(ISERROR(BJ35/($BF35+$BH35+$BJ35)),"",(BJ35/($BF35+$BH35+$BJ35)))</f>
        <v>0.45695431472081216</v>
      </c>
    </row>
    <row r="36" spans="1:63" x14ac:dyDescent="0.2">
      <c r="A36" s="60">
        <v>34</v>
      </c>
      <c r="B36" s="7">
        <v>82472.5</v>
      </c>
      <c r="C36" s="65">
        <v>0.43626894765936403</v>
      </c>
      <c r="D36" s="7">
        <v>106568</v>
      </c>
      <c r="E36" s="65">
        <v>0.56373105234063603</v>
      </c>
      <c r="F36" s="7">
        <f>'Updated Index'!F36</f>
        <v>19804</v>
      </c>
      <c r="G36" s="65">
        <f t="shared" si="29"/>
        <v>0.40664462742038149</v>
      </c>
      <c r="H36" s="7">
        <f>'Updated Index'!H36</f>
        <v>28897</v>
      </c>
      <c r="I36" s="65">
        <f t="shared" si="30"/>
        <v>0.59335537257961846</v>
      </c>
      <c r="J36" s="7">
        <f>'Updated Index'!J36</f>
        <v>15790</v>
      </c>
      <c r="K36" s="65">
        <f t="shared" si="31"/>
        <v>0.39410957194558843</v>
      </c>
      <c r="L36" s="7">
        <f>'Updated Index'!L36</f>
        <v>24275</v>
      </c>
      <c r="M36" s="65">
        <f t="shared" si="32"/>
        <v>0.60589042805441162</v>
      </c>
      <c r="N36" s="7">
        <f>'Updated Index'!N36</f>
        <v>20362</v>
      </c>
      <c r="O36" s="65">
        <f t="shared" si="33"/>
        <v>0.49814071826988943</v>
      </c>
      <c r="P36" s="7">
        <f>'Updated Index'!P36</f>
        <v>20514</v>
      </c>
      <c r="Q36" s="65">
        <f t="shared" si="34"/>
        <v>0.50185928173011063</v>
      </c>
      <c r="R36" s="7">
        <f>'Updated Index'!R36</f>
        <v>18688</v>
      </c>
      <c r="S36" s="65">
        <f t="shared" si="35"/>
        <v>0.39123244080641445</v>
      </c>
      <c r="T36" s="7">
        <f>'Updated Index'!T36</f>
        <v>29079</v>
      </c>
      <c r="U36" s="65">
        <f t="shared" si="36"/>
        <v>0.60876755919358549</v>
      </c>
      <c r="V36" s="7">
        <f>'Updated Index'!V36</f>
        <v>16055</v>
      </c>
      <c r="W36" s="65">
        <f t="shared" si="37"/>
        <v>0.44311658202693749</v>
      </c>
      <c r="X36" s="7">
        <f>'Updated Index'!X36</f>
        <v>20177</v>
      </c>
      <c r="Y36" s="65">
        <f t="shared" si="38"/>
        <v>0.55688341797306251</v>
      </c>
      <c r="Z36" s="7">
        <f>'Updated Index'!Z36</f>
        <v>11716</v>
      </c>
      <c r="AA36" s="65">
        <f t="shared" si="39"/>
        <v>0.46093319694704538</v>
      </c>
      <c r="AB36" s="7">
        <f>'Updated Index'!AB36</f>
        <v>13702</v>
      </c>
      <c r="AC36" s="65">
        <f t="shared" si="40"/>
        <v>0.53906680305295462</v>
      </c>
      <c r="AD36" s="7">
        <f>'Updated Index'!AD36</f>
        <v>21322</v>
      </c>
      <c r="AE36" s="65">
        <f t="shared" si="41"/>
        <v>0.54895600010298395</v>
      </c>
      <c r="AF36" s="7">
        <f>'Updated Index'!AF36</f>
        <v>17519</v>
      </c>
      <c r="AG36" s="65">
        <f t="shared" si="42"/>
        <v>0.45104399989701605</v>
      </c>
      <c r="AH36" s="7">
        <f>'Updated Index'!AL36</f>
        <v>16519</v>
      </c>
      <c r="AI36" s="65">
        <f t="shared" si="43"/>
        <v>0.45855540750610702</v>
      </c>
      <c r="AJ36" s="7">
        <f>'Updated Index'!AN36</f>
        <v>19505</v>
      </c>
      <c r="AK36" s="65">
        <f t="shared" si="44"/>
        <v>0.54144459249389298</v>
      </c>
      <c r="AL36" s="7">
        <f>'Updated Index'!AP36</f>
        <v>11802</v>
      </c>
      <c r="AM36" s="65">
        <f t="shared" si="45"/>
        <v>0.45173390492229964</v>
      </c>
      <c r="AN36" s="7">
        <f>'Updated Index'!AR36</f>
        <v>14324</v>
      </c>
      <c r="AO36" s="65">
        <f t="shared" si="46"/>
        <v>0.54826609507770041</v>
      </c>
      <c r="AP36" s="7">
        <f>'Updated Index'!AX36</f>
        <v>14862</v>
      </c>
      <c r="AQ36" s="65">
        <f t="shared" si="47"/>
        <v>0.43134523291249455</v>
      </c>
      <c r="AR36" s="7">
        <f>'Updated Index'!AZ36</f>
        <v>19593</v>
      </c>
      <c r="AS36" s="65">
        <f t="shared" si="48"/>
        <v>0.5686547670875054</v>
      </c>
      <c r="AT36" s="7">
        <f>'Updated Index'!BB36</f>
        <v>10002</v>
      </c>
      <c r="AU36" s="65">
        <f t="shared" si="49"/>
        <v>0.40479177627585089</v>
      </c>
      <c r="AV36" s="7">
        <f>'Updated Index'!BD36</f>
        <v>14707</v>
      </c>
      <c r="AW36" s="65">
        <f t="shared" si="50"/>
        <v>0.59520822372414905</v>
      </c>
      <c r="AX36" s="7">
        <f>'Updated Index'!BJ36</f>
        <v>15711</v>
      </c>
      <c r="AY36" s="65">
        <f t="shared" si="51"/>
        <v>0.44425279230877984</v>
      </c>
      <c r="AZ36" s="7">
        <f>'Updated Index'!BL36</f>
        <v>19654</v>
      </c>
      <c r="BA36" s="65">
        <f t="shared" si="52"/>
        <v>0.5557472076912201</v>
      </c>
      <c r="BB36" s="7">
        <f>'Updated Index'!BN36</f>
        <v>9711</v>
      </c>
      <c r="BC36" s="65">
        <f t="shared" si="53"/>
        <v>0.38531127246756336</v>
      </c>
      <c r="BD36" s="7">
        <f>'Updated Index'!BP36</f>
        <v>15492</v>
      </c>
      <c r="BE36" s="65">
        <f t="shared" si="54"/>
        <v>0.61468872753243664</v>
      </c>
      <c r="BF36" s="7">
        <f>'Updated Index'!BR36</f>
        <v>1992</v>
      </c>
      <c r="BG36" s="65">
        <f t="shared" si="55"/>
        <v>0.30305796439981741</v>
      </c>
      <c r="BH36" s="7">
        <f>'Updated Index'!BT36</f>
        <v>688</v>
      </c>
      <c r="BI36" s="65">
        <f t="shared" si="56"/>
        <v>0.10467062224250723</v>
      </c>
      <c r="BJ36" s="7">
        <f>'Updated Index'!BV36</f>
        <v>3893</v>
      </c>
      <c r="BK36" s="65">
        <f t="shared" si="57"/>
        <v>0.5922714133576753</v>
      </c>
    </row>
    <row r="37" spans="1:63" x14ac:dyDescent="0.2">
      <c r="A37" s="60">
        <v>35</v>
      </c>
      <c r="B37" s="7">
        <v>55313.5</v>
      </c>
      <c r="C37" s="65">
        <v>0.3272242713937949</v>
      </c>
      <c r="D37" s="7">
        <v>113725</v>
      </c>
      <c r="E37" s="65">
        <v>0.67277572860620505</v>
      </c>
      <c r="F37" s="7">
        <f>'Updated Index'!F37</f>
        <v>12297</v>
      </c>
      <c r="G37" s="65">
        <f t="shared" si="29"/>
        <v>0.27912836227442966</v>
      </c>
      <c r="H37" s="7">
        <f>'Updated Index'!H37</f>
        <v>31758</v>
      </c>
      <c r="I37" s="65">
        <f t="shared" si="30"/>
        <v>0.72087163772557028</v>
      </c>
      <c r="J37" s="7">
        <f>'Updated Index'!J37</f>
        <v>10078</v>
      </c>
      <c r="K37" s="65">
        <f t="shared" si="31"/>
        <v>0.27677688674063494</v>
      </c>
      <c r="L37" s="7">
        <f>'Updated Index'!L37</f>
        <v>26334</v>
      </c>
      <c r="M37" s="65">
        <f t="shared" si="32"/>
        <v>0.72322311325936506</v>
      </c>
      <c r="N37" s="7">
        <f>'Updated Index'!N37</f>
        <v>14370</v>
      </c>
      <c r="O37" s="65">
        <f t="shared" si="33"/>
        <v>0.39299876931491862</v>
      </c>
      <c r="P37" s="7">
        <f>'Updated Index'!P37</f>
        <v>22195</v>
      </c>
      <c r="Q37" s="65">
        <f t="shared" si="34"/>
        <v>0.60700123068508138</v>
      </c>
      <c r="R37" s="7">
        <f>'Updated Index'!R37</f>
        <v>12617</v>
      </c>
      <c r="S37" s="65">
        <f t="shared" si="35"/>
        <v>0.29183050377018088</v>
      </c>
      <c r="T37" s="7">
        <f>'Updated Index'!T37</f>
        <v>30617</v>
      </c>
      <c r="U37" s="65">
        <f t="shared" si="36"/>
        <v>0.70816949622981917</v>
      </c>
      <c r="V37" s="7">
        <f>'Updated Index'!V37</f>
        <v>10441</v>
      </c>
      <c r="W37" s="65">
        <f t="shared" si="37"/>
        <v>0.32791055557300336</v>
      </c>
      <c r="X37" s="7">
        <f>'Updated Index'!X37</f>
        <v>21400</v>
      </c>
      <c r="Y37" s="65">
        <f t="shared" si="38"/>
        <v>0.67208944442699659</v>
      </c>
      <c r="Z37" s="7">
        <f>'Updated Index'!Z37</f>
        <v>8831</v>
      </c>
      <c r="AA37" s="65">
        <f t="shared" si="39"/>
        <v>0.40080787909045523</v>
      </c>
      <c r="AB37" s="7">
        <f>'Updated Index'!AB37</f>
        <v>13202</v>
      </c>
      <c r="AC37" s="65">
        <f t="shared" si="40"/>
        <v>0.59919212090954477</v>
      </c>
      <c r="AD37" s="7">
        <f>'Updated Index'!AD37</f>
        <v>16407</v>
      </c>
      <c r="AE37" s="65">
        <f t="shared" si="41"/>
        <v>0.46869108152888078</v>
      </c>
      <c r="AF37" s="7">
        <f>'Updated Index'!AF37</f>
        <v>18599</v>
      </c>
      <c r="AG37" s="65">
        <f t="shared" si="42"/>
        <v>0.53130891847111927</v>
      </c>
      <c r="AH37" s="7">
        <f>'Updated Index'!AL37</f>
        <v>10712</v>
      </c>
      <c r="AI37" s="65">
        <f t="shared" si="43"/>
        <v>0.33926648508266294</v>
      </c>
      <c r="AJ37" s="7">
        <f>'Updated Index'!AN37</f>
        <v>20862</v>
      </c>
      <c r="AK37" s="65">
        <f t="shared" si="44"/>
        <v>0.66073351491733701</v>
      </c>
      <c r="AL37" s="7">
        <f>'Updated Index'!AP37</f>
        <v>8067</v>
      </c>
      <c r="AM37" s="65">
        <f t="shared" si="45"/>
        <v>0.35423527861941773</v>
      </c>
      <c r="AN37" s="7">
        <f>'Updated Index'!AR37</f>
        <v>14706</v>
      </c>
      <c r="AO37" s="65">
        <f t="shared" si="46"/>
        <v>0.64576472138058227</v>
      </c>
      <c r="AP37" s="7">
        <f>'Updated Index'!AX37</f>
        <v>9133</v>
      </c>
      <c r="AQ37" s="65">
        <f t="shared" si="47"/>
        <v>0.30075410807784764</v>
      </c>
      <c r="AR37" s="7">
        <f>'Updated Index'!AZ37</f>
        <v>21234</v>
      </c>
      <c r="AS37" s="65">
        <f t="shared" si="48"/>
        <v>0.69924589192215236</v>
      </c>
      <c r="AT37" s="7">
        <f>'Updated Index'!BB37</f>
        <v>6082</v>
      </c>
      <c r="AU37" s="65">
        <f t="shared" si="49"/>
        <v>0.28208339130838089</v>
      </c>
      <c r="AV37" s="7">
        <f>'Updated Index'!BD37</f>
        <v>15479</v>
      </c>
      <c r="AW37" s="65">
        <f t="shared" si="50"/>
        <v>0.71791660869161911</v>
      </c>
      <c r="AX37" s="7">
        <f>'Updated Index'!BJ37</f>
        <v>10065</v>
      </c>
      <c r="AY37" s="65">
        <f t="shared" si="51"/>
        <v>0.32496044942369162</v>
      </c>
      <c r="AZ37" s="7">
        <f>'Updated Index'!BL37</f>
        <v>20908</v>
      </c>
      <c r="BA37" s="65">
        <f t="shared" si="52"/>
        <v>0.67503955057630838</v>
      </c>
      <c r="BB37" s="7">
        <f>'Updated Index'!BN37</f>
        <v>6229</v>
      </c>
      <c r="BC37" s="65">
        <f t="shared" si="53"/>
        <v>0.28752769571639586</v>
      </c>
      <c r="BD37" s="7">
        <f>'Updated Index'!BP37</f>
        <v>15435</v>
      </c>
      <c r="BE37" s="65">
        <f t="shared" si="54"/>
        <v>0.71247230428360409</v>
      </c>
      <c r="BF37" s="7">
        <f>'Updated Index'!BR37</f>
        <v>995</v>
      </c>
      <c r="BG37" s="65">
        <f t="shared" si="55"/>
        <v>0.2023591620907057</v>
      </c>
      <c r="BH37" s="7">
        <f>'Updated Index'!BT37</f>
        <v>1265</v>
      </c>
      <c r="BI37" s="65">
        <f t="shared" si="56"/>
        <v>0.25727069351230425</v>
      </c>
      <c r="BJ37" s="7">
        <f>'Updated Index'!BV37</f>
        <v>2657</v>
      </c>
      <c r="BK37" s="65">
        <f t="shared" si="57"/>
        <v>0.54037014439699005</v>
      </c>
    </row>
    <row r="38" spans="1:63" x14ac:dyDescent="0.2">
      <c r="A38" s="60">
        <v>36</v>
      </c>
      <c r="B38" s="7">
        <v>59122.75</v>
      </c>
      <c r="C38" s="65">
        <v>0.36741374381664971</v>
      </c>
      <c r="D38" s="7">
        <v>101793.25</v>
      </c>
      <c r="E38" s="65">
        <v>0.63258625618335029</v>
      </c>
      <c r="F38" s="7">
        <f>'Updated Index'!F38</f>
        <v>14148</v>
      </c>
      <c r="G38" s="65">
        <f t="shared" si="29"/>
        <v>0.33930498597021369</v>
      </c>
      <c r="H38" s="7">
        <f>'Updated Index'!H38</f>
        <v>27549</v>
      </c>
      <c r="I38" s="65">
        <f t="shared" si="30"/>
        <v>0.66069501402978636</v>
      </c>
      <c r="J38" s="7">
        <f>'Updated Index'!J38</f>
        <v>11300</v>
      </c>
      <c r="K38" s="65">
        <f t="shared" si="31"/>
        <v>0.329821079361373</v>
      </c>
      <c r="L38" s="7">
        <f>'Updated Index'!L38</f>
        <v>22961</v>
      </c>
      <c r="M38" s="65">
        <f t="shared" si="32"/>
        <v>0.67017892063862705</v>
      </c>
      <c r="N38" s="7">
        <f>'Updated Index'!N38</f>
        <v>15159</v>
      </c>
      <c r="O38" s="65">
        <f t="shared" si="33"/>
        <v>0.42795437863474678</v>
      </c>
      <c r="P38" s="7">
        <f>'Updated Index'!P38</f>
        <v>20263</v>
      </c>
      <c r="Q38" s="65">
        <f t="shared" si="34"/>
        <v>0.57204562136525328</v>
      </c>
      <c r="R38" s="7">
        <f>'Updated Index'!R38</f>
        <v>13407</v>
      </c>
      <c r="S38" s="65">
        <f t="shared" si="35"/>
        <v>0.32739926739926739</v>
      </c>
      <c r="T38" s="7">
        <f>'Updated Index'!T38</f>
        <v>27543</v>
      </c>
      <c r="U38" s="65">
        <f t="shared" si="36"/>
        <v>0.67260073260073261</v>
      </c>
      <c r="V38" s="7">
        <f>'Updated Index'!V38</f>
        <v>11055</v>
      </c>
      <c r="W38" s="65">
        <f t="shared" si="37"/>
        <v>0.36627791398846993</v>
      </c>
      <c r="X38" s="7">
        <f>'Updated Index'!X38</f>
        <v>19127</v>
      </c>
      <c r="Y38" s="65">
        <f t="shared" si="38"/>
        <v>0.63372208601153002</v>
      </c>
      <c r="Z38" s="7">
        <f>'Updated Index'!Z38</f>
        <v>8692</v>
      </c>
      <c r="AA38" s="65">
        <f t="shared" si="39"/>
        <v>0.41015477538693845</v>
      </c>
      <c r="AB38" s="7">
        <f>'Updated Index'!AB38</f>
        <v>12500</v>
      </c>
      <c r="AC38" s="65">
        <f t="shared" si="40"/>
        <v>0.58984522461306155</v>
      </c>
      <c r="AD38" s="7">
        <f>'Updated Index'!AD38</f>
        <v>15699</v>
      </c>
      <c r="AE38" s="65">
        <f t="shared" si="41"/>
        <v>0.4654037709000356</v>
      </c>
      <c r="AF38" s="7">
        <f>'Updated Index'!AF38</f>
        <v>18033</v>
      </c>
      <c r="AG38" s="65">
        <f t="shared" si="42"/>
        <v>0.5345962290999644</v>
      </c>
      <c r="AH38" s="7">
        <f>'Updated Index'!AL38</f>
        <v>11441</v>
      </c>
      <c r="AI38" s="65">
        <f t="shared" si="43"/>
        <v>0.38234802660161082</v>
      </c>
      <c r="AJ38" s="7">
        <f>'Updated Index'!AN38</f>
        <v>18482</v>
      </c>
      <c r="AK38" s="65">
        <f t="shared" si="44"/>
        <v>0.61765197339838918</v>
      </c>
      <c r="AL38" s="7">
        <f>'Updated Index'!AP38</f>
        <v>8145</v>
      </c>
      <c r="AM38" s="65">
        <f t="shared" si="45"/>
        <v>0.37661256762380357</v>
      </c>
      <c r="AN38" s="7">
        <f>'Updated Index'!AR38</f>
        <v>13482</v>
      </c>
      <c r="AO38" s="65">
        <f t="shared" si="46"/>
        <v>0.62338743237619643</v>
      </c>
      <c r="AP38" s="7">
        <f>'Updated Index'!AX38</f>
        <v>9989</v>
      </c>
      <c r="AQ38" s="65">
        <f t="shared" si="47"/>
        <v>0.34620316778151317</v>
      </c>
      <c r="AR38" s="7">
        <f>'Updated Index'!AZ38</f>
        <v>18864</v>
      </c>
      <c r="AS38" s="65">
        <f t="shared" si="48"/>
        <v>0.65379683221848683</v>
      </c>
      <c r="AT38" s="7">
        <f>'Updated Index'!BB38</f>
        <v>7026</v>
      </c>
      <c r="AU38" s="65">
        <f t="shared" si="49"/>
        <v>0.33876567020250725</v>
      </c>
      <c r="AV38" s="7">
        <f>'Updated Index'!BD38</f>
        <v>13714</v>
      </c>
      <c r="AW38" s="65">
        <f t="shared" si="50"/>
        <v>0.66123432979749275</v>
      </c>
      <c r="AX38" s="7">
        <f>'Updated Index'!BJ38</f>
        <v>11230</v>
      </c>
      <c r="AY38" s="65">
        <f t="shared" si="51"/>
        <v>0.37946881124552273</v>
      </c>
      <c r="AZ38" s="7">
        <f>'Updated Index'!BL38</f>
        <v>18364</v>
      </c>
      <c r="BA38" s="65">
        <f t="shared" si="52"/>
        <v>0.62053118875447721</v>
      </c>
      <c r="BB38" s="7">
        <f>'Updated Index'!BN38</f>
        <v>6887</v>
      </c>
      <c r="BC38" s="65">
        <f t="shared" si="53"/>
        <v>0.3294112019897642</v>
      </c>
      <c r="BD38" s="7">
        <f>'Updated Index'!BP38</f>
        <v>14020</v>
      </c>
      <c r="BE38" s="65">
        <f t="shared" si="54"/>
        <v>0.67058879801023585</v>
      </c>
      <c r="BF38" s="7">
        <f>'Updated Index'!BR38</f>
        <v>1210</v>
      </c>
      <c r="BG38" s="65">
        <f t="shared" si="55"/>
        <v>0.26960784313725489</v>
      </c>
      <c r="BH38" s="7">
        <f>'Updated Index'!BT38</f>
        <v>865</v>
      </c>
      <c r="BI38" s="65">
        <f t="shared" si="56"/>
        <v>0.19273618538324422</v>
      </c>
      <c r="BJ38" s="7">
        <f>'Updated Index'!BV38</f>
        <v>2413</v>
      </c>
      <c r="BK38" s="65">
        <f t="shared" si="57"/>
        <v>0.53765597147950084</v>
      </c>
    </row>
    <row r="39" spans="1:63" x14ac:dyDescent="0.2">
      <c r="A39" s="60">
        <v>37</v>
      </c>
      <c r="B39" s="7">
        <v>69122.25</v>
      </c>
      <c r="C39" s="65">
        <v>0.39540567519098924</v>
      </c>
      <c r="D39" s="7">
        <v>105691.25</v>
      </c>
      <c r="E39" s="65">
        <v>0.60459432480901076</v>
      </c>
      <c r="F39" s="7">
        <f>'Updated Index'!F39</f>
        <v>17757</v>
      </c>
      <c r="G39" s="65">
        <f t="shared" si="29"/>
        <v>0.3922291924368263</v>
      </c>
      <c r="H39" s="7">
        <f>'Updated Index'!H39</f>
        <v>27515</v>
      </c>
      <c r="I39" s="65">
        <f t="shared" si="30"/>
        <v>0.6077708075631737</v>
      </c>
      <c r="J39" s="7">
        <f>'Updated Index'!J39</f>
        <v>13899</v>
      </c>
      <c r="K39" s="65">
        <f t="shared" si="31"/>
        <v>0.37113484646194927</v>
      </c>
      <c r="L39" s="7">
        <f>'Updated Index'!L39</f>
        <v>23551</v>
      </c>
      <c r="M39" s="65">
        <f t="shared" si="32"/>
        <v>0.62886515353805073</v>
      </c>
      <c r="N39" s="7">
        <f>'Updated Index'!N39</f>
        <v>16906</v>
      </c>
      <c r="O39" s="65">
        <f t="shared" si="33"/>
        <v>0.43199182317618501</v>
      </c>
      <c r="P39" s="7">
        <f>'Updated Index'!P39</f>
        <v>22229</v>
      </c>
      <c r="Q39" s="65">
        <f t="shared" si="34"/>
        <v>0.56800817682381499</v>
      </c>
      <c r="R39" s="7">
        <f>'Updated Index'!R39</f>
        <v>16534</v>
      </c>
      <c r="S39" s="65">
        <f t="shared" si="35"/>
        <v>0.37180121430177648</v>
      </c>
      <c r="T39" s="7">
        <f>'Updated Index'!T39</f>
        <v>27936</v>
      </c>
      <c r="U39" s="65">
        <f t="shared" si="36"/>
        <v>0.62819878569822352</v>
      </c>
      <c r="V39" s="7">
        <f>'Updated Index'!V39</f>
        <v>13246</v>
      </c>
      <c r="W39" s="65">
        <f t="shared" si="37"/>
        <v>0.40066545674531157</v>
      </c>
      <c r="X39" s="7">
        <f>'Updated Index'!X39</f>
        <v>19814</v>
      </c>
      <c r="Y39" s="65">
        <f t="shared" si="38"/>
        <v>0.59933454325468849</v>
      </c>
      <c r="Z39" s="7">
        <f>'Updated Index'!Z39</f>
        <v>8201</v>
      </c>
      <c r="AA39" s="65">
        <f t="shared" si="39"/>
        <v>0.3713380122254924</v>
      </c>
      <c r="AB39" s="7">
        <f>'Updated Index'!AB39</f>
        <v>13884</v>
      </c>
      <c r="AC39" s="65">
        <f t="shared" si="40"/>
        <v>0.62866198777450755</v>
      </c>
      <c r="AD39" s="7">
        <f>'Updated Index'!AD39</f>
        <v>16773</v>
      </c>
      <c r="AE39" s="65">
        <f t="shared" si="41"/>
        <v>0.4512995748802669</v>
      </c>
      <c r="AF39" s="7">
        <f>'Updated Index'!AF39</f>
        <v>20393</v>
      </c>
      <c r="AG39" s="65">
        <f t="shared" si="42"/>
        <v>0.54870042511973305</v>
      </c>
      <c r="AH39" s="7">
        <f>'Updated Index'!AL39</f>
        <v>13456</v>
      </c>
      <c r="AI39" s="65">
        <f t="shared" si="43"/>
        <v>0.41085768373484777</v>
      </c>
      <c r="AJ39" s="7">
        <f>'Updated Index'!AN39</f>
        <v>19295</v>
      </c>
      <c r="AK39" s="65">
        <f t="shared" si="44"/>
        <v>0.58914231626515223</v>
      </c>
      <c r="AL39" s="7">
        <f>'Updated Index'!AP39</f>
        <v>9167</v>
      </c>
      <c r="AM39" s="65">
        <f t="shared" si="45"/>
        <v>0.41102093888714525</v>
      </c>
      <c r="AN39" s="7">
        <f>'Updated Index'!AR39</f>
        <v>13136</v>
      </c>
      <c r="AO39" s="65">
        <f t="shared" si="46"/>
        <v>0.58897906111285481</v>
      </c>
      <c r="AP39" s="7">
        <f>'Updated Index'!AX39</f>
        <v>12354</v>
      </c>
      <c r="AQ39" s="65">
        <f t="shared" si="47"/>
        <v>0.39186703038761656</v>
      </c>
      <c r="AR39" s="7">
        <f>'Updated Index'!AZ39</f>
        <v>19172</v>
      </c>
      <c r="AS39" s="65">
        <f t="shared" si="48"/>
        <v>0.60813296961238339</v>
      </c>
      <c r="AT39" s="7">
        <f>'Updated Index'!BB39</f>
        <v>8046</v>
      </c>
      <c r="AU39" s="65">
        <f t="shared" si="49"/>
        <v>0.3737979094076655</v>
      </c>
      <c r="AV39" s="7">
        <f>'Updated Index'!BD39</f>
        <v>13479</v>
      </c>
      <c r="AW39" s="65">
        <f t="shared" si="50"/>
        <v>0.62620209059233445</v>
      </c>
      <c r="AX39" s="7">
        <f>'Updated Index'!BJ39</f>
        <v>12880</v>
      </c>
      <c r="AY39" s="65">
        <f t="shared" si="51"/>
        <v>0.39823145657483844</v>
      </c>
      <c r="AZ39" s="7">
        <f>'Updated Index'!BL39</f>
        <v>19463</v>
      </c>
      <c r="BA39" s="65">
        <f t="shared" si="52"/>
        <v>0.60176854342516151</v>
      </c>
      <c r="BB39" s="7">
        <f>'Updated Index'!BN39</f>
        <v>7603</v>
      </c>
      <c r="BC39" s="65">
        <f t="shared" si="53"/>
        <v>0.34916188289322619</v>
      </c>
      <c r="BD39" s="7">
        <f>'Updated Index'!BP39</f>
        <v>14172</v>
      </c>
      <c r="BE39" s="65">
        <f t="shared" si="54"/>
        <v>0.65083811710677386</v>
      </c>
      <c r="BF39" s="7">
        <f>'Updated Index'!BR39</f>
        <v>1476</v>
      </c>
      <c r="BG39" s="65">
        <f t="shared" si="55"/>
        <v>0.30686070686070688</v>
      </c>
      <c r="BH39" s="7">
        <f>'Updated Index'!BT39</f>
        <v>558</v>
      </c>
      <c r="BI39" s="65">
        <f t="shared" si="56"/>
        <v>0.11600831600831601</v>
      </c>
      <c r="BJ39" s="7">
        <f>'Updated Index'!BV39</f>
        <v>2776</v>
      </c>
      <c r="BK39" s="65">
        <f t="shared" si="57"/>
        <v>0.57713097713097716</v>
      </c>
    </row>
    <row r="40" spans="1:63" x14ac:dyDescent="0.2">
      <c r="A40" s="60">
        <v>38</v>
      </c>
      <c r="B40" s="7">
        <v>109838.5</v>
      </c>
      <c r="C40" s="65">
        <v>0.51771723363464006</v>
      </c>
      <c r="D40" s="7">
        <v>102320.75</v>
      </c>
      <c r="E40" s="65">
        <v>0.48228276636535999</v>
      </c>
      <c r="F40" s="7">
        <f>'Updated Index'!F40</f>
        <v>28950</v>
      </c>
      <c r="G40" s="65">
        <f t="shared" si="29"/>
        <v>0.5472279454851332</v>
      </c>
      <c r="H40" s="7">
        <f>'Updated Index'!H40</f>
        <v>23953</v>
      </c>
      <c r="I40" s="65">
        <f t="shared" si="30"/>
        <v>0.45277205451486685</v>
      </c>
      <c r="J40" s="7">
        <f>'Updated Index'!J40</f>
        <v>23039</v>
      </c>
      <c r="K40" s="65">
        <f t="shared" si="31"/>
        <v>0.51505667210659278</v>
      </c>
      <c r="L40" s="7">
        <f>'Updated Index'!L40</f>
        <v>21692</v>
      </c>
      <c r="M40" s="65">
        <f t="shared" si="32"/>
        <v>0.48494332789340727</v>
      </c>
      <c r="N40" s="7">
        <f>'Updated Index'!N40</f>
        <v>24931</v>
      </c>
      <c r="O40" s="65">
        <f t="shared" si="33"/>
        <v>0.52751740335583253</v>
      </c>
      <c r="P40" s="7">
        <f>'Updated Index'!P40</f>
        <v>22330</v>
      </c>
      <c r="Q40" s="65">
        <f t="shared" si="34"/>
        <v>0.47248259664416747</v>
      </c>
      <c r="R40" s="7">
        <f>'Updated Index'!R40</f>
        <v>26977</v>
      </c>
      <c r="S40" s="65">
        <f t="shared" si="35"/>
        <v>0.51719708588957058</v>
      </c>
      <c r="T40" s="7">
        <f>'Updated Index'!T40</f>
        <v>25183</v>
      </c>
      <c r="U40" s="65">
        <f t="shared" si="36"/>
        <v>0.48280291411042947</v>
      </c>
      <c r="V40" s="7">
        <f>'Updated Index'!V40</f>
        <v>21282</v>
      </c>
      <c r="W40" s="65">
        <f t="shared" si="37"/>
        <v>0.52343942151606082</v>
      </c>
      <c r="X40" s="7">
        <f>'Updated Index'!X40</f>
        <v>19376</v>
      </c>
      <c r="Y40" s="65">
        <f t="shared" si="38"/>
        <v>0.47656057848393918</v>
      </c>
      <c r="Z40" s="7">
        <f>'Updated Index'!Z40</f>
        <v>13860</v>
      </c>
      <c r="AA40" s="65">
        <f t="shared" si="39"/>
        <v>0.48412448915435397</v>
      </c>
      <c r="AB40" s="7">
        <f>'Updated Index'!AB40</f>
        <v>14769</v>
      </c>
      <c r="AC40" s="65">
        <f t="shared" si="40"/>
        <v>0.51587551084564598</v>
      </c>
      <c r="AD40" s="7">
        <f>'Updated Index'!AD40</f>
        <v>24617</v>
      </c>
      <c r="AE40" s="65">
        <f t="shared" si="41"/>
        <v>0.54144946662267679</v>
      </c>
      <c r="AF40" s="7">
        <f>'Updated Index'!AF40</f>
        <v>20848</v>
      </c>
      <c r="AG40" s="65">
        <f t="shared" si="42"/>
        <v>0.45855053337732321</v>
      </c>
      <c r="AH40" s="7">
        <f>'Updated Index'!AL40</f>
        <v>21675</v>
      </c>
      <c r="AI40" s="65">
        <f t="shared" si="43"/>
        <v>0.53733452327829834</v>
      </c>
      <c r="AJ40" s="7">
        <f>'Updated Index'!AN40</f>
        <v>18663</v>
      </c>
      <c r="AK40" s="65">
        <f t="shared" si="44"/>
        <v>0.46266547672170161</v>
      </c>
      <c r="AL40" s="7">
        <f>'Updated Index'!AP40</f>
        <v>13530</v>
      </c>
      <c r="AM40" s="65">
        <f t="shared" si="45"/>
        <v>0.46442178972299453</v>
      </c>
      <c r="AN40" s="7">
        <f>'Updated Index'!AR40</f>
        <v>15603</v>
      </c>
      <c r="AO40" s="65">
        <f t="shared" si="46"/>
        <v>0.53557821027700547</v>
      </c>
      <c r="AP40" s="7">
        <f>'Updated Index'!AX40</f>
        <v>20076</v>
      </c>
      <c r="AQ40" s="65">
        <f t="shared" si="47"/>
        <v>0.51450538185545869</v>
      </c>
      <c r="AR40" s="7">
        <f>'Updated Index'!AZ40</f>
        <v>18944</v>
      </c>
      <c r="AS40" s="65">
        <f t="shared" si="48"/>
        <v>0.48549461814454126</v>
      </c>
      <c r="AT40" s="7">
        <f>'Updated Index'!BB40</f>
        <v>12638</v>
      </c>
      <c r="AU40" s="65">
        <f t="shared" si="49"/>
        <v>0.44989498415862733</v>
      </c>
      <c r="AV40" s="7">
        <f>'Updated Index'!BD40</f>
        <v>15453</v>
      </c>
      <c r="AW40" s="65">
        <f t="shared" si="50"/>
        <v>0.55010501584137272</v>
      </c>
      <c r="AX40" s="7">
        <f>'Updated Index'!BJ40</f>
        <v>20952</v>
      </c>
      <c r="AY40" s="65">
        <f t="shared" si="51"/>
        <v>0.5241144686812087</v>
      </c>
      <c r="AZ40" s="7">
        <f>'Updated Index'!BL40</f>
        <v>19024</v>
      </c>
      <c r="BA40" s="65">
        <f t="shared" si="52"/>
        <v>0.4758855313187913</v>
      </c>
      <c r="BB40" s="7">
        <f>'Updated Index'!BN40</f>
        <v>12235</v>
      </c>
      <c r="BC40" s="65">
        <f t="shared" si="53"/>
        <v>0.43248497702368327</v>
      </c>
      <c r="BD40" s="7">
        <f>'Updated Index'!BP40</f>
        <v>16055</v>
      </c>
      <c r="BE40" s="65">
        <f t="shared" si="54"/>
        <v>0.56751502297631673</v>
      </c>
      <c r="BF40" s="7">
        <f>'Updated Index'!BR40</f>
        <v>2908</v>
      </c>
      <c r="BG40" s="65">
        <f t="shared" si="55"/>
        <v>0.3037075718015666</v>
      </c>
      <c r="BH40" s="7">
        <f>'Updated Index'!BT40</f>
        <v>1404</v>
      </c>
      <c r="BI40" s="65">
        <f t="shared" si="56"/>
        <v>0.1466318537859008</v>
      </c>
      <c r="BJ40" s="7">
        <f>'Updated Index'!BV40</f>
        <v>5263</v>
      </c>
      <c r="BK40" s="65">
        <f t="shared" si="57"/>
        <v>0.54966057441253269</v>
      </c>
    </row>
    <row r="41" spans="1:63" x14ac:dyDescent="0.2">
      <c r="A41" s="60">
        <v>39</v>
      </c>
      <c r="B41" s="7">
        <v>72773.5</v>
      </c>
      <c r="C41" s="65">
        <v>0.41694633155579619</v>
      </c>
      <c r="D41" s="7">
        <v>101765.75</v>
      </c>
      <c r="E41" s="65">
        <v>0.58305366844420381</v>
      </c>
      <c r="F41" s="7">
        <f>'Updated Index'!F41</f>
        <v>17790</v>
      </c>
      <c r="G41" s="65">
        <f t="shared" si="29"/>
        <v>0.39489456159822417</v>
      </c>
      <c r="H41" s="7">
        <f>'Updated Index'!H41</f>
        <v>27260</v>
      </c>
      <c r="I41" s="65">
        <f t="shared" si="30"/>
        <v>0.60510543840177577</v>
      </c>
      <c r="J41" s="7">
        <f>'Updated Index'!J41</f>
        <v>13845</v>
      </c>
      <c r="K41" s="65">
        <f t="shared" si="31"/>
        <v>0.37852690288713908</v>
      </c>
      <c r="L41" s="7">
        <f>'Updated Index'!L41</f>
        <v>22731</v>
      </c>
      <c r="M41" s="65">
        <f t="shared" si="32"/>
        <v>0.62147309711286092</v>
      </c>
      <c r="N41" s="7">
        <f>'Updated Index'!N41</f>
        <v>17512</v>
      </c>
      <c r="O41" s="65">
        <f t="shared" si="33"/>
        <v>0.46638968786619794</v>
      </c>
      <c r="P41" s="7">
        <f>'Updated Index'!P41</f>
        <v>20036</v>
      </c>
      <c r="Q41" s="65">
        <f t="shared" si="34"/>
        <v>0.53361031213380206</v>
      </c>
      <c r="R41" s="7">
        <f>'Updated Index'!R41</f>
        <v>16928</v>
      </c>
      <c r="S41" s="65">
        <f t="shared" si="35"/>
        <v>0.38251909431915759</v>
      </c>
      <c r="T41" s="7">
        <f>'Updated Index'!T41</f>
        <v>27326</v>
      </c>
      <c r="U41" s="65">
        <f t="shared" si="36"/>
        <v>0.61748090568084246</v>
      </c>
      <c r="V41" s="7">
        <f>'Updated Index'!V41</f>
        <v>14155</v>
      </c>
      <c r="W41" s="65">
        <f t="shared" si="37"/>
        <v>0.42361215023193177</v>
      </c>
      <c r="X41" s="7">
        <f>'Updated Index'!X41</f>
        <v>19260</v>
      </c>
      <c r="Y41" s="65">
        <f t="shared" si="38"/>
        <v>0.57638784976806823</v>
      </c>
      <c r="Z41" s="7">
        <f>'Updated Index'!Z41</f>
        <v>11337</v>
      </c>
      <c r="AA41" s="65">
        <f t="shared" si="39"/>
        <v>0.47845537033129354</v>
      </c>
      <c r="AB41" s="7">
        <f>'Updated Index'!AB41</f>
        <v>12358</v>
      </c>
      <c r="AC41" s="65">
        <f t="shared" si="40"/>
        <v>0.52154462966870652</v>
      </c>
      <c r="AD41" s="7">
        <f>'Updated Index'!AD41</f>
        <v>18473</v>
      </c>
      <c r="AE41" s="65">
        <f t="shared" si="41"/>
        <v>0.51175998005374412</v>
      </c>
      <c r="AF41" s="7">
        <f>'Updated Index'!AF41</f>
        <v>17624</v>
      </c>
      <c r="AG41" s="65">
        <f t="shared" si="42"/>
        <v>0.48824001994625593</v>
      </c>
      <c r="AH41" s="7">
        <f>'Updated Index'!AL41</f>
        <v>14601</v>
      </c>
      <c r="AI41" s="65">
        <f t="shared" si="43"/>
        <v>0.44021345875542695</v>
      </c>
      <c r="AJ41" s="7">
        <f>'Updated Index'!AN41</f>
        <v>18567</v>
      </c>
      <c r="AK41" s="65">
        <f t="shared" si="44"/>
        <v>0.55978654124457305</v>
      </c>
      <c r="AL41" s="7">
        <f>'Updated Index'!AP41</f>
        <v>10003</v>
      </c>
      <c r="AM41" s="65">
        <f t="shared" si="45"/>
        <v>0.40771989891579036</v>
      </c>
      <c r="AN41" s="7">
        <f>'Updated Index'!AR41</f>
        <v>14531</v>
      </c>
      <c r="AO41" s="65">
        <f t="shared" si="46"/>
        <v>0.5922801010842097</v>
      </c>
      <c r="AP41" s="7">
        <f>'Updated Index'!AX41</f>
        <v>12497</v>
      </c>
      <c r="AQ41" s="65">
        <f t="shared" si="47"/>
        <v>0.39407795156407671</v>
      </c>
      <c r="AR41" s="7">
        <f>'Updated Index'!AZ41</f>
        <v>19215</v>
      </c>
      <c r="AS41" s="65">
        <f t="shared" si="48"/>
        <v>0.60592204843592334</v>
      </c>
      <c r="AT41" s="7">
        <f>'Updated Index'!BB41</f>
        <v>8947</v>
      </c>
      <c r="AU41" s="65">
        <f t="shared" si="49"/>
        <v>0.38230141434858778</v>
      </c>
      <c r="AV41" s="7">
        <f>'Updated Index'!BD41</f>
        <v>14456</v>
      </c>
      <c r="AW41" s="65">
        <f t="shared" si="50"/>
        <v>0.61769858565141222</v>
      </c>
      <c r="AX41" s="7">
        <f>'Updated Index'!BJ41</f>
        <v>14098</v>
      </c>
      <c r="AY41" s="65">
        <f t="shared" si="51"/>
        <v>0.43275930871473739</v>
      </c>
      <c r="AZ41" s="7">
        <f>'Updated Index'!BL41</f>
        <v>18479</v>
      </c>
      <c r="BA41" s="65">
        <f t="shared" si="52"/>
        <v>0.56724069128526255</v>
      </c>
      <c r="BB41" s="7">
        <f>'Updated Index'!BN41</f>
        <v>8670</v>
      </c>
      <c r="BC41" s="65">
        <f t="shared" si="53"/>
        <v>0.36970704873992583</v>
      </c>
      <c r="BD41" s="7">
        <f>'Updated Index'!BP41</f>
        <v>14781</v>
      </c>
      <c r="BE41" s="65">
        <f t="shared" si="54"/>
        <v>0.63029295126007423</v>
      </c>
      <c r="BF41" s="7">
        <f>'Updated Index'!BR41</f>
        <v>1777</v>
      </c>
      <c r="BG41" s="65">
        <f t="shared" si="55"/>
        <v>0.27601739670705189</v>
      </c>
      <c r="BH41" s="7">
        <f>'Updated Index'!BT41</f>
        <v>1159</v>
      </c>
      <c r="BI41" s="65">
        <f t="shared" si="56"/>
        <v>0.18002485243864555</v>
      </c>
      <c r="BJ41" s="7">
        <f>'Updated Index'!BV41</f>
        <v>3502</v>
      </c>
      <c r="BK41" s="65">
        <f t="shared" si="57"/>
        <v>0.54395775085430254</v>
      </c>
    </row>
    <row r="42" spans="1:63" x14ac:dyDescent="0.2">
      <c r="A42" s="60">
        <v>40</v>
      </c>
      <c r="B42" s="7">
        <v>114233.5</v>
      </c>
      <c r="C42" s="65">
        <v>0.53986734122417535</v>
      </c>
      <c r="D42" s="7">
        <v>97362</v>
      </c>
      <c r="E42" s="65">
        <v>0.46013265877582465</v>
      </c>
      <c r="F42" s="7">
        <f>'Updated Index'!F42</f>
        <v>31460</v>
      </c>
      <c r="G42" s="65">
        <f t="shared" si="29"/>
        <v>0.59084250460128462</v>
      </c>
      <c r="H42" s="7">
        <f>'Updated Index'!H42</f>
        <v>21786</v>
      </c>
      <c r="I42" s="65">
        <f t="shared" si="30"/>
        <v>0.40915749539871538</v>
      </c>
      <c r="J42" s="7">
        <f>'Updated Index'!J42</f>
        <v>24047</v>
      </c>
      <c r="K42" s="65">
        <f t="shared" si="31"/>
        <v>0.54859241684537119</v>
      </c>
      <c r="L42" s="7">
        <f>'Updated Index'!L42</f>
        <v>19787</v>
      </c>
      <c r="M42" s="65">
        <f t="shared" si="32"/>
        <v>0.45140758315462881</v>
      </c>
      <c r="N42" s="7">
        <f>'Updated Index'!N42</f>
        <v>23076</v>
      </c>
      <c r="O42" s="65">
        <f t="shared" si="33"/>
        <v>0.5183870605413905</v>
      </c>
      <c r="P42" s="7">
        <f>'Updated Index'!P42</f>
        <v>21439</v>
      </c>
      <c r="Q42" s="65">
        <f t="shared" si="34"/>
        <v>0.48161293945860945</v>
      </c>
      <c r="R42" s="7">
        <f>'Updated Index'!R42</f>
        <v>29163</v>
      </c>
      <c r="S42" s="65">
        <f t="shared" si="35"/>
        <v>0.55153566835615397</v>
      </c>
      <c r="T42" s="7">
        <f>'Updated Index'!T42</f>
        <v>23713</v>
      </c>
      <c r="U42" s="65">
        <f t="shared" si="36"/>
        <v>0.44846433164384597</v>
      </c>
      <c r="V42" s="7">
        <f>'Updated Index'!V42</f>
        <v>23872</v>
      </c>
      <c r="W42" s="65">
        <f t="shared" si="37"/>
        <v>0.56442994278148195</v>
      </c>
      <c r="X42" s="7">
        <f>'Updated Index'!X42</f>
        <v>18422</v>
      </c>
      <c r="Y42" s="65">
        <f t="shared" si="38"/>
        <v>0.43557005721851799</v>
      </c>
      <c r="Z42" s="7">
        <f>'Updated Index'!Z42</f>
        <v>15733</v>
      </c>
      <c r="AA42" s="65">
        <f t="shared" si="39"/>
        <v>0.53509965308482421</v>
      </c>
      <c r="AB42" s="7">
        <f>'Updated Index'!AB42</f>
        <v>13669</v>
      </c>
      <c r="AC42" s="65">
        <f t="shared" si="40"/>
        <v>0.46490034691517584</v>
      </c>
      <c r="AD42" s="7">
        <f>'Updated Index'!AD42</f>
        <v>23289</v>
      </c>
      <c r="AE42" s="65">
        <f t="shared" si="41"/>
        <v>0.54355132334406941</v>
      </c>
      <c r="AF42" s="7">
        <f>'Updated Index'!AF42</f>
        <v>19557</v>
      </c>
      <c r="AG42" s="65">
        <f t="shared" si="42"/>
        <v>0.45644867665593053</v>
      </c>
      <c r="AH42" s="7">
        <f>'Updated Index'!AL42</f>
        <v>24209</v>
      </c>
      <c r="AI42" s="65">
        <f t="shared" si="43"/>
        <v>0.57718808859642845</v>
      </c>
      <c r="AJ42" s="7">
        <f>'Updated Index'!AN42</f>
        <v>17734</v>
      </c>
      <c r="AK42" s="65">
        <f t="shared" si="44"/>
        <v>0.42281191140357149</v>
      </c>
      <c r="AL42" s="7">
        <f>'Updated Index'!AP42</f>
        <v>13085</v>
      </c>
      <c r="AM42" s="65">
        <f t="shared" si="45"/>
        <v>0.42856674963972224</v>
      </c>
      <c r="AN42" s="7">
        <f>'Updated Index'!AR42</f>
        <v>17447</v>
      </c>
      <c r="AO42" s="65">
        <f t="shared" si="46"/>
        <v>0.5714332503602777</v>
      </c>
      <c r="AP42" s="7">
        <f>'Updated Index'!AX42</f>
        <v>21551</v>
      </c>
      <c r="AQ42" s="65">
        <f t="shared" si="47"/>
        <v>0.53341418741646451</v>
      </c>
      <c r="AR42" s="7">
        <f>'Updated Index'!AZ42</f>
        <v>18851</v>
      </c>
      <c r="AS42" s="65">
        <f t="shared" si="48"/>
        <v>0.46658581258353549</v>
      </c>
      <c r="AT42" s="7">
        <f>'Updated Index'!BB42</f>
        <v>12699</v>
      </c>
      <c r="AU42" s="65">
        <f t="shared" si="49"/>
        <v>0.4379569595806318</v>
      </c>
      <c r="AV42" s="7">
        <f>'Updated Index'!BD42</f>
        <v>16297</v>
      </c>
      <c r="AW42" s="65">
        <f t="shared" si="50"/>
        <v>0.56204304041936815</v>
      </c>
      <c r="AX42" s="7">
        <f>'Updated Index'!BJ42</f>
        <v>23913</v>
      </c>
      <c r="AY42" s="65">
        <f t="shared" si="51"/>
        <v>0.57734373113788362</v>
      </c>
      <c r="AZ42" s="7">
        <f>'Updated Index'!BL42</f>
        <v>17506</v>
      </c>
      <c r="BA42" s="65">
        <f t="shared" si="52"/>
        <v>0.42265626886211644</v>
      </c>
      <c r="BB42" s="7">
        <f>'Updated Index'!BN42</f>
        <v>11708</v>
      </c>
      <c r="BC42" s="65">
        <f t="shared" si="53"/>
        <v>0.40244740822219166</v>
      </c>
      <c r="BD42" s="7">
        <f>'Updated Index'!BP42</f>
        <v>17384</v>
      </c>
      <c r="BE42" s="65">
        <f t="shared" si="54"/>
        <v>0.59755259177780828</v>
      </c>
      <c r="BF42" s="7">
        <f>'Updated Index'!BR42</f>
        <v>3990</v>
      </c>
      <c r="BG42" s="65">
        <f t="shared" si="55"/>
        <v>0.34193161367726455</v>
      </c>
      <c r="BH42" s="7">
        <f>'Updated Index'!BT42</f>
        <v>1595</v>
      </c>
      <c r="BI42" s="65">
        <f t="shared" si="56"/>
        <v>0.13668694832462078</v>
      </c>
      <c r="BJ42" s="7">
        <f>'Updated Index'!BV42</f>
        <v>6084</v>
      </c>
      <c r="BK42" s="65">
        <f t="shared" si="57"/>
        <v>0.52138143799811465</v>
      </c>
    </row>
    <row r="43" spans="1:63" x14ac:dyDescent="0.2">
      <c r="A43" s="60">
        <v>41</v>
      </c>
      <c r="B43" s="7">
        <v>122323</v>
      </c>
      <c r="C43" s="65">
        <v>0.74535611025296522</v>
      </c>
      <c r="D43" s="7">
        <v>41790.5</v>
      </c>
      <c r="E43" s="65">
        <v>0.25464388974703484</v>
      </c>
      <c r="F43" s="7">
        <f>'Updated Index'!F43</f>
        <v>30927</v>
      </c>
      <c r="G43" s="65">
        <f t="shared" si="29"/>
        <v>0.76804827774604512</v>
      </c>
      <c r="H43" s="7">
        <f>'Updated Index'!H43</f>
        <v>9340</v>
      </c>
      <c r="I43" s="65">
        <f t="shared" si="30"/>
        <v>0.23195172225395486</v>
      </c>
      <c r="J43" s="7">
        <f>'Updated Index'!J43</f>
        <v>26510</v>
      </c>
      <c r="K43" s="65">
        <f t="shared" si="31"/>
        <v>0.75007780890133835</v>
      </c>
      <c r="L43" s="7">
        <f>'Updated Index'!L43</f>
        <v>8833</v>
      </c>
      <c r="M43" s="65">
        <f t="shared" si="32"/>
        <v>0.24992219109866168</v>
      </c>
      <c r="N43" s="7">
        <f>'Updated Index'!N43</f>
        <v>27386</v>
      </c>
      <c r="O43" s="65">
        <f t="shared" si="33"/>
        <v>0.74006215376300499</v>
      </c>
      <c r="P43" s="7">
        <f>'Updated Index'!P43</f>
        <v>9619</v>
      </c>
      <c r="Q43" s="65">
        <f t="shared" si="34"/>
        <v>0.25993784623699501</v>
      </c>
      <c r="R43" s="7">
        <f>'Updated Index'!R43</f>
        <v>29561</v>
      </c>
      <c r="S43" s="65">
        <f t="shared" si="35"/>
        <v>0.7463956571140008</v>
      </c>
      <c r="T43" s="7">
        <f>'Updated Index'!T43</f>
        <v>10044</v>
      </c>
      <c r="U43" s="65">
        <f t="shared" si="36"/>
        <v>0.25360434288599926</v>
      </c>
      <c r="V43" s="7">
        <f>'Updated Index'!V43</f>
        <v>24855</v>
      </c>
      <c r="W43" s="65">
        <f t="shared" si="37"/>
        <v>0.75391288522203348</v>
      </c>
      <c r="X43" s="7">
        <f>'Updated Index'!X43</f>
        <v>8113</v>
      </c>
      <c r="Y43" s="65">
        <f t="shared" si="38"/>
        <v>0.24608711477796652</v>
      </c>
      <c r="Z43" s="7">
        <f>'Updated Index'!Z43</f>
        <v>15028</v>
      </c>
      <c r="AA43" s="65">
        <f t="shared" si="39"/>
        <v>0.74466081958277586</v>
      </c>
      <c r="AB43" s="7">
        <f>'Updated Index'!AB43</f>
        <v>5153</v>
      </c>
      <c r="AC43" s="65">
        <f t="shared" si="40"/>
        <v>0.25533918041722414</v>
      </c>
      <c r="AD43" s="7">
        <f>'Updated Index'!AD43</f>
        <v>26399</v>
      </c>
      <c r="AE43" s="65">
        <f t="shared" si="41"/>
        <v>0.74880158842717348</v>
      </c>
      <c r="AF43" s="7">
        <f>'Updated Index'!AF43</f>
        <v>8856</v>
      </c>
      <c r="AG43" s="65">
        <f t="shared" si="42"/>
        <v>0.25119841157282657</v>
      </c>
      <c r="AH43" s="7">
        <f>'Updated Index'!AL43</f>
        <v>25483</v>
      </c>
      <c r="AI43" s="65">
        <f t="shared" si="43"/>
        <v>0.77621078282059097</v>
      </c>
      <c r="AJ43" s="7">
        <f>'Updated Index'!AN43</f>
        <v>7347</v>
      </c>
      <c r="AK43" s="65">
        <f t="shared" si="44"/>
        <v>0.22378921717940908</v>
      </c>
      <c r="AL43" s="7">
        <f>'Updated Index'!AP43</f>
        <v>13792</v>
      </c>
      <c r="AM43" s="65">
        <f t="shared" si="45"/>
        <v>0.66088456562365228</v>
      </c>
      <c r="AN43" s="7">
        <f>'Updated Index'!AR43</f>
        <v>7077</v>
      </c>
      <c r="AO43" s="65">
        <f t="shared" si="46"/>
        <v>0.33911543437634767</v>
      </c>
      <c r="AP43" s="7">
        <f>'Updated Index'!AX43</f>
        <v>23900</v>
      </c>
      <c r="AQ43" s="65">
        <f t="shared" si="47"/>
        <v>0.75382431793092575</v>
      </c>
      <c r="AR43" s="7">
        <f>'Updated Index'!AZ43</f>
        <v>7805</v>
      </c>
      <c r="AS43" s="65">
        <f t="shared" si="48"/>
        <v>0.24617568206907428</v>
      </c>
      <c r="AT43" s="7">
        <f>'Updated Index'!BB43</f>
        <v>13449</v>
      </c>
      <c r="AU43" s="65">
        <f t="shared" si="49"/>
        <v>0.67907094168139359</v>
      </c>
      <c r="AV43" s="7">
        <f>'Updated Index'!BD43</f>
        <v>6356</v>
      </c>
      <c r="AW43" s="65">
        <f t="shared" si="50"/>
        <v>0.32092905831860641</v>
      </c>
      <c r="AX43" s="7">
        <f>'Updated Index'!BJ43</f>
        <v>25315</v>
      </c>
      <c r="AY43" s="65">
        <f t="shared" si="51"/>
        <v>0.77904292968148947</v>
      </c>
      <c r="AZ43" s="7">
        <f>'Updated Index'!BL43</f>
        <v>7180</v>
      </c>
      <c r="BA43" s="65">
        <f t="shared" si="52"/>
        <v>0.22095707031851053</v>
      </c>
      <c r="BB43" s="7">
        <f>'Updated Index'!BN43</f>
        <v>12884</v>
      </c>
      <c r="BC43" s="65">
        <f t="shared" si="53"/>
        <v>0.64532932632106188</v>
      </c>
      <c r="BD43" s="7">
        <f>'Updated Index'!BP43</f>
        <v>7081</v>
      </c>
      <c r="BE43" s="65">
        <f t="shared" si="54"/>
        <v>0.35467067367893812</v>
      </c>
      <c r="BF43" s="7">
        <f>'Updated Index'!BR43</f>
        <v>5292</v>
      </c>
      <c r="BG43" s="65">
        <f t="shared" si="55"/>
        <v>0.44155193992490616</v>
      </c>
      <c r="BH43" s="7">
        <f>'Updated Index'!BT43</f>
        <v>1837</v>
      </c>
      <c r="BI43" s="65">
        <f t="shared" si="56"/>
        <v>0.15327492699207343</v>
      </c>
      <c r="BJ43" s="7">
        <f>'Updated Index'!BV43</f>
        <v>4856</v>
      </c>
      <c r="BK43" s="65">
        <f t="shared" si="57"/>
        <v>0.40517313308302044</v>
      </c>
    </row>
    <row r="44" spans="1:63" x14ac:dyDescent="0.2">
      <c r="A44" s="60">
        <v>42</v>
      </c>
      <c r="B44" s="7">
        <v>94701.75</v>
      </c>
      <c r="C44" s="65">
        <v>0.45454839987040568</v>
      </c>
      <c r="D44" s="7">
        <v>113640.75</v>
      </c>
      <c r="E44" s="65">
        <v>0.54545160012959426</v>
      </c>
      <c r="F44" s="7">
        <f>'Updated Index'!F44</f>
        <v>24261</v>
      </c>
      <c r="G44" s="65">
        <f t="shared" si="29"/>
        <v>0.46286368405990652</v>
      </c>
      <c r="H44" s="7">
        <f>'Updated Index'!H44</f>
        <v>28154</v>
      </c>
      <c r="I44" s="65">
        <f t="shared" si="30"/>
        <v>0.53713631594009348</v>
      </c>
      <c r="J44" s="7">
        <f>'Updated Index'!J44</f>
        <v>18837</v>
      </c>
      <c r="K44" s="65">
        <f t="shared" si="31"/>
        <v>0.43424237534290788</v>
      </c>
      <c r="L44" s="7">
        <f>'Updated Index'!L44</f>
        <v>24542</v>
      </c>
      <c r="M44" s="65">
        <f t="shared" si="32"/>
        <v>0.56575762465709212</v>
      </c>
      <c r="N44" s="7">
        <f>'Updated Index'!N44</f>
        <v>21204</v>
      </c>
      <c r="O44" s="65">
        <f t="shared" si="33"/>
        <v>0.47463849218784976</v>
      </c>
      <c r="P44" s="7">
        <f>'Updated Index'!P44</f>
        <v>23470</v>
      </c>
      <c r="Q44" s="65">
        <f t="shared" si="34"/>
        <v>0.5253615078121503</v>
      </c>
      <c r="R44" s="7">
        <f>'Updated Index'!R44</f>
        <v>22864</v>
      </c>
      <c r="S44" s="65">
        <f t="shared" si="35"/>
        <v>0.44040372910085523</v>
      </c>
      <c r="T44" s="7">
        <f>'Updated Index'!T44</f>
        <v>29052</v>
      </c>
      <c r="U44" s="65">
        <f t="shared" si="36"/>
        <v>0.55959627089914477</v>
      </c>
      <c r="V44" s="7">
        <f>'Updated Index'!V44</f>
        <v>19164</v>
      </c>
      <c r="W44" s="65">
        <f t="shared" si="37"/>
        <v>0.47190347205121891</v>
      </c>
      <c r="X44" s="7">
        <f>'Updated Index'!X44</f>
        <v>21446</v>
      </c>
      <c r="Y44" s="65">
        <f t="shared" si="38"/>
        <v>0.52809652794878104</v>
      </c>
      <c r="Z44" s="7">
        <f>'Updated Index'!Z44</f>
        <v>14302</v>
      </c>
      <c r="AA44" s="65">
        <f t="shared" si="39"/>
        <v>0.49141011544804836</v>
      </c>
      <c r="AB44" s="7">
        <f>'Updated Index'!AB44</f>
        <v>14802</v>
      </c>
      <c r="AC44" s="65">
        <f t="shared" si="40"/>
        <v>0.50858988455195164</v>
      </c>
      <c r="AD44" s="7">
        <f>'Updated Index'!AD44</f>
        <v>21944</v>
      </c>
      <c r="AE44" s="65">
        <f t="shared" si="41"/>
        <v>0.51187310473524605</v>
      </c>
      <c r="AF44" s="7">
        <f>'Updated Index'!AF44</f>
        <v>20926</v>
      </c>
      <c r="AG44" s="65">
        <f t="shared" si="42"/>
        <v>0.48812689526475389</v>
      </c>
      <c r="AH44" s="7">
        <f>'Updated Index'!AL44</f>
        <v>19742</v>
      </c>
      <c r="AI44" s="65">
        <f t="shared" si="43"/>
        <v>0.48969366240853279</v>
      </c>
      <c r="AJ44" s="7">
        <f>'Updated Index'!AN44</f>
        <v>20573</v>
      </c>
      <c r="AK44" s="65">
        <f t="shared" si="44"/>
        <v>0.51030633759146715</v>
      </c>
      <c r="AL44" s="7">
        <f>'Updated Index'!AP44</f>
        <v>11922</v>
      </c>
      <c r="AM44" s="65">
        <f t="shared" si="45"/>
        <v>0.39457223233493299</v>
      </c>
      <c r="AN44" s="7">
        <f>'Updated Index'!AR44</f>
        <v>18293</v>
      </c>
      <c r="AO44" s="65">
        <f t="shared" si="46"/>
        <v>0.60542776766506701</v>
      </c>
      <c r="AP44" s="7">
        <f>'Updated Index'!AX44</f>
        <v>16899</v>
      </c>
      <c r="AQ44" s="65">
        <f t="shared" si="47"/>
        <v>0.43709585639646165</v>
      </c>
      <c r="AR44" s="7">
        <f>'Updated Index'!AZ44</f>
        <v>21763</v>
      </c>
      <c r="AS44" s="65">
        <f t="shared" si="48"/>
        <v>0.56290414360353835</v>
      </c>
      <c r="AT44" s="7">
        <f>'Updated Index'!BB44</f>
        <v>11003</v>
      </c>
      <c r="AU44" s="65">
        <f t="shared" si="49"/>
        <v>0.38382111835908883</v>
      </c>
      <c r="AV44" s="7">
        <f>'Updated Index'!BD44</f>
        <v>17664</v>
      </c>
      <c r="AW44" s="65">
        <f t="shared" si="50"/>
        <v>0.61617888164091117</v>
      </c>
      <c r="AX44" s="7">
        <f>'Updated Index'!BJ44</f>
        <v>19406</v>
      </c>
      <c r="AY44" s="65">
        <f t="shared" si="51"/>
        <v>0.48906250000000001</v>
      </c>
      <c r="AZ44" s="7">
        <f>'Updated Index'!BL44</f>
        <v>20274</v>
      </c>
      <c r="BA44" s="65">
        <f t="shared" si="52"/>
        <v>0.51093750000000004</v>
      </c>
      <c r="BB44" s="7">
        <f>'Updated Index'!BN44</f>
        <v>10475</v>
      </c>
      <c r="BC44" s="65">
        <f t="shared" si="53"/>
        <v>0.36307233718068699</v>
      </c>
      <c r="BD44" s="7">
        <f>'Updated Index'!BP44</f>
        <v>18376</v>
      </c>
      <c r="BE44" s="65">
        <f t="shared" si="54"/>
        <v>0.63692766281931301</v>
      </c>
      <c r="BF44" s="7">
        <f>'Updated Index'!BR44</f>
        <v>2891</v>
      </c>
      <c r="BG44" s="65">
        <f t="shared" si="55"/>
        <v>0.29967865657717424</v>
      </c>
      <c r="BH44" s="7">
        <f>'Updated Index'!BT44</f>
        <v>1684</v>
      </c>
      <c r="BI44" s="65">
        <f t="shared" si="56"/>
        <v>0.17456204001243911</v>
      </c>
      <c r="BJ44" s="7">
        <f>'Updated Index'!BV44</f>
        <v>5072</v>
      </c>
      <c r="BK44" s="65">
        <f t="shared" si="57"/>
        <v>0.52575930341038668</v>
      </c>
    </row>
    <row r="45" spans="1:63" x14ac:dyDescent="0.2">
      <c r="A45" s="60">
        <v>43</v>
      </c>
      <c r="B45" s="7">
        <v>61913.75</v>
      </c>
      <c r="C45" s="65">
        <v>0.31620591209487137</v>
      </c>
      <c r="D45" s="7">
        <v>133888.25</v>
      </c>
      <c r="E45" s="65">
        <v>0.68379408790512863</v>
      </c>
      <c r="F45" s="7">
        <f>'Updated Index'!F45</f>
        <v>15397</v>
      </c>
      <c r="G45" s="65">
        <f t="shared" si="29"/>
        <v>0.29847245376652581</v>
      </c>
      <c r="H45" s="7">
        <f>'Updated Index'!H45</f>
        <v>36189</v>
      </c>
      <c r="I45" s="65">
        <f t="shared" si="30"/>
        <v>0.70152754623347424</v>
      </c>
      <c r="J45" s="7">
        <f>'Updated Index'!J45</f>
        <v>11642</v>
      </c>
      <c r="K45" s="65">
        <f t="shared" si="31"/>
        <v>0.28382661270661663</v>
      </c>
      <c r="L45" s="7">
        <f>'Updated Index'!L45</f>
        <v>29376</v>
      </c>
      <c r="M45" s="65">
        <f t="shared" si="32"/>
        <v>0.71617338729338342</v>
      </c>
      <c r="N45" s="7">
        <f>'Updated Index'!N45</f>
        <v>14572</v>
      </c>
      <c r="O45" s="65">
        <f t="shared" si="33"/>
        <v>0.35980246913580249</v>
      </c>
      <c r="P45" s="7">
        <f>'Updated Index'!P45</f>
        <v>25928</v>
      </c>
      <c r="Q45" s="65">
        <f t="shared" si="34"/>
        <v>0.64019753086419751</v>
      </c>
      <c r="R45" s="7">
        <f>'Updated Index'!R45</f>
        <v>14695</v>
      </c>
      <c r="S45" s="65">
        <f t="shared" si="35"/>
        <v>0.2864857488205248</v>
      </c>
      <c r="T45" s="7">
        <f>'Updated Index'!T45</f>
        <v>36599</v>
      </c>
      <c r="U45" s="65">
        <f t="shared" si="36"/>
        <v>0.7135142511794752</v>
      </c>
      <c r="V45" s="7">
        <f>'Updated Index'!V45</f>
        <v>12315</v>
      </c>
      <c r="W45" s="65">
        <f t="shared" si="37"/>
        <v>0.32584537228131449</v>
      </c>
      <c r="X45" s="7">
        <f>'Updated Index'!X45</f>
        <v>25479</v>
      </c>
      <c r="Y45" s="65">
        <f t="shared" si="38"/>
        <v>0.67415462771868551</v>
      </c>
      <c r="Z45" s="7">
        <f>'Updated Index'!Z45</f>
        <v>9820</v>
      </c>
      <c r="AA45" s="65">
        <f t="shared" si="39"/>
        <v>0.37264723740133576</v>
      </c>
      <c r="AB45" s="7">
        <f>'Updated Index'!AB45</f>
        <v>16532</v>
      </c>
      <c r="AC45" s="65">
        <f t="shared" si="40"/>
        <v>0.62735276259866424</v>
      </c>
      <c r="AD45" s="7">
        <f>'Updated Index'!AD45</f>
        <v>15751</v>
      </c>
      <c r="AE45" s="65">
        <f t="shared" si="41"/>
        <v>0.40300378671579162</v>
      </c>
      <c r="AF45" s="7">
        <f>'Updated Index'!AF45</f>
        <v>23333</v>
      </c>
      <c r="AG45" s="65">
        <f t="shared" si="42"/>
        <v>0.59699621328420838</v>
      </c>
      <c r="AH45" s="7">
        <f>'Updated Index'!AL45</f>
        <v>12796</v>
      </c>
      <c r="AI45" s="65">
        <f t="shared" si="43"/>
        <v>0.34219393485585925</v>
      </c>
      <c r="AJ45" s="7">
        <f>'Updated Index'!AN45</f>
        <v>24598</v>
      </c>
      <c r="AK45" s="65">
        <f t="shared" si="44"/>
        <v>0.65780606514414075</v>
      </c>
      <c r="AL45" s="7">
        <f>'Updated Index'!AP45</f>
        <v>8173</v>
      </c>
      <c r="AM45" s="65">
        <f t="shared" si="45"/>
        <v>0.29868800935569928</v>
      </c>
      <c r="AN45" s="7">
        <f>'Updated Index'!AR45</f>
        <v>19190</v>
      </c>
      <c r="AO45" s="65">
        <f t="shared" si="46"/>
        <v>0.70131199064430072</v>
      </c>
      <c r="AP45" s="7">
        <f>'Updated Index'!AX45</f>
        <v>10635</v>
      </c>
      <c r="AQ45" s="65">
        <f t="shared" si="47"/>
        <v>0.29533462926964732</v>
      </c>
      <c r="AR45" s="7">
        <f>'Updated Index'!AZ45</f>
        <v>25375</v>
      </c>
      <c r="AS45" s="65">
        <f t="shared" si="48"/>
        <v>0.70466537073035262</v>
      </c>
      <c r="AT45" s="7">
        <f>'Updated Index'!BB45</f>
        <v>7253</v>
      </c>
      <c r="AU45" s="65">
        <f t="shared" si="49"/>
        <v>0.27783949434974142</v>
      </c>
      <c r="AV45" s="7">
        <f>'Updated Index'!BD45</f>
        <v>18852</v>
      </c>
      <c r="AW45" s="65">
        <f t="shared" si="50"/>
        <v>0.72216050565025858</v>
      </c>
      <c r="AX45" s="7">
        <f>'Updated Index'!BJ45</f>
        <v>12237</v>
      </c>
      <c r="AY45" s="65">
        <f t="shared" si="51"/>
        <v>0.3313207342827747</v>
      </c>
      <c r="AZ45" s="7">
        <f>'Updated Index'!BL45</f>
        <v>24697</v>
      </c>
      <c r="BA45" s="65">
        <f t="shared" si="52"/>
        <v>0.66867926571722536</v>
      </c>
      <c r="BB45" s="7">
        <f>'Updated Index'!BN45</f>
        <v>7028</v>
      </c>
      <c r="BC45" s="65">
        <f t="shared" si="53"/>
        <v>0.26767215112736137</v>
      </c>
      <c r="BD45" s="7">
        <f>'Updated Index'!BP45</f>
        <v>19228</v>
      </c>
      <c r="BE45" s="65">
        <f t="shared" si="54"/>
        <v>0.73232784887263869</v>
      </c>
      <c r="BF45" s="7">
        <f>'Updated Index'!BR45</f>
        <v>1470</v>
      </c>
      <c r="BG45" s="65">
        <f t="shared" si="55"/>
        <v>0.26212553495007135</v>
      </c>
      <c r="BH45" s="7">
        <f>'Updated Index'!BT45</f>
        <v>1151</v>
      </c>
      <c r="BI45" s="65">
        <f t="shared" si="56"/>
        <v>0.20524251069900143</v>
      </c>
      <c r="BJ45" s="7">
        <f>'Updated Index'!BV45</f>
        <v>2987</v>
      </c>
      <c r="BK45" s="65">
        <f t="shared" si="57"/>
        <v>0.53263195435092725</v>
      </c>
    </row>
    <row r="46" spans="1:63" x14ac:dyDescent="0.2">
      <c r="A46" s="60">
        <v>44</v>
      </c>
      <c r="B46" s="7">
        <v>83626.75</v>
      </c>
      <c r="C46" s="65">
        <v>0.51987691064365471</v>
      </c>
      <c r="D46" s="7">
        <v>77232</v>
      </c>
      <c r="E46" s="65">
        <v>0.48012308935634523</v>
      </c>
      <c r="F46" s="7">
        <f>'Updated Index'!F46</f>
        <v>19420</v>
      </c>
      <c r="G46" s="65">
        <f t="shared" si="29"/>
        <v>0.49833205029509881</v>
      </c>
      <c r="H46" s="7">
        <f>'Updated Index'!H46</f>
        <v>19550</v>
      </c>
      <c r="I46" s="65">
        <f t="shared" si="30"/>
        <v>0.50166794970490125</v>
      </c>
      <c r="J46" s="7">
        <f>'Updated Index'!J46</f>
        <v>17143</v>
      </c>
      <c r="K46" s="65">
        <f t="shared" si="31"/>
        <v>0.49102053676281043</v>
      </c>
      <c r="L46" s="7">
        <f>'Updated Index'!L46</f>
        <v>17770</v>
      </c>
      <c r="M46" s="65">
        <f t="shared" si="32"/>
        <v>0.50897946323718957</v>
      </c>
      <c r="N46" s="7">
        <f>'Updated Index'!N46</f>
        <v>20408</v>
      </c>
      <c r="O46" s="65">
        <f t="shared" si="33"/>
        <v>0.55949117227766199</v>
      </c>
      <c r="P46" s="7">
        <f>'Updated Index'!P46</f>
        <v>16068</v>
      </c>
      <c r="Q46" s="65">
        <f t="shared" si="34"/>
        <v>0.44050882772233796</v>
      </c>
      <c r="R46" s="7">
        <f>'Updated Index'!R46</f>
        <v>18815</v>
      </c>
      <c r="S46" s="65">
        <f t="shared" si="35"/>
        <v>0.49331410592553748</v>
      </c>
      <c r="T46" s="7">
        <f>'Updated Index'!T46</f>
        <v>19325</v>
      </c>
      <c r="U46" s="65">
        <f t="shared" si="36"/>
        <v>0.50668589407446252</v>
      </c>
      <c r="V46" s="7">
        <f>'Updated Index'!V46</f>
        <v>15566</v>
      </c>
      <c r="W46" s="65">
        <f t="shared" si="37"/>
        <v>0.51578912488816731</v>
      </c>
      <c r="X46" s="7">
        <f>'Updated Index'!X46</f>
        <v>14613</v>
      </c>
      <c r="Y46" s="65">
        <f t="shared" si="38"/>
        <v>0.48421087511183275</v>
      </c>
      <c r="Z46" s="7">
        <f>'Updated Index'!Z46</f>
        <v>12649</v>
      </c>
      <c r="AA46" s="65">
        <f t="shared" si="39"/>
        <v>0.57655317015360774</v>
      </c>
      <c r="AB46" s="7">
        <f>'Updated Index'!AB46</f>
        <v>9290</v>
      </c>
      <c r="AC46" s="65">
        <f t="shared" si="40"/>
        <v>0.42344682984639226</v>
      </c>
      <c r="AD46" s="7">
        <f>'Updated Index'!AD46</f>
        <v>21249</v>
      </c>
      <c r="AE46" s="65">
        <f t="shared" si="41"/>
        <v>0.60516048187281068</v>
      </c>
      <c r="AF46" s="7">
        <f>'Updated Index'!AF46</f>
        <v>13864</v>
      </c>
      <c r="AG46" s="65">
        <f t="shared" si="42"/>
        <v>0.39483951812718937</v>
      </c>
      <c r="AH46" s="7">
        <f>'Updated Index'!AL46</f>
        <v>16103</v>
      </c>
      <c r="AI46" s="65">
        <f t="shared" si="43"/>
        <v>0.53816589800147052</v>
      </c>
      <c r="AJ46" s="7">
        <f>'Updated Index'!AN46</f>
        <v>13819</v>
      </c>
      <c r="AK46" s="65">
        <f t="shared" si="44"/>
        <v>0.46183410199852953</v>
      </c>
      <c r="AL46" s="7">
        <f>'Updated Index'!AP46</f>
        <v>11361</v>
      </c>
      <c r="AM46" s="65">
        <f t="shared" si="45"/>
        <v>0.4991871347598752</v>
      </c>
      <c r="AN46" s="7">
        <f>'Updated Index'!AR46</f>
        <v>11398</v>
      </c>
      <c r="AO46" s="65">
        <f t="shared" si="46"/>
        <v>0.5008128652401248</v>
      </c>
      <c r="AP46" s="7">
        <f>'Updated Index'!AX46</f>
        <v>14250</v>
      </c>
      <c r="AQ46" s="65">
        <f t="shared" si="47"/>
        <v>0.49677531811051073</v>
      </c>
      <c r="AR46" s="7">
        <f>'Updated Index'!AZ46</f>
        <v>14435</v>
      </c>
      <c r="AS46" s="65">
        <f t="shared" si="48"/>
        <v>0.50322468188948932</v>
      </c>
      <c r="AT46" s="7">
        <f>'Updated Index'!BB46</f>
        <v>10181</v>
      </c>
      <c r="AU46" s="65">
        <f t="shared" si="49"/>
        <v>0.47338075975263866</v>
      </c>
      <c r="AV46" s="7">
        <f>'Updated Index'!BD46</f>
        <v>11326</v>
      </c>
      <c r="AW46" s="65">
        <f t="shared" si="50"/>
        <v>0.52661924024736129</v>
      </c>
      <c r="AX46" s="7">
        <f>'Updated Index'!BJ46</f>
        <v>15894</v>
      </c>
      <c r="AY46" s="65">
        <f t="shared" si="51"/>
        <v>0.53719538986717141</v>
      </c>
      <c r="AZ46" s="7">
        <f>'Updated Index'!BL46</f>
        <v>13693</v>
      </c>
      <c r="BA46" s="65">
        <f t="shared" si="52"/>
        <v>0.46280461013282859</v>
      </c>
      <c r="BB46" s="7">
        <f>'Updated Index'!BN46</f>
        <v>10147</v>
      </c>
      <c r="BC46" s="65">
        <f t="shared" si="53"/>
        <v>0.46530930435181361</v>
      </c>
      <c r="BD46" s="7">
        <f>'Updated Index'!BP46</f>
        <v>11660</v>
      </c>
      <c r="BE46" s="65">
        <f t="shared" si="54"/>
        <v>0.53469069564818639</v>
      </c>
      <c r="BF46" s="7">
        <f>'Updated Index'!BR46</f>
        <v>1769</v>
      </c>
      <c r="BG46" s="65">
        <f t="shared" si="55"/>
        <v>0.26191886289606159</v>
      </c>
      <c r="BH46" s="7">
        <f>'Updated Index'!BT46</f>
        <v>1660</v>
      </c>
      <c r="BI46" s="65">
        <f t="shared" si="56"/>
        <v>0.24578027835356825</v>
      </c>
      <c r="BJ46" s="7">
        <f>'Updated Index'!BV46</f>
        <v>3325</v>
      </c>
      <c r="BK46" s="65">
        <f t="shared" si="57"/>
        <v>0.49230085875037016</v>
      </c>
    </row>
    <row r="47" spans="1:63" x14ac:dyDescent="0.2">
      <c r="A47" s="60">
        <v>45</v>
      </c>
      <c r="B47" s="7">
        <v>72701.75</v>
      </c>
      <c r="C47" s="65">
        <v>0.36439742421831239</v>
      </c>
      <c r="D47" s="7">
        <v>126810.5</v>
      </c>
      <c r="E47" s="65">
        <v>0.63560257578168755</v>
      </c>
      <c r="F47" s="7">
        <f>'Updated Index'!F47</f>
        <v>16804</v>
      </c>
      <c r="G47" s="65">
        <f t="shared" si="29"/>
        <v>0.33330688670263409</v>
      </c>
      <c r="H47" s="7">
        <f>'Updated Index'!H47</f>
        <v>33612</v>
      </c>
      <c r="I47" s="65">
        <f t="shared" si="30"/>
        <v>0.66669311329736591</v>
      </c>
      <c r="J47" s="7">
        <f>'Updated Index'!J47</f>
        <v>13341</v>
      </c>
      <c r="K47" s="65">
        <f t="shared" si="31"/>
        <v>0.31786990707648322</v>
      </c>
      <c r="L47" s="7">
        <f>'Updated Index'!L47</f>
        <v>28629</v>
      </c>
      <c r="M47" s="65">
        <f t="shared" si="32"/>
        <v>0.68213009292351678</v>
      </c>
      <c r="N47" s="7">
        <f>'Updated Index'!N47</f>
        <v>17351</v>
      </c>
      <c r="O47" s="65">
        <f t="shared" si="33"/>
        <v>0.40253804751299183</v>
      </c>
      <c r="P47" s="7">
        <f>'Updated Index'!P47</f>
        <v>25753</v>
      </c>
      <c r="Q47" s="65">
        <f t="shared" si="34"/>
        <v>0.59746195248700817</v>
      </c>
      <c r="R47" s="7">
        <f>'Updated Index'!R47</f>
        <v>16929</v>
      </c>
      <c r="S47" s="65">
        <f t="shared" si="35"/>
        <v>0.34277557301368755</v>
      </c>
      <c r="T47" s="7">
        <f>'Updated Index'!T47</f>
        <v>32459</v>
      </c>
      <c r="U47" s="65">
        <f t="shared" si="36"/>
        <v>0.65722442698631245</v>
      </c>
      <c r="V47" s="7">
        <f>'Updated Index'!V47</f>
        <v>14099</v>
      </c>
      <c r="W47" s="65">
        <f t="shared" si="37"/>
        <v>0.37222134220391784</v>
      </c>
      <c r="X47" s="7">
        <f>'Updated Index'!X47</f>
        <v>23779</v>
      </c>
      <c r="Y47" s="65">
        <f t="shared" si="38"/>
        <v>0.62777865779608211</v>
      </c>
      <c r="Z47" s="7">
        <f>'Updated Index'!Z47</f>
        <v>12693</v>
      </c>
      <c r="AA47" s="65">
        <f t="shared" si="39"/>
        <v>0.45093789967315617</v>
      </c>
      <c r="AB47" s="7">
        <f>'Updated Index'!AB47</f>
        <v>15455</v>
      </c>
      <c r="AC47" s="65">
        <f t="shared" si="40"/>
        <v>0.54906210032684377</v>
      </c>
      <c r="AD47" s="7">
        <f>'Updated Index'!AD47</f>
        <v>19730</v>
      </c>
      <c r="AE47" s="65">
        <f t="shared" si="41"/>
        <v>0.47628243814121907</v>
      </c>
      <c r="AF47" s="7">
        <f>'Updated Index'!AF47</f>
        <v>21695</v>
      </c>
      <c r="AG47" s="65">
        <f t="shared" si="42"/>
        <v>0.52371756185878093</v>
      </c>
      <c r="AH47" s="7">
        <f>'Updated Index'!AL47</f>
        <v>14416</v>
      </c>
      <c r="AI47" s="65">
        <f t="shared" si="43"/>
        <v>0.38564014766465143</v>
      </c>
      <c r="AJ47" s="7">
        <f>'Updated Index'!AN47</f>
        <v>22966</v>
      </c>
      <c r="AK47" s="65">
        <f t="shared" si="44"/>
        <v>0.61435985233534851</v>
      </c>
      <c r="AL47" s="7">
        <f>'Updated Index'!AP47</f>
        <v>10978</v>
      </c>
      <c r="AM47" s="65">
        <f t="shared" si="45"/>
        <v>0.37335056454904092</v>
      </c>
      <c r="AN47" s="7">
        <f>'Updated Index'!AR47</f>
        <v>18426</v>
      </c>
      <c r="AO47" s="65">
        <f t="shared" si="46"/>
        <v>0.62664943545095908</v>
      </c>
      <c r="AP47" s="7">
        <f>'Updated Index'!AX47</f>
        <v>12169</v>
      </c>
      <c r="AQ47" s="65">
        <f t="shared" si="47"/>
        <v>0.33853558114950205</v>
      </c>
      <c r="AR47" s="7">
        <f>'Updated Index'!AZ47</f>
        <v>23777</v>
      </c>
      <c r="AS47" s="65">
        <f t="shared" si="48"/>
        <v>0.661464418850498</v>
      </c>
      <c r="AT47" s="7">
        <f>'Updated Index'!BB47</f>
        <v>8689</v>
      </c>
      <c r="AU47" s="65">
        <f t="shared" si="49"/>
        <v>0.31300432276657059</v>
      </c>
      <c r="AV47" s="7">
        <f>'Updated Index'!BD47</f>
        <v>19071</v>
      </c>
      <c r="AW47" s="65">
        <f t="shared" si="50"/>
        <v>0.68699567723342936</v>
      </c>
      <c r="AX47" s="7">
        <f>'Updated Index'!BJ47</f>
        <v>13845</v>
      </c>
      <c r="AY47" s="65">
        <f t="shared" si="51"/>
        <v>0.37472595880585702</v>
      </c>
      <c r="AZ47" s="7">
        <f>'Updated Index'!BL47</f>
        <v>23102</v>
      </c>
      <c r="BA47" s="65">
        <f t="shared" si="52"/>
        <v>0.62527404119414298</v>
      </c>
      <c r="BB47" s="7">
        <f>'Updated Index'!BN47</f>
        <v>8926</v>
      </c>
      <c r="BC47" s="65">
        <f t="shared" si="53"/>
        <v>0.31835366288608319</v>
      </c>
      <c r="BD47" s="7">
        <f>'Updated Index'!BP47</f>
        <v>19112</v>
      </c>
      <c r="BE47" s="65">
        <f t="shared" si="54"/>
        <v>0.68164633711391687</v>
      </c>
      <c r="BF47" s="7">
        <f>'Updated Index'!BR47</f>
        <v>1358</v>
      </c>
      <c r="BG47" s="65">
        <f t="shared" si="55"/>
        <v>0.19947121034077556</v>
      </c>
      <c r="BH47" s="7">
        <f>'Updated Index'!BT47</f>
        <v>1478</v>
      </c>
      <c r="BI47" s="65">
        <f t="shared" si="56"/>
        <v>0.21709753231492362</v>
      </c>
      <c r="BJ47" s="7">
        <f>'Updated Index'!BV47</f>
        <v>3972</v>
      </c>
      <c r="BK47" s="65">
        <f t="shared" si="57"/>
        <v>0.58343125734430079</v>
      </c>
    </row>
    <row r="48" spans="1:63" x14ac:dyDescent="0.2">
      <c r="A48" s="60">
        <v>46</v>
      </c>
      <c r="B48" s="7">
        <v>82834.5</v>
      </c>
      <c r="C48" s="65">
        <v>0.51814876498322815</v>
      </c>
      <c r="D48" s="7">
        <v>77031.75</v>
      </c>
      <c r="E48" s="65">
        <v>0.48185123501677185</v>
      </c>
      <c r="F48" s="7">
        <f>'Updated Index'!F48</f>
        <v>20179</v>
      </c>
      <c r="G48" s="65">
        <f t="shared" si="29"/>
        <v>0.49850539786061909</v>
      </c>
      <c r="H48" s="7">
        <f>'Updated Index'!H48</f>
        <v>20300</v>
      </c>
      <c r="I48" s="65">
        <f t="shared" si="30"/>
        <v>0.50149460213938091</v>
      </c>
      <c r="J48" s="7">
        <f>'Updated Index'!J48</f>
        <v>16499</v>
      </c>
      <c r="K48" s="65">
        <f t="shared" si="31"/>
        <v>0.49077874947944555</v>
      </c>
      <c r="L48" s="7">
        <f>'Updated Index'!L48</f>
        <v>17119</v>
      </c>
      <c r="M48" s="65">
        <f t="shared" si="32"/>
        <v>0.50922125052055445</v>
      </c>
      <c r="N48" s="7">
        <f>'Updated Index'!N48</f>
        <v>19407</v>
      </c>
      <c r="O48" s="65">
        <f t="shared" si="33"/>
        <v>0.54834425858951175</v>
      </c>
      <c r="P48" s="7">
        <f>'Updated Index'!P48</f>
        <v>15985</v>
      </c>
      <c r="Q48" s="65">
        <f t="shared" si="34"/>
        <v>0.45165574141048825</v>
      </c>
      <c r="R48" s="7">
        <f>'Updated Index'!R48</f>
        <v>20229</v>
      </c>
      <c r="S48" s="65">
        <f t="shared" si="35"/>
        <v>0.51036936118679987</v>
      </c>
      <c r="T48" s="7">
        <f>'Updated Index'!T48</f>
        <v>19407</v>
      </c>
      <c r="U48" s="65">
        <f t="shared" si="36"/>
        <v>0.48963063881320013</v>
      </c>
      <c r="V48" s="7">
        <f>'Updated Index'!V48</f>
        <v>15780</v>
      </c>
      <c r="W48" s="65">
        <f t="shared" si="37"/>
        <v>0.51979708808221881</v>
      </c>
      <c r="X48" s="7">
        <f>'Updated Index'!X48</f>
        <v>14578</v>
      </c>
      <c r="Y48" s="65">
        <f t="shared" si="38"/>
        <v>0.48020291191778114</v>
      </c>
      <c r="Z48" s="7">
        <f>'Updated Index'!Z48</f>
        <v>12339</v>
      </c>
      <c r="AA48" s="65">
        <f t="shared" si="39"/>
        <v>0.57278804196453437</v>
      </c>
      <c r="AB48" s="7">
        <f>'Updated Index'!AB48</f>
        <v>9203</v>
      </c>
      <c r="AC48" s="65">
        <f t="shared" si="40"/>
        <v>0.42721195803546558</v>
      </c>
      <c r="AD48" s="7">
        <f>'Updated Index'!AD48</f>
        <v>20777</v>
      </c>
      <c r="AE48" s="65">
        <f t="shared" si="41"/>
        <v>0.61065718316482487</v>
      </c>
      <c r="AF48" s="7">
        <f>'Updated Index'!AF48</f>
        <v>13247</v>
      </c>
      <c r="AG48" s="65">
        <f t="shared" si="42"/>
        <v>0.38934281683517519</v>
      </c>
      <c r="AH48" s="7">
        <f>'Updated Index'!AL48</f>
        <v>16322</v>
      </c>
      <c r="AI48" s="65">
        <f t="shared" si="43"/>
        <v>0.54080381697094193</v>
      </c>
      <c r="AJ48" s="7">
        <f>'Updated Index'!AN48</f>
        <v>13859</v>
      </c>
      <c r="AK48" s="65">
        <f t="shared" si="44"/>
        <v>0.45919618302905801</v>
      </c>
      <c r="AL48" s="7">
        <f>'Updated Index'!AP48</f>
        <v>10801</v>
      </c>
      <c r="AM48" s="65">
        <f t="shared" si="45"/>
        <v>0.48415437715720111</v>
      </c>
      <c r="AN48" s="7">
        <f>'Updated Index'!AR48</f>
        <v>11508</v>
      </c>
      <c r="AO48" s="65">
        <f t="shared" si="46"/>
        <v>0.51584562284279889</v>
      </c>
      <c r="AP48" s="7">
        <f>'Updated Index'!AX48</f>
        <v>14635</v>
      </c>
      <c r="AQ48" s="65">
        <f t="shared" si="47"/>
        <v>0.50571892601679391</v>
      </c>
      <c r="AR48" s="7">
        <f>'Updated Index'!AZ48</f>
        <v>14304</v>
      </c>
      <c r="AS48" s="65">
        <f t="shared" si="48"/>
        <v>0.49428107398320603</v>
      </c>
      <c r="AT48" s="7">
        <f>'Updated Index'!BB48</f>
        <v>9253</v>
      </c>
      <c r="AU48" s="65">
        <f t="shared" si="49"/>
        <v>0.42941340263597549</v>
      </c>
      <c r="AV48" s="7">
        <f>'Updated Index'!BD48</f>
        <v>12295</v>
      </c>
      <c r="AW48" s="65">
        <f t="shared" si="50"/>
        <v>0.57058659736402451</v>
      </c>
      <c r="AX48" s="7">
        <f>'Updated Index'!BJ48</f>
        <v>15746</v>
      </c>
      <c r="AY48" s="65">
        <f t="shared" si="51"/>
        <v>0.53043624726292737</v>
      </c>
      <c r="AZ48" s="7">
        <f>'Updated Index'!BL48</f>
        <v>13939</v>
      </c>
      <c r="BA48" s="65">
        <f t="shared" si="52"/>
        <v>0.46956375273707257</v>
      </c>
      <c r="BB48" s="7">
        <f>'Updated Index'!BN48</f>
        <v>9282</v>
      </c>
      <c r="BC48" s="65">
        <f t="shared" si="53"/>
        <v>0.43436754176610981</v>
      </c>
      <c r="BD48" s="7">
        <f>'Updated Index'!BP48</f>
        <v>12087</v>
      </c>
      <c r="BE48" s="65">
        <f t="shared" si="54"/>
        <v>0.56563245823389019</v>
      </c>
      <c r="BF48" s="7">
        <f>'Updated Index'!BR48</f>
        <v>1925</v>
      </c>
      <c r="BG48" s="65">
        <f t="shared" si="55"/>
        <v>0.23712737127371275</v>
      </c>
      <c r="BH48" s="7">
        <f>'Updated Index'!BT48</f>
        <v>2054</v>
      </c>
      <c r="BI48" s="65">
        <f t="shared" si="56"/>
        <v>0.25301798472530179</v>
      </c>
      <c r="BJ48" s="7">
        <f>'Updated Index'!BV48</f>
        <v>4139</v>
      </c>
      <c r="BK48" s="65">
        <f t="shared" si="57"/>
        <v>0.50985464400098546</v>
      </c>
    </row>
    <row r="49" spans="1:63" x14ac:dyDescent="0.2">
      <c r="A49" s="60">
        <v>47</v>
      </c>
      <c r="B49" s="7">
        <v>147133</v>
      </c>
      <c r="C49" s="65">
        <v>0.61566368283903339</v>
      </c>
      <c r="D49" s="7">
        <v>91849.75</v>
      </c>
      <c r="E49" s="65">
        <v>0.38433631716096661</v>
      </c>
      <c r="F49" s="7">
        <f>'Updated Index'!F49</f>
        <v>37226</v>
      </c>
      <c r="G49" s="65">
        <f t="shared" si="29"/>
        <v>0.62988155668358714</v>
      </c>
      <c r="H49" s="7">
        <f>'Updated Index'!H49</f>
        <v>21874</v>
      </c>
      <c r="I49" s="65">
        <f t="shared" si="30"/>
        <v>0.37011844331641286</v>
      </c>
      <c r="J49" s="7">
        <f>'Updated Index'!J49</f>
        <v>30522</v>
      </c>
      <c r="K49" s="65">
        <f t="shared" si="31"/>
        <v>0.61413710537435362</v>
      </c>
      <c r="L49" s="7">
        <f>'Updated Index'!L49</f>
        <v>19177</v>
      </c>
      <c r="M49" s="65">
        <f t="shared" si="32"/>
        <v>0.38586289462564638</v>
      </c>
      <c r="N49" s="7">
        <f>'Updated Index'!N49</f>
        <v>29562</v>
      </c>
      <c r="O49" s="65">
        <f t="shared" si="33"/>
        <v>0.60076818338854232</v>
      </c>
      <c r="P49" s="7">
        <f>'Updated Index'!P49</f>
        <v>19645</v>
      </c>
      <c r="Q49" s="65">
        <f t="shared" si="34"/>
        <v>0.39923181661145773</v>
      </c>
      <c r="R49" s="7">
        <f>'Updated Index'!R49</f>
        <v>36239</v>
      </c>
      <c r="S49" s="65">
        <f t="shared" si="35"/>
        <v>0.62054144762752783</v>
      </c>
      <c r="T49" s="7">
        <f>'Updated Index'!T49</f>
        <v>22160</v>
      </c>
      <c r="U49" s="65">
        <f t="shared" si="36"/>
        <v>0.37945855237247211</v>
      </c>
      <c r="V49" s="7">
        <f>'Updated Index'!V49</f>
        <v>30804</v>
      </c>
      <c r="W49" s="65">
        <f t="shared" si="37"/>
        <v>0.64036254781307167</v>
      </c>
      <c r="X49" s="7">
        <f>'Updated Index'!X49</f>
        <v>17300</v>
      </c>
      <c r="Y49" s="65">
        <f t="shared" si="38"/>
        <v>0.35963745218692833</v>
      </c>
      <c r="Z49" s="7">
        <f>'Updated Index'!Z49</f>
        <v>22197</v>
      </c>
      <c r="AA49" s="65">
        <f t="shared" si="39"/>
        <v>0.63799149229707974</v>
      </c>
      <c r="AB49" s="7">
        <f>'Updated Index'!AB49</f>
        <v>12595</v>
      </c>
      <c r="AC49" s="65">
        <f t="shared" si="40"/>
        <v>0.3620085077029202</v>
      </c>
      <c r="AD49" s="7">
        <f>'Updated Index'!AD49</f>
        <v>31051</v>
      </c>
      <c r="AE49" s="65">
        <f t="shared" si="41"/>
        <v>0.65283939196434204</v>
      </c>
      <c r="AF49" s="7">
        <f>'Updated Index'!AF49</f>
        <v>16512</v>
      </c>
      <c r="AG49" s="65">
        <f t="shared" si="42"/>
        <v>0.34716060803565796</v>
      </c>
      <c r="AH49" s="7">
        <f>'Updated Index'!AL49</f>
        <v>31159</v>
      </c>
      <c r="AI49" s="65">
        <f t="shared" si="43"/>
        <v>0.65292737102384646</v>
      </c>
      <c r="AJ49" s="7">
        <f>'Updated Index'!AN49</f>
        <v>16563</v>
      </c>
      <c r="AK49" s="65">
        <f t="shared" si="44"/>
        <v>0.34707262897615354</v>
      </c>
      <c r="AL49" s="7">
        <f>'Updated Index'!AP49</f>
        <v>18794</v>
      </c>
      <c r="AM49" s="65">
        <f t="shared" si="45"/>
        <v>0.52517744369306429</v>
      </c>
      <c r="AN49" s="7">
        <f>'Updated Index'!AR49</f>
        <v>16992</v>
      </c>
      <c r="AO49" s="65">
        <f t="shared" si="46"/>
        <v>0.47482255630693565</v>
      </c>
      <c r="AP49" s="7">
        <f>'Updated Index'!AX49</f>
        <v>29143</v>
      </c>
      <c r="AQ49" s="65">
        <f t="shared" si="47"/>
        <v>0.63097841383939202</v>
      </c>
      <c r="AR49" s="7">
        <f>'Updated Index'!AZ49</f>
        <v>17044</v>
      </c>
      <c r="AS49" s="65">
        <f t="shared" si="48"/>
        <v>0.36902158616060798</v>
      </c>
      <c r="AT49" s="7">
        <f>'Updated Index'!BB49</f>
        <v>18245</v>
      </c>
      <c r="AU49" s="65">
        <f t="shared" si="49"/>
        <v>0.53006972690296339</v>
      </c>
      <c r="AV49" s="7">
        <f>'Updated Index'!BD49</f>
        <v>16175</v>
      </c>
      <c r="AW49" s="65">
        <f t="shared" si="50"/>
        <v>0.46993027309703661</v>
      </c>
      <c r="AX49" s="7">
        <f>'Updated Index'!BJ49</f>
        <v>30505</v>
      </c>
      <c r="AY49" s="65">
        <f t="shared" si="51"/>
        <v>0.64711497666525242</v>
      </c>
      <c r="AZ49" s="7">
        <f>'Updated Index'!BL49</f>
        <v>16635</v>
      </c>
      <c r="BA49" s="65">
        <f t="shared" si="52"/>
        <v>0.35288502333474758</v>
      </c>
      <c r="BB49" s="7">
        <f>'Updated Index'!BN49</f>
        <v>17441</v>
      </c>
      <c r="BC49" s="65">
        <f t="shared" si="53"/>
        <v>0.50632874644370895</v>
      </c>
      <c r="BD49" s="7">
        <f>'Updated Index'!BP49</f>
        <v>17005</v>
      </c>
      <c r="BE49" s="65">
        <f t="shared" si="54"/>
        <v>0.49367125355629099</v>
      </c>
      <c r="BF49" s="7">
        <f>'Updated Index'!BR49</f>
        <v>7845</v>
      </c>
      <c r="BG49" s="65">
        <f t="shared" si="55"/>
        <v>0.42476582381287564</v>
      </c>
      <c r="BH49" s="7">
        <f>'Updated Index'!BT49</f>
        <v>1489</v>
      </c>
      <c r="BI49" s="65">
        <f t="shared" si="56"/>
        <v>8.0621582110563653E-2</v>
      </c>
      <c r="BJ49" s="7">
        <f>'Updated Index'!BV49</f>
        <v>9135</v>
      </c>
      <c r="BK49" s="65">
        <f t="shared" si="57"/>
        <v>0.49461259407656072</v>
      </c>
    </row>
    <row r="50" spans="1:63" x14ac:dyDescent="0.2">
      <c r="A50" s="60">
        <v>48</v>
      </c>
      <c r="B50" s="7">
        <v>120194</v>
      </c>
      <c r="C50" s="65">
        <v>0.50456471250024926</v>
      </c>
      <c r="D50" s="7">
        <v>118019.25</v>
      </c>
      <c r="E50" s="65">
        <v>0.49543528749975074</v>
      </c>
      <c r="F50" s="7">
        <f>'Updated Index'!F50</f>
        <v>31778</v>
      </c>
      <c r="G50" s="65">
        <f t="shared" si="29"/>
        <v>0.52782991445893201</v>
      </c>
      <c r="H50" s="7">
        <f>'Updated Index'!H50</f>
        <v>28427</v>
      </c>
      <c r="I50" s="65">
        <f t="shared" si="30"/>
        <v>0.47217008554106804</v>
      </c>
      <c r="J50" s="7">
        <f>'Updated Index'!J50</f>
        <v>24044</v>
      </c>
      <c r="K50" s="65">
        <f t="shared" si="31"/>
        <v>0.49157670919201835</v>
      </c>
      <c r="L50" s="7">
        <f>'Updated Index'!L50</f>
        <v>24868</v>
      </c>
      <c r="M50" s="65">
        <f t="shared" si="32"/>
        <v>0.50842329080798165</v>
      </c>
      <c r="N50" s="7">
        <f>'Updated Index'!N50</f>
        <v>24337</v>
      </c>
      <c r="O50" s="65">
        <f t="shared" si="33"/>
        <v>0.49671401747081395</v>
      </c>
      <c r="P50" s="7">
        <f>'Updated Index'!P50</f>
        <v>24659</v>
      </c>
      <c r="Q50" s="65">
        <f t="shared" si="34"/>
        <v>0.5032859825291861</v>
      </c>
      <c r="R50" s="7">
        <f>'Updated Index'!R50</f>
        <v>30197</v>
      </c>
      <c r="S50" s="65">
        <f t="shared" si="35"/>
        <v>0.5059225627020959</v>
      </c>
      <c r="T50" s="7">
        <f>'Updated Index'!T50</f>
        <v>29490</v>
      </c>
      <c r="U50" s="65">
        <f t="shared" si="36"/>
        <v>0.49407743729790404</v>
      </c>
      <c r="V50" s="7">
        <f>'Updated Index'!V50</f>
        <v>25172</v>
      </c>
      <c r="W50" s="65">
        <f t="shared" si="37"/>
        <v>0.52810238120213993</v>
      </c>
      <c r="X50" s="7">
        <f>'Updated Index'!X50</f>
        <v>22493</v>
      </c>
      <c r="Y50" s="65">
        <f t="shared" si="38"/>
        <v>0.47189761879786007</v>
      </c>
      <c r="Z50" s="7">
        <f>'Updated Index'!Z50</f>
        <v>18263</v>
      </c>
      <c r="AA50" s="65">
        <f t="shared" si="39"/>
        <v>0.53360018699234502</v>
      </c>
      <c r="AB50" s="7">
        <f>'Updated Index'!AB50</f>
        <v>15963</v>
      </c>
      <c r="AC50" s="65">
        <f t="shared" si="40"/>
        <v>0.46639981300765498</v>
      </c>
      <c r="AD50" s="7">
        <f>'Updated Index'!AD50</f>
        <v>25835</v>
      </c>
      <c r="AE50" s="65">
        <f t="shared" si="41"/>
        <v>0.54891004121871412</v>
      </c>
      <c r="AF50" s="7">
        <f>'Updated Index'!AF50</f>
        <v>21231</v>
      </c>
      <c r="AG50" s="65">
        <f t="shared" si="42"/>
        <v>0.45108995878128583</v>
      </c>
      <c r="AH50" s="7">
        <f>'Updated Index'!AL50</f>
        <v>25759</v>
      </c>
      <c r="AI50" s="65">
        <f t="shared" si="43"/>
        <v>0.54325544120128222</v>
      </c>
      <c r="AJ50" s="7">
        <f>'Updated Index'!AN50</f>
        <v>21657</v>
      </c>
      <c r="AK50" s="65">
        <f t="shared" si="44"/>
        <v>0.45674455879871773</v>
      </c>
      <c r="AL50" s="7">
        <f>'Updated Index'!AP50</f>
        <v>14486</v>
      </c>
      <c r="AM50" s="65">
        <f t="shared" si="45"/>
        <v>0.40863187588152328</v>
      </c>
      <c r="AN50" s="7">
        <f>'Updated Index'!AR50</f>
        <v>20964</v>
      </c>
      <c r="AO50" s="65">
        <f t="shared" si="46"/>
        <v>0.59136812411847672</v>
      </c>
      <c r="AP50" s="7">
        <f>'Updated Index'!AX50</f>
        <v>23535</v>
      </c>
      <c r="AQ50" s="65">
        <f t="shared" si="47"/>
        <v>0.51591477048533474</v>
      </c>
      <c r="AR50" s="7">
        <f>'Updated Index'!AZ50</f>
        <v>22083</v>
      </c>
      <c r="AS50" s="65">
        <f t="shared" si="48"/>
        <v>0.48408522951466526</v>
      </c>
      <c r="AT50" s="7">
        <f>'Updated Index'!BB50</f>
        <v>14479</v>
      </c>
      <c r="AU50" s="65">
        <f t="shared" si="49"/>
        <v>0.42504036400998091</v>
      </c>
      <c r="AV50" s="7">
        <f>'Updated Index'!BD50</f>
        <v>19586</v>
      </c>
      <c r="AW50" s="65">
        <f t="shared" si="50"/>
        <v>0.57495963599001909</v>
      </c>
      <c r="AX50" s="7">
        <f>'Updated Index'!BJ50</f>
        <v>25283</v>
      </c>
      <c r="AY50" s="65">
        <f t="shared" si="51"/>
        <v>0.54241397065133445</v>
      </c>
      <c r="AZ50" s="7">
        <f>'Updated Index'!BL50</f>
        <v>21329</v>
      </c>
      <c r="BA50" s="65">
        <f t="shared" si="52"/>
        <v>0.4575860293486656</v>
      </c>
      <c r="BB50" s="7">
        <f>'Updated Index'!BN50</f>
        <v>13329</v>
      </c>
      <c r="BC50" s="65">
        <f t="shared" si="53"/>
        <v>0.3892247043363995</v>
      </c>
      <c r="BD50" s="7">
        <f>'Updated Index'!BP50</f>
        <v>20916</v>
      </c>
      <c r="BE50" s="65">
        <f t="shared" si="54"/>
        <v>0.61077529566360056</v>
      </c>
      <c r="BF50" s="7">
        <f>'Updated Index'!BR50</f>
        <v>5576</v>
      </c>
      <c r="BG50" s="65">
        <f t="shared" si="55"/>
        <v>0.38433967466225533</v>
      </c>
      <c r="BH50" s="7">
        <f>'Updated Index'!BT50</f>
        <v>1254</v>
      </c>
      <c r="BI50" s="65">
        <f t="shared" si="56"/>
        <v>8.6435070306038045E-2</v>
      </c>
      <c r="BJ50" s="7">
        <f>'Updated Index'!BV50</f>
        <v>7678</v>
      </c>
      <c r="BK50" s="65">
        <f t="shared" si="57"/>
        <v>0.5292252550317067</v>
      </c>
    </row>
    <row r="51" spans="1:63" x14ac:dyDescent="0.2">
      <c r="A51" s="60">
        <v>49</v>
      </c>
      <c r="B51" s="7">
        <v>92177</v>
      </c>
      <c r="C51" s="65">
        <v>0.4365350735948777</v>
      </c>
      <c r="D51" s="7">
        <v>118979</v>
      </c>
      <c r="E51" s="65">
        <v>0.56346492640512225</v>
      </c>
      <c r="F51" s="7">
        <f>'Updated Index'!F51</f>
        <v>25250</v>
      </c>
      <c r="G51" s="65">
        <f t="shared" si="29"/>
        <v>0.46028765699910679</v>
      </c>
      <c r="H51" s="7">
        <f>'Updated Index'!H51</f>
        <v>29607</v>
      </c>
      <c r="I51" s="65">
        <f t="shared" si="30"/>
        <v>0.53971234300089321</v>
      </c>
      <c r="J51" s="7">
        <f>'Updated Index'!J51</f>
        <v>18545</v>
      </c>
      <c r="K51" s="65">
        <f t="shared" si="31"/>
        <v>0.41872699767436611</v>
      </c>
      <c r="L51" s="7">
        <f>'Updated Index'!L51</f>
        <v>25744</v>
      </c>
      <c r="M51" s="65">
        <f t="shared" si="32"/>
        <v>0.58127300232563395</v>
      </c>
      <c r="N51" s="7">
        <f>'Updated Index'!N51</f>
        <v>18742</v>
      </c>
      <c r="O51" s="65">
        <f t="shared" si="33"/>
        <v>0.43214203366382292</v>
      </c>
      <c r="P51" s="7">
        <f>'Updated Index'!P51</f>
        <v>24628</v>
      </c>
      <c r="Q51" s="65">
        <f t="shared" si="34"/>
        <v>0.56785796633617713</v>
      </c>
      <c r="R51" s="7">
        <f>'Updated Index'!R51</f>
        <v>24037</v>
      </c>
      <c r="S51" s="65">
        <f t="shared" si="35"/>
        <v>0.44258069267735817</v>
      </c>
      <c r="T51" s="7">
        <f>'Updated Index'!T51</f>
        <v>30274</v>
      </c>
      <c r="U51" s="65">
        <f t="shared" si="36"/>
        <v>0.55741930732264178</v>
      </c>
      <c r="V51" s="7">
        <f>'Updated Index'!V51</f>
        <v>19284</v>
      </c>
      <c r="W51" s="65">
        <f t="shared" si="37"/>
        <v>0.45642603550295857</v>
      </c>
      <c r="X51" s="7">
        <f>'Updated Index'!X51</f>
        <v>22966</v>
      </c>
      <c r="Y51" s="65">
        <f t="shared" si="38"/>
        <v>0.54357396449704143</v>
      </c>
      <c r="Z51" s="7">
        <f>'Updated Index'!Z51</f>
        <v>13111</v>
      </c>
      <c r="AA51" s="65">
        <f t="shared" si="39"/>
        <v>0.46506101021566404</v>
      </c>
      <c r="AB51" s="7">
        <f>'Updated Index'!AB51</f>
        <v>15081</v>
      </c>
      <c r="AC51" s="65">
        <f t="shared" si="40"/>
        <v>0.53493898978433596</v>
      </c>
      <c r="AD51" s="7">
        <f>'Updated Index'!AD51</f>
        <v>20284</v>
      </c>
      <c r="AE51" s="65">
        <f t="shared" si="41"/>
        <v>0.49095969986687643</v>
      </c>
      <c r="AF51" s="7">
        <f>'Updated Index'!AF51</f>
        <v>21031</v>
      </c>
      <c r="AG51" s="65">
        <f t="shared" si="42"/>
        <v>0.50904030013312351</v>
      </c>
      <c r="AH51" s="7">
        <f>'Updated Index'!AL51</f>
        <v>19947</v>
      </c>
      <c r="AI51" s="65">
        <f t="shared" si="43"/>
        <v>0.47504167658966423</v>
      </c>
      <c r="AJ51" s="7">
        <f>'Updated Index'!AN51</f>
        <v>22043</v>
      </c>
      <c r="AK51" s="65">
        <f t="shared" si="44"/>
        <v>0.52495832341033577</v>
      </c>
      <c r="AL51" s="7">
        <f>'Updated Index'!AP51</f>
        <v>9873</v>
      </c>
      <c r="AM51" s="65">
        <f t="shared" si="45"/>
        <v>0.33485958485958484</v>
      </c>
      <c r="AN51" s="7">
        <f>'Updated Index'!AR51</f>
        <v>19611</v>
      </c>
      <c r="AO51" s="65">
        <f t="shared" si="46"/>
        <v>0.66514041514041511</v>
      </c>
      <c r="AP51" s="7">
        <f>'Updated Index'!AX51</f>
        <v>17727</v>
      </c>
      <c r="AQ51" s="65">
        <f t="shared" si="47"/>
        <v>0.44070704057279236</v>
      </c>
      <c r="AR51" s="7">
        <f>'Updated Index'!AZ51</f>
        <v>22497</v>
      </c>
      <c r="AS51" s="65">
        <f t="shared" si="48"/>
        <v>0.55929295942720769</v>
      </c>
      <c r="AT51" s="7">
        <f>'Updated Index'!BB51</f>
        <v>9726</v>
      </c>
      <c r="AU51" s="65">
        <f t="shared" si="49"/>
        <v>0.34548167092924126</v>
      </c>
      <c r="AV51" s="7">
        <f>'Updated Index'!BD51</f>
        <v>18426</v>
      </c>
      <c r="AW51" s="65">
        <f t="shared" si="50"/>
        <v>0.65451832907075869</v>
      </c>
      <c r="AX51" s="7">
        <f>'Updated Index'!BJ51</f>
        <v>19627</v>
      </c>
      <c r="AY51" s="65">
        <f t="shared" si="51"/>
        <v>0.47676537032088812</v>
      </c>
      <c r="AZ51" s="7">
        <f>'Updated Index'!BL51</f>
        <v>21540</v>
      </c>
      <c r="BA51" s="65">
        <f t="shared" si="52"/>
        <v>0.52323462967911194</v>
      </c>
      <c r="BB51" s="7">
        <f>'Updated Index'!BN51</f>
        <v>8607</v>
      </c>
      <c r="BC51" s="65">
        <f t="shared" si="53"/>
        <v>0.30410203865314633</v>
      </c>
      <c r="BD51" s="7">
        <f>'Updated Index'!BP51</f>
        <v>19696</v>
      </c>
      <c r="BE51" s="65">
        <f t="shared" si="54"/>
        <v>0.69589796134685367</v>
      </c>
      <c r="BF51" s="7">
        <f>'Updated Index'!BR51</f>
        <v>2944</v>
      </c>
      <c r="BG51" s="65">
        <f t="shared" si="55"/>
        <v>0.31127088179319096</v>
      </c>
      <c r="BH51" s="7">
        <f>'Updated Index'!BT51</f>
        <v>1034</v>
      </c>
      <c r="BI51" s="65">
        <f t="shared" si="56"/>
        <v>0.1093254387819835</v>
      </c>
      <c r="BJ51" s="7">
        <f>'Updated Index'!BV51</f>
        <v>5480</v>
      </c>
      <c r="BK51" s="65">
        <f t="shared" si="57"/>
        <v>0.57940367942482551</v>
      </c>
    </row>
    <row r="52" spans="1:63" x14ac:dyDescent="0.2">
      <c r="A52" s="60">
        <v>50</v>
      </c>
      <c r="B52" s="7">
        <v>75472</v>
      </c>
      <c r="C52" s="65">
        <v>0.3528596324924288</v>
      </c>
      <c r="D52" s="7">
        <v>138414.75</v>
      </c>
      <c r="E52" s="65">
        <v>0.6471403675075712</v>
      </c>
      <c r="F52" s="7">
        <f>'Updated Index'!F52</f>
        <v>20106</v>
      </c>
      <c r="G52" s="65">
        <f t="shared" si="29"/>
        <v>0.35017503526830035</v>
      </c>
      <c r="H52" s="7">
        <f>'Updated Index'!H52</f>
        <v>37311</v>
      </c>
      <c r="I52" s="65">
        <f t="shared" si="30"/>
        <v>0.64982496473169971</v>
      </c>
      <c r="J52" s="7">
        <f>'Updated Index'!J52</f>
        <v>14011</v>
      </c>
      <c r="K52" s="65">
        <f t="shared" si="31"/>
        <v>0.31188229008992968</v>
      </c>
      <c r="L52" s="7">
        <f>'Updated Index'!L52</f>
        <v>30913</v>
      </c>
      <c r="M52" s="65">
        <f t="shared" si="32"/>
        <v>0.68811770991007037</v>
      </c>
      <c r="N52" s="7">
        <f>'Updated Index'!N52</f>
        <v>15918</v>
      </c>
      <c r="O52" s="65">
        <f t="shared" si="33"/>
        <v>0.37159464948525806</v>
      </c>
      <c r="P52" s="7">
        <f>'Updated Index'!P52</f>
        <v>26919</v>
      </c>
      <c r="Q52" s="65">
        <f t="shared" si="34"/>
        <v>0.62840535051474189</v>
      </c>
      <c r="R52" s="7">
        <f>'Updated Index'!R52</f>
        <v>19527</v>
      </c>
      <c r="S52" s="65">
        <f t="shared" si="35"/>
        <v>0.34427009873060649</v>
      </c>
      <c r="T52" s="7">
        <f>'Updated Index'!T52</f>
        <v>37193</v>
      </c>
      <c r="U52" s="65">
        <f t="shared" si="36"/>
        <v>0.65572990126939357</v>
      </c>
      <c r="V52" s="7">
        <f>'Updated Index'!V52</f>
        <v>15535</v>
      </c>
      <c r="W52" s="65">
        <f t="shared" si="37"/>
        <v>0.36648658850173393</v>
      </c>
      <c r="X52" s="7">
        <f>'Updated Index'!X52</f>
        <v>26854</v>
      </c>
      <c r="Y52" s="65">
        <f t="shared" si="38"/>
        <v>0.63351341149826601</v>
      </c>
      <c r="Z52" s="7">
        <f>'Updated Index'!Z52</f>
        <v>11625</v>
      </c>
      <c r="AA52" s="65">
        <f t="shared" si="39"/>
        <v>0.41412845997648817</v>
      </c>
      <c r="AB52" s="7">
        <f>'Updated Index'!AB52</f>
        <v>16446</v>
      </c>
      <c r="AC52" s="65">
        <f t="shared" si="40"/>
        <v>0.58587154002351183</v>
      </c>
      <c r="AD52" s="7">
        <f>'Updated Index'!AD52</f>
        <v>18120</v>
      </c>
      <c r="AE52" s="65">
        <f t="shared" si="41"/>
        <v>0.44330275229357796</v>
      </c>
      <c r="AF52" s="7">
        <f>'Updated Index'!AF52</f>
        <v>22755</v>
      </c>
      <c r="AG52" s="65">
        <f t="shared" si="42"/>
        <v>0.55669724770642204</v>
      </c>
      <c r="AH52" s="7">
        <f>'Updated Index'!AL52</f>
        <v>16357</v>
      </c>
      <c r="AI52" s="65">
        <f t="shared" si="43"/>
        <v>0.38822300809341848</v>
      </c>
      <c r="AJ52" s="7">
        <f>'Updated Index'!AN52</f>
        <v>25776</v>
      </c>
      <c r="AK52" s="65">
        <f t="shared" si="44"/>
        <v>0.61177699190658152</v>
      </c>
      <c r="AL52" s="7">
        <f>'Updated Index'!AP52</f>
        <v>9222</v>
      </c>
      <c r="AM52" s="65">
        <f t="shared" si="45"/>
        <v>0.31240895694298587</v>
      </c>
      <c r="AN52" s="7">
        <f>'Updated Index'!AR52</f>
        <v>20297</v>
      </c>
      <c r="AO52" s="65">
        <f t="shared" si="46"/>
        <v>0.68759104305701413</v>
      </c>
      <c r="AP52" s="7">
        <f>'Updated Index'!AX52</f>
        <v>14038</v>
      </c>
      <c r="AQ52" s="65">
        <f t="shared" si="47"/>
        <v>0.34847582166617019</v>
      </c>
      <c r="AR52" s="7">
        <f>'Updated Index'!AZ52</f>
        <v>26246</v>
      </c>
      <c r="AS52" s="65">
        <f t="shared" si="48"/>
        <v>0.65152417833382981</v>
      </c>
      <c r="AT52" s="7">
        <f>'Updated Index'!BB52</f>
        <v>8137</v>
      </c>
      <c r="AU52" s="65">
        <f t="shared" si="49"/>
        <v>0.28815780154401871</v>
      </c>
      <c r="AV52" s="7">
        <f>'Updated Index'!BD52</f>
        <v>20101</v>
      </c>
      <c r="AW52" s="65">
        <f t="shared" si="50"/>
        <v>0.71184219845598129</v>
      </c>
      <c r="AX52" s="7">
        <f>'Updated Index'!BJ52</f>
        <v>15962</v>
      </c>
      <c r="AY52" s="65">
        <f t="shared" si="51"/>
        <v>0.38708895140168786</v>
      </c>
      <c r="AZ52" s="7">
        <f>'Updated Index'!BL52</f>
        <v>25274</v>
      </c>
      <c r="BA52" s="65">
        <f t="shared" si="52"/>
        <v>0.61291104859831214</v>
      </c>
      <c r="BB52" s="7">
        <f>'Updated Index'!BN52</f>
        <v>7626</v>
      </c>
      <c r="BC52" s="65">
        <f t="shared" si="53"/>
        <v>0.26963193437754129</v>
      </c>
      <c r="BD52" s="7">
        <f>'Updated Index'!BP52</f>
        <v>20657</v>
      </c>
      <c r="BE52" s="65">
        <f t="shared" si="54"/>
        <v>0.73036806562245871</v>
      </c>
      <c r="BF52" s="7">
        <f>'Updated Index'!BR52</f>
        <v>1958</v>
      </c>
      <c r="BG52" s="65">
        <f t="shared" si="55"/>
        <v>0.27476845355037888</v>
      </c>
      <c r="BH52" s="7">
        <f>'Updated Index'!BT52</f>
        <v>749</v>
      </c>
      <c r="BI52" s="65">
        <f t="shared" si="56"/>
        <v>0.10510805500982318</v>
      </c>
      <c r="BJ52" s="7">
        <f>'Updated Index'!BV52</f>
        <v>4419</v>
      </c>
      <c r="BK52" s="65">
        <f t="shared" si="57"/>
        <v>0.62012349143979795</v>
      </c>
    </row>
    <row r="53" spans="1:63" x14ac:dyDescent="0.2">
      <c r="A53" s="60">
        <v>51</v>
      </c>
      <c r="B53" s="7">
        <v>88444.25</v>
      </c>
      <c r="C53" s="65">
        <v>0.38775096396027103</v>
      </c>
      <c r="D53" s="7">
        <v>139651.25</v>
      </c>
      <c r="E53" s="65">
        <v>0.61224903603972902</v>
      </c>
      <c r="F53" s="7">
        <f>'Updated Index'!F53</f>
        <v>23801</v>
      </c>
      <c r="G53" s="65">
        <f t="shared" si="29"/>
        <v>0.40439377463640069</v>
      </c>
      <c r="H53" s="7">
        <f>'Updated Index'!H53</f>
        <v>35055</v>
      </c>
      <c r="I53" s="65">
        <f t="shared" si="30"/>
        <v>0.59560622536359931</v>
      </c>
      <c r="J53" s="7">
        <f>'Updated Index'!J53</f>
        <v>16852</v>
      </c>
      <c r="K53" s="65">
        <f t="shared" si="31"/>
        <v>0.35420476280555729</v>
      </c>
      <c r="L53" s="7">
        <f>'Updated Index'!L53</f>
        <v>30725</v>
      </c>
      <c r="M53" s="65">
        <f t="shared" si="32"/>
        <v>0.64579523719444265</v>
      </c>
      <c r="N53" s="7">
        <f>'Updated Index'!N53</f>
        <v>18579</v>
      </c>
      <c r="O53" s="65">
        <f t="shared" si="33"/>
        <v>0.39203646261948472</v>
      </c>
      <c r="P53" s="7">
        <f>'Updated Index'!P53</f>
        <v>28812</v>
      </c>
      <c r="Q53" s="65">
        <f t="shared" si="34"/>
        <v>0.60796353738051534</v>
      </c>
      <c r="R53" s="7">
        <f>'Updated Index'!R53</f>
        <v>22806</v>
      </c>
      <c r="S53" s="65">
        <f t="shared" si="35"/>
        <v>0.39263148833605921</v>
      </c>
      <c r="T53" s="7">
        <f>'Updated Index'!T53</f>
        <v>35279</v>
      </c>
      <c r="U53" s="65">
        <f t="shared" si="36"/>
        <v>0.60736851166394079</v>
      </c>
      <c r="V53" s="7">
        <f>'Updated Index'!V53</f>
        <v>18619</v>
      </c>
      <c r="W53" s="65">
        <f t="shared" si="37"/>
        <v>0.41028183601066526</v>
      </c>
      <c r="X53" s="7">
        <f>'Updated Index'!X53</f>
        <v>26762</v>
      </c>
      <c r="Y53" s="65">
        <f t="shared" si="38"/>
        <v>0.58971816398933474</v>
      </c>
      <c r="Z53" s="7">
        <f>'Updated Index'!Z53</f>
        <v>13522</v>
      </c>
      <c r="AA53" s="65">
        <f t="shared" si="39"/>
        <v>0.43428828365878724</v>
      </c>
      <c r="AB53" s="7">
        <f>'Updated Index'!AB53</f>
        <v>17614</v>
      </c>
      <c r="AC53" s="65">
        <f t="shared" si="40"/>
        <v>0.56571171634121276</v>
      </c>
      <c r="AD53" s="7">
        <f>'Updated Index'!AD53</f>
        <v>20326</v>
      </c>
      <c r="AE53" s="65">
        <f t="shared" si="41"/>
        <v>0.45226175377700645</v>
      </c>
      <c r="AF53" s="7">
        <f>'Updated Index'!AF53</f>
        <v>24617</v>
      </c>
      <c r="AG53" s="65">
        <f t="shared" si="42"/>
        <v>0.54773824622299361</v>
      </c>
      <c r="AH53" s="7">
        <f>'Updated Index'!AL53</f>
        <v>19270</v>
      </c>
      <c r="AI53" s="65">
        <f t="shared" si="43"/>
        <v>0.42846025569760976</v>
      </c>
      <c r="AJ53" s="7">
        <f>'Updated Index'!AN53</f>
        <v>25705</v>
      </c>
      <c r="AK53" s="65">
        <f t="shared" si="44"/>
        <v>0.57153974430239018</v>
      </c>
      <c r="AL53" s="7">
        <f>'Updated Index'!AP53</f>
        <v>10260</v>
      </c>
      <c r="AM53" s="65">
        <f t="shared" si="45"/>
        <v>0.31436712933174005</v>
      </c>
      <c r="AN53" s="7">
        <f>'Updated Index'!AR53</f>
        <v>22377</v>
      </c>
      <c r="AO53" s="65">
        <f t="shared" si="46"/>
        <v>0.68563287066825995</v>
      </c>
      <c r="AP53" s="7">
        <f>'Updated Index'!AX53</f>
        <v>16847</v>
      </c>
      <c r="AQ53" s="65">
        <f t="shared" si="47"/>
        <v>0.39274058187243566</v>
      </c>
      <c r="AR53" s="7">
        <f>'Updated Index'!AZ53</f>
        <v>26049</v>
      </c>
      <c r="AS53" s="65">
        <f t="shared" si="48"/>
        <v>0.60725941812756434</v>
      </c>
      <c r="AT53" s="7">
        <f>'Updated Index'!BB53</f>
        <v>9792</v>
      </c>
      <c r="AU53" s="65">
        <f t="shared" si="49"/>
        <v>0.31574874242228812</v>
      </c>
      <c r="AV53" s="7">
        <f>'Updated Index'!BD53</f>
        <v>21220</v>
      </c>
      <c r="AW53" s="65">
        <f t="shared" si="50"/>
        <v>0.68425125757771188</v>
      </c>
      <c r="AX53" s="7">
        <f>'Updated Index'!BJ53</f>
        <v>18851</v>
      </c>
      <c r="AY53" s="65">
        <f t="shared" si="51"/>
        <v>0.42825662229088102</v>
      </c>
      <c r="AZ53" s="7">
        <f>'Updated Index'!BL53</f>
        <v>25167</v>
      </c>
      <c r="BA53" s="65">
        <f t="shared" si="52"/>
        <v>0.57174337770911898</v>
      </c>
      <c r="BB53" s="7">
        <f>'Updated Index'!BN53</f>
        <v>8184</v>
      </c>
      <c r="BC53" s="65">
        <f t="shared" si="53"/>
        <v>0.26006546124757696</v>
      </c>
      <c r="BD53" s="7">
        <f>'Updated Index'!BP53</f>
        <v>23285</v>
      </c>
      <c r="BE53" s="65">
        <f t="shared" si="54"/>
        <v>0.73993453875242299</v>
      </c>
      <c r="BF53" s="7">
        <f>'Updated Index'!BR53</f>
        <v>2680</v>
      </c>
      <c r="BG53" s="65">
        <f t="shared" si="55"/>
        <v>0.28814106010106438</v>
      </c>
      <c r="BH53" s="7">
        <f>'Updated Index'!BT53</f>
        <v>925</v>
      </c>
      <c r="BI53" s="65">
        <f t="shared" si="56"/>
        <v>9.9451671863240512E-2</v>
      </c>
      <c r="BJ53" s="7">
        <f>'Updated Index'!BV53</f>
        <v>5696</v>
      </c>
      <c r="BK53" s="65">
        <f t="shared" si="57"/>
        <v>0.61240726803569512</v>
      </c>
    </row>
    <row r="54" spans="1:63" x14ac:dyDescent="0.2">
      <c r="A54" s="60">
        <v>52</v>
      </c>
      <c r="B54" s="7">
        <v>92110.75</v>
      </c>
      <c r="C54" s="65">
        <v>0.41005861907395885</v>
      </c>
      <c r="D54" s="7">
        <v>132517.5</v>
      </c>
      <c r="E54" s="65">
        <v>0.58994138092604109</v>
      </c>
      <c r="F54" s="7">
        <f>'Updated Index'!F54</f>
        <v>23945</v>
      </c>
      <c r="G54" s="65">
        <f t="shared" si="29"/>
        <v>0.42001403262585513</v>
      </c>
      <c r="H54" s="7">
        <f>'Updated Index'!H54</f>
        <v>33065</v>
      </c>
      <c r="I54" s="65">
        <f t="shared" si="30"/>
        <v>0.57998596737414487</v>
      </c>
      <c r="J54" s="7">
        <f>'Updated Index'!J54</f>
        <v>17649</v>
      </c>
      <c r="K54" s="65">
        <f t="shared" si="31"/>
        <v>0.37744605316623536</v>
      </c>
      <c r="L54" s="7">
        <f>'Updated Index'!L54</f>
        <v>29110</v>
      </c>
      <c r="M54" s="65">
        <f t="shared" si="32"/>
        <v>0.62255394683376464</v>
      </c>
      <c r="N54" s="7">
        <f>'Updated Index'!N54</f>
        <v>20021</v>
      </c>
      <c r="O54" s="65">
        <f t="shared" si="33"/>
        <v>0.42070646577990711</v>
      </c>
      <c r="P54" s="7">
        <f>'Updated Index'!P54</f>
        <v>27568</v>
      </c>
      <c r="Q54" s="65">
        <f t="shared" si="34"/>
        <v>0.57929353422009289</v>
      </c>
      <c r="R54" s="7">
        <f>'Updated Index'!R54</f>
        <v>23382</v>
      </c>
      <c r="S54" s="65">
        <f t="shared" si="35"/>
        <v>0.4147068213259551</v>
      </c>
      <c r="T54" s="7">
        <f>'Updated Index'!T54</f>
        <v>33000</v>
      </c>
      <c r="U54" s="65">
        <f t="shared" si="36"/>
        <v>0.58529317867404496</v>
      </c>
      <c r="V54" s="7">
        <f>'Updated Index'!V54</f>
        <v>19068</v>
      </c>
      <c r="W54" s="65">
        <f t="shared" si="37"/>
        <v>0.43162731738234827</v>
      </c>
      <c r="X54" s="7">
        <f>'Updated Index'!X54</f>
        <v>25109</v>
      </c>
      <c r="Y54" s="65">
        <f t="shared" si="38"/>
        <v>0.56837268261765173</v>
      </c>
      <c r="Z54" s="7">
        <f>'Updated Index'!Z54</f>
        <v>14144</v>
      </c>
      <c r="AA54" s="65">
        <f t="shared" si="39"/>
        <v>0.45239085239085242</v>
      </c>
      <c r="AB54" s="7">
        <f>'Updated Index'!AB54</f>
        <v>17121</v>
      </c>
      <c r="AC54" s="65">
        <f t="shared" si="40"/>
        <v>0.54760914760914758</v>
      </c>
      <c r="AD54" s="7">
        <f>'Updated Index'!AD54</f>
        <v>22198</v>
      </c>
      <c r="AE54" s="65">
        <f t="shared" si="41"/>
        <v>0.49020603758584902</v>
      </c>
      <c r="AF54" s="7">
        <f>'Updated Index'!AF54</f>
        <v>23085</v>
      </c>
      <c r="AG54" s="65">
        <f t="shared" si="42"/>
        <v>0.50979396241415098</v>
      </c>
      <c r="AH54" s="7">
        <f>'Updated Index'!AL54</f>
        <v>19692</v>
      </c>
      <c r="AI54" s="65">
        <f t="shared" si="43"/>
        <v>0.45023664174497563</v>
      </c>
      <c r="AJ54" s="7">
        <f>'Updated Index'!AN54</f>
        <v>24045</v>
      </c>
      <c r="AK54" s="65">
        <f t="shared" si="44"/>
        <v>0.54976335825502431</v>
      </c>
      <c r="AL54" s="7">
        <f>'Updated Index'!AP54</f>
        <v>10902</v>
      </c>
      <c r="AM54" s="65">
        <f t="shared" si="45"/>
        <v>0.33573540280857356</v>
      </c>
      <c r="AN54" s="7">
        <f>'Updated Index'!AR54</f>
        <v>21570</v>
      </c>
      <c r="AO54" s="65">
        <f t="shared" si="46"/>
        <v>0.6642645971914265</v>
      </c>
      <c r="AP54" s="7">
        <f>'Updated Index'!AX54</f>
        <v>17193</v>
      </c>
      <c r="AQ54" s="65">
        <f t="shared" si="47"/>
        <v>0.41247031163783798</v>
      </c>
      <c r="AR54" s="7">
        <f>'Updated Index'!AZ54</f>
        <v>24490</v>
      </c>
      <c r="AS54" s="65">
        <f t="shared" si="48"/>
        <v>0.58752968836216202</v>
      </c>
      <c r="AT54" s="7">
        <f>'Updated Index'!BB54</f>
        <v>10158</v>
      </c>
      <c r="AU54" s="65">
        <f t="shared" si="49"/>
        <v>0.32807958142238874</v>
      </c>
      <c r="AV54" s="7">
        <f>'Updated Index'!BD54</f>
        <v>20804</v>
      </c>
      <c r="AW54" s="65">
        <f t="shared" si="50"/>
        <v>0.67192041857761131</v>
      </c>
      <c r="AX54" s="7">
        <f>'Updated Index'!BJ54</f>
        <v>19238</v>
      </c>
      <c r="AY54" s="65">
        <f t="shared" si="51"/>
        <v>0.44763478139469948</v>
      </c>
      <c r="AZ54" s="7">
        <f>'Updated Index'!BL54</f>
        <v>23739</v>
      </c>
      <c r="BA54" s="65">
        <f t="shared" si="52"/>
        <v>0.55236521860530052</v>
      </c>
      <c r="BB54" s="7">
        <f>'Updated Index'!BN54</f>
        <v>8360</v>
      </c>
      <c r="BC54" s="65">
        <f t="shared" si="53"/>
        <v>0.26392221240055563</v>
      </c>
      <c r="BD54" s="7">
        <f>'Updated Index'!BP54</f>
        <v>23316</v>
      </c>
      <c r="BE54" s="65">
        <f t="shared" si="54"/>
        <v>0.73607778759944442</v>
      </c>
      <c r="BF54" s="7">
        <f>'Updated Index'!BR54</f>
        <v>2781</v>
      </c>
      <c r="BG54" s="65">
        <f t="shared" si="55"/>
        <v>0.29023168440826552</v>
      </c>
      <c r="BH54" s="7">
        <f>'Updated Index'!BT54</f>
        <v>1027</v>
      </c>
      <c r="BI54" s="65">
        <f t="shared" si="56"/>
        <v>0.10718012940930913</v>
      </c>
      <c r="BJ54" s="7">
        <f>'Updated Index'!BV54</f>
        <v>5774</v>
      </c>
      <c r="BK54" s="65">
        <f t="shared" si="57"/>
        <v>0.60258818618242538</v>
      </c>
    </row>
    <row r="55" spans="1:63" x14ac:dyDescent="0.2">
      <c r="A55" s="60">
        <v>53</v>
      </c>
      <c r="B55" s="7">
        <v>110555</v>
      </c>
      <c r="C55" s="65">
        <v>0.70333760109424326</v>
      </c>
      <c r="D55" s="7">
        <v>46631.25</v>
      </c>
      <c r="E55" s="65">
        <v>0.29666239890575669</v>
      </c>
      <c r="F55" s="7">
        <f>'Updated Index'!F55</f>
        <v>26876</v>
      </c>
      <c r="G55" s="65">
        <f t="shared" si="29"/>
        <v>0.67544609198291028</v>
      </c>
      <c r="H55" s="7">
        <f>'Updated Index'!H55</f>
        <v>12914</v>
      </c>
      <c r="I55" s="65">
        <f t="shared" si="30"/>
        <v>0.32455390801708972</v>
      </c>
      <c r="J55" s="7">
        <f>'Updated Index'!J55</f>
        <v>23042</v>
      </c>
      <c r="K55" s="65">
        <f t="shared" si="31"/>
        <v>0.68673442017107267</v>
      </c>
      <c r="L55" s="7">
        <f>'Updated Index'!L55</f>
        <v>10511</v>
      </c>
      <c r="M55" s="65">
        <f t="shared" si="32"/>
        <v>0.31326557982892739</v>
      </c>
      <c r="N55" s="7">
        <f>'Updated Index'!N55</f>
        <v>26746</v>
      </c>
      <c r="O55" s="65">
        <f t="shared" si="33"/>
        <v>0.74080434300908482</v>
      </c>
      <c r="P55" s="7">
        <f>'Updated Index'!P55</f>
        <v>9358</v>
      </c>
      <c r="Q55" s="65">
        <f t="shared" si="34"/>
        <v>0.25919565699091512</v>
      </c>
      <c r="R55" s="7">
        <f>'Updated Index'!R55</f>
        <v>26480</v>
      </c>
      <c r="S55" s="65">
        <f t="shared" si="35"/>
        <v>0.67834819141305458</v>
      </c>
      <c r="T55" s="7">
        <f>'Updated Index'!T55</f>
        <v>12556</v>
      </c>
      <c r="U55" s="65">
        <f t="shared" si="36"/>
        <v>0.32165180858694536</v>
      </c>
      <c r="V55" s="7">
        <f>'Updated Index'!V55</f>
        <v>19894</v>
      </c>
      <c r="W55" s="65">
        <f t="shared" si="37"/>
        <v>0.69365411436541147</v>
      </c>
      <c r="X55" s="7">
        <f>'Updated Index'!X55</f>
        <v>8786</v>
      </c>
      <c r="Y55" s="65">
        <f t="shared" si="38"/>
        <v>0.30634588563458859</v>
      </c>
      <c r="Z55" s="7">
        <f>'Updated Index'!Z55</f>
        <v>15478</v>
      </c>
      <c r="AA55" s="65">
        <f t="shared" si="39"/>
        <v>0.75183368144945839</v>
      </c>
      <c r="AB55" s="7">
        <f>'Updated Index'!AB55</f>
        <v>5109</v>
      </c>
      <c r="AC55" s="65">
        <f t="shared" si="40"/>
        <v>0.24816631855054161</v>
      </c>
      <c r="AD55" s="7">
        <f>'Updated Index'!AD55</f>
        <v>27030</v>
      </c>
      <c r="AE55" s="65">
        <f t="shared" si="41"/>
        <v>0.78137195386349845</v>
      </c>
      <c r="AF55" s="7">
        <f>'Updated Index'!AF55</f>
        <v>7563</v>
      </c>
      <c r="AG55" s="65">
        <f t="shared" si="42"/>
        <v>0.21862804613650161</v>
      </c>
      <c r="AH55" s="7">
        <f>'Updated Index'!AL55</f>
        <v>20379</v>
      </c>
      <c r="AI55" s="65">
        <f t="shared" si="43"/>
        <v>0.71402543709050137</v>
      </c>
      <c r="AJ55" s="7">
        <f>'Updated Index'!AN55</f>
        <v>8162</v>
      </c>
      <c r="AK55" s="65">
        <f t="shared" si="44"/>
        <v>0.28597456290949863</v>
      </c>
      <c r="AL55" s="7">
        <f>'Updated Index'!AP55</f>
        <v>14077</v>
      </c>
      <c r="AM55" s="65">
        <f t="shared" si="45"/>
        <v>0.66953626634958385</v>
      </c>
      <c r="AN55" s="7">
        <f>'Updated Index'!AR55</f>
        <v>6948</v>
      </c>
      <c r="AO55" s="65">
        <f t="shared" si="46"/>
        <v>0.33046373365041615</v>
      </c>
      <c r="AP55" s="7">
        <f>'Updated Index'!AX55</f>
        <v>19054</v>
      </c>
      <c r="AQ55" s="65">
        <f t="shared" si="47"/>
        <v>0.69486889610152802</v>
      </c>
      <c r="AR55" s="7">
        <f>'Updated Index'!AZ55</f>
        <v>8367</v>
      </c>
      <c r="AS55" s="65">
        <f t="shared" si="48"/>
        <v>0.30513110389847198</v>
      </c>
      <c r="AT55" s="7">
        <f>'Updated Index'!BB55</f>
        <v>13652</v>
      </c>
      <c r="AU55" s="65">
        <f t="shared" si="49"/>
        <v>0.67181733182422121</v>
      </c>
      <c r="AV55" s="7">
        <f>'Updated Index'!BD55</f>
        <v>6669</v>
      </c>
      <c r="AW55" s="65">
        <f t="shared" si="50"/>
        <v>0.32818266817577874</v>
      </c>
      <c r="AX55" s="7">
        <f>'Updated Index'!BJ55</f>
        <v>20262</v>
      </c>
      <c r="AY55" s="65">
        <f t="shared" si="51"/>
        <v>0.71678222725343144</v>
      </c>
      <c r="AZ55" s="7">
        <f>'Updated Index'!BL55</f>
        <v>8006</v>
      </c>
      <c r="BA55" s="65">
        <f t="shared" si="52"/>
        <v>0.28321777274656856</v>
      </c>
      <c r="BB55" s="7">
        <f>'Updated Index'!BN55</f>
        <v>12992</v>
      </c>
      <c r="BC55" s="65">
        <f t="shared" si="53"/>
        <v>0.62933540011625655</v>
      </c>
      <c r="BD55" s="7">
        <f>'Updated Index'!BP55</f>
        <v>7652</v>
      </c>
      <c r="BE55" s="65">
        <f t="shared" si="54"/>
        <v>0.37066459988374345</v>
      </c>
      <c r="BF55" s="7">
        <f>'Updated Index'!BR55</f>
        <v>2652</v>
      </c>
      <c r="BG55" s="65">
        <f t="shared" si="55"/>
        <v>0.25640529826936093</v>
      </c>
      <c r="BH55" s="7">
        <f>'Updated Index'!BT55</f>
        <v>3110</v>
      </c>
      <c r="BI55" s="65">
        <f t="shared" si="56"/>
        <v>0.30068645460698057</v>
      </c>
      <c r="BJ55" s="7">
        <f>'Updated Index'!BV55</f>
        <v>4581</v>
      </c>
      <c r="BK55" s="65">
        <f t="shared" si="57"/>
        <v>0.44290824712365851</v>
      </c>
    </row>
    <row r="56" spans="1:63" x14ac:dyDescent="0.2">
      <c r="A56" s="60">
        <v>54</v>
      </c>
      <c r="B56" s="7">
        <v>102740.75</v>
      </c>
      <c r="C56" s="65">
        <v>0.46342450800409563</v>
      </c>
      <c r="D56" s="7">
        <v>118958.25</v>
      </c>
      <c r="E56" s="65">
        <v>0.53657549199590437</v>
      </c>
      <c r="F56" s="7">
        <f>'Updated Index'!F56</f>
        <v>28327</v>
      </c>
      <c r="G56" s="65">
        <f t="shared" si="29"/>
        <v>0.50996453453831891</v>
      </c>
      <c r="H56" s="7">
        <f>'Updated Index'!H56</f>
        <v>27220</v>
      </c>
      <c r="I56" s="65">
        <f t="shared" si="30"/>
        <v>0.49003546546168109</v>
      </c>
      <c r="J56" s="7">
        <f>'Updated Index'!J56</f>
        <v>21049</v>
      </c>
      <c r="K56" s="65">
        <f t="shared" si="31"/>
        <v>0.46112559423401317</v>
      </c>
      <c r="L56" s="7">
        <f>'Updated Index'!L56</f>
        <v>24598</v>
      </c>
      <c r="M56" s="65">
        <f t="shared" si="32"/>
        <v>0.53887440576598677</v>
      </c>
      <c r="N56" s="7">
        <f>'Updated Index'!N56</f>
        <v>20640</v>
      </c>
      <c r="O56" s="65">
        <f t="shared" si="33"/>
        <v>0.44200788076066472</v>
      </c>
      <c r="P56" s="7">
        <f>'Updated Index'!P56</f>
        <v>26056</v>
      </c>
      <c r="Q56" s="65">
        <f t="shared" si="34"/>
        <v>0.55799211923933523</v>
      </c>
      <c r="R56" s="7">
        <f>'Updated Index'!R56</f>
        <v>26894</v>
      </c>
      <c r="S56" s="65">
        <f t="shared" si="35"/>
        <v>0.48630273222067522</v>
      </c>
      <c r="T56" s="7">
        <f>'Updated Index'!T56</f>
        <v>28409</v>
      </c>
      <c r="U56" s="65">
        <f t="shared" si="36"/>
        <v>0.51369726777932478</v>
      </c>
      <c r="V56" s="7">
        <f>'Updated Index'!V56</f>
        <v>21431</v>
      </c>
      <c r="W56" s="65">
        <f t="shared" si="37"/>
        <v>0.4861621523524341</v>
      </c>
      <c r="X56" s="7">
        <f>'Updated Index'!X56</f>
        <v>22651</v>
      </c>
      <c r="Y56" s="65">
        <f t="shared" si="38"/>
        <v>0.5138378476475659</v>
      </c>
      <c r="Z56" s="7">
        <f>'Updated Index'!Z56</f>
        <v>14924</v>
      </c>
      <c r="AA56" s="65">
        <f t="shared" si="39"/>
        <v>0.47441032487761459</v>
      </c>
      <c r="AB56" s="7">
        <f>'Updated Index'!AB56</f>
        <v>16534</v>
      </c>
      <c r="AC56" s="65">
        <f t="shared" si="40"/>
        <v>0.52558967512238541</v>
      </c>
      <c r="AD56" s="7">
        <f>'Updated Index'!AD56</f>
        <v>21915</v>
      </c>
      <c r="AE56" s="65">
        <f t="shared" si="41"/>
        <v>0.48860697404798004</v>
      </c>
      <c r="AF56" s="7">
        <f>'Updated Index'!AF56</f>
        <v>22937</v>
      </c>
      <c r="AG56" s="65">
        <f t="shared" si="42"/>
        <v>0.51139302595201996</v>
      </c>
      <c r="AH56" s="7">
        <f>'Updated Index'!AL56</f>
        <v>22055</v>
      </c>
      <c r="AI56" s="65">
        <f t="shared" si="43"/>
        <v>0.50441405177934318</v>
      </c>
      <c r="AJ56" s="7">
        <f>'Updated Index'!AN56</f>
        <v>21669</v>
      </c>
      <c r="AK56" s="65">
        <f t="shared" si="44"/>
        <v>0.49558594822065682</v>
      </c>
      <c r="AL56" s="7">
        <f>'Updated Index'!AP56</f>
        <v>10685</v>
      </c>
      <c r="AM56" s="65">
        <f t="shared" si="45"/>
        <v>0.32890079108566506</v>
      </c>
      <c r="AN56" s="7">
        <f>'Updated Index'!AR56</f>
        <v>21802</v>
      </c>
      <c r="AO56" s="65">
        <f t="shared" si="46"/>
        <v>0.67109920891433494</v>
      </c>
      <c r="AP56" s="7">
        <f>'Updated Index'!AX56</f>
        <v>19798</v>
      </c>
      <c r="AQ56" s="65">
        <f t="shared" si="47"/>
        <v>0.47244958835461165</v>
      </c>
      <c r="AR56" s="7">
        <f>'Updated Index'!AZ56</f>
        <v>22107</v>
      </c>
      <c r="AS56" s="65">
        <f t="shared" si="48"/>
        <v>0.52755041164538841</v>
      </c>
      <c r="AT56" s="7">
        <f>'Updated Index'!BB56</f>
        <v>11060</v>
      </c>
      <c r="AU56" s="65">
        <f t="shared" si="49"/>
        <v>0.35501059254028378</v>
      </c>
      <c r="AV56" s="7">
        <f>'Updated Index'!BD56</f>
        <v>20094</v>
      </c>
      <c r="AW56" s="65">
        <f t="shared" si="50"/>
        <v>0.64498940745971622</v>
      </c>
      <c r="AX56" s="7">
        <f>'Updated Index'!BJ56</f>
        <v>21747</v>
      </c>
      <c r="AY56" s="65">
        <f t="shared" si="51"/>
        <v>0.50533286859532933</v>
      </c>
      <c r="AZ56" s="7">
        <f>'Updated Index'!BL56</f>
        <v>21288</v>
      </c>
      <c r="BA56" s="65">
        <f t="shared" si="52"/>
        <v>0.49466713140467061</v>
      </c>
      <c r="BB56" s="7">
        <f>'Updated Index'!BN56</f>
        <v>9515</v>
      </c>
      <c r="BC56" s="65">
        <f t="shared" si="53"/>
        <v>0.30142237146387052</v>
      </c>
      <c r="BD56" s="7">
        <f>'Updated Index'!BP56</f>
        <v>22052</v>
      </c>
      <c r="BE56" s="65">
        <f t="shared" si="54"/>
        <v>0.69857762853612948</v>
      </c>
      <c r="BF56" s="7">
        <f>'Updated Index'!BR56</f>
        <v>4009</v>
      </c>
      <c r="BG56" s="65">
        <f t="shared" si="55"/>
        <v>0.34800347222222222</v>
      </c>
      <c r="BH56" s="7">
        <f>'Updated Index'!BT56</f>
        <v>1300</v>
      </c>
      <c r="BI56" s="65">
        <f t="shared" si="56"/>
        <v>0.11284722222222222</v>
      </c>
      <c r="BJ56" s="7">
        <f>'Updated Index'!BV56</f>
        <v>6211</v>
      </c>
      <c r="BK56" s="65">
        <f t="shared" si="57"/>
        <v>0.53914930555555551</v>
      </c>
    </row>
    <row r="57" spans="1:63" x14ac:dyDescent="0.2">
      <c r="A57" s="60">
        <v>55</v>
      </c>
      <c r="B57" s="7">
        <v>103073</v>
      </c>
      <c r="C57" s="65">
        <v>0.46631295714655724</v>
      </c>
      <c r="D57" s="7">
        <v>117965.25</v>
      </c>
      <c r="E57" s="65">
        <v>0.53368704285344282</v>
      </c>
      <c r="F57" s="7">
        <f>'Updated Index'!F57</f>
        <v>28139</v>
      </c>
      <c r="G57" s="65">
        <f t="shared" si="29"/>
        <v>0.51347603145927989</v>
      </c>
      <c r="H57" s="7">
        <f>'Updated Index'!H57</f>
        <v>26662</v>
      </c>
      <c r="I57" s="65">
        <f t="shared" si="30"/>
        <v>0.48652396854072005</v>
      </c>
      <c r="J57" s="7">
        <f>'Updated Index'!J57</f>
        <v>21254</v>
      </c>
      <c r="K57" s="65">
        <f t="shared" si="31"/>
        <v>0.46450738700935396</v>
      </c>
      <c r="L57" s="7">
        <f>'Updated Index'!L57</f>
        <v>24502</v>
      </c>
      <c r="M57" s="65">
        <f t="shared" si="32"/>
        <v>0.53549261299064599</v>
      </c>
      <c r="N57" s="7">
        <f>'Updated Index'!N57</f>
        <v>21021</v>
      </c>
      <c r="O57" s="65">
        <f t="shared" si="33"/>
        <v>0.44377124279592139</v>
      </c>
      <c r="P57" s="7">
        <f>'Updated Index'!P57</f>
        <v>26348</v>
      </c>
      <c r="Q57" s="65">
        <f t="shared" si="34"/>
        <v>0.55622875720407861</v>
      </c>
      <c r="R57" s="7">
        <f>'Updated Index'!R57</f>
        <v>26771</v>
      </c>
      <c r="S57" s="65">
        <f t="shared" si="35"/>
        <v>0.49168013517484571</v>
      </c>
      <c r="T57" s="7">
        <f>'Updated Index'!T57</f>
        <v>27677</v>
      </c>
      <c r="U57" s="65">
        <f t="shared" si="36"/>
        <v>0.50831986482515423</v>
      </c>
      <c r="V57" s="7">
        <f>'Updated Index'!V57</f>
        <v>21633</v>
      </c>
      <c r="W57" s="65">
        <f t="shared" si="37"/>
        <v>0.49678500895604649</v>
      </c>
      <c r="X57" s="7">
        <f>'Updated Index'!X57</f>
        <v>21913</v>
      </c>
      <c r="Y57" s="65">
        <f t="shared" si="38"/>
        <v>0.50321499104395351</v>
      </c>
      <c r="Z57" s="7">
        <f>'Updated Index'!Z57</f>
        <v>15113</v>
      </c>
      <c r="AA57" s="65">
        <f t="shared" si="39"/>
        <v>0.47974731763062661</v>
      </c>
      <c r="AB57" s="7">
        <f>'Updated Index'!AB57</f>
        <v>16389</v>
      </c>
      <c r="AC57" s="65">
        <f t="shared" si="40"/>
        <v>0.52025268236937339</v>
      </c>
      <c r="AD57" s="7">
        <f>'Updated Index'!AD57</f>
        <v>22429</v>
      </c>
      <c r="AE57" s="65">
        <f t="shared" si="41"/>
        <v>0.49400907449011056</v>
      </c>
      <c r="AF57" s="7">
        <f>'Updated Index'!AF57</f>
        <v>22973</v>
      </c>
      <c r="AG57" s="65">
        <f t="shared" si="42"/>
        <v>0.50599092550988944</v>
      </c>
      <c r="AH57" s="7">
        <f>'Updated Index'!AL57</f>
        <v>22009</v>
      </c>
      <c r="AI57" s="65">
        <f t="shared" si="43"/>
        <v>0.50833795269770876</v>
      </c>
      <c r="AJ57" s="7">
        <f>'Updated Index'!AN57</f>
        <v>21287</v>
      </c>
      <c r="AK57" s="65">
        <f t="shared" si="44"/>
        <v>0.49166204730229118</v>
      </c>
      <c r="AL57" s="7">
        <f>'Updated Index'!AP57</f>
        <v>10619</v>
      </c>
      <c r="AM57" s="65">
        <f t="shared" si="45"/>
        <v>0.32631675987954029</v>
      </c>
      <c r="AN57" s="7">
        <f>'Updated Index'!AR57</f>
        <v>21923</v>
      </c>
      <c r="AO57" s="65">
        <f t="shared" si="46"/>
        <v>0.67368324012045966</v>
      </c>
      <c r="AP57" s="7">
        <f>'Updated Index'!AX57</f>
        <v>19479</v>
      </c>
      <c r="AQ57" s="65">
        <f t="shared" si="47"/>
        <v>0.4704845176561519</v>
      </c>
      <c r="AR57" s="7">
        <f>'Updated Index'!AZ57</f>
        <v>21923</v>
      </c>
      <c r="AS57" s="65">
        <f t="shared" si="48"/>
        <v>0.52951548234384815</v>
      </c>
      <c r="AT57" s="7">
        <f>'Updated Index'!BB57</f>
        <v>10828</v>
      </c>
      <c r="AU57" s="65">
        <f t="shared" si="49"/>
        <v>0.34920020639834881</v>
      </c>
      <c r="AV57" s="7">
        <f>'Updated Index'!BD57</f>
        <v>20180</v>
      </c>
      <c r="AW57" s="65">
        <f t="shared" si="50"/>
        <v>0.65079979360165119</v>
      </c>
      <c r="AX57" s="7">
        <f>'Updated Index'!BJ57</f>
        <v>21603</v>
      </c>
      <c r="AY57" s="65">
        <f t="shared" si="51"/>
        <v>0.5093005163024259</v>
      </c>
      <c r="AZ57" s="7">
        <f>'Updated Index'!BL57</f>
        <v>20814</v>
      </c>
      <c r="BA57" s="65">
        <f t="shared" si="52"/>
        <v>0.4906994836975741</v>
      </c>
      <c r="BB57" s="7">
        <f>'Updated Index'!BN57</f>
        <v>9272</v>
      </c>
      <c r="BC57" s="65">
        <f t="shared" si="53"/>
        <v>0.2955124936257012</v>
      </c>
      <c r="BD57" s="7">
        <f>'Updated Index'!BP57</f>
        <v>22104</v>
      </c>
      <c r="BE57" s="65">
        <f t="shared" si="54"/>
        <v>0.7044875063742988</v>
      </c>
      <c r="BF57" s="7">
        <f>'Updated Index'!BR57</f>
        <v>3694</v>
      </c>
      <c r="BG57" s="65">
        <f t="shared" si="55"/>
        <v>0.33162761468713531</v>
      </c>
      <c r="BH57" s="7">
        <f>'Updated Index'!BT57</f>
        <v>1077</v>
      </c>
      <c r="BI57" s="65">
        <f t="shared" si="56"/>
        <v>9.6687314839752223E-2</v>
      </c>
      <c r="BJ57" s="7">
        <f>'Updated Index'!BV57</f>
        <v>6368</v>
      </c>
      <c r="BK57" s="65">
        <f t="shared" si="57"/>
        <v>0.57168507047311246</v>
      </c>
    </row>
    <row r="58" spans="1:63" x14ac:dyDescent="0.2">
      <c r="A58" s="60">
        <v>56</v>
      </c>
      <c r="B58" s="7">
        <v>112106</v>
      </c>
      <c r="C58" s="65">
        <v>0.52390632813193694</v>
      </c>
      <c r="D58" s="7">
        <v>101875</v>
      </c>
      <c r="E58" s="65">
        <v>0.47609367186806306</v>
      </c>
      <c r="F58" s="7">
        <f>'Updated Index'!F58</f>
        <v>30841</v>
      </c>
      <c r="G58" s="65">
        <f t="shared" si="29"/>
        <v>0.58155453311208327</v>
      </c>
      <c r="H58" s="7">
        <f>'Updated Index'!H58</f>
        <v>22191</v>
      </c>
      <c r="I58" s="65">
        <f t="shared" si="30"/>
        <v>0.41844546688791673</v>
      </c>
      <c r="J58" s="7">
        <f>'Updated Index'!J58</f>
        <v>23159</v>
      </c>
      <c r="K58" s="65">
        <f t="shared" si="31"/>
        <v>0.524837964012147</v>
      </c>
      <c r="L58" s="7">
        <f>'Updated Index'!L58</f>
        <v>20967</v>
      </c>
      <c r="M58" s="65">
        <f t="shared" si="32"/>
        <v>0.47516203598785295</v>
      </c>
      <c r="N58" s="7">
        <f>'Updated Index'!N58</f>
        <v>22636</v>
      </c>
      <c r="O58" s="65">
        <f t="shared" si="33"/>
        <v>0.49141393309163539</v>
      </c>
      <c r="P58" s="7">
        <f>'Updated Index'!P58</f>
        <v>23427</v>
      </c>
      <c r="Q58" s="65">
        <f t="shared" si="34"/>
        <v>0.50858606690836461</v>
      </c>
      <c r="R58" s="7">
        <f>'Updated Index'!R58</f>
        <v>29332</v>
      </c>
      <c r="S58" s="65">
        <f t="shared" si="35"/>
        <v>0.55660556377851156</v>
      </c>
      <c r="T58" s="7">
        <f>'Updated Index'!T58</f>
        <v>23366</v>
      </c>
      <c r="U58" s="65">
        <f t="shared" si="36"/>
        <v>0.4433944362214885</v>
      </c>
      <c r="V58" s="7">
        <f>'Updated Index'!V58</f>
        <v>23460</v>
      </c>
      <c r="W58" s="65">
        <f t="shared" si="37"/>
        <v>0.55704618307016507</v>
      </c>
      <c r="X58" s="7">
        <f>'Updated Index'!X58</f>
        <v>18655</v>
      </c>
      <c r="Y58" s="65">
        <f t="shared" si="38"/>
        <v>0.44295381692983499</v>
      </c>
      <c r="Z58" s="7">
        <f>'Updated Index'!Z58</f>
        <v>16421</v>
      </c>
      <c r="AA58" s="65">
        <f t="shared" si="39"/>
        <v>0.53551395773545529</v>
      </c>
      <c r="AB58" s="7">
        <f>'Updated Index'!AB58</f>
        <v>14243</v>
      </c>
      <c r="AC58" s="65">
        <f t="shared" si="40"/>
        <v>0.46448604226454476</v>
      </c>
      <c r="AD58" s="7">
        <f>'Updated Index'!AD58</f>
        <v>23891</v>
      </c>
      <c r="AE58" s="65">
        <f t="shared" si="41"/>
        <v>0.54324889717586067</v>
      </c>
      <c r="AF58" s="7">
        <f>'Updated Index'!AF58</f>
        <v>20087</v>
      </c>
      <c r="AG58" s="65">
        <f t="shared" si="42"/>
        <v>0.45675110282413933</v>
      </c>
      <c r="AH58" s="7">
        <f>'Updated Index'!AL58</f>
        <v>23866</v>
      </c>
      <c r="AI58" s="65">
        <f t="shared" si="43"/>
        <v>0.57032930268125981</v>
      </c>
      <c r="AJ58" s="7">
        <f>'Updated Index'!AN58</f>
        <v>17980</v>
      </c>
      <c r="AK58" s="65">
        <f t="shared" si="44"/>
        <v>0.42967069731874014</v>
      </c>
      <c r="AL58" s="7">
        <f>'Updated Index'!AP58</f>
        <v>11481</v>
      </c>
      <c r="AM58" s="65">
        <f t="shared" si="45"/>
        <v>0.36243962496448529</v>
      </c>
      <c r="AN58" s="7">
        <f>'Updated Index'!AR58</f>
        <v>20196</v>
      </c>
      <c r="AO58" s="65">
        <f t="shared" si="46"/>
        <v>0.63756037503551477</v>
      </c>
      <c r="AP58" s="7">
        <f>'Updated Index'!AX58</f>
        <v>21341</v>
      </c>
      <c r="AQ58" s="65">
        <f t="shared" si="47"/>
        <v>0.53547950017564105</v>
      </c>
      <c r="AR58" s="7">
        <f>'Updated Index'!AZ58</f>
        <v>18513</v>
      </c>
      <c r="AS58" s="65">
        <f t="shared" si="48"/>
        <v>0.46452049982435889</v>
      </c>
      <c r="AT58" s="7">
        <f>'Updated Index'!BB58</f>
        <v>12164</v>
      </c>
      <c r="AU58" s="65">
        <f t="shared" si="49"/>
        <v>0.40351633770111128</v>
      </c>
      <c r="AV58" s="7">
        <f>'Updated Index'!BD58</f>
        <v>17981</v>
      </c>
      <c r="AW58" s="65">
        <f t="shared" si="50"/>
        <v>0.59648366229888872</v>
      </c>
      <c r="AX58" s="7">
        <f>'Updated Index'!BJ58</f>
        <v>23432</v>
      </c>
      <c r="AY58" s="65">
        <f t="shared" si="51"/>
        <v>0.57045476677378515</v>
      </c>
      <c r="AZ58" s="7">
        <f>'Updated Index'!BL58</f>
        <v>17644</v>
      </c>
      <c r="BA58" s="65">
        <f t="shared" si="52"/>
        <v>0.4295452332262148</v>
      </c>
      <c r="BB58" s="7">
        <f>'Updated Index'!BN58</f>
        <v>10223</v>
      </c>
      <c r="BC58" s="65">
        <f t="shared" si="53"/>
        <v>0.33516933871020621</v>
      </c>
      <c r="BD58" s="7">
        <f>'Updated Index'!BP58</f>
        <v>20278</v>
      </c>
      <c r="BE58" s="65">
        <f t="shared" si="54"/>
        <v>0.66483066128979373</v>
      </c>
      <c r="BF58" s="7">
        <f>'Updated Index'!BR58</f>
        <v>4687</v>
      </c>
      <c r="BG58" s="65">
        <f t="shared" si="55"/>
        <v>0.37780106400128971</v>
      </c>
      <c r="BH58" s="7">
        <f>'Updated Index'!BT58</f>
        <v>1232</v>
      </c>
      <c r="BI58" s="65">
        <f t="shared" si="56"/>
        <v>9.9306787038529742E-2</v>
      </c>
      <c r="BJ58" s="7">
        <f>'Updated Index'!BV58</f>
        <v>6487</v>
      </c>
      <c r="BK58" s="65">
        <f t="shared" si="57"/>
        <v>0.52289214896018055</v>
      </c>
    </row>
    <row r="59" spans="1:63" x14ac:dyDescent="0.2">
      <c r="A59" s="60">
        <v>57</v>
      </c>
      <c r="B59" s="7">
        <v>83043.25</v>
      </c>
      <c r="C59" s="65">
        <v>0.48532155531756666</v>
      </c>
      <c r="D59" s="7">
        <v>88066.5</v>
      </c>
      <c r="E59" s="65">
        <v>0.5146784446824334</v>
      </c>
      <c r="F59" s="7">
        <f>'Updated Index'!F59</f>
        <v>21118</v>
      </c>
      <c r="G59" s="65">
        <f t="shared" si="29"/>
        <v>0.4632969154490808</v>
      </c>
      <c r="H59" s="7">
        <f>'Updated Index'!H59</f>
        <v>24464</v>
      </c>
      <c r="I59" s="65">
        <f t="shared" si="30"/>
        <v>0.5367030845509192</v>
      </c>
      <c r="J59" s="7">
        <f>'Updated Index'!J59</f>
        <v>16615</v>
      </c>
      <c r="K59" s="65">
        <f t="shared" si="31"/>
        <v>0.45831954099084188</v>
      </c>
      <c r="L59" s="7">
        <f>'Updated Index'!L59</f>
        <v>19637</v>
      </c>
      <c r="M59" s="65">
        <f t="shared" si="32"/>
        <v>0.54168045900915807</v>
      </c>
      <c r="N59" s="7">
        <f>'Updated Index'!N59</f>
        <v>18572</v>
      </c>
      <c r="O59" s="65">
        <f t="shared" si="33"/>
        <v>0.50367477558104845</v>
      </c>
      <c r="P59" s="7">
        <f>'Updated Index'!P59</f>
        <v>18301</v>
      </c>
      <c r="Q59" s="65">
        <f t="shared" si="34"/>
        <v>0.49632522441895155</v>
      </c>
      <c r="R59" s="7">
        <f>'Updated Index'!R59</f>
        <v>20951</v>
      </c>
      <c r="S59" s="65">
        <f t="shared" si="35"/>
        <v>0.4720288385715895</v>
      </c>
      <c r="T59" s="7">
        <f>'Updated Index'!T59</f>
        <v>23434</v>
      </c>
      <c r="U59" s="65">
        <f t="shared" si="36"/>
        <v>0.5279711614284105</v>
      </c>
      <c r="V59" s="7">
        <f>'Updated Index'!V59</f>
        <v>16303</v>
      </c>
      <c r="W59" s="65">
        <f t="shared" si="37"/>
        <v>0.52208025106478373</v>
      </c>
      <c r="X59" s="7">
        <f>'Updated Index'!X59</f>
        <v>14924</v>
      </c>
      <c r="Y59" s="65">
        <f t="shared" si="38"/>
        <v>0.47791974893521633</v>
      </c>
      <c r="Z59" s="7">
        <f>'Updated Index'!Z59</f>
        <v>12262</v>
      </c>
      <c r="AA59" s="65">
        <f t="shared" si="39"/>
        <v>0.5339894613073205</v>
      </c>
      <c r="AB59" s="7">
        <f>'Updated Index'!AB59</f>
        <v>10701</v>
      </c>
      <c r="AC59" s="65">
        <f t="shared" si="40"/>
        <v>0.46601053869267955</v>
      </c>
      <c r="AD59" s="7">
        <f>'Updated Index'!AD59</f>
        <v>20558</v>
      </c>
      <c r="AE59" s="65">
        <f t="shared" si="41"/>
        <v>0.58203335126412048</v>
      </c>
      <c r="AF59" s="7">
        <f>'Updated Index'!AF59</f>
        <v>14763</v>
      </c>
      <c r="AG59" s="65">
        <f t="shared" si="42"/>
        <v>0.41796664873587952</v>
      </c>
      <c r="AH59" s="7">
        <f>'Updated Index'!AL59</f>
        <v>16287</v>
      </c>
      <c r="AI59" s="65">
        <f t="shared" si="43"/>
        <v>0.52543794560763946</v>
      </c>
      <c r="AJ59" s="7">
        <f>'Updated Index'!AN59</f>
        <v>14710</v>
      </c>
      <c r="AK59" s="65">
        <f t="shared" si="44"/>
        <v>0.47456205439236054</v>
      </c>
      <c r="AL59" s="7">
        <f>'Updated Index'!AP59</f>
        <v>9566</v>
      </c>
      <c r="AM59" s="65">
        <f t="shared" si="45"/>
        <v>0.40196655181107654</v>
      </c>
      <c r="AN59" s="7">
        <f>'Updated Index'!AR59</f>
        <v>14232</v>
      </c>
      <c r="AO59" s="65">
        <f t="shared" si="46"/>
        <v>0.59803344818892346</v>
      </c>
      <c r="AP59" s="7">
        <f>'Updated Index'!AX59</f>
        <v>14826</v>
      </c>
      <c r="AQ59" s="65">
        <f t="shared" si="47"/>
        <v>0.49739993961150064</v>
      </c>
      <c r="AR59" s="7">
        <f>'Updated Index'!AZ59</f>
        <v>14981</v>
      </c>
      <c r="AS59" s="65">
        <f t="shared" si="48"/>
        <v>0.50260006038849936</v>
      </c>
      <c r="AT59" s="7">
        <f>'Updated Index'!BB59</f>
        <v>9337</v>
      </c>
      <c r="AU59" s="65">
        <f t="shared" si="49"/>
        <v>0.41003908480084317</v>
      </c>
      <c r="AV59" s="7">
        <f>'Updated Index'!BD59</f>
        <v>13434</v>
      </c>
      <c r="AW59" s="65">
        <f t="shared" si="50"/>
        <v>0.58996091519915683</v>
      </c>
      <c r="AX59" s="7">
        <f>'Updated Index'!BJ59</f>
        <v>16299</v>
      </c>
      <c r="AY59" s="65">
        <f t="shared" si="51"/>
        <v>0.53381587135230735</v>
      </c>
      <c r="AZ59" s="7">
        <f>'Updated Index'!BL59</f>
        <v>14234</v>
      </c>
      <c r="BA59" s="65">
        <f t="shared" si="52"/>
        <v>0.46618412864769265</v>
      </c>
      <c r="BB59" s="7">
        <f>'Updated Index'!BN59</f>
        <v>8435</v>
      </c>
      <c r="BC59" s="65">
        <f t="shared" si="53"/>
        <v>0.36653196019641071</v>
      </c>
      <c r="BD59" s="7">
        <f>'Updated Index'!BP59</f>
        <v>14578</v>
      </c>
      <c r="BE59" s="65">
        <f t="shared" si="54"/>
        <v>0.63346803980358923</v>
      </c>
      <c r="BF59" s="7">
        <f>'Updated Index'!BR59</f>
        <v>2760</v>
      </c>
      <c r="BG59" s="65">
        <f t="shared" si="55"/>
        <v>0.33633926395320496</v>
      </c>
      <c r="BH59" s="7">
        <f>'Updated Index'!BT59</f>
        <v>1038</v>
      </c>
      <c r="BI59" s="65">
        <f t="shared" si="56"/>
        <v>0.12649281013892275</v>
      </c>
      <c r="BJ59" s="7">
        <f>'Updated Index'!BV59</f>
        <v>4408</v>
      </c>
      <c r="BK59" s="65">
        <f t="shared" si="57"/>
        <v>0.53716792590787232</v>
      </c>
    </row>
    <row r="60" spans="1:63" x14ac:dyDescent="0.2">
      <c r="A60" s="60">
        <v>58</v>
      </c>
      <c r="B60" s="7">
        <v>92162.75</v>
      </c>
      <c r="C60" s="65">
        <v>0.4973906121402647</v>
      </c>
      <c r="D60" s="7">
        <v>93129.75</v>
      </c>
      <c r="E60" s="65">
        <v>0.5026093878597353</v>
      </c>
      <c r="F60" s="7">
        <f>'Updated Index'!F60</f>
        <v>22496</v>
      </c>
      <c r="G60" s="65">
        <f t="shared" si="29"/>
        <v>0.47112041884816752</v>
      </c>
      <c r="H60" s="7">
        <f>'Updated Index'!H60</f>
        <v>25254</v>
      </c>
      <c r="I60" s="65">
        <f t="shared" si="30"/>
        <v>0.52887958115183242</v>
      </c>
      <c r="J60" s="7">
        <f>'Updated Index'!J60</f>
        <v>17639</v>
      </c>
      <c r="K60" s="65">
        <f t="shared" si="31"/>
        <v>0.44796322633075986</v>
      </c>
      <c r="L60" s="7">
        <f>'Updated Index'!L60</f>
        <v>21737</v>
      </c>
      <c r="M60" s="65">
        <f t="shared" si="32"/>
        <v>0.5520367736692402</v>
      </c>
      <c r="N60" s="7">
        <f>'Updated Index'!N60</f>
        <v>21087</v>
      </c>
      <c r="O60" s="65">
        <f t="shared" si="33"/>
        <v>0.52185210849336761</v>
      </c>
      <c r="P60" s="7">
        <f>'Updated Index'!P60</f>
        <v>19321</v>
      </c>
      <c r="Q60" s="65">
        <f t="shared" si="34"/>
        <v>0.47814789150663234</v>
      </c>
      <c r="R60" s="7">
        <f>'Updated Index'!R60</f>
        <v>22546</v>
      </c>
      <c r="S60" s="65">
        <f t="shared" si="35"/>
        <v>0.48411062440951647</v>
      </c>
      <c r="T60" s="7">
        <f>'Updated Index'!T60</f>
        <v>24026</v>
      </c>
      <c r="U60" s="65">
        <f t="shared" si="36"/>
        <v>0.51588937559048353</v>
      </c>
      <c r="V60" s="7">
        <f>'Updated Index'!V60</f>
        <v>18091</v>
      </c>
      <c r="W60" s="65">
        <f t="shared" si="37"/>
        <v>0.52246866516490498</v>
      </c>
      <c r="X60" s="7">
        <f>'Updated Index'!X60</f>
        <v>16535</v>
      </c>
      <c r="Y60" s="65">
        <f t="shared" si="38"/>
        <v>0.47753133483509502</v>
      </c>
      <c r="Z60" s="7">
        <f>'Updated Index'!Z60</f>
        <v>14241</v>
      </c>
      <c r="AA60" s="65">
        <f t="shared" si="39"/>
        <v>0.56816277678037108</v>
      </c>
      <c r="AB60" s="7">
        <f>'Updated Index'!AB60</f>
        <v>10824</v>
      </c>
      <c r="AC60" s="65">
        <f t="shared" si="40"/>
        <v>0.43183722321962897</v>
      </c>
      <c r="AD60" s="7">
        <f>'Updated Index'!AD60</f>
        <v>23895</v>
      </c>
      <c r="AE60" s="65">
        <f t="shared" si="41"/>
        <v>0.61806471638084892</v>
      </c>
      <c r="AF60" s="7">
        <f>'Updated Index'!AF60</f>
        <v>14766</v>
      </c>
      <c r="AG60" s="65">
        <f t="shared" si="42"/>
        <v>0.38193528361915108</v>
      </c>
      <c r="AH60" s="7">
        <f>'Updated Index'!AL60</f>
        <v>18347</v>
      </c>
      <c r="AI60" s="65">
        <f t="shared" si="43"/>
        <v>0.5339949938878864</v>
      </c>
      <c r="AJ60" s="7">
        <f>'Updated Index'!AN60</f>
        <v>16011</v>
      </c>
      <c r="AK60" s="65">
        <f t="shared" si="44"/>
        <v>0.46600500611211365</v>
      </c>
      <c r="AL60" s="7">
        <f>'Updated Index'!AP60</f>
        <v>11816</v>
      </c>
      <c r="AM60" s="65">
        <f t="shared" si="45"/>
        <v>0.4516646917166775</v>
      </c>
      <c r="AN60" s="7">
        <f>'Updated Index'!AR60</f>
        <v>14345</v>
      </c>
      <c r="AO60" s="65">
        <f t="shared" si="46"/>
        <v>0.54833530828332255</v>
      </c>
      <c r="AP60" s="7">
        <f>'Updated Index'!AX60</f>
        <v>16291</v>
      </c>
      <c r="AQ60" s="65">
        <f t="shared" si="47"/>
        <v>0.49749587735906675</v>
      </c>
      <c r="AR60" s="7">
        <f>'Updated Index'!AZ60</f>
        <v>16455</v>
      </c>
      <c r="AS60" s="65">
        <f t="shared" si="48"/>
        <v>0.50250412264093325</v>
      </c>
      <c r="AT60" s="7">
        <f>'Updated Index'!BB60</f>
        <v>10806</v>
      </c>
      <c r="AU60" s="65">
        <f t="shared" si="49"/>
        <v>0.43225729029161164</v>
      </c>
      <c r="AV60" s="7">
        <f>'Updated Index'!BD60</f>
        <v>14193</v>
      </c>
      <c r="AW60" s="65">
        <f t="shared" si="50"/>
        <v>0.56774270970838836</v>
      </c>
      <c r="AX60" s="7">
        <f>'Updated Index'!BJ60</f>
        <v>18254</v>
      </c>
      <c r="AY60" s="65">
        <f t="shared" si="51"/>
        <v>0.54105163317327643</v>
      </c>
      <c r="AZ60" s="7">
        <f>'Updated Index'!BL60</f>
        <v>15484</v>
      </c>
      <c r="BA60" s="65">
        <f t="shared" si="52"/>
        <v>0.45894836682672357</v>
      </c>
      <c r="BB60" s="7">
        <f>'Updated Index'!BN60</f>
        <v>10201</v>
      </c>
      <c r="BC60" s="65">
        <f t="shared" si="53"/>
        <v>0.40494621094835459</v>
      </c>
      <c r="BD60" s="7">
        <f>'Updated Index'!BP60</f>
        <v>14990</v>
      </c>
      <c r="BE60" s="65">
        <f t="shared" si="54"/>
        <v>0.59505378905164541</v>
      </c>
      <c r="BF60" s="7">
        <f>'Updated Index'!BR60</f>
        <v>2602</v>
      </c>
      <c r="BG60" s="65">
        <f t="shared" si="55"/>
        <v>0.28738679036889775</v>
      </c>
      <c r="BH60" s="7">
        <f>'Updated Index'!BT60</f>
        <v>1212</v>
      </c>
      <c r="BI60" s="65">
        <f t="shared" si="56"/>
        <v>0.13386348575215373</v>
      </c>
      <c r="BJ60" s="7">
        <f>'Updated Index'!BV60</f>
        <v>5240</v>
      </c>
      <c r="BK60" s="65">
        <f t="shared" si="57"/>
        <v>0.57874972387894852</v>
      </c>
    </row>
    <row r="61" spans="1:63" x14ac:dyDescent="0.2">
      <c r="A61" s="60">
        <v>59</v>
      </c>
      <c r="B61" s="7">
        <v>77598.25</v>
      </c>
      <c r="C61" s="65">
        <v>0.3767316818584554</v>
      </c>
      <c r="D61" s="7">
        <v>128379.25</v>
      </c>
      <c r="E61" s="65">
        <v>0.6232683181415446</v>
      </c>
      <c r="F61" s="7">
        <f>'Updated Index'!F61</f>
        <v>19597</v>
      </c>
      <c r="G61" s="65">
        <f t="shared" si="29"/>
        <v>0.35884711871234731</v>
      </c>
      <c r="H61" s="7">
        <f>'Updated Index'!H61</f>
        <v>35014</v>
      </c>
      <c r="I61" s="65">
        <f t="shared" si="30"/>
        <v>0.64115288128765269</v>
      </c>
      <c r="J61" s="7">
        <f>'Updated Index'!J61</f>
        <v>14599</v>
      </c>
      <c r="K61" s="65">
        <f t="shared" si="31"/>
        <v>0.33099054571836672</v>
      </c>
      <c r="L61" s="7">
        <f>'Updated Index'!L61</f>
        <v>29508</v>
      </c>
      <c r="M61" s="65">
        <f t="shared" si="32"/>
        <v>0.66900945428163328</v>
      </c>
      <c r="N61" s="7">
        <f>'Updated Index'!N61</f>
        <v>16558</v>
      </c>
      <c r="O61" s="65">
        <f t="shared" si="33"/>
        <v>0.39318958966565348</v>
      </c>
      <c r="P61" s="7">
        <f>'Updated Index'!P61</f>
        <v>25554</v>
      </c>
      <c r="Q61" s="65">
        <f t="shared" si="34"/>
        <v>0.60681041033434646</v>
      </c>
      <c r="R61" s="7">
        <f>'Updated Index'!R61</f>
        <v>19512</v>
      </c>
      <c r="S61" s="65">
        <f t="shared" si="35"/>
        <v>0.36355505869200672</v>
      </c>
      <c r="T61" s="7">
        <f>'Updated Index'!T61</f>
        <v>34158</v>
      </c>
      <c r="U61" s="65">
        <f t="shared" si="36"/>
        <v>0.63644494130799334</v>
      </c>
      <c r="V61" s="7">
        <f>'Updated Index'!V61</f>
        <v>15902</v>
      </c>
      <c r="W61" s="65">
        <f t="shared" si="37"/>
        <v>0.39997987775737603</v>
      </c>
      <c r="X61" s="7">
        <f>'Updated Index'!X61</f>
        <v>23855</v>
      </c>
      <c r="Y61" s="65">
        <f t="shared" si="38"/>
        <v>0.60002012224262391</v>
      </c>
      <c r="Z61" s="7">
        <f>'Updated Index'!Z61</f>
        <v>12490</v>
      </c>
      <c r="AA61" s="65">
        <f t="shared" si="39"/>
        <v>0.45495938513095108</v>
      </c>
      <c r="AB61" s="7">
        <f>'Updated Index'!AB61</f>
        <v>14963</v>
      </c>
      <c r="AC61" s="65">
        <f t="shared" si="40"/>
        <v>0.54504061486904887</v>
      </c>
      <c r="AD61" s="7">
        <f>'Updated Index'!AD61</f>
        <v>19892</v>
      </c>
      <c r="AE61" s="65">
        <f t="shared" si="41"/>
        <v>0.4968652429124516</v>
      </c>
      <c r="AF61" s="7">
        <f>'Updated Index'!AF61</f>
        <v>20143</v>
      </c>
      <c r="AG61" s="65">
        <f t="shared" si="42"/>
        <v>0.5031347570875484</v>
      </c>
      <c r="AH61" s="7">
        <f>'Updated Index'!AL61</f>
        <v>16087</v>
      </c>
      <c r="AI61" s="65">
        <f t="shared" si="43"/>
        <v>0.40767866193613789</v>
      </c>
      <c r="AJ61" s="7">
        <f>'Updated Index'!AN61</f>
        <v>23373</v>
      </c>
      <c r="AK61" s="65">
        <f t="shared" si="44"/>
        <v>0.59232133806386211</v>
      </c>
      <c r="AL61" s="7">
        <f>'Updated Index'!AP61</f>
        <v>9628</v>
      </c>
      <c r="AM61" s="65">
        <f t="shared" si="45"/>
        <v>0.33690251242214292</v>
      </c>
      <c r="AN61" s="7">
        <f>'Updated Index'!AR61</f>
        <v>18950</v>
      </c>
      <c r="AO61" s="65">
        <f t="shared" si="46"/>
        <v>0.66309748757785714</v>
      </c>
      <c r="AP61" s="7">
        <f>'Updated Index'!AX61</f>
        <v>14027</v>
      </c>
      <c r="AQ61" s="65">
        <f t="shared" si="47"/>
        <v>0.37028140013726835</v>
      </c>
      <c r="AR61" s="7">
        <f>'Updated Index'!AZ61</f>
        <v>23855</v>
      </c>
      <c r="AS61" s="65">
        <f t="shared" si="48"/>
        <v>0.6297185998627316</v>
      </c>
      <c r="AT61" s="7">
        <f>'Updated Index'!BB61</f>
        <v>8793</v>
      </c>
      <c r="AU61" s="65">
        <f t="shared" si="49"/>
        <v>0.32282105881489098</v>
      </c>
      <c r="AV61" s="7">
        <f>'Updated Index'!BD61</f>
        <v>18445</v>
      </c>
      <c r="AW61" s="65">
        <f t="shared" si="50"/>
        <v>0.67717894118510902</v>
      </c>
      <c r="AX61" s="7">
        <f>'Updated Index'!BJ61</f>
        <v>16059</v>
      </c>
      <c r="AY61" s="65">
        <f t="shared" si="51"/>
        <v>0.41416928869861247</v>
      </c>
      <c r="AZ61" s="7">
        <f>'Updated Index'!BL61</f>
        <v>22715</v>
      </c>
      <c r="BA61" s="65">
        <f t="shared" si="52"/>
        <v>0.58583071130138753</v>
      </c>
      <c r="BB61" s="7">
        <f>'Updated Index'!BN61</f>
        <v>7893</v>
      </c>
      <c r="BC61" s="65">
        <f t="shared" si="53"/>
        <v>0.28718527143065053</v>
      </c>
      <c r="BD61" s="7">
        <f>'Updated Index'!BP61</f>
        <v>19591</v>
      </c>
      <c r="BE61" s="65">
        <f t="shared" si="54"/>
        <v>0.71281472856934947</v>
      </c>
      <c r="BF61" s="7">
        <f>'Updated Index'!BR61</f>
        <v>1892</v>
      </c>
      <c r="BG61" s="65">
        <f t="shared" si="55"/>
        <v>0.25307651150347782</v>
      </c>
      <c r="BH61" s="7">
        <f>'Updated Index'!BT61</f>
        <v>874</v>
      </c>
      <c r="BI61" s="65">
        <f t="shared" si="56"/>
        <v>0.11690743713215623</v>
      </c>
      <c r="BJ61" s="7">
        <f>'Updated Index'!BV61</f>
        <v>4710</v>
      </c>
      <c r="BK61" s="65">
        <f t="shared" si="57"/>
        <v>0.630016051364366</v>
      </c>
    </row>
    <row r="62" spans="1:63" x14ac:dyDescent="0.2">
      <c r="A62" s="60">
        <v>60</v>
      </c>
      <c r="B62" s="7">
        <v>90382.75</v>
      </c>
      <c r="C62" s="65">
        <v>0.43948724806107314</v>
      </c>
      <c r="D62" s="7">
        <v>115272.25</v>
      </c>
      <c r="E62" s="65">
        <v>0.5605127519389268</v>
      </c>
      <c r="F62" s="7">
        <f>'Updated Index'!F62</f>
        <v>22818</v>
      </c>
      <c r="G62" s="65">
        <f t="shared" si="29"/>
        <v>0.41324978267168938</v>
      </c>
      <c r="H62" s="7">
        <f>'Updated Index'!H62</f>
        <v>32398</v>
      </c>
      <c r="I62" s="65">
        <f t="shared" si="30"/>
        <v>0.58675021732831067</v>
      </c>
      <c r="J62" s="7">
        <f>'Updated Index'!J62</f>
        <v>16848</v>
      </c>
      <c r="K62" s="65">
        <f t="shared" si="31"/>
        <v>0.38611206600206255</v>
      </c>
      <c r="L62" s="7">
        <f>'Updated Index'!L62</f>
        <v>26787</v>
      </c>
      <c r="M62" s="65">
        <f t="shared" si="32"/>
        <v>0.6138879339979374</v>
      </c>
      <c r="N62" s="7">
        <f>'Updated Index'!N62</f>
        <v>19551</v>
      </c>
      <c r="O62" s="65">
        <f t="shared" si="33"/>
        <v>0.46425094388906041</v>
      </c>
      <c r="P62" s="7">
        <f>'Updated Index'!P62</f>
        <v>22562</v>
      </c>
      <c r="Q62" s="65">
        <f t="shared" si="34"/>
        <v>0.53574905611093959</v>
      </c>
      <c r="R62" s="7">
        <f>'Updated Index'!R62</f>
        <v>22739</v>
      </c>
      <c r="S62" s="65">
        <f t="shared" si="35"/>
        <v>0.42072640479582585</v>
      </c>
      <c r="T62" s="7">
        <f>'Updated Index'!T62</f>
        <v>31308</v>
      </c>
      <c r="U62" s="65">
        <f t="shared" si="36"/>
        <v>0.5792735952041741</v>
      </c>
      <c r="V62" s="7">
        <f>'Updated Index'!V62</f>
        <v>18383</v>
      </c>
      <c r="W62" s="65">
        <f t="shared" si="37"/>
        <v>0.46475704100723064</v>
      </c>
      <c r="X62" s="7">
        <f>'Updated Index'!X62</f>
        <v>21171</v>
      </c>
      <c r="Y62" s="65">
        <f t="shared" si="38"/>
        <v>0.53524295899276941</v>
      </c>
      <c r="Z62" s="7">
        <f>'Updated Index'!Z62</f>
        <v>14288</v>
      </c>
      <c r="AA62" s="65">
        <f t="shared" si="39"/>
        <v>0.52707687767448719</v>
      </c>
      <c r="AB62" s="7">
        <f>'Updated Index'!AB62</f>
        <v>12820</v>
      </c>
      <c r="AC62" s="65">
        <f t="shared" si="40"/>
        <v>0.47292312232551276</v>
      </c>
      <c r="AD62" s="7">
        <f>'Updated Index'!AD62</f>
        <v>23010</v>
      </c>
      <c r="AE62" s="65">
        <f t="shared" si="41"/>
        <v>0.57093940747357452</v>
      </c>
      <c r="AF62" s="7">
        <f>'Updated Index'!AF62</f>
        <v>17292</v>
      </c>
      <c r="AG62" s="65">
        <f t="shared" si="42"/>
        <v>0.42906059252642548</v>
      </c>
      <c r="AH62" s="7">
        <f>'Updated Index'!AL62</f>
        <v>18702</v>
      </c>
      <c r="AI62" s="65">
        <f t="shared" si="43"/>
        <v>0.47545442989703829</v>
      </c>
      <c r="AJ62" s="7">
        <f>'Updated Index'!AN62</f>
        <v>20633</v>
      </c>
      <c r="AK62" s="65">
        <f t="shared" si="44"/>
        <v>0.52454557010296177</v>
      </c>
      <c r="AL62" s="7">
        <f>'Updated Index'!AP62</f>
        <v>11571</v>
      </c>
      <c r="AM62" s="65">
        <f t="shared" si="45"/>
        <v>0.40778854625550659</v>
      </c>
      <c r="AN62" s="7">
        <f>'Updated Index'!AR62</f>
        <v>16804</v>
      </c>
      <c r="AO62" s="65">
        <f t="shared" si="46"/>
        <v>0.59221145374449335</v>
      </c>
      <c r="AP62" s="7">
        <f>'Updated Index'!AX62</f>
        <v>16361</v>
      </c>
      <c r="AQ62" s="65">
        <f t="shared" si="47"/>
        <v>0.43558478208780382</v>
      </c>
      <c r="AR62" s="7">
        <f>'Updated Index'!AZ62</f>
        <v>21200</v>
      </c>
      <c r="AS62" s="65">
        <f t="shared" si="48"/>
        <v>0.56441521791219618</v>
      </c>
      <c r="AT62" s="7">
        <f>'Updated Index'!BB62</f>
        <v>10457</v>
      </c>
      <c r="AU62" s="65">
        <f t="shared" si="49"/>
        <v>0.38764086595492292</v>
      </c>
      <c r="AV62" s="7">
        <f>'Updated Index'!BD62</f>
        <v>16519</v>
      </c>
      <c r="AW62" s="65">
        <f t="shared" si="50"/>
        <v>0.61235913404507714</v>
      </c>
      <c r="AX62" s="7">
        <f>'Updated Index'!BJ62</f>
        <v>18582</v>
      </c>
      <c r="AY62" s="65">
        <f t="shared" si="51"/>
        <v>0.48101265822784811</v>
      </c>
      <c r="AZ62" s="7">
        <f>'Updated Index'!BL62</f>
        <v>20049</v>
      </c>
      <c r="BA62" s="65">
        <f t="shared" si="52"/>
        <v>0.51898734177215189</v>
      </c>
      <c r="BB62" s="7">
        <f>'Updated Index'!BN62</f>
        <v>9559</v>
      </c>
      <c r="BC62" s="65">
        <f t="shared" si="53"/>
        <v>0.35164067098293111</v>
      </c>
      <c r="BD62" s="7">
        <f>'Updated Index'!BP62</f>
        <v>17625</v>
      </c>
      <c r="BE62" s="65">
        <f t="shared" si="54"/>
        <v>0.64835932901706883</v>
      </c>
      <c r="BF62" s="7">
        <f>'Updated Index'!BR62</f>
        <v>2178</v>
      </c>
      <c r="BG62" s="65">
        <f t="shared" si="55"/>
        <v>0.24316177291503852</v>
      </c>
      <c r="BH62" s="7">
        <f>'Updated Index'!BT62</f>
        <v>1144</v>
      </c>
      <c r="BI62" s="65">
        <f t="shared" si="56"/>
        <v>0.12772133526850507</v>
      </c>
      <c r="BJ62" s="7">
        <f>'Updated Index'!BV62</f>
        <v>5635</v>
      </c>
      <c r="BK62" s="65">
        <f t="shared" si="57"/>
        <v>0.62911689181645636</v>
      </c>
    </row>
    <row r="63" spans="1:63" x14ac:dyDescent="0.2">
      <c r="A63" s="60">
        <v>61</v>
      </c>
      <c r="B63" s="7">
        <v>104447.25</v>
      </c>
      <c r="C63" s="65">
        <v>0.52016339885556062</v>
      </c>
      <c r="D63" s="7">
        <v>96349.75</v>
      </c>
      <c r="E63" s="65">
        <v>0.47983660114443943</v>
      </c>
      <c r="F63" s="7">
        <f>'Updated Index'!F63</f>
        <v>25249</v>
      </c>
      <c r="G63" s="65">
        <f t="shared" si="29"/>
        <v>0.49797842336745363</v>
      </c>
      <c r="H63" s="7">
        <f>'Updated Index'!H63</f>
        <v>25454</v>
      </c>
      <c r="I63" s="65">
        <f t="shared" si="30"/>
        <v>0.50202157663254643</v>
      </c>
      <c r="J63" s="7">
        <f>'Updated Index'!J63</f>
        <v>20431</v>
      </c>
      <c r="K63" s="65">
        <f t="shared" si="31"/>
        <v>0.47348783314020859</v>
      </c>
      <c r="L63" s="7">
        <f>'Updated Index'!L63</f>
        <v>22719</v>
      </c>
      <c r="M63" s="65">
        <f t="shared" si="32"/>
        <v>0.52651216685979141</v>
      </c>
      <c r="N63" s="7">
        <f>'Updated Index'!N63</f>
        <v>23742</v>
      </c>
      <c r="O63" s="65">
        <f t="shared" si="33"/>
        <v>0.54426665444041999</v>
      </c>
      <c r="P63" s="7">
        <f>'Updated Index'!P63</f>
        <v>19880</v>
      </c>
      <c r="Q63" s="65">
        <f t="shared" si="34"/>
        <v>0.45573334555958001</v>
      </c>
      <c r="R63" s="7">
        <f>'Updated Index'!R63</f>
        <v>25218</v>
      </c>
      <c r="S63" s="65">
        <f t="shared" si="35"/>
        <v>0.50833518111632969</v>
      </c>
      <c r="T63" s="7">
        <f>'Updated Index'!T63</f>
        <v>24391</v>
      </c>
      <c r="U63" s="65">
        <f t="shared" si="36"/>
        <v>0.49166481888367031</v>
      </c>
      <c r="V63" s="7">
        <f>'Updated Index'!V63</f>
        <v>20636</v>
      </c>
      <c r="W63" s="65">
        <f t="shared" si="37"/>
        <v>0.54435622147774931</v>
      </c>
      <c r="X63" s="7">
        <f>'Updated Index'!X63</f>
        <v>17273</v>
      </c>
      <c r="Y63" s="65">
        <f t="shared" si="38"/>
        <v>0.45564377852225063</v>
      </c>
      <c r="Z63" s="7">
        <f>'Updated Index'!Z63</f>
        <v>16108</v>
      </c>
      <c r="AA63" s="65">
        <f t="shared" si="39"/>
        <v>0.58715462564700738</v>
      </c>
      <c r="AB63" s="7">
        <f>'Updated Index'!AB63</f>
        <v>11326</v>
      </c>
      <c r="AC63" s="65">
        <f t="shared" si="40"/>
        <v>0.41284537435299262</v>
      </c>
      <c r="AD63" s="7">
        <f>'Updated Index'!AD63</f>
        <v>26653</v>
      </c>
      <c r="AE63" s="65">
        <f t="shared" si="41"/>
        <v>0.6385175602510661</v>
      </c>
      <c r="AF63" s="7">
        <f>'Updated Index'!AF63</f>
        <v>15089</v>
      </c>
      <c r="AG63" s="65">
        <f t="shared" si="42"/>
        <v>0.3614824397489339</v>
      </c>
      <c r="AH63" s="7">
        <f>'Updated Index'!AL63</f>
        <v>20679</v>
      </c>
      <c r="AI63" s="65">
        <f t="shared" si="43"/>
        <v>0.55058842323872415</v>
      </c>
      <c r="AJ63" s="7">
        <f>'Updated Index'!AN63</f>
        <v>16879</v>
      </c>
      <c r="AK63" s="65">
        <f t="shared" si="44"/>
        <v>0.44941157676127591</v>
      </c>
      <c r="AL63" s="7">
        <f>'Updated Index'!AP63</f>
        <v>13346</v>
      </c>
      <c r="AM63" s="65">
        <f t="shared" si="45"/>
        <v>0.46636614599713455</v>
      </c>
      <c r="AN63" s="7">
        <f>'Updated Index'!AR63</f>
        <v>15271</v>
      </c>
      <c r="AO63" s="65">
        <f t="shared" si="46"/>
        <v>0.53363385400286545</v>
      </c>
      <c r="AP63" s="7">
        <f>'Updated Index'!AX63</f>
        <v>18669</v>
      </c>
      <c r="AQ63" s="65">
        <f t="shared" si="47"/>
        <v>0.52027422456316363</v>
      </c>
      <c r="AR63" s="7">
        <f>'Updated Index'!AZ63</f>
        <v>17214</v>
      </c>
      <c r="AS63" s="65">
        <f t="shared" si="48"/>
        <v>0.47972577543683637</v>
      </c>
      <c r="AT63" s="7">
        <f>'Updated Index'!BB63</f>
        <v>12404</v>
      </c>
      <c r="AU63" s="65">
        <f t="shared" si="49"/>
        <v>0.45564412445358704</v>
      </c>
      <c r="AV63" s="7">
        <f>'Updated Index'!BD63</f>
        <v>14819</v>
      </c>
      <c r="AW63" s="65">
        <f t="shared" si="50"/>
        <v>0.54435587554641296</v>
      </c>
      <c r="AX63" s="7">
        <f>'Updated Index'!BJ63</f>
        <v>20815</v>
      </c>
      <c r="AY63" s="65">
        <f t="shared" si="51"/>
        <v>0.5610663360198388</v>
      </c>
      <c r="AZ63" s="7">
        <f>'Updated Index'!BL63</f>
        <v>16284</v>
      </c>
      <c r="BA63" s="65">
        <f t="shared" si="52"/>
        <v>0.4389336639801612</v>
      </c>
      <c r="BB63" s="7">
        <f>'Updated Index'!BN63</f>
        <v>11684</v>
      </c>
      <c r="BC63" s="65">
        <f t="shared" si="53"/>
        <v>0.42467197324900957</v>
      </c>
      <c r="BD63" s="7">
        <f>'Updated Index'!BP63</f>
        <v>15829</v>
      </c>
      <c r="BE63" s="65">
        <f t="shared" si="54"/>
        <v>0.57532802675099048</v>
      </c>
      <c r="BF63" s="7">
        <f>'Updated Index'!BR63</f>
        <v>2724</v>
      </c>
      <c r="BG63" s="65">
        <f t="shared" si="55"/>
        <v>0.25290130907065267</v>
      </c>
      <c r="BH63" s="7">
        <f>'Updated Index'!BT63</f>
        <v>1916</v>
      </c>
      <c r="BI63" s="65">
        <f t="shared" si="56"/>
        <v>0.17788506173985702</v>
      </c>
      <c r="BJ63" s="7">
        <f>'Updated Index'!BV63</f>
        <v>6131</v>
      </c>
      <c r="BK63" s="65">
        <f t="shared" si="57"/>
        <v>0.56921362918949026</v>
      </c>
    </row>
    <row r="64" spans="1:63" x14ac:dyDescent="0.2">
      <c r="A64" s="60">
        <v>62</v>
      </c>
      <c r="B64" s="7">
        <v>105249.5</v>
      </c>
      <c r="C64" s="65">
        <v>0.50058858081868618</v>
      </c>
      <c r="D64" s="7">
        <v>105002</v>
      </c>
      <c r="E64" s="65">
        <v>0.49941141918131382</v>
      </c>
      <c r="F64" s="7">
        <f>'Updated Index'!F64</f>
        <v>24796</v>
      </c>
      <c r="G64" s="65">
        <f t="shared" si="29"/>
        <v>0.46514594432355366</v>
      </c>
      <c r="H64" s="7">
        <f>'Updated Index'!H64</f>
        <v>28512</v>
      </c>
      <c r="I64" s="65">
        <f t="shared" si="30"/>
        <v>0.53485405567644628</v>
      </c>
      <c r="J64" s="7">
        <f>'Updated Index'!J64</f>
        <v>20227</v>
      </c>
      <c r="K64" s="65">
        <f t="shared" si="31"/>
        <v>0.44690676093680953</v>
      </c>
      <c r="L64" s="7">
        <f>'Updated Index'!L64</f>
        <v>25033</v>
      </c>
      <c r="M64" s="65">
        <f t="shared" si="32"/>
        <v>0.55309323906319041</v>
      </c>
      <c r="N64" s="7">
        <f>'Updated Index'!N64</f>
        <v>24751</v>
      </c>
      <c r="O64" s="65">
        <f t="shared" si="33"/>
        <v>0.53810031088984067</v>
      </c>
      <c r="P64" s="7">
        <f>'Updated Index'!P64</f>
        <v>21246</v>
      </c>
      <c r="Q64" s="65">
        <f t="shared" si="34"/>
        <v>0.46189968911015938</v>
      </c>
      <c r="R64" s="7">
        <f>'Updated Index'!R64</f>
        <v>24920</v>
      </c>
      <c r="S64" s="65">
        <f t="shared" si="35"/>
        <v>0.47922155343166478</v>
      </c>
      <c r="T64" s="7">
        <f>'Updated Index'!T64</f>
        <v>27081</v>
      </c>
      <c r="U64" s="65">
        <f t="shared" si="36"/>
        <v>0.52077844656833527</v>
      </c>
      <c r="V64" s="7">
        <f>'Updated Index'!V64</f>
        <v>20836</v>
      </c>
      <c r="W64" s="65">
        <f t="shared" si="37"/>
        <v>0.52207466800300673</v>
      </c>
      <c r="X64" s="7">
        <f>'Updated Index'!X64</f>
        <v>19074</v>
      </c>
      <c r="Y64" s="65">
        <f t="shared" si="38"/>
        <v>0.47792533199699322</v>
      </c>
      <c r="Z64" s="7">
        <f>'Updated Index'!Z64</f>
        <v>16326</v>
      </c>
      <c r="AA64" s="65">
        <f t="shared" si="39"/>
        <v>0.58155523100488016</v>
      </c>
      <c r="AB64" s="7">
        <f>'Updated Index'!AB64</f>
        <v>11747</v>
      </c>
      <c r="AC64" s="65">
        <f t="shared" si="40"/>
        <v>0.41844476899511984</v>
      </c>
      <c r="AD64" s="7">
        <f>'Updated Index'!AD64</f>
        <v>28154</v>
      </c>
      <c r="AE64" s="65">
        <f t="shared" si="41"/>
        <v>0.64140884858978453</v>
      </c>
      <c r="AF64" s="7">
        <f>'Updated Index'!AF64</f>
        <v>15740</v>
      </c>
      <c r="AG64" s="65">
        <f t="shared" si="42"/>
        <v>0.35859115141021553</v>
      </c>
      <c r="AH64" s="7">
        <f>'Updated Index'!AL64</f>
        <v>20829</v>
      </c>
      <c r="AI64" s="65">
        <f t="shared" si="43"/>
        <v>0.52569279693099791</v>
      </c>
      <c r="AJ64" s="7">
        <f>'Updated Index'!AN64</f>
        <v>18793</v>
      </c>
      <c r="AK64" s="65">
        <f t="shared" si="44"/>
        <v>0.47430720306900209</v>
      </c>
      <c r="AL64" s="7">
        <f>'Updated Index'!AP64</f>
        <v>13596</v>
      </c>
      <c r="AM64" s="65">
        <f t="shared" si="45"/>
        <v>0.46142881384693707</v>
      </c>
      <c r="AN64" s="7">
        <f>'Updated Index'!AR64</f>
        <v>15869</v>
      </c>
      <c r="AO64" s="65">
        <f t="shared" si="46"/>
        <v>0.53857118615306299</v>
      </c>
      <c r="AP64" s="7">
        <f>'Updated Index'!AX64</f>
        <v>18637</v>
      </c>
      <c r="AQ64" s="65">
        <f t="shared" si="47"/>
        <v>0.49528289351298199</v>
      </c>
      <c r="AR64" s="7">
        <f>'Updated Index'!AZ64</f>
        <v>18992</v>
      </c>
      <c r="AS64" s="65">
        <f t="shared" si="48"/>
        <v>0.50471710648701795</v>
      </c>
      <c r="AT64" s="7">
        <f>'Updated Index'!BB64</f>
        <v>12366</v>
      </c>
      <c r="AU64" s="65">
        <f t="shared" si="49"/>
        <v>0.44309875304572166</v>
      </c>
      <c r="AV64" s="7">
        <f>'Updated Index'!BD64</f>
        <v>15542</v>
      </c>
      <c r="AW64" s="65">
        <f t="shared" si="50"/>
        <v>0.55690124695427834</v>
      </c>
      <c r="AX64" s="7">
        <f>'Updated Index'!BJ64</f>
        <v>20653</v>
      </c>
      <c r="AY64" s="65">
        <f t="shared" si="51"/>
        <v>0.53123955037682946</v>
      </c>
      <c r="AZ64" s="7">
        <f>'Updated Index'!BL64</f>
        <v>18224</v>
      </c>
      <c r="BA64" s="65">
        <f t="shared" si="52"/>
        <v>0.46876044962317054</v>
      </c>
      <c r="BB64" s="7">
        <f>'Updated Index'!BN64</f>
        <v>11605</v>
      </c>
      <c r="BC64" s="65">
        <f t="shared" si="53"/>
        <v>0.41325404173491914</v>
      </c>
      <c r="BD64" s="7">
        <f>'Updated Index'!BP64</f>
        <v>16477</v>
      </c>
      <c r="BE64" s="65">
        <f t="shared" si="54"/>
        <v>0.5867459582650808</v>
      </c>
      <c r="BF64" s="7">
        <f>'Updated Index'!BR64</f>
        <v>2753</v>
      </c>
      <c r="BG64" s="65">
        <f t="shared" si="55"/>
        <v>0.26438106213387114</v>
      </c>
      <c r="BH64" s="7">
        <f>'Updated Index'!BT64</f>
        <v>1845</v>
      </c>
      <c r="BI64" s="65">
        <f t="shared" si="56"/>
        <v>0.17718236819360414</v>
      </c>
      <c r="BJ64" s="7">
        <f>'Updated Index'!BV64</f>
        <v>5815</v>
      </c>
      <c r="BK64" s="65">
        <f t="shared" si="57"/>
        <v>0.55843656967252475</v>
      </c>
    </row>
    <row r="65" spans="1:63" x14ac:dyDescent="0.2">
      <c r="A65" s="60">
        <v>63</v>
      </c>
      <c r="B65" s="7">
        <v>82411.25</v>
      </c>
      <c r="C65" s="65">
        <v>0.39725981173708752</v>
      </c>
      <c r="D65" s="7">
        <v>125038</v>
      </c>
      <c r="E65" s="65">
        <v>0.60274018826291254</v>
      </c>
      <c r="F65" s="7">
        <f>'Updated Index'!F65</f>
        <v>18971</v>
      </c>
      <c r="G65" s="65">
        <f t="shared" si="29"/>
        <v>0.34495236017164882</v>
      </c>
      <c r="H65" s="7">
        <f>'Updated Index'!H65</f>
        <v>36025</v>
      </c>
      <c r="I65" s="65">
        <f t="shared" si="30"/>
        <v>0.65504763982835112</v>
      </c>
      <c r="J65" s="7">
        <f>'Updated Index'!J65</f>
        <v>14303</v>
      </c>
      <c r="K65" s="65">
        <f t="shared" si="31"/>
        <v>0.32464024694720595</v>
      </c>
      <c r="L65" s="7">
        <f>'Updated Index'!L65</f>
        <v>29755</v>
      </c>
      <c r="M65" s="65">
        <f t="shared" si="32"/>
        <v>0.67535975305279405</v>
      </c>
      <c r="N65" s="7">
        <f>'Updated Index'!N65</f>
        <v>19617</v>
      </c>
      <c r="O65" s="65">
        <f t="shared" si="33"/>
        <v>0.45144290514106872</v>
      </c>
      <c r="P65" s="7">
        <f>'Updated Index'!P65</f>
        <v>23837</v>
      </c>
      <c r="Q65" s="65">
        <f t="shared" si="34"/>
        <v>0.54855709485893134</v>
      </c>
      <c r="R65" s="7">
        <f>'Updated Index'!R65</f>
        <v>19323</v>
      </c>
      <c r="S65" s="65">
        <f t="shared" si="35"/>
        <v>0.36050373134328356</v>
      </c>
      <c r="T65" s="7">
        <f>'Updated Index'!T65</f>
        <v>34277</v>
      </c>
      <c r="U65" s="65">
        <f t="shared" si="36"/>
        <v>0.63949626865671638</v>
      </c>
      <c r="V65" s="7">
        <f>'Updated Index'!V65</f>
        <v>16275</v>
      </c>
      <c r="W65" s="65">
        <f t="shared" si="37"/>
        <v>0.41341732923514618</v>
      </c>
      <c r="X65" s="7">
        <f>'Updated Index'!X65</f>
        <v>23092</v>
      </c>
      <c r="Y65" s="65">
        <f t="shared" si="38"/>
        <v>0.58658267076485382</v>
      </c>
      <c r="Z65" s="7">
        <f>'Updated Index'!Z65</f>
        <v>14188</v>
      </c>
      <c r="AA65" s="65">
        <f t="shared" si="39"/>
        <v>0.50680478656903016</v>
      </c>
      <c r="AB65" s="7">
        <f>'Updated Index'!AB65</f>
        <v>13807</v>
      </c>
      <c r="AC65" s="65">
        <f t="shared" si="40"/>
        <v>0.49319521343096984</v>
      </c>
      <c r="AD65" s="7">
        <f>'Updated Index'!AD65</f>
        <v>23599</v>
      </c>
      <c r="AE65" s="65">
        <f t="shared" si="41"/>
        <v>0.5694601964238315</v>
      </c>
      <c r="AF65" s="7">
        <f>'Updated Index'!AF65</f>
        <v>17842</v>
      </c>
      <c r="AG65" s="65">
        <f t="shared" si="42"/>
        <v>0.43053980357616856</v>
      </c>
      <c r="AH65" s="7">
        <f>'Updated Index'!AL65</f>
        <v>16564</v>
      </c>
      <c r="AI65" s="65">
        <f t="shared" si="43"/>
        <v>0.4246635046788873</v>
      </c>
      <c r="AJ65" s="7">
        <f>'Updated Index'!AN65</f>
        <v>22441</v>
      </c>
      <c r="AK65" s="65">
        <f t="shared" si="44"/>
        <v>0.57533649532111264</v>
      </c>
      <c r="AL65" s="7">
        <f>'Updated Index'!AP65</f>
        <v>11929</v>
      </c>
      <c r="AM65" s="65">
        <f t="shared" si="45"/>
        <v>0.40976229733443253</v>
      </c>
      <c r="AN65" s="7">
        <f>'Updated Index'!AR65</f>
        <v>17183</v>
      </c>
      <c r="AO65" s="65">
        <f t="shared" si="46"/>
        <v>0.59023770266556741</v>
      </c>
      <c r="AP65" s="7">
        <f>'Updated Index'!AX65</f>
        <v>14141</v>
      </c>
      <c r="AQ65" s="65">
        <f t="shared" si="47"/>
        <v>0.38071776647012895</v>
      </c>
      <c r="AR65" s="7">
        <f>'Updated Index'!AZ65</f>
        <v>23002</v>
      </c>
      <c r="AS65" s="65">
        <f t="shared" si="48"/>
        <v>0.619282233529871</v>
      </c>
      <c r="AT65" s="7">
        <f>'Updated Index'!BB65</f>
        <v>10409</v>
      </c>
      <c r="AU65" s="65">
        <f t="shared" si="49"/>
        <v>0.37453223949337938</v>
      </c>
      <c r="AV65" s="7">
        <f>'Updated Index'!BD65</f>
        <v>17383</v>
      </c>
      <c r="AW65" s="65">
        <f t="shared" si="50"/>
        <v>0.62546776050662056</v>
      </c>
      <c r="AX65" s="7">
        <f>'Updated Index'!BJ65</f>
        <v>16222</v>
      </c>
      <c r="AY65" s="65">
        <f t="shared" si="51"/>
        <v>0.42392724611927035</v>
      </c>
      <c r="AZ65" s="7">
        <f>'Updated Index'!BL65</f>
        <v>22044</v>
      </c>
      <c r="BA65" s="65">
        <f t="shared" si="52"/>
        <v>0.57607275388072965</v>
      </c>
      <c r="BB65" s="7">
        <f>'Updated Index'!BN65</f>
        <v>9685</v>
      </c>
      <c r="BC65" s="65">
        <f t="shared" si="53"/>
        <v>0.34709529441278714</v>
      </c>
      <c r="BD65" s="7">
        <f>'Updated Index'!BP65</f>
        <v>18218</v>
      </c>
      <c r="BE65" s="65">
        <f t="shared" si="54"/>
        <v>0.65290470558721281</v>
      </c>
      <c r="BF65" s="7">
        <f>'Updated Index'!BR65</f>
        <v>1931</v>
      </c>
      <c r="BG65" s="65">
        <f t="shared" si="55"/>
        <v>0.24573682870959532</v>
      </c>
      <c r="BH65" s="7">
        <f>'Updated Index'!BT65</f>
        <v>1089</v>
      </c>
      <c r="BI65" s="65">
        <f t="shared" si="56"/>
        <v>0.13858488164927463</v>
      </c>
      <c r="BJ65" s="7">
        <f>'Updated Index'!BV65</f>
        <v>4838</v>
      </c>
      <c r="BK65" s="65">
        <f t="shared" si="57"/>
        <v>0.61567828964113003</v>
      </c>
    </row>
    <row r="66" spans="1:63" x14ac:dyDescent="0.2">
      <c r="A66" s="60">
        <v>64</v>
      </c>
      <c r="B66" s="7">
        <v>83516</v>
      </c>
      <c r="C66" s="65">
        <v>0.45302526284670475</v>
      </c>
      <c r="D66" s="7">
        <v>100835.75</v>
      </c>
      <c r="E66" s="65">
        <v>0.54697473715329525</v>
      </c>
      <c r="F66" s="7">
        <f>'Updated Index'!F66</f>
        <v>18807</v>
      </c>
      <c r="G66" s="65">
        <f t="shared" si="29"/>
        <v>0.40220273738237811</v>
      </c>
      <c r="H66" s="7">
        <f>'Updated Index'!H66</f>
        <v>27953</v>
      </c>
      <c r="I66" s="65">
        <f t="shared" si="30"/>
        <v>0.59779726261762189</v>
      </c>
      <c r="J66" s="7">
        <f>'Updated Index'!J66</f>
        <v>15122</v>
      </c>
      <c r="K66" s="65">
        <f t="shared" si="31"/>
        <v>0.38438270506596173</v>
      </c>
      <c r="L66" s="7">
        <f>'Updated Index'!L66</f>
        <v>24219</v>
      </c>
      <c r="M66" s="65">
        <f t="shared" si="32"/>
        <v>0.61561729493403827</v>
      </c>
      <c r="N66" s="7">
        <f>'Updated Index'!N66</f>
        <v>19825</v>
      </c>
      <c r="O66" s="65">
        <f t="shared" si="33"/>
        <v>0.50203854237889034</v>
      </c>
      <c r="P66" s="7">
        <f>'Updated Index'!P66</f>
        <v>19664</v>
      </c>
      <c r="Q66" s="65">
        <f t="shared" si="34"/>
        <v>0.49796145762110966</v>
      </c>
      <c r="R66" s="7">
        <f>'Updated Index'!R66</f>
        <v>18639</v>
      </c>
      <c r="S66" s="65">
        <f t="shared" si="35"/>
        <v>0.40937843180320665</v>
      </c>
      <c r="T66" s="7">
        <f>'Updated Index'!T66</f>
        <v>26891</v>
      </c>
      <c r="U66" s="65">
        <f t="shared" si="36"/>
        <v>0.59062156819679335</v>
      </c>
      <c r="V66" s="7">
        <f>'Updated Index'!V66</f>
        <v>16708</v>
      </c>
      <c r="W66" s="65">
        <f t="shared" si="37"/>
        <v>0.4701975572690944</v>
      </c>
      <c r="X66" s="7">
        <f>'Updated Index'!X66</f>
        <v>18826</v>
      </c>
      <c r="Y66" s="65">
        <f t="shared" si="38"/>
        <v>0.5298024427309056</v>
      </c>
      <c r="Z66" s="7">
        <f>'Updated Index'!Z66</f>
        <v>13928</v>
      </c>
      <c r="AA66" s="65">
        <f t="shared" si="39"/>
        <v>0.54763496245035981</v>
      </c>
      <c r="AB66" s="7">
        <f>'Updated Index'!AB66</f>
        <v>11505</v>
      </c>
      <c r="AC66" s="65">
        <f t="shared" si="40"/>
        <v>0.45236503754964025</v>
      </c>
      <c r="AD66" s="7">
        <f>'Updated Index'!AD66</f>
        <v>23410</v>
      </c>
      <c r="AE66" s="65">
        <f t="shared" si="41"/>
        <v>0.61694557912768477</v>
      </c>
      <c r="AF66" s="7">
        <f>'Updated Index'!AF66</f>
        <v>14535</v>
      </c>
      <c r="AG66" s="65">
        <f t="shared" si="42"/>
        <v>0.38305442087231517</v>
      </c>
      <c r="AH66" s="7">
        <f>'Updated Index'!AL66</f>
        <v>16816</v>
      </c>
      <c r="AI66" s="65">
        <f t="shared" si="43"/>
        <v>0.48458302115151863</v>
      </c>
      <c r="AJ66" s="7">
        <f>'Updated Index'!AN66</f>
        <v>17886</v>
      </c>
      <c r="AK66" s="65">
        <f t="shared" si="44"/>
        <v>0.51541697884848137</v>
      </c>
      <c r="AL66" s="7">
        <f>'Updated Index'!AP66</f>
        <v>12246</v>
      </c>
      <c r="AM66" s="65">
        <f t="shared" si="45"/>
        <v>0.46323195642305948</v>
      </c>
      <c r="AN66" s="7">
        <f>'Updated Index'!AR66</f>
        <v>14190</v>
      </c>
      <c r="AO66" s="65">
        <f t="shared" si="46"/>
        <v>0.53676804357694052</v>
      </c>
      <c r="AP66" s="7">
        <f>'Updated Index'!AX66</f>
        <v>14729</v>
      </c>
      <c r="AQ66" s="65">
        <f t="shared" si="47"/>
        <v>0.44175514366264773</v>
      </c>
      <c r="AR66" s="7">
        <f>'Updated Index'!AZ66</f>
        <v>18613</v>
      </c>
      <c r="AS66" s="65">
        <f t="shared" si="48"/>
        <v>0.55824485633735232</v>
      </c>
      <c r="AT66" s="7">
        <f>'Updated Index'!BB66</f>
        <v>10926</v>
      </c>
      <c r="AU66" s="65">
        <f t="shared" si="49"/>
        <v>0.42934611757309021</v>
      </c>
      <c r="AV66" s="7">
        <f>'Updated Index'!BD66</f>
        <v>14522</v>
      </c>
      <c r="AW66" s="65">
        <f t="shared" si="50"/>
        <v>0.57065388242690973</v>
      </c>
      <c r="AX66" s="7">
        <f>'Updated Index'!BJ66</f>
        <v>16432</v>
      </c>
      <c r="AY66" s="65">
        <f t="shared" si="51"/>
        <v>0.4789413856422513</v>
      </c>
      <c r="AZ66" s="7">
        <f>'Updated Index'!BL66</f>
        <v>17877</v>
      </c>
      <c r="BA66" s="65">
        <f t="shared" si="52"/>
        <v>0.5210586143577487</v>
      </c>
      <c r="BB66" s="7">
        <f>'Updated Index'!BN66</f>
        <v>10429</v>
      </c>
      <c r="BC66" s="65">
        <f t="shared" si="53"/>
        <v>0.410736087590091</v>
      </c>
      <c r="BD66" s="7">
        <f>'Updated Index'!BP66</f>
        <v>14962</v>
      </c>
      <c r="BE66" s="65">
        <f t="shared" si="54"/>
        <v>0.58926391240990905</v>
      </c>
      <c r="BF66" s="7">
        <f>'Updated Index'!BR66</f>
        <v>2201</v>
      </c>
      <c r="BG66" s="65">
        <f t="shared" si="55"/>
        <v>0.28396335956650753</v>
      </c>
      <c r="BH66" s="7">
        <f>'Updated Index'!BT66</f>
        <v>1297</v>
      </c>
      <c r="BI66" s="65">
        <f t="shared" si="56"/>
        <v>0.16733324732292607</v>
      </c>
      <c r="BJ66" s="7">
        <f>'Updated Index'!BV66</f>
        <v>4253</v>
      </c>
      <c r="BK66" s="65">
        <f t="shared" si="57"/>
        <v>0.54870339311056637</v>
      </c>
    </row>
    <row r="67" spans="1:63" x14ac:dyDescent="0.2">
      <c r="A67" s="60">
        <v>65</v>
      </c>
      <c r="B67" s="7">
        <v>70539.5</v>
      </c>
      <c r="C67" s="65">
        <v>0.34255155124166103</v>
      </c>
      <c r="D67" s="7">
        <v>135384.25</v>
      </c>
      <c r="E67" s="65">
        <v>0.65744844875833897</v>
      </c>
      <c r="F67" s="7">
        <f>'Updated Index'!F67</f>
        <v>15212</v>
      </c>
      <c r="G67" s="65">
        <f t="shared" ref="G67:G98" si="58">IF(ISERROR(F67/(F67+H67)),"",(F67/(F67+H67)))</f>
        <v>0.27959637546639221</v>
      </c>
      <c r="H67" s="7">
        <f>'Updated Index'!H67</f>
        <v>39195</v>
      </c>
      <c r="I67" s="65">
        <f t="shared" ref="I67:I98" si="59">IF(ISERROR(H67/(F67+H67)),"",(H67/(F67+H67)))</f>
        <v>0.72040362453360784</v>
      </c>
      <c r="J67" s="7">
        <f>'Updated Index'!J67</f>
        <v>11629</v>
      </c>
      <c r="K67" s="65">
        <f t="shared" ref="K67:K98" si="60">IF(ISERROR(J67/(J67+L67)),"",(J67/(J67+L67)))</f>
        <v>0.26547803853529356</v>
      </c>
      <c r="L67" s="7">
        <f>'Updated Index'!L67</f>
        <v>32175</v>
      </c>
      <c r="M67" s="65">
        <f t="shared" ref="M67:M98" si="61">IF(ISERROR(L67/(J67+L67)),"",(L67/(J67+L67)))</f>
        <v>0.73452196146470639</v>
      </c>
      <c r="N67" s="7">
        <f>'Updated Index'!N67</f>
        <v>17556</v>
      </c>
      <c r="O67" s="65">
        <f t="shared" ref="O67:O98" si="62">IF(ISERROR(N67/(N67+P67)),"",(N67/(N67+P67)))</f>
        <v>0.41147517929967653</v>
      </c>
      <c r="P67" s="7">
        <f>'Updated Index'!P67</f>
        <v>25110</v>
      </c>
      <c r="Q67" s="65">
        <f t="shared" ref="Q67:Q98" si="63">IF(ISERROR(P67/(N67+P67)),"",(P67/(N67+P67)))</f>
        <v>0.58852482070032341</v>
      </c>
      <c r="R67" s="7">
        <f>'Updated Index'!R67</f>
        <v>15884</v>
      </c>
      <c r="S67" s="65">
        <f t="shared" ref="S67:S98" si="64">IF(ISERROR(R67/(R67+T67)),"",(R67/(R67+T67)))</f>
        <v>0.29873427244174455</v>
      </c>
      <c r="T67" s="7">
        <f>'Updated Index'!T67</f>
        <v>37287</v>
      </c>
      <c r="U67" s="65">
        <f t="shared" ref="U67:U98" si="65">IF(ISERROR(T67/(R67+T67)),"",(T67/(R67+T67)))</f>
        <v>0.70126572755825545</v>
      </c>
      <c r="V67" s="7">
        <f>'Updated Index'!V67</f>
        <v>13697</v>
      </c>
      <c r="W67" s="65">
        <f t="shared" ref="W67:W98" si="66">IF(ISERROR(V67/(V67+X67)),"",(V67/(V67+X67)))</f>
        <v>0.34971659092069651</v>
      </c>
      <c r="X67" s="7">
        <f>'Updated Index'!X67</f>
        <v>25469</v>
      </c>
      <c r="Y67" s="65">
        <f t="shared" ref="Y67:Y98" si="67">IF(ISERROR(X67/(V67+X67)),"",(X67/(V67+X67)))</f>
        <v>0.65028340907930349</v>
      </c>
      <c r="Z67" s="7">
        <f>'Updated Index'!Z67</f>
        <v>12804</v>
      </c>
      <c r="AA67" s="65">
        <f t="shared" ref="AA67:AA98" si="68">IF(ISERROR(Z67/(Z67+AB67)),"",(Z67/(Z67+AB67)))</f>
        <v>0.45666595334902632</v>
      </c>
      <c r="AB67" s="7">
        <f>'Updated Index'!AB67</f>
        <v>15234</v>
      </c>
      <c r="AC67" s="65">
        <f t="shared" ref="AC67:AC98" si="69">IF(ISERROR(AB67/(Z67+AB67)),"",(AB67/(Z67+AB67)))</f>
        <v>0.54333404665097362</v>
      </c>
      <c r="AD67" s="7">
        <f>'Updated Index'!AD67</f>
        <v>21776</v>
      </c>
      <c r="AE67" s="65">
        <f t="shared" ref="AE67:AE98" si="70">IF(ISERROR(AD67/(AD67+AF67)),"",(AD67/(AD67+AF67)))</f>
        <v>0.53334639594405941</v>
      </c>
      <c r="AF67" s="7">
        <f>'Updated Index'!AF67</f>
        <v>19053</v>
      </c>
      <c r="AG67" s="65">
        <f t="shared" ref="AG67:AG98" si="71">IF(ISERROR(AF67/(AD67+AF67)),"",(AF67/(AD67+AF67)))</f>
        <v>0.46665360405594064</v>
      </c>
      <c r="AH67" s="7">
        <f>'Updated Index'!AL67</f>
        <v>13810</v>
      </c>
      <c r="AI67" s="65">
        <f t="shared" ref="AI67:AI98" si="72">IF(ISERROR(AH67/(AH67+AJ67)),"",(AH67/(AH67+AJ67)))</f>
        <v>0.35723524238191318</v>
      </c>
      <c r="AJ67" s="7">
        <f>'Updated Index'!AN67</f>
        <v>24848</v>
      </c>
      <c r="AK67" s="65">
        <f t="shared" ref="AK67:AK98" si="73">IF(ISERROR(AJ67/(AH67+AJ67)),"",(AJ67/(AH67+AJ67)))</f>
        <v>0.64276475761808682</v>
      </c>
      <c r="AL67" s="7">
        <f>'Updated Index'!AP67</f>
        <v>11107</v>
      </c>
      <c r="AM67" s="65">
        <f t="shared" ref="AM67:AM98" si="74">IF(ISERROR(AL67/(AL67+AN67)),"",(AL67/(AL67+AN67)))</f>
        <v>0.37825228170548969</v>
      </c>
      <c r="AN67" s="7">
        <f>'Updated Index'!AR67</f>
        <v>18257</v>
      </c>
      <c r="AO67" s="65">
        <f t="shared" ref="AO67:AO98" si="75">IF(ISERROR(AN67/(AL67+AN67)),"",(AN67/(AL67+AN67)))</f>
        <v>0.62174771829451025</v>
      </c>
      <c r="AP67" s="7">
        <f>'Updated Index'!AX67</f>
        <v>11766</v>
      </c>
      <c r="AQ67" s="65">
        <f t="shared" ref="AQ67:AQ98" si="76">IF(ISERROR(AP67/(AP67+AR67)),"",(AP67/(AP67+AR67)))</f>
        <v>0.31852513603508487</v>
      </c>
      <c r="AR67" s="7">
        <f>'Updated Index'!AZ67</f>
        <v>25173</v>
      </c>
      <c r="AS67" s="65">
        <f t="shared" ref="AS67:AS98" si="77">IF(ISERROR(AR67/(AP67+AR67)),"",(AR67/(AP67+AR67)))</f>
        <v>0.68147486396491508</v>
      </c>
      <c r="AT67" s="7">
        <f>'Updated Index'!BB67</f>
        <v>9140</v>
      </c>
      <c r="AU67" s="65">
        <f t="shared" ref="AU67:AU98" si="78">IF(ISERROR(AT67/(AT67+AV67)),"",(AT67/(AT67+AV67)))</f>
        <v>0.32539428245932572</v>
      </c>
      <c r="AV67" s="7">
        <f>'Updated Index'!BD67</f>
        <v>18949</v>
      </c>
      <c r="AW67" s="65">
        <f t="shared" ref="AW67:AW98" si="79">IF(ISERROR(AV67/(AT67+AV67)),"",(AV67/(AT67+AV67)))</f>
        <v>0.67460571754067433</v>
      </c>
      <c r="AX67" s="7">
        <f>'Updated Index'!BJ67</f>
        <v>13570</v>
      </c>
      <c r="AY67" s="65">
        <f t="shared" ref="AY67:AY98" si="80">IF(ISERROR(AX67/(AX67+AZ67)),"",(AX67/(AX67+AZ67)))</f>
        <v>0.35878589180900006</v>
      </c>
      <c r="AZ67" s="7">
        <f>'Updated Index'!BL67</f>
        <v>24252</v>
      </c>
      <c r="BA67" s="65">
        <f t="shared" ref="BA67:BA98" si="81">IF(ISERROR(AZ67/(AX67+AZ67)),"",(AZ67/(AX67+AZ67)))</f>
        <v>0.641214108191</v>
      </c>
      <c r="BB67" s="7">
        <f>'Updated Index'!BN67</f>
        <v>8892</v>
      </c>
      <c r="BC67" s="65">
        <f t="shared" ref="BC67:BC98" si="82">IF(ISERROR(BB67/(BB67+BD67)),"",(BB67/(BB67+BD67)))</f>
        <v>0.31468308737657924</v>
      </c>
      <c r="BD67" s="7">
        <f>'Updated Index'!BP67</f>
        <v>19365</v>
      </c>
      <c r="BE67" s="65">
        <f t="shared" ref="BE67:BE98" si="83">IF(ISERROR(BD67/(BB67+BD67)),"",(BD67/(BB67+BD67)))</f>
        <v>0.68531691262342076</v>
      </c>
      <c r="BF67" s="7">
        <f>'Updated Index'!BR67</f>
        <v>1456</v>
      </c>
      <c r="BG67" s="65">
        <f t="shared" ref="BG67:BG98" si="84">IF(ISERROR(BF67/($BF67+$BH67+$BJ67)),"",(BF67/($BF67+$BH67+$BJ67)))</f>
        <v>0.22929133858267717</v>
      </c>
      <c r="BH67" s="7">
        <f>'Updated Index'!BT67</f>
        <v>892</v>
      </c>
      <c r="BI67" s="65">
        <f t="shared" ref="BI67:BI98" si="85">IF(ISERROR(BH67/($BF67+$BH67+$BJ67)),"",(BH67/($BF67+$BH67+$BJ67)))</f>
        <v>0.1404724409448819</v>
      </c>
      <c r="BJ67" s="7">
        <f>'Updated Index'!BV67</f>
        <v>4002</v>
      </c>
      <c r="BK67" s="65">
        <f t="shared" ref="BK67:BK98" si="86">IF(ISERROR(BJ67/($BF67+$BH67+$BJ67)),"",(BJ67/($BF67+$BH67+$BJ67)))</f>
        <v>0.63023622047244099</v>
      </c>
    </row>
    <row r="68" spans="1:63" x14ac:dyDescent="0.2">
      <c r="A68" s="60">
        <v>66</v>
      </c>
      <c r="B68" s="7">
        <v>78024.5</v>
      </c>
      <c r="C68" s="65">
        <v>0.34928145595679222</v>
      </c>
      <c r="D68" s="7">
        <v>145361.25</v>
      </c>
      <c r="E68" s="65">
        <v>0.65071854404320773</v>
      </c>
      <c r="F68" s="7">
        <f>'Updated Index'!F68</f>
        <v>20154</v>
      </c>
      <c r="G68" s="65">
        <f t="shared" si="58"/>
        <v>0.3449255519424953</v>
      </c>
      <c r="H68" s="7">
        <f>'Updated Index'!H68</f>
        <v>38276</v>
      </c>
      <c r="I68" s="65">
        <f t="shared" si="59"/>
        <v>0.6550744480575047</v>
      </c>
      <c r="J68" s="7">
        <f>'Updated Index'!J68</f>
        <v>14422</v>
      </c>
      <c r="K68" s="65">
        <f t="shared" si="60"/>
        <v>0.30706012604326349</v>
      </c>
      <c r="L68" s="7">
        <f>'Updated Index'!L68</f>
        <v>32546</v>
      </c>
      <c r="M68" s="65">
        <f t="shared" si="61"/>
        <v>0.69293987395673651</v>
      </c>
      <c r="N68" s="7">
        <f>'Updated Index'!N68</f>
        <v>16961</v>
      </c>
      <c r="O68" s="65">
        <f t="shared" si="62"/>
        <v>0.37328608843013406</v>
      </c>
      <c r="P68" s="7">
        <f>'Updated Index'!P68</f>
        <v>28476</v>
      </c>
      <c r="Q68" s="65">
        <f t="shared" si="63"/>
        <v>0.626713911569866</v>
      </c>
      <c r="R68" s="7">
        <f>'Updated Index'!R68</f>
        <v>19607</v>
      </c>
      <c r="S68" s="65">
        <f t="shared" si="64"/>
        <v>0.34009227780475959</v>
      </c>
      <c r="T68" s="7">
        <f>'Updated Index'!T68</f>
        <v>38045</v>
      </c>
      <c r="U68" s="65">
        <f t="shared" si="65"/>
        <v>0.65990772219524041</v>
      </c>
      <c r="V68" s="7">
        <f>'Updated Index'!V68</f>
        <v>15986</v>
      </c>
      <c r="W68" s="65">
        <f t="shared" si="66"/>
        <v>0.36227253155664335</v>
      </c>
      <c r="X68" s="7">
        <f>'Updated Index'!X68</f>
        <v>28141</v>
      </c>
      <c r="Y68" s="65">
        <f t="shared" si="67"/>
        <v>0.6377274684433567</v>
      </c>
      <c r="Z68" s="7">
        <f>'Updated Index'!Z68</f>
        <v>12705</v>
      </c>
      <c r="AA68" s="65">
        <f t="shared" si="68"/>
        <v>0.41644814474891834</v>
      </c>
      <c r="AB68" s="7">
        <f>'Updated Index'!AB68</f>
        <v>17803</v>
      </c>
      <c r="AC68" s="65">
        <f t="shared" si="69"/>
        <v>0.58355185525108166</v>
      </c>
      <c r="AD68" s="7">
        <f>'Updated Index'!AD68</f>
        <v>19650</v>
      </c>
      <c r="AE68" s="65">
        <f t="shared" si="70"/>
        <v>0.4532244672017714</v>
      </c>
      <c r="AF68" s="7">
        <f>'Updated Index'!AF68</f>
        <v>23706</v>
      </c>
      <c r="AG68" s="65">
        <f t="shared" si="71"/>
        <v>0.54677553279822866</v>
      </c>
      <c r="AH68" s="7">
        <f>'Updated Index'!AL68</f>
        <v>16594</v>
      </c>
      <c r="AI68" s="65">
        <f t="shared" si="72"/>
        <v>0.37946489823919505</v>
      </c>
      <c r="AJ68" s="7">
        <f>'Updated Index'!AN68</f>
        <v>27136</v>
      </c>
      <c r="AK68" s="65">
        <f t="shared" si="73"/>
        <v>0.62053510176080495</v>
      </c>
      <c r="AL68" s="7">
        <f>'Updated Index'!AP68</f>
        <v>9627</v>
      </c>
      <c r="AM68" s="65">
        <f t="shared" si="74"/>
        <v>0.30205195783132532</v>
      </c>
      <c r="AN68" s="7">
        <f>'Updated Index'!AR68</f>
        <v>22245</v>
      </c>
      <c r="AO68" s="65">
        <f t="shared" si="75"/>
        <v>0.69794804216867468</v>
      </c>
      <c r="AP68" s="7">
        <f>'Updated Index'!AX68</f>
        <v>14181</v>
      </c>
      <c r="AQ68" s="65">
        <f t="shared" si="76"/>
        <v>0.34023512476007678</v>
      </c>
      <c r="AR68" s="7">
        <f>'Updated Index'!AZ68</f>
        <v>27499</v>
      </c>
      <c r="AS68" s="65">
        <f t="shared" si="77"/>
        <v>0.65976487523992322</v>
      </c>
      <c r="AT68" s="7">
        <f>'Updated Index'!BB68</f>
        <v>8795</v>
      </c>
      <c r="AU68" s="65">
        <f t="shared" si="78"/>
        <v>0.29034068400897928</v>
      </c>
      <c r="AV68" s="7">
        <f>'Updated Index'!BD68</f>
        <v>21497</v>
      </c>
      <c r="AW68" s="65">
        <f t="shared" si="79"/>
        <v>0.70965931599102072</v>
      </c>
      <c r="AX68" s="7">
        <f>'Updated Index'!BJ68</f>
        <v>16265</v>
      </c>
      <c r="AY68" s="65">
        <f t="shared" si="80"/>
        <v>0.37877552921450364</v>
      </c>
      <c r="AZ68" s="7">
        <f>'Updated Index'!BL68</f>
        <v>26676</v>
      </c>
      <c r="BA68" s="65">
        <f t="shared" si="81"/>
        <v>0.62122447078549636</v>
      </c>
      <c r="BB68" s="7">
        <f>'Updated Index'!BN68</f>
        <v>7513</v>
      </c>
      <c r="BC68" s="65">
        <f t="shared" si="82"/>
        <v>0.24415846088849891</v>
      </c>
      <c r="BD68" s="7">
        <f>'Updated Index'!BP68</f>
        <v>23258</v>
      </c>
      <c r="BE68" s="65">
        <f t="shared" si="83"/>
        <v>0.75584153911150109</v>
      </c>
      <c r="BF68" s="7">
        <f>'Updated Index'!BR68</f>
        <v>2073</v>
      </c>
      <c r="BG68" s="65">
        <f t="shared" si="84"/>
        <v>0.26580330811642516</v>
      </c>
      <c r="BH68" s="7">
        <f>'Updated Index'!BT68</f>
        <v>803</v>
      </c>
      <c r="BI68" s="65">
        <f t="shared" si="85"/>
        <v>0.10296191819464035</v>
      </c>
      <c r="BJ68" s="7">
        <f>'Updated Index'!BV68</f>
        <v>4923</v>
      </c>
      <c r="BK68" s="65">
        <f t="shared" si="86"/>
        <v>0.63123477368893444</v>
      </c>
    </row>
    <row r="69" spans="1:63" x14ac:dyDescent="0.2">
      <c r="A69" s="60">
        <v>67</v>
      </c>
      <c r="B69" s="7">
        <v>96506.5</v>
      </c>
      <c r="C69" s="65">
        <v>0.4608412771367687</v>
      </c>
      <c r="D69" s="7">
        <v>112907.25</v>
      </c>
      <c r="E69" s="65">
        <v>0.5391587228632313</v>
      </c>
      <c r="F69" s="7">
        <f>'Updated Index'!F69</f>
        <v>20550</v>
      </c>
      <c r="G69" s="65">
        <f t="shared" si="58"/>
        <v>0.3913838418466461</v>
      </c>
      <c r="H69" s="7">
        <f>'Updated Index'!H69</f>
        <v>31956</v>
      </c>
      <c r="I69" s="65">
        <f t="shared" si="59"/>
        <v>0.6086161581533539</v>
      </c>
      <c r="J69" s="7">
        <f>'Updated Index'!J69</f>
        <v>17090</v>
      </c>
      <c r="K69" s="65">
        <f t="shared" si="60"/>
        <v>0.38628452601600288</v>
      </c>
      <c r="L69" s="7">
        <f>'Updated Index'!L69</f>
        <v>27152</v>
      </c>
      <c r="M69" s="65">
        <f t="shared" si="61"/>
        <v>0.61371547398399706</v>
      </c>
      <c r="N69" s="7">
        <f>'Updated Index'!N69</f>
        <v>24486</v>
      </c>
      <c r="O69" s="65">
        <f t="shared" si="62"/>
        <v>0.5345237835359864</v>
      </c>
      <c r="P69" s="7">
        <f>'Updated Index'!P69</f>
        <v>21323</v>
      </c>
      <c r="Q69" s="65">
        <f t="shared" si="63"/>
        <v>0.4654762164640136</v>
      </c>
      <c r="R69" s="7">
        <f>'Updated Index'!R69</f>
        <v>21051</v>
      </c>
      <c r="S69" s="65">
        <f t="shared" si="64"/>
        <v>0.40803628539861603</v>
      </c>
      <c r="T69" s="7">
        <f>'Updated Index'!T69</f>
        <v>30540</v>
      </c>
      <c r="U69" s="65">
        <f t="shared" si="65"/>
        <v>0.59196371460138397</v>
      </c>
      <c r="V69" s="7">
        <f>'Updated Index'!V69</f>
        <v>17986</v>
      </c>
      <c r="W69" s="65">
        <f t="shared" si="66"/>
        <v>0.45345905607099635</v>
      </c>
      <c r="X69" s="7">
        <f>'Updated Index'!X69</f>
        <v>21678</v>
      </c>
      <c r="Y69" s="65">
        <f t="shared" si="67"/>
        <v>0.54654094392900365</v>
      </c>
      <c r="Z69" s="7">
        <f>'Updated Index'!Z69</f>
        <v>17130</v>
      </c>
      <c r="AA69" s="65">
        <f t="shared" si="68"/>
        <v>0.58346673933035864</v>
      </c>
      <c r="AB69" s="7">
        <f>'Updated Index'!AB69</f>
        <v>12229</v>
      </c>
      <c r="AC69" s="65">
        <f t="shared" si="69"/>
        <v>0.41653326066964136</v>
      </c>
      <c r="AD69" s="7">
        <f>'Updated Index'!AD69</f>
        <v>27570</v>
      </c>
      <c r="AE69" s="65">
        <f t="shared" si="70"/>
        <v>0.62490083637435123</v>
      </c>
      <c r="AF69" s="7">
        <f>'Updated Index'!AF69</f>
        <v>16549</v>
      </c>
      <c r="AG69" s="65">
        <f t="shared" si="71"/>
        <v>0.37509916362564882</v>
      </c>
      <c r="AH69" s="7">
        <f>'Updated Index'!AL69</f>
        <v>18812</v>
      </c>
      <c r="AI69" s="65">
        <f t="shared" si="72"/>
        <v>0.47971439500191254</v>
      </c>
      <c r="AJ69" s="7">
        <f>'Updated Index'!AN69</f>
        <v>20403</v>
      </c>
      <c r="AK69" s="65">
        <f t="shared" si="73"/>
        <v>0.52028560499808751</v>
      </c>
      <c r="AL69" s="7">
        <f>'Updated Index'!AP69</f>
        <v>15583</v>
      </c>
      <c r="AM69" s="65">
        <f t="shared" si="74"/>
        <v>0.5163353214049039</v>
      </c>
      <c r="AN69" s="7">
        <f>'Updated Index'!AR69</f>
        <v>14597</v>
      </c>
      <c r="AO69" s="65">
        <f t="shared" si="75"/>
        <v>0.4836646785950961</v>
      </c>
      <c r="AP69" s="7">
        <f>'Updated Index'!AX69</f>
        <v>15919</v>
      </c>
      <c r="AQ69" s="65">
        <f t="shared" si="76"/>
        <v>0.42425776877565163</v>
      </c>
      <c r="AR69" s="7">
        <f>'Updated Index'!AZ69</f>
        <v>21603</v>
      </c>
      <c r="AS69" s="65">
        <f t="shared" si="77"/>
        <v>0.57574223122434842</v>
      </c>
      <c r="AT69" s="7">
        <f>'Updated Index'!BB69</f>
        <v>13199</v>
      </c>
      <c r="AU69" s="65">
        <f t="shared" si="78"/>
        <v>0.4515720688357453</v>
      </c>
      <c r="AV69" s="7">
        <f>'Updated Index'!BD69</f>
        <v>16030</v>
      </c>
      <c r="AW69" s="65">
        <f t="shared" si="79"/>
        <v>0.5484279311642547</v>
      </c>
      <c r="AX69" s="7">
        <f>'Updated Index'!BJ69</f>
        <v>18184</v>
      </c>
      <c r="AY69" s="65">
        <f t="shared" si="80"/>
        <v>0.47371437503256397</v>
      </c>
      <c r="AZ69" s="7">
        <f>'Updated Index'!BL69</f>
        <v>20202</v>
      </c>
      <c r="BA69" s="65">
        <f t="shared" si="81"/>
        <v>0.52628562496743603</v>
      </c>
      <c r="BB69" s="7">
        <f>'Updated Index'!BN69</f>
        <v>13539</v>
      </c>
      <c r="BC69" s="65">
        <f t="shared" si="82"/>
        <v>0.46554569837012583</v>
      </c>
      <c r="BD69" s="7">
        <f>'Updated Index'!BP69</f>
        <v>15543</v>
      </c>
      <c r="BE69" s="65">
        <f t="shared" si="83"/>
        <v>0.53445430162987417</v>
      </c>
      <c r="BF69" s="7">
        <f>'Updated Index'!BR69</f>
        <v>1845</v>
      </c>
      <c r="BG69" s="65">
        <f t="shared" si="84"/>
        <v>0.20447744652554584</v>
      </c>
      <c r="BH69" s="7">
        <f>'Updated Index'!BT69</f>
        <v>1635</v>
      </c>
      <c r="BI69" s="65">
        <f t="shared" si="85"/>
        <v>0.18120359082345119</v>
      </c>
      <c r="BJ69" s="7">
        <f>'Updated Index'!BV69</f>
        <v>5543</v>
      </c>
      <c r="BK69" s="65">
        <f t="shared" si="86"/>
        <v>0.61431896265100294</v>
      </c>
    </row>
    <row r="70" spans="1:63" x14ac:dyDescent="0.2">
      <c r="A70" s="60">
        <v>68</v>
      </c>
      <c r="B70" s="7">
        <v>106290.5</v>
      </c>
      <c r="C70" s="65">
        <v>0.49831224419951148</v>
      </c>
      <c r="D70" s="7">
        <v>107010.5</v>
      </c>
      <c r="E70" s="65">
        <v>0.50168775580048852</v>
      </c>
      <c r="F70" s="7">
        <f>'Updated Index'!F70</f>
        <v>25375</v>
      </c>
      <c r="G70" s="65">
        <f t="shared" si="58"/>
        <v>0.46928169847610596</v>
      </c>
      <c r="H70" s="7">
        <f>'Updated Index'!H70</f>
        <v>28697</v>
      </c>
      <c r="I70" s="65">
        <f t="shared" si="59"/>
        <v>0.5307183015238941</v>
      </c>
      <c r="J70" s="7">
        <f>'Updated Index'!J70</f>
        <v>20196</v>
      </c>
      <c r="K70" s="65">
        <f t="shared" si="60"/>
        <v>0.44746754109983605</v>
      </c>
      <c r="L70" s="7">
        <f>'Updated Index'!L70</f>
        <v>24938</v>
      </c>
      <c r="M70" s="65">
        <f t="shared" si="61"/>
        <v>0.552532458900164</v>
      </c>
      <c r="N70" s="7">
        <f>'Updated Index'!N70</f>
        <v>24508</v>
      </c>
      <c r="O70" s="65">
        <f t="shared" si="62"/>
        <v>0.53471222236767468</v>
      </c>
      <c r="P70" s="7">
        <f>'Updated Index'!P70</f>
        <v>21326</v>
      </c>
      <c r="Q70" s="65">
        <f t="shared" si="63"/>
        <v>0.46528777763232537</v>
      </c>
      <c r="R70" s="7">
        <f>'Updated Index'!R70</f>
        <v>25526</v>
      </c>
      <c r="S70" s="65">
        <f t="shared" si="64"/>
        <v>0.4785975438267554</v>
      </c>
      <c r="T70" s="7">
        <f>'Updated Index'!T70</f>
        <v>27809</v>
      </c>
      <c r="U70" s="65">
        <f t="shared" si="65"/>
        <v>0.52140245617324454</v>
      </c>
      <c r="V70" s="7">
        <f>'Updated Index'!V70</f>
        <v>20337</v>
      </c>
      <c r="W70" s="65">
        <f t="shared" si="66"/>
        <v>0.49718853901818894</v>
      </c>
      <c r="X70" s="7">
        <f>'Updated Index'!X70</f>
        <v>20567</v>
      </c>
      <c r="Y70" s="65">
        <f t="shared" si="67"/>
        <v>0.50281146098181106</v>
      </c>
      <c r="Z70" s="7">
        <f>'Updated Index'!Z70</f>
        <v>17170</v>
      </c>
      <c r="AA70" s="65">
        <f t="shared" si="68"/>
        <v>0.58055790363482673</v>
      </c>
      <c r="AB70" s="7">
        <f>'Updated Index'!AB70</f>
        <v>12405</v>
      </c>
      <c r="AC70" s="65">
        <f t="shared" si="69"/>
        <v>0.41944209636517327</v>
      </c>
      <c r="AD70" s="7">
        <f>'Updated Index'!AD70</f>
        <v>26933</v>
      </c>
      <c r="AE70" s="65">
        <f t="shared" si="70"/>
        <v>0.61032427655283372</v>
      </c>
      <c r="AF70" s="7">
        <f>'Updated Index'!AF70</f>
        <v>17196</v>
      </c>
      <c r="AG70" s="65">
        <f t="shared" si="71"/>
        <v>0.38967572344716628</v>
      </c>
      <c r="AH70" s="7">
        <f>'Updated Index'!AL70</f>
        <v>21533</v>
      </c>
      <c r="AI70" s="65">
        <f t="shared" si="72"/>
        <v>0.53053933525513097</v>
      </c>
      <c r="AJ70" s="7">
        <f>'Updated Index'!AN70</f>
        <v>19054</v>
      </c>
      <c r="AK70" s="65">
        <f t="shared" si="73"/>
        <v>0.46946066474486903</v>
      </c>
      <c r="AL70" s="7">
        <f>'Updated Index'!AP70</f>
        <v>15296</v>
      </c>
      <c r="AM70" s="65">
        <f t="shared" si="74"/>
        <v>0.50496847248357601</v>
      </c>
      <c r="AN70" s="7">
        <f>'Updated Index'!AR70</f>
        <v>14995</v>
      </c>
      <c r="AO70" s="65">
        <f t="shared" si="75"/>
        <v>0.49503152751642404</v>
      </c>
      <c r="AP70" s="7">
        <f>'Updated Index'!AX70</f>
        <v>18413</v>
      </c>
      <c r="AQ70" s="65">
        <f t="shared" si="76"/>
        <v>0.47479435806193754</v>
      </c>
      <c r="AR70" s="7">
        <f>'Updated Index'!AZ70</f>
        <v>20368</v>
      </c>
      <c r="AS70" s="65">
        <f t="shared" si="77"/>
        <v>0.52520564193806241</v>
      </c>
      <c r="AT70" s="7">
        <f>'Updated Index'!BB70</f>
        <v>13055</v>
      </c>
      <c r="AU70" s="65">
        <f t="shared" si="78"/>
        <v>0.45119928112255481</v>
      </c>
      <c r="AV70" s="7">
        <f>'Updated Index'!BD70</f>
        <v>15879</v>
      </c>
      <c r="AW70" s="65">
        <f t="shared" si="79"/>
        <v>0.54880071887744519</v>
      </c>
      <c r="AX70" s="7">
        <f>'Updated Index'!BJ70</f>
        <v>20733</v>
      </c>
      <c r="AY70" s="65">
        <f t="shared" si="80"/>
        <v>0.52141438020270103</v>
      </c>
      <c r="AZ70" s="7">
        <f>'Updated Index'!BL70</f>
        <v>19030</v>
      </c>
      <c r="BA70" s="65">
        <f t="shared" si="81"/>
        <v>0.47858561979729902</v>
      </c>
      <c r="BB70" s="7">
        <f>'Updated Index'!BN70</f>
        <v>13157</v>
      </c>
      <c r="BC70" s="65">
        <f t="shared" si="82"/>
        <v>0.45223937029526001</v>
      </c>
      <c r="BD70" s="7">
        <f>'Updated Index'!BP70</f>
        <v>15936</v>
      </c>
      <c r="BE70" s="65">
        <f t="shared" si="83"/>
        <v>0.54776062970473993</v>
      </c>
      <c r="BF70" s="7">
        <f>'Updated Index'!BR70</f>
        <v>2656</v>
      </c>
      <c r="BG70" s="65">
        <f t="shared" si="84"/>
        <v>0.25184904229091598</v>
      </c>
      <c r="BH70" s="7">
        <f>'Updated Index'!BT70</f>
        <v>1770</v>
      </c>
      <c r="BI70" s="65">
        <f t="shared" si="85"/>
        <v>0.16783614640622035</v>
      </c>
      <c r="BJ70" s="7">
        <f>'Updated Index'!BV70</f>
        <v>6120</v>
      </c>
      <c r="BK70" s="65">
        <f t="shared" si="86"/>
        <v>0.58031481130286366</v>
      </c>
    </row>
    <row r="71" spans="1:63" x14ac:dyDescent="0.2">
      <c r="A71" s="60">
        <v>69</v>
      </c>
      <c r="B71" s="7">
        <v>124296.75</v>
      </c>
      <c r="C71" s="65">
        <v>0.61405370022725025</v>
      </c>
      <c r="D71" s="7">
        <v>78123.25</v>
      </c>
      <c r="E71" s="65">
        <v>0.38594629977274975</v>
      </c>
      <c r="F71" s="7">
        <f>'Updated Index'!F71</f>
        <v>28010</v>
      </c>
      <c r="G71" s="65">
        <f t="shared" si="58"/>
        <v>0.5697605825756189</v>
      </c>
      <c r="H71" s="7">
        <f>'Updated Index'!H71</f>
        <v>21151</v>
      </c>
      <c r="I71" s="65">
        <f t="shared" si="59"/>
        <v>0.4302394174243811</v>
      </c>
      <c r="J71" s="7">
        <f>'Updated Index'!J71</f>
        <v>24178</v>
      </c>
      <c r="K71" s="65">
        <f t="shared" si="60"/>
        <v>0.57002074688796678</v>
      </c>
      <c r="L71" s="7">
        <f>'Updated Index'!L71</f>
        <v>18238</v>
      </c>
      <c r="M71" s="65">
        <f t="shared" si="61"/>
        <v>0.42997925311203322</v>
      </c>
      <c r="N71" s="7">
        <f>'Updated Index'!N71</f>
        <v>29532</v>
      </c>
      <c r="O71" s="65">
        <f t="shared" si="62"/>
        <v>0.64885529727116931</v>
      </c>
      <c r="P71" s="7">
        <f>'Updated Index'!P71</f>
        <v>15982</v>
      </c>
      <c r="Q71" s="65">
        <f t="shared" si="63"/>
        <v>0.35114470272883069</v>
      </c>
      <c r="R71" s="7">
        <f>'Updated Index'!R71</f>
        <v>28376</v>
      </c>
      <c r="S71" s="65">
        <f t="shared" si="64"/>
        <v>0.5854342892510831</v>
      </c>
      <c r="T71" s="7">
        <f>'Updated Index'!T71</f>
        <v>20094</v>
      </c>
      <c r="U71" s="65">
        <f t="shared" si="65"/>
        <v>0.41456571074891685</v>
      </c>
      <c r="V71" s="7">
        <f>'Updated Index'!V71</f>
        <v>22924</v>
      </c>
      <c r="W71" s="65">
        <f t="shared" si="66"/>
        <v>0.60599011340505959</v>
      </c>
      <c r="X71" s="7">
        <f>'Updated Index'!X71</f>
        <v>14905</v>
      </c>
      <c r="Y71" s="65">
        <f t="shared" si="67"/>
        <v>0.39400988659494041</v>
      </c>
      <c r="Z71" s="7">
        <f>'Updated Index'!Z71</f>
        <v>20629</v>
      </c>
      <c r="AA71" s="65">
        <f t="shared" si="68"/>
        <v>0.70310156782549416</v>
      </c>
      <c r="AB71" s="7">
        <f>'Updated Index'!AB71</f>
        <v>8711</v>
      </c>
      <c r="AC71" s="65">
        <f t="shared" si="69"/>
        <v>0.29689843217450579</v>
      </c>
      <c r="AD71" s="7">
        <f>'Updated Index'!AD71</f>
        <v>31943</v>
      </c>
      <c r="AE71" s="65">
        <f t="shared" si="70"/>
        <v>0.72324865280985373</v>
      </c>
      <c r="AF71" s="7">
        <f>'Updated Index'!AF71</f>
        <v>12223</v>
      </c>
      <c r="AG71" s="65">
        <f t="shared" si="71"/>
        <v>0.27675134719014627</v>
      </c>
      <c r="AH71" s="7">
        <f>'Updated Index'!AL71</f>
        <v>23801</v>
      </c>
      <c r="AI71" s="65">
        <f t="shared" si="72"/>
        <v>0.63258471760797341</v>
      </c>
      <c r="AJ71" s="7">
        <f>'Updated Index'!AN71</f>
        <v>13824</v>
      </c>
      <c r="AK71" s="65">
        <f t="shared" si="73"/>
        <v>0.36741528239202659</v>
      </c>
      <c r="AL71" s="7">
        <f>'Updated Index'!AP71</f>
        <v>19054</v>
      </c>
      <c r="AM71" s="65">
        <f t="shared" si="74"/>
        <v>0.63937451763363651</v>
      </c>
      <c r="AN71" s="7">
        <f>'Updated Index'!AR71</f>
        <v>10747</v>
      </c>
      <c r="AO71" s="65">
        <f t="shared" si="75"/>
        <v>0.36062548236636355</v>
      </c>
      <c r="AP71" s="7">
        <f>'Updated Index'!AX71</f>
        <v>20789</v>
      </c>
      <c r="AQ71" s="65">
        <f t="shared" si="76"/>
        <v>0.57509198041439602</v>
      </c>
      <c r="AR71" s="7">
        <f>'Updated Index'!AZ71</f>
        <v>15360</v>
      </c>
      <c r="AS71" s="65">
        <f t="shared" si="77"/>
        <v>0.42490801958560404</v>
      </c>
      <c r="AT71" s="7">
        <f>'Updated Index'!BB71</f>
        <v>16918</v>
      </c>
      <c r="AU71" s="65">
        <f t="shared" si="78"/>
        <v>0.58479087452471479</v>
      </c>
      <c r="AV71" s="7">
        <f>'Updated Index'!BD71</f>
        <v>12012</v>
      </c>
      <c r="AW71" s="65">
        <f t="shared" si="79"/>
        <v>0.41520912547528516</v>
      </c>
      <c r="AX71" s="7">
        <f>'Updated Index'!BJ71</f>
        <v>23225</v>
      </c>
      <c r="AY71" s="65">
        <f t="shared" si="80"/>
        <v>0.62969389691727895</v>
      </c>
      <c r="AZ71" s="7">
        <f>'Updated Index'!BL71</f>
        <v>13658</v>
      </c>
      <c r="BA71" s="65">
        <f t="shared" si="81"/>
        <v>0.37030610308272105</v>
      </c>
      <c r="BB71" s="7">
        <f>'Updated Index'!BN71</f>
        <v>17413</v>
      </c>
      <c r="BC71" s="65">
        <f t="shared" si="82"/>
        <v>0.60384228595207545</v>
      </c>
      <c r="BD71" s="7">
        <f>'Updated Index'!BP71</f>
        <v>11424</v>
      </c>
      <c r="BE71" s="65">
        <f t="shared" si="83"/>
        <v>0.39615771404792455</v>
      </c>
      <c r="BF71" s="7">
        <f>'Updated Index'!BR71</f>
        <v>2547</v>
      </c>
      <c r="BG71" s="65">
        <f t="shared" si="84"/>
        <v>0.20650235122425814</v>
      </c>
      <c r="BH71" s="7">
        <f>'Updated Index'!BT71</f>
        <v>3129</v>
      </c>
      <c r="BI71" s="65">
        <f t="shared" si="85"/>
        <v>0.25368898978433596</v>
      </c>
      <c r="BJ71" s="7">
        <f>'Updated Index'!BV71</f>
        <v>6658</v>
      </c>
      <c r="BK71" s="65">
        <f t="shared" si="86"/>
        <v>0.53980865899140584</v>
      </c>
    </row>
    <row r="72" spans="1:63" x14ac:dyDescent="0.2">
      <c r="A72" s="60">
        <v>70</v>
      </c>
      <c r="B72" s="7">
        <v>143933.5</v>
      </c>
      <c r="C72" s="65">
        <v>0.84913012441964053</v>
      </c>
      <c r="D72" s="7">
        <v>25573.5</v>
      </c>
      <c r="E72" s="65">
        <v>0.15086987558035952</v>
      </c>
      <c r="F72" s="7">
        <f>'Updated Index'!F72</f>
        <v>30857</v>
      </c>
      <c r="G72" s="65">
        <f t="shared" si="58"/>
        <v>0.80917291655740287</v>
      </c>
      <c r="H72" s="7">
        <f>'Updated Index'!H72</f>
        <v>7277</v>
      </c>
      <c r="I72" s="65">
        <f t="shared" si="59"/>
        <v>0.19082708344259716</v>
      </c>
      <c r="J72" s="7">
        <f>'Updated Index'!J72</f>
        <v>29930</v>
      </c>
      <c r="K72" s="65">
        <f t="shared" si="60"/>
        <v>0.83007460409906542</v>
      </c>
      <c r="L72" s="7">
        <f>'Updated Index'!L72</f>
        <v>6127</v>
      </c>
      <c r="M72" s="65">
        <f t="shared" si="61"/>
        <v>0.16992539590093464</v>
      </c>
      <c r="N72" s="7">
        <f>'Updated Index'!N72</f>
        <v>38309</v>
      </c>
      <c r="O72" s="65">
        <f t="shared" si="62"/>
        <v>0.87872740618405354</v>
      </c>
      <c r="P72" s="7">
        <f>'Updated Index'!P72</f>
        <v>5287</v>
      </c>
      <c r="Q72" s="65">
        <f t="shared" si="63"/>
        <v>0.12127259381594642</v>
      </c>
      <c r="R72" s="7">
        <f>'Updated Index'!R72</f>
        <v>30667</v>
      </c>
      <c r="S72" s="65">
        <f t="shared" si="64"/>
        <v>0.81898784884497267</v>
      </c>
      <c r="T72" s="7">
        <f>'Updated Index'!T72</f>
        <v>6778</v>
      </c>
      <c r="U72" s="65">
        <f t="shared" si="65"/>
        <v>0.18101215115502736</v>
      </c>
      <c r="V72" s="7">
        <f>'Updated Index'!V72</f>
        <v>23704</v>
      </c>
      <c r="W72" s="65">
        <f t="shared" si="66"/>
        <v>0.83603146051564203</v>
      </c>
      <c r="X72" s="7">
        <f>'Updated Index'!X72</f>
        <v>4649</v>
      </c>
      <c r="Y72" s="65">
        <f t="shared" si="67"/>
        <v>0.16396853948435791</v>
      </c>
      <c r="Z72" s="7">
        <f>'Updated Index'!Z72</f>
        <v>22196</v>
      </c>
      <c r="AA72" s="65">
        <f t="shared" si="68"/>
        <v>0.89749706845659294</v>
      </c>
      <c r="AB72" s="7">
        <f>'Updated Index'!AB72</f>
        <v>2535</v>
      </c>
      <c r="AC72" s="65">
        <f t="shared" si="69"/>
        <v>0.10250293154340706</v>
      </c>
      <c r="AD72" s="7">
        <f>'Updated Index'!AD72</f>
        <v>38428</v>
      </c>
      <c r="AE72" s="65">
        <f t="shared" si="70"/>
        <v>0.90367792305521588</v>
      </c>
      <c r="AF72" s="7">
        <f>'Updated Index'!AF72</f>
        <v>4096</v>
      </c>
      <c r="AG72" s="65">
        <f t="shared" si="71"/>
        <v>9.6322076944784119E-2</v>
      </c>
      <c r="AH72" s="7">
        <f>'Updated Index'!AL72</f>
        <v>24112</v>
      </c>
      <c r="AI72" s="65">
        <f t="shared" si="72"/>
        <v>0.85415707251408124</v>
      </c>
      <c r="AJ72" s="7">
        <f>'Updated Index'!AN72</f>
        <v>4117</v>
      </c>
      <c r="AK72" s="65">
        <f t="shared" si="73"/>
        <v>0.14584292748591873</v>
      </c>
      <c r="AL72" s="7">
        <f>'Updated Index'!AP72</f>
        <v>21600</v>
      </c>
      <c r="AM72" s="65">
        <f t="shared" si="74"/>
        <v>0.86587027980437747</v>
      </c>
      <c r="AN72" s="7">
        <f>'Updated Index'!AR72</f>
        <v>3346</v>
      </c>
      <c r="AO72" s="65">
        <f t="shared" si="75"/>
        <v>0.13412972019562255</v>
      </c>
      <c r="AP72" s="7">
        <f>'Updated Index'!AX72</f>
        <v>22642</v>
      </c>
      <c r="AQ72" s="65">
        <f t="shared" si="76"/>
        <v>0.83080761750999887</v>
      </c>
      <c r="AR72" s="7">
        <f>'Updated Index'!AZ72</f>
        <v>4611</v>
      </c>
      <c r="AS72" s="65">
        <f t="shared" si="77"/>
        <v>0.1691923824900011</v>
      </c>
      <c r="AT72" s="7">
        <f>'Updated Index'!BB72</f>
        <v>20469</v>
      </c>
      <c r="AU72" s="65">
        <f t="shared" si="78"/>
        <v>0.83690408046446974</v>
      </c>
      <c r="AV72" s="7">
        <f>'Updated Index'!BD72</f>
        <v>3989</v>
      </c>
      <c r="AW72" s="65">
        <f t="shared" si="79"/>
        <v>0.16309591953553029</v>
      </c>
      <c r="AX72" s="7">
        <f>'Updated Index'!BJ72</f>
        <v>23916</v>
      </c>
      <c r="AY72" s="65">
        <f t="shared" si="80"/>
        <v>0.85606901242080391</v>
      </c>
      <c r="AZ72" s="7">
        <f>'Updated Index'!BL72</f>
        <v>4021</v>
      </c>
      <c r="BA72" s="65">
        <f t="shared" si="81"/>
        <v>0.14393098757919603</v>
      </c>
      <c r="BB72" s="7">
        <f>'Updated Index'!BN72</f>
        <v>20853</v>
      </c>
      <c r="BC72" s="65">
        <f t="shared" si="82"/>
        <v>0.85131659522351499</v>
      </c>
      <c r="BD72" s="7">
        <f>'Updated Index'!BP72</f>
        <v>3642</v>
      </c>
      <c r="BE72" s="65">
        <f t="shared" si="83"/>
        <v>0.14868340477648501</v>
      </c>
      <c r="BF72" s="7">
        <f>'Updated Index'!BR72</f>
        <v>2782</v>
      </c>
      <c r="BG72" s="65">
        <f t="shared" si="84"/>
        <v>0.23146684416340793</v>
      </c>
      <c r="BH72" s="7">
        <f>'Updated Index'!BT72</f>
        <v>4168</v>
      </c>
      <c r="BI72" s="65">
        <f t="shared" si="85"/>
        <v>0.34678425825775855</v>
      </c>
      <c r="BJ72" s="7">
        <f>'Updated Index'!BV72</f>
        <v>5069</v>
      </c>
      <c r="BK72" s="65">
        <f t="shared" si="86"/>
        <v>0.42174889757883349</v>
      </c>
    </row>
    <row r="73" spans="1:63" x14ac:dyDescent="0.2">
      <c r="A73" s="60">
        <v>71</v>
      </c>
      <c r="B73" s="7">
        <v>96547.25</v>
      </c>
      <c r="C73" s="65">
        <v>0.45394800254838763</v>
      </c>
      <c r="D73" s="7">
        <v>116136.25</v>
      </c>
      <c r="E73" s="65">
        <v>0.54605199745161237</v>
      </c>
      <c r="F73" s="7">
        <f>'Updated Index'!F73</f>
        <v>20988</v>
      </c>
      <c r="G73" s="65">
        <f t="shared" si="58"/>
        <v>0.39473387248448372</v>
      </c>
      <c r="H73" s="7">
        <f>'Updated Index'!H73</f>
        <v>32182</v>
      </c>
      <c r="I73" s="65">
        <f t="shared" si="59"/>
        <v>0.60526612751551623</v>
      </c>
      <c r="J73" s="7">
        <f>'Updated Index'!J73</f>
        <v>17313</v>
      </c>
      <c r="K73" s="65">
        <f t="shared" si="60"/>
        <v>0.3917943379574102</v>
      </c>
      <c r="L73" s="7">
        <f>'Updated Index'!L73</f>
        <v>26876</v>
      </c>
      <c r="M73" s="65">
        <f t="shared" si="61"/>
        <v>0.60820566204258975</v>
      </c>
      <c r="N73" s="7">
        <f>'Updated Index'!N73</f>
        <v>23724</v>
      </c>
      <c r="O73" s="65">
        <f t="shared" si="62"/>
        <v>0.5183194599200367</v>
      </c>
      <c r="P73" s="7">
        <f>'Updated Index'!P73</f>
        <v>22047</v>
      </c>
      <c r="Q73" s="65">
        <f t="shared" si="63"/>
        <v>0.4816805400799633</v>
      </c>
      <c r="R73" s="7">
        <f>'Updated Index'!R73</f>
        <v>21714</v>
      </c>
      <c r="S73" s="65">
        <f t="shared" si="64"/>
        <v>0.41511814636384492</v>
      </c>
      <c r="T73" s="7">
        <f>'Updated Index'!T73</f>
        <v>30594</v>
      </c>
      <c r="U73" s="65">
        <f t="shared" si="65"/>
        <v>0.58488185363615508</v>
      </c>
      <c r="V73" s="7">
        <f>'Updated Index'!V73</f>
        <v>18113</v>
      </c>
      <c r="W73" s="65">
        <f t="shared" si="66"/>
        <v>0.45126812496885743</v>
      </c>
      <c r="X73" s="7">
        <f>'Updated Index'!X73</f>
        <v>22025</v>
      </c>
      <c r="Y73" s="65">
        <f t="shared" si="67"/>
        <v>0.54873187503114251</v>
      </c>
      <c r="Z73" s="7">
        <f>'Updated Index'!Z73</f>
        <v>17887</v>
      </c>
      <c r="AA73" s="65">
        <f t="shared" si="68"/>
        <v>0.56803963288767512</v>
      </c>
      <c r="AB73" s="7">
        <f>'Updated Index'!AB73</f>
        <v>13602</v>
      </c>
      <c r="AC73" s="65">
        <f t="shared" si="69"/>
        <v>0.43196036711232494</v>
      </c>
      <c r="AD73" s="7">
        <f>'Updated Index'!AD73</f>
        <v>26739</v>
      </c>
      <c r="AE73" s="65">
        <f t="shared" si="70"/>
        <v>0.60682189542483655</v>
      </c>
      <c r="AF73" s="7">
        <f>'Updated Index'!AF73</f>
        <v>17325</v>
      </c>
      <c r="AG73" s="65">
        <f t="shared" si="71"/>
        <v>0.39317810457516339</v>
      </c>
      <c r="AH73" s="7">
        <f>'Updated Index'!AL73</f>
        <v>19107</v>
      </c>
      <c r="AI73" s="65">
        <f t="shared" si="72"/>
        <v>0.47836863452005407</v>
      </c>
      <c r="AJ73" s="7">
        <f>'Updated Index'!AN73</f>
        <v>20835</v>
      </c>
      <c r="AK73" s="65">
        <f t="shared" si="73"/>
        <v>0.52163136547994593</v>
      </c>
      <c r="AL73" s="7">
        <f>'Updated Index'!AP73</f>
        <v>15935</v>
      </c>
      <c r="AM73" s="65">
        <f t="shared" si="74"/>
        <v>0.49086652496688538</v>
      </c>
      <c r="AN73" s="7">
        <f>'Updated Index'!AR73</f>
        <v>16528</v>
      </c>
      <c r="AO73" s="65">
        <f t="shared" si="75"/>
        <v>0.50913347503311457</v>
      </c>
      <c r="AP73" s="7">
        <f>'Updated Index'!AX73</f>
        <v>15554</v>
      </c>
      <c r="AQ73" s="65">
        <f t="shared" si="76"/>
        <v>0.40953133228014743</v>
      </c>
      <c r="AR73" s="7">
        <f>'Updated Index'!AZ73</f>
        <v>22426</v>
      </c>
      <c r="AS73" s="65">
        <f t="shared" si="77"/>
        <v>0.59046866771985251</v>
      </c>
      <c r="AT73" s="7">
        <f>'Updated Index'!BB73</f>
        <v>12220</v>
      </c>
      <c r="AU73" s="65">
        <f t="shared" si="78"/>
        <v>0.38737082355924679</v>
      </c>
      <c r="AV73" s="7">
        <f>'Updated Index'!BD73</f>
        <v>19326</v>
      </c>
      <c r="AW73" s="65">
        <f t="shared" si="79"/>
        <v>0.61262917644075321</v>
      </c>
      <c r="AX73" s="7">
        <f>'Updated Index'!BJ73</f>
        <v>18142</v>
      </c>
      <c r="AY73" s="65">
        <f t="shared" si="80"/>
        <v>0.46691545489640973</v>
      </c>
      <c r="AZ73" s="7">
        <f>'Updated Index'!BL73</f>
        <v>20713</v>
      </c>
      <c r="BA73" s="65">
        <f t="shared" si="81"/>
        <v>0.53308454510359027</v>
      </c>
      <c r="BB73" s="7">
        <f>'Updated Index'!BN73</f>
        <v>13649</v>
      </c>
      <c r="BC73" s="65">
        <f t="shared" si="82"/>
        <v>0.44115840848120497</v>
      </c>
      <c r="BD73" s="7">
        <f>'Updated Index'!BP73</f>
        <v>17290</v>
      </c>
      <c r="BE73" s="65">
        <f t="shared" si="83"/>
        <v>0.55884159151879509</v>
      </c>
      <c r="BF73" s="7">
        <f>'Updated Index'!BR73</f>
        <v>1763</v>
      </c>
      <c r="BG73" s="65">
        <f t="shared" si="84"/>
        <v>0.20631948507899356</v>
      </c>
      <c r="BH73" s="7">
        <f>'Updated Index'!BT73</f>
        <v>1433</v>
      </c>
      <c r="BI73" s="65">
        <f t="shared" si="85"/>
        <v>0.16770040959625512</v>
      </c>
      <c r="BJ73" s="7">
        <f>'Updated Index'!BV73</f>
        <v>5349</v>
      </c>
      <c r="BK73" s="65">
        <f t="shared" si="86"/>
        <v>0.62598010532475135</v>
      </c>
    </row>
    <row r="74" spans="1:63" x14ac:dyDescent="0.2">
      <c r="A74" s="60">
        <v>72</v>
      </c>
      <c r="B74" s="7">
        <v>100224.25</v>
      </c>
      <c r="C74" s="65">
        <v>0.4607185378254014</v>
      </c>
      <c r="D74" s="7">
        <v>117314.75</v>
      </c>
      <c r="E74" s="65">
        <v>0.5392814621745986</v>
      </c>
      <c r="F74" s="7">
        <f>'Updated Index'!F74</f>
        <v>24971</v>
      </c>
      <c r="G74" s="65">
        <f t="shared" si="58"/>
        <v>0.44194113586889194</v>
      </c>
      <c r="H74" s="7">
        <f>'Updated Index'!H74</f>
        <v>31532</v>
      </c>
      <c r="I74" s="65">
        <f t="shared" si="59"/>
        <v>0.55805886413110806</v>
      </c>
      <c r="J74" s="7">
        <f>'Updated Index'!J74</f>
        <v>18977</v>
      </c>
      <c r="K74" s="65">
        <f t="shared" si="60"/>
        <v>0.41738881801785949</v>
      </c>
      <c r="L74" s="7">
        <f>'Updated Index'!L74</f>
        <v>26489</v>
      </c>
      <c r="M74" s="65">
        <f t="shared" si="61"/>
        <v>0.58261118198214046</v>
      </c>
      <c r="N74" s="7">
        <f>'Updated Index'!N74</f>
        <v>22718</v>
      </c>
      <c r="O74" s="65">
        <f t="shared" si="62"/>
        <v>0.49122124199965406</v>
      </c>
      <c r="P74" s="7">
        <f>'Updated Index'!P74</f>
        <v>23530</v>
      </c>
      <c r="Q74" s="65">
        <f t="shared" si="63"/>
        <v>0.508778758000346</v>
      </c>
      <c r="R74" s="7">
        <f>'Updated Index'!R74</f>
        <v>24795</v>
      </c>
      <c r="S74" s="65">
        <f t="shared" si="64"/>
        <v>0.4441717571610268</v>
      </c>
      <c r="T74" s="7">
        <f>'Updated Index'!T74</f>
        <v>31028</v>
      </c>
      <c r="U74" s="65">
        <f t="shared" si="65"/>
        <v>0.55582824283897314</v>
      </c>
      <c r="V74" s="7">
        <f>'Updated Index'!V74</f>
        <v>19158</v>
      </c>
      <c r="W74" s="65">
        <f t="shared" si="66"/>
        <v>0.45868748054684322</v>
      </c>
      <c r="X74" s="7">
        <f>'Updated Index'!X74</f>
        <v>22609</v>
      </c>
      <c r="Y74" s="65">
        <f t="shared" si="67"/>
        <v>0.54131251945315684</v>
      </c>
      <c r="Z74" s="7">
        <f>'Updated Index'!Z74</f>
        <v>15887</v>
      </c>
      <c r="AA74" s="65">
        <f t="shared" si="68"/>
        <v>0.53625194086275574</v>
      </c>
      <c r="AB74" s="7">
        <f>'Updated Index'!AB74</f>
        <v>13739</v>
      </c>
      <c r="AC74" s="65">
        <f t="shared" si="69"/>
        <v>0.46374805913724432</v>
      </c>
      <c r="AD74" s="7">
        <f>'Updated Index'!AD74</f>
        <v>24969</v>
      </c>
      <c r="AE74" s="65">
        <f t="shared" si="70"/>
        <v>0.56252956946853805</v>
      </c>
      <c r="AF74" s="7">
        <f>'Updated Index'!AF74</f>
        <v>19418</v>
      </c>
      <c r="AG74" s="65">
        <f t="shared" si="71"/>
        <v>0.4374704305314619</v>
      </c>
      <c r="AH74" s="7">
        <f>'Updated Index'!AL74</f>
        <v>20302</v>
      </c>
      <c r="AI74" s="65">
        <f t="shared" si="72"/>
        <v>0.48921660762909952</v>
      </c>
      <c r="AJ74" s="7">
        <f>'Updated Index'!AN74</f>
        <v>21197</v>
      </c>
      <c r="AK74" s="65">
        <f t="shared" si="73"/>
        <v>0.51078339237090054</v>
      </c>
      <c r="AL74" s="7">
        <f>'Updated Index'!AP74</f>
        <v>13575</v>
      </c>
      <c r="AM74" s="65">
        <f t="shared" si="74"/>
        <v>0.44388856189915638</v>
      </c>
      <c r="AN74" s="7">
        <f>'Updated Index'!AR74</f>
        <v>17007</v>
      </c>
      <c r="AO74" s="65">
        <f t="shared" si="75"/>
        <v>0.55611143810084362</v>
      </c>
      <c r="AP74" s="7">
        <f>'Updated Index'!AX74</f>
        <v>17581</v>
      </c>
      <c r="AQ74" s="65">
        <f t="shared" si="76"/>
        <v>0.44312539382482674</v>
      </c>
      <c r="AR74" s="7">
        <f>'Updated Index'!AZ74</f>
        <v>22094</v>
      </c>
      <c r="AS74" s="65">
        <f t="shared" si="77"/>
        <v>0.55687460617517326</v>
      </c>
      <c r="AT74" s="7">
        <f>'Updated Index'!BB74</f>
        <v>12087</v>
      </c>
      <c r="AU74" s="65">
        <f t="shared" si="78"/>
        <v>0.41499004326031724</v>
      </c>
      <c r="AV74" s="7">
        <f>'Updated Index'!BD74</f>
        <v>17039</v>
      </c>
      <c r="AW74" s="65">
        <f t="shared" si="79"/>
        <v>0.58500995673968281</v>
      </c>
      <c r="AX74" s="7">
        <f>'Updated Index'!BJ74</f>
        <v>19753</v>
      </c>
      <c r="AY74" s="65">
        <f t="shared" si="80"/>
        <v>0.48669491943034543</v>
      </c>
      <c r="AZ74" s="7">
        <f>'Updated Index'!BL74</f>
        <v>20833</v>
      </c>
      <c r="BA74" s="65">
        <f t="shared" si="81"/>
        <v>0.51330508056965451</v>
      </c>
      <c r="BB74" s="7">
        <f>'Updated Index'!BN74</f>
        <v>11740</v>
      </c>
      <c r="BC74" s="65">
        <f t="shared" si="82"/>
        <v>0.39784472533803245</v>
      </c>
      <c r="BD74" s="7">
        <f>'Updated Index'!BP74</f>
        <v>17769</v>
      </c>
      <c r="BE74" s="65">
        <f t="shared" si="83"/>
        <v>0.6021552746619675</v>
      </c>
      <c r="BF74" s="7">
        <f>'Updated Index'!BR74</f>
        <v>2610</v>
      </c>
      <c r="BG74" s="65">
        <f t="shared" si="84"/>
        <v>0.27390072410536259</v>
      </c>
      <c r="BH74" s="7">
        <f>'Updated Index'!BT74</f>
        <v>1508</v>
      </c>
      <c r="BI74" s="65">
        <f t="shared" si="85"/>
        <v>0.15825375170532061</v>
      </c>
      <c r="BJ74" s="7">
        <f>'Updated Index'!BV74</f>
        <v>5411</v>
      </c>
      <c r="BK74" s="65">
        <f t="shared" si="86"/>
        <v>0.56784552418931677</v>
      </c>
    </row>
    <row r="75" spans="1:63" x14ac:dyDescent="0.2">
      <c r="A75" s="60">
        <v>73</v>
      </c>
      <c r="B75" s="7">
        <v>101030.75</v>
      </c>
      <c r="C75" s="65">
        <v>0.54995366281498737</v>
      </c>
      <c r="D75" s="7">
        <v>82677</v>
      </c>
      <c r="E75" s="65">
        <v>0.45004633718501263</v>
      </c>
      <c r="F75" s="7">
        <f>'Updated Index'!F75</f>
        <v>23375</v>
      </c>
      <c r="G75" s="65">
        <f t="shared" si="58"/>
        <v>0.54824561403508776</v>
      </c>
      <c r="H75" s="7">
        <f>'Updated Index'!H75</f>
        <v>19261</v>
      </c>
      <c r="I75" s="65">
        <f t="shared" si="59"/>
        <v>0.4517543859649123</v>
      </c>
      <c r="J75" s="7">
        <f>'Updated Index'!J75</f>
        <v>21527</v>
      </c>
      <c r="K75" s="65">
        <f t="shared" si="60"/>
        <v>0.54121935889377748</v>
      </c>
      <c r="L75" s="7">
        <f>'Updated Index'!L75</f>
        <v>18248</v>
      </c>
      <c r="M75" s="65">
        <f t="shared" si="61"/>
        <v>0.45878064110622252</v>
      </c>
      <c r="N75" s="7">
        <f>'Updated Index'!N75</f>
        <v>21890</v>
      </c>
      <c r="O75" s="65">
        <f t="shared" si="62"/>
        <v>0.54834669338677355</v>
      </c>
      <c r="P75" s="7">
        <f>'Updated Index'!P75</f>
        <v>18030</v>
      </c>
      <c r="Q75" s="65">
        <f t="shared" si="63"/>
        <v>0.45165330661322645</v>
      </c>
      <c r="R75" s="7">
        <f>'Updated Index'!R75</f>
        <v>23082</v>
      </c>
      <c r="S75" s="65">
        <f t="shared" si="64"/>
        <v>0.54455375468893763</v>
      </c>
      <c r="T75" s="7">
        <f>'Updated Index'!T75</f>
        <v>19305</v>
      </c>
      <c r="U75" s="65">
        <f t="shared" si="65"/>
        <v>0.45544624531106237</v>
      </c>
      <c r="V75" s="7">
        <f>'Updated Index'!V75</f>
        <v>21276</v>
      </c>
      <c r="W75" s="65">
        <f t="shared" si="66"/>
        <v>0.57510474388430866</v>
      </c>
      <c r="X75" s="7">
        <f>'Updated Index'!X75</f>
        <v>15719</v>
      </c>
      <c r="Y75" s="65">
        <f t="shared" si="67"/>
        <v>0.42489525611569129</v>
      </c>
      <c r="Z75" s="7">
        <f>'Updated Index'!Z75</f>
        <v>15058</v>
      </c>
      <c r="AA75" s="65">
        <f t="shared" si="68"/>
        <v>0.58181677678605925</v>
      </c>
      <c r="AB75" s="7">
        <f>'Updated Index'!AB75</f>
        <v>10823</v>
      </c>
      <c r="AC75" s="65">
        <f t="shared" si="69"/>
        <v>0.41818322321394075</v>
      </c>
      <c r="AD75" s="7">
        <f>'Updated Index'!AD75</f>
        <v>23568</v>
      </c>
      <c r="AE75" s="65">
        <f t="shared" si="70"/>
        <v>0.61223535524094042</v>
      </c>
      <c r="AF75" s="7">
        <f>'Updated Index'!AF75</f>
        <v>14927</v>
      </c>
      <c r="AG75" s="65">
        <f t="shared" si="71"/>
        <v>0.38776464475905964</v>
      </c>
      <c r="AH75" s="7">
        <f>'Updated Index'!AL75</f>
        <v>22005</v>
      </c>
      <c r="AI75" s="65">
        <f t="shared" si="72"/>
        <v>0.60068790434853825</v>
      </c>
      <c r="AJ75" s="7">
        <f>'Updated Index'!AN75</f>
        <v>14628</v>
      </c>
      <c r="AK75" s="65">
        <f t="shared" si="73"/>
        <v>0.39931209565146181</v>
      </c>
      <c r="AL75" s="7">
        <f>'Updated Index'!AP75</f>
        <v>12930</v>
      </c>
      <c r="AM75" s="65">
        <f t="shared" si="74"/>
        <v>0.48481439820022498</v>
      </c>
      <c r="AN75" s="7">
        <f>'Updated Index'!AR75</f>
        <v>13740</v>
      </c>
      <c r="AO75" s="65">
        <f t="shared" si="75"/>
        <v>0.51518560179977502</v>
      </c>
      <c r="AP75" s="7">
        <f>'Updated Index'!AX75</f>
        <v>19600</v>
      </c>
      <c r="AQ75" s="65">
        <f t="shared" si="76"/>
        <v>0.55465942213543873</v>
      </c>
      <c r="AR75" s="7">
        <f>'Updated Index'!AZ75</f>
        <v>15737</v>
      </c>
      <c r="AS75" s="65">
        <f t="shared" si="77"/>
        <v>0.44534057786456122</v>
      </c>
      <c r="AT75" s="7">
        <f>'Updated Index'!BB75</f>
        <v>11534</v>
      </c>
      <c r="AU75" s="65">
        <f t="shared" si="78"/>
        <v>0.44842735507950704</v>
      </c>
      <c r="AV75" s="7">
        <f>'Updated Index'!BD75</f>
        <v>14187</v>
      </c>
      <c r="AW75" s="65">
        <f t="shared" si="79"/>
        <v>0.55157264492049296</v>
      </c>
      <c r="AX75" s="7">
        <f>'Updated Index'!BJ75</f>
        <v>20739</v>
      </c>
      <c r="AY75" s="65">
        <f t="shared" si="80"/>
        <v>0.57669206384516991</v>
      </c>
      <c r="AZ75" s="7">
        <f>'Updated Index'!BL75</f>
        <v>15223</v>
      </c>
      <c r="BA75" s="65">
        <f t="shared" si="81"/>
        <v>0.42330793615483009</v>
      </c>
      <c r="BB75" s="7">
        <f>'Updated Index'!BN75</f>
        <v>11043</v>
      </c>
      <c r="BC75" s="65">
        <f t="shared" si="82"/>
        <v>0.43042563143124413</v>
      </c>
      <c r="BD75" s="7">
        <f>'Updated Index'!BP75</f>
        <v>14613</v>
      </c>
      <c r="BE75" s="65">
        <f t="shared" si="83"/>
        <v>0.56957436856875587</v>
      </c>
      <c r="BF75" s="7">
        <f>'Updated Index'!BR75</f>
        <v>2276</v>
      </c>
      <c r="BG75" s="65">
        <f t="shared" si="84"/>
        <v>0.20982760210196369</v>
      </c>
      <c r="BH75" s="7">
        <f>'Updated Index'!BT75</f>
        <v>1317</v>
      </c>
      <c r="BI75" s="65">
        <f t="shared" si="85"/>
        <v>0.12141605974002029</v>
      </c>
      <c r="BJ75" s="7">
        <f>'Updated Index'!BV75</f>
        <v>7254</v>
      </c>
      <c r="BK75" s="65">
        <f t="shared" si="86"/>
        <v>0.66875633815801605</v>
      </c>
    </row>
    <row r="76" spans="1:63" x14ac:dyDescent="0.2">
      <c r="A76" s="60">
        <v>74</v>
      </c>
      <c r="B76" s="7">
        <v>125735</v>
      </c>
      <c r="C76" s="65">
        <v>0.67968079571331075</v>
      </c>
      <c r="D76" s="7">
        <v>59256.25</v>
      </c>
      <c r="E76" s="65">
        <v>0.32031920428668925</v>
      </c>
      <c r="F76" s="7">
        <f>'Updated Index'!F76</f>
        <v>31641</v>
      </c>
      <c r="G76" s="65">
        <f t="shared" si="58"/>
        <v>0.6879076441429689</v>
      </c>
      <c r="H76" s="7">
        <f>'Updated Index'!H76</f>
        <v>14355</v>
      </c>
      <c r="I76" s="65">
        <f t="shared" si="59"/>
        <v>0.31209235585703105</v>
      </c>
      <c r="J76" s="7">
        <f>'Updated Index'!J76</f>
        <v>25436</v>
      </c>
      <c r="K76" s="65">
        <f t="shared" si="60"/>
        <v>0.66873488274266479</v>
      </c>
      <c r="L76" s="7">
        <f>'Updated Index'!L76</f>
        <v>12600</v>
      </c>
      <c r="M76" s="65">
        <f t="shared" si="61"/>
        <v>0.33126511725733515</v>
      </c>
      <c r="N76" s="7">
        <f>'Updated Index'!N76</f>
        <v>26981</v>
      </c>
      <c r="O76" s="65">
        <f t="shared" si="62"/>
        <v>0.67782941841477207</v>
      </c>
      <c r="P76" s="7">
        <f>'Updated Index'!P76</f>
        <v>12824</v>
      </c>
      <c r="Q76" s="65">
        <f t="shared" si="63"/>
        <v>0.32217058158522799</v>
      </c>
      <c r="R76" s="7">
        <f>'Updated Index'!R76</f>
        <v>31147</v>
      </c>
      <c r="S76" s="65">
        <f t="shared" si="64"/>
        <v>0.68456449592298729</v>
      </c>
      <c r="T76" s="7">
        <f>'Updated Index'!T76</f>
        <v>14352</v>
      </c>
      <c r="U76" s="65">
        <f t="shared" si="65"/>
        <v>0.31543550407701271</v>
      </c>
      <c r="V76" s="7">
        <f>'Updated Index'!V76</f>
        <v>25316</v>
      </c>
      <c r="W76" s="65">
        <f t="shared" si="66"/>
        <v>0.69311430527036277</v>
      </c>
      <c r="X76" s="7">
        <f>'Updated Index'!X76</f>
        <v>11209</v>
      </c>
      <c r="Y76" s="65">
        <f t="shared" si="67"/>
        <v>0.30688569472963723</v>
      </c>
      <c r="Z76" s="7">
        <f>'Updated Index'!Z76</f>
        <v>18422</v>
      </c>
      <c r="AA76" s="65">
        <f t="shared" si="68"/>
        <v>0.70364004430694016</v>
      </c>
      <c r="AB76" s="7">
        <f>'Updated Index'!AB76</f>
        <v>7759</v>
      </c>
      <c r="AC76" s="65">
        <f t="shared" si="69"/>
        <v>0.29635995569305984</v>
      </c>
      <c r="AD76" s="7">
        <f>'Updated Index'!AD76</f>
        <v>28198</v>
      </c>
      <c r="AE76" s="65">
        <f t="shared" si="70"/>
        <v>0.73066956882255385</v>
      </c>
      <c r="AF76" s="7">
        <f>'Updated Index'!AF76</f>
        <v>10394</v>
      </c>
      <c r="AG76" s="65">
        <f t="shared" si="71"/>
        <v>0.26933043117744609</v>
      </c>
      <c r="AH76" s="7">
        <f>'Updated Index'!AL76</f>
        <v>25874</v>
      </c>
      <c r="AI76" s="65">
        <f t="shared" si="72"/>
        <v>0.7154035446677911</v>
      </c>
      <c r="AJ76" s="7">
        <f>'Updated Index'!AN76</f>
        <v>10293</v>
      </c>
      <c r="AK76" s="65">
        <f t="shared" si="73"/>
        <v>0.2845964553322089</v>
      </c>
      <c r="AL76" s="7">
        <f>'Updated Index'!AP76</f>
        <v>17072</v>
      </c>
      <c r="AM76" s="65">
        <f t="shared" si="74"/>
        <v>0.63789560213727903</v>
      </c>
      <c r="AN76" s="7">
        <f>'Updated Index'!AR76</f>
        <v>9691</v>
      </c>
      <c r="AO76" s="65">
        <f t="shared" si="75"/>
        <v>0.36210439786272092</v>
      </c>
      <c r="AP76" s="7">
        <f>'Updated Index'!AX76</f>
        <v>23598</v>
      </c>
      <c r="AQ76" s="65">
        <f t="shared" si="76"/>
        <v>0.6767227782397981</v>
      </c>
      <c r="AR76" s="7">
        <f>'Updated Index'!AZ76</f>
        <v>11273</v>
      </c>
      <c r="AS76" s="65">
        <f t="shared" si="77"/>
        <v>0.3232772217602019</v>
      </c>
      <c r="AT76" s="7">
        <f>'Updated Index'!BB76</f>
        <v>15163</v>
      </c>
      <c r="AU76" s="65">
        <f t="shared" si="78"/>
        <v>0.58400092435680173</v>
      </c>
      <c r="AV76" s="7">
        <f>'Updated Index'!BD76</f>
        <v>10801</v>
      </c>
      <c r="AW76" s="65">
        <f t="shared" si="79"/>
        <v>0.41599907564319827</v>
      </c>
      <c r="AX76" s="7">
        <f>'Updated Index'!BJ76</f>
        <v>24967</v>
      </c>
      <c r="AY76" s="65">
        <f t="shared" si="80"/>
        <v>0.69917947856282725</v>
      </c>
      <c r="AZ76" s="7">
        <f>'Updated Index'!BL76</f>
        <v>10742</v>
      </c>
      <c r="BA76" s="65">
        <f t="shared" si="81"/>
        <v>0.30082052143717269</v>
      </c>
      <c r="BB76" s="7">
        <f>'Updated Index'!BN76</f>
        <v>14850</v>
      </c>
      <c r="BC76" s="65">
        <f t="shared" si="82"/>
        <v>0.57431256526279151</v>
      </c>
      <c r="BD76" s="7">
        <f>'Updated Index'!BP76</f>
        <v>11007</v>
      </c>
      <c r="BE76" s="65">
        <f t="shared" si="83"/>
        <v>0.42568743473720849</v>
      </c>
      <c r="BF76" s="7">
        <f>'Updated Index'!BR76</f>
        <v>2510</v>
      </c>
      <c r="BG76" s="65">
        <f t="shared" si="84"/>
        <v>0.19324043421356532</v>
      </c>
      <c r="BH76" s="7">
        <f>'Updated Index'!BT76</f>
        <v>2608</v>
      </c>
      <c r="BI76" s="65">
        <f t="shared" si="85"/>
        <v>0.20078527985218261</v>
      </c>
      <c r="BJ76" s="7">
        <f>'Updated Index'!BV76</f>
        <v>7871</v>
      </c>
      <c r="BK76" s="65">
        <f t="shared" si="86"/>
        <v>0.60597428593425207</v>
      </c>
    </row>
    <row r="77" spans="1:63" x14ac:dyDescent="0.2">
      <c r="A77" s="60">
        <v>75</v>
      </c>
      <c r="B77" s="7">
        <v>125928.25</v>
      </c>
      <c r="C77" s="65">
        <v>0.58961660107736569</v>
      </c>
      <c r="D77" s="7">
        <v>87648.25</v>
      </c>
      <c r="E77" s="65">
        <v>0.41038339892263426</v>
      </c>
      <c r="F77" s="7">
        <f>'Updated Index'!F77</f>
        <v>32220</v>
      </c>
      <c r="G77" s="65">
        <f t="shared" si="58"/>
        <v>0.61247766414477434</v>
      </c>
      <c r="H77" s="7">
        <f>'Updated Index'!H77</f>
        <v>20386</v>
      </c>
      <c r="I77" s="65">
        <f t="shared" si="59"/>
        <v>0.38752233585522566</v>
      </c>
      <c r="J77" s="7">
        <f>'Updated Index'!J77</f>
        <v>25838</v>
      </c>
      <c r="K77" s="65">
        <f t="shared" si="60"/>
        <v>0.58303998555826342</v>
      </c>
      <c r="L77" s="7">
        <f>'Updated Index'!L77</f>
        <v>18478</v>
      </c>
      <c r="M77" s="65">
        <f t="shared" si="61"/>
        <v>0.41696001444173664</v>
      </c>
      <c r="N77" s="7">
        <f>'Updated Index'!N77</f>
        <v>25634</v>
      </c>
      <c r="O77" s="65">
        <f t="shared" si="62"/>
        <v>0.57359588274781825</v>
      </c>
      <c r="P77" s="7">
        <f>'Updated Index'!P77</f>
        <v>19056</v>
      </c>
      <c r="Q77" s="65">
        <f t="shared" si="63"/>
        <v>0.42640411725218169</v>
      </c>
      <c r="R77" s="7">
        <f>'Updated Index'!R77</f>
        <v>31364</v>
      </c>
      <c r="S77" s="65">
        <f t="shared" si="64"/>
        <v>0.59765997179770569</v>
      </c>
      <c r="T77" s="7">
        <f>'Updated Index'!T77</f>
        <v>21114</v>
      </c>
      <c r="U77" s="65">
        <f t="shared" si="65"/>
        <v>0.40234002820229431</v>
      </c>
      <c r="V77" s="7">
        <f>'Updated Index'!V77</f>
        <v>25757</v>
      </c>
      <c r="W77" s="65">
        <f t="shared" si="66"/>
        <v>0.61125350040343629</v>
      </c>
      <c r="X77" s="7">
        <f>'Updated Index'!X77</f>
        <v>16381</v>
      </c>
      <c r="Y77" s="65">
        <f t="shared" si="67"/>
        <v>0.38874649959656365</v>
      </c>
      <c r="Z77" s="7">
        <f>'Updated Index'!Z77</f>
        <v>19369</v>
      </c>
      <c r="AA77" s="65">
        <f t="shared" si="68"/>
        <v>0.61775212094150667</v>
      </c>
      <c r="AB77" s="7">
        <f>'Updated Index'!AB77</f>
        <v>11985</v>
      </c>
      <c r="AC77" s="65">
        <f t="shared" si="69"/>
        <v>0.38224787905849333</v>
      </c>
      <c r="AD77" s="7">
        <f>'Updated Index'!AD77</f>
        <v>27210</v>
      </c>
      <c r="AE77" s="65">
        <f t="shared" si="70"/>
        <v>0.6287694974003466</v>
      </c>
      <c r="AF77" s="7">
        <f>'Updated Index'!AF77</f>
        <v>16065</v>
      </c>
      <c r="AG77" s="65">
        <f t="shared" si="71"/>
        <v>0.3712305025996534</v>
      </c>
      <c r="AH77" s="7">
        <f>'Updated Index'!AL77</f>
        <v>26928</v>
      </c>
      <c r="AI77" s="65">
        <f t="shared" si="72"/>
        <v>0.6438100702912064</v>
      </c>
      <c r="AJ77" s="7">
        <f>'Updated Index'!AN77</f>
        <v>14898</v>
      </c>
      <c r="AK77" s="65">
        <f t="shared" si="73"/>
        <v>0.3561899297087936</v>
      </c>
      <c r="AL77" s="7">
        <f>'Updated Index'!AP77</f>
        <v>16743</v>
      </c>
      <c r="AM77" s="65">
        <f t="shared" si="74"/>
        <v>0.5217350659063289</v>
      </c>
      <c r="AN77" s="7">
        <f>'Updated Index'!AR77</f>
        <v>15348</v>
      </c>
      <c r="AO77" s="65">
        <f t="shared" si="75"/>
        <v>0.4782649340936711</v>
      </c>
      <c r="AP77" s="7">
        <f>'Updated Index'!AX77</f>
        <v>23651</v>
      </c>
      <c r="AQ77" s="65">
        <f t="shared" si="76"/>
        <v>0.58409068457967006</v>
      </c>
      <c r="AR77" s="7">
        <f>'Updated Index'!AZ77</f>
        <v>16841</v>
      </c>
      <c r="AS77" s="65">
        <f t="shared" si="77"/>
        <v>0.41590931542032994</v>
      </c>
      <c r="AT77" s="7">
        <f>'Updated Index'!BB77</f>
        <v>15154</v>
      </c>
      <c r="AU77" s="65">
        <f t="shared" si="78"/>
        <v>0.48711025393764062</v>
      </c>
      <c r="AV77" s="7">
        <f>'Updated Index'!BD77</f>
        <v>15956</v>
      </c>
      <c r="AW77" s="65">
        <f t="shared" si="79"/>
        <v>0.51288974606235938</v>
      </c>
      <c r="AX77" s="7">
        <f>'Updated Index'!BJ77</f>
        <v>25339</v>
      </c>
      <c r="AY77" s="65">
        <f t="shared" si="80"/>
        <v>0.61637071272196542</v>
      </c>
      <c r="AZ77" s="7">
        <f>'Updated Index'!BL77</f>
        <v>15771</v>
      </c>
      <c r="BA77" s="65">
        <f t="shared" si="81"/>
        <v>0.38362928727803453</v>
      </c>
      <c r="BB77" s="7">
        <f>'Updated Index'!BN77</f>
        <v>14564</v>
      </c>
      <c r="BC77" s="65">
        <f t="shared" si="82"/>
        <v>0.47250429873795541</v>
      </c>
      <c r="BD77" s="7">
        <f>'Updated Index'!BP77</f>
        <v>16259</v>
      </c>
      <c r="BE77" s="65">
        <f t="shared" si="83"/>
        <v>0.52749570126204459</v>
      </c>
      <c r="BF77" s="7">
        <f>'Updated Index'!BR77</f>
        <v>3296</v>
      </c>
      <c r="BG77" s="65">
        <f t="shared" si="84"/>
        <v>0.21581980094290204</v>
      </c>
      <c r="BH77" s="7">
        <f>'Updated Index'!BT77</f>
        <v>1463</v>
      </c>
      <c r="BI77" s="65">
        <f t="shared" si="85"/>
        <v>9.5796228391828178E-2</v>
      </c>
      <c r="BJ77" s="7">
        <f>'Updated Index'!BV77</f>
        <v>10513</v>
      </c>
      <c r="BK77" s="65">
        <f t="shared" si="86"/>
        <v>0.6883839706652698</v>
      </c>
    </row>
    <row r="78" spans="1:63" x14ac:dyDescent="0.2">
      <c r="A78" s="60">
        <v>76</v>
      </c>
      <c r="B78" s="7">
        <v>112419.25</v>
      </c>
      <c r="C78" s="65">
        <v>0.51704186793084139</v>
      </c>
      <c r="D78" s="7">
        <v>105008.5</v>
      </c>
      <c r="E78" s="65">
        <v>0.48295813206915861</v>
      </c>
      <c r="F78" s="7">
        <f>'Updated Index'!F78</f>
        <v>27360</v>
      </c>
      <c r="G78" s="65">
        <f t="shared" si="58"/>
        <v>0.51208145389208104</v>
      </c>
      <c r="H78" s="7">
        <f>'Updated Index'!H78</f>
        <v>26069</v>
      </c>
      <c r="I78" s="65">
        <f t="shared" si="59"/>
        <v>0.4879185461079189</v>
      </c>
      <c r="J78" s="7">
        <f>'Updated Index'!J78</f>
        <v>21786</v>
      </c>
      <c r="K78" s="65">
        <f t="shared" si="60"/>
        <v>0.48808136929832424</v>
      </c>
      <c r="L78" s="7">
        <f>'Updated Index'!L78</f>
        <v>22850</v>
      </c>
      <c r="M78" s="65">
        <f t="shared" si="61"/>
        <v>0.51191863070167576</v>
      </c>
      <c r="N78" s="7">
        <f>'Updated Index'!N78</f>
        <v>24025</v>
      </c>
      <c r="O78" s="65">
        <f t="shared" si="62"/>
        <v>0.52335206726789529</v>
      </c>
      <c r="P78" s="7">
        <f>'Updated Index'!P78</f>
        <v>21881</v>
      </c>
      <c r="Q78" s="65">
        <f t="shared" si="63"/>
        <v>0.47664793273210476</v>
      </c>
      <c r="R78" s="7">
        <f>'Updated Index'!R78</f>
        <v>27429</v>
      </c>
      <c r="S78" s="65">
        <f t="shared" si="64"/>
        <v>0.51952799454504128</v>
      </c>
      <c r="T78" s="7">
        <f>'Updated Index'!T78</f>
        <v>25367</v>
      </c>
      <c r="U78" s="65">
        <f t="shared" si="65"/>
        <v>0.48047200545495872</v>
      </c>
      <c r="V78" s="7">
        <f>'Updated Index'!V78</f>
        <v>22661</v>
      </c>
      <c r="W78" s="65">
        <f t="shared" si="66"/>
        <v>0.53467192034542155</v>
      </c>
      <c r="X78" s="7">
        <f>'Updated Index'!X78</f>
        <v>19722</v>
      </c>
      <c r="Y78" s="65">
        <f t="shared" si="67"/>
        <v>0.46532807965457851</v>
      </c>
      <c r="Z78" s="7">
        <f>'Updated Index'!Z78</f>
        <v>18931</v>
      </c>
      <c r="AA78" s="65">
        <f t="shared" si="68"/>
        <v>0.56969605777911525</v>
      </c>
      <c r="AB78" s="7">
        <f>'Updated Index'!AB78</f>
        <v>14299</v>
      </c>
      <c r="AC78" s="65">
        <f t="shared" si="69"/>
        <v>0.43030394222088475</v>
      </c>
      <c r="AD78" s="7">
        <f>'Updated Index'!AD78</f>
        <v>26121</v>
      </c>
      <c r="AE78" s="65">
        <f t="shared" si="70"/>
        <v>0.59006505828137712</v>
      </c>
      <c r="AF78" s="7">
        <f>'Updated Index'!AF78</f>
        <v>18147</v>
      </c>
      <c r="AG78" s="65">
        <f t="shared" si="71"/>
        <v>0.40993494171862294</v>
      </c>
      <c r="AH78" s="7">
        <f>'Updated Index'!AL78</f>
        <v>23395</v>
      </c>
      <c r="AI78" s="65">
        <f t="shared" si="72"/>
        <v>0.55715646582519651</v>
      </c>
      <c r="AJ78" s="7">
        <f>'Updated Index'!AN78</f>
        <v>18595</v>
      </c>
      <c r="AK78" s="65">
        <f t="shared" si="73"/>
        <v>0.44284353417480354</v>
      </c>
      <c r="AL78" s="7">
        <f>'Updated Index'!AP78</f>
        <v>17334</v>
      </c>
      <c r="AM78" s="65">
        <f t="shared" si="74"/>
        <v>0.50716835391187309</v>
      </c>
      <c r="AN78" s="7">
        <f>'Updated Index'!AR78</f>
        <v>16844</v>
      </c>
      <c r="AO78" s="65">
        <f t="shared" si="75"/>
        <v>0.49283164608812685</v>
      </c>
      <c r="AP78" s="7">
        <f>'Updated Index'!AX78</f>
        <v>20213</v>
      </c>
      <c r="AQ78" s="65">
        <f t="shared" si="76"/>
        <v>0.50727802037845704</v>
      </c>
      <c r="AR78" s="7">
        <f>'Updated Index'!AZ78</f>
        <v>19633</v>
      </c>
      <c r="AS78" s="65">
        <f t="shared" si="77"/>
        <v>0.49272197962154296</v>
      </c>
      <c r="AT78" s="7">
        <f>'Updated Index'!BB78</f>
        <v>14177</v>
      </c>
      <c r="AU78" s="65">
        <f t="shared" si="78"/>
        <v>0.42974931037618602</v>
      </c>
      <c r="AV78" s="7">
        <f>'Updated Index'!BD78</f>
        <v>18812</v>
      </c>
      <c r="AW78" s="65">
        <f t="shared" si="79"/>
        <v>0.57025068962381398</v>
      </c>
      <c r="AX78" s="7">
        <f>'Updated Index'!BJ78</f>
        <v>21780</v>
      </c>
      <c r="AY78" s="65">
        <f t="shared" si="80"/>
        <v>0.53156957020476903</v>
      </c>
      <c r="AZ78" s="7">
        <f>'Updated Index'!BL78</f>
        <v>19193</v>
      </c>
      <c r="BA78" s="65">
        <f t="shared" si="81"/>
        <v>0.46843042979523103</v>
      </c>
      <c r="BB78" s="7">
        <f>'Updated Index'!BN78</f>
        <v>14172</v>
      </c>
      <c r="BC78" s="65">
        <f t="shared" si="82"/>
        <v>0.43233679072605247</v>
      </c>
      <c r="BD78" s="7">
        <f>'Updated Index'!BP78</f>
        <v>18608</v>
      </c>
      <c r="BE78" s="65">
        <f t="shared" si="83"/>
        <v>0.56766320927394753</v>
      </c>
      <c r="BF78" s="7">
        <f>'Updated Index'!BR78</f>
        <v>1732</v>
      </c>
      <c r="BG78" s="65">
        <f t="shared" si="84"/>
        <v>0.15630358270914177</v>
      </c>
      <c r="BH78" s="7">
        <f>'Updated Index'!BT78</f>
        <v>2150</v>
      </c>
      <c r="BI78" s="65">
        <f t="shared" si="85"/>
        <v>0.19402580994495081</v>
      </c>
      <c r="BJ78" s="7">
        <f>'Updated Index'!BV78</f>
        <v>7199</v>
      </c>
      <c r="BK78" s="65">
        <f t="shared" si="86"/>
        <v>0.64967060734590742</v>
      </c>
    </row>
    <row r="79" spans="1:63" x14ac:dyDescent="0.2">
      <c r="A79" s="60">
        <v>77</v>
      </c>
      <c r="B79" s="7">
        <v>124021.25</v>
      </c>
      <c r="C79" s="65">
        <v>0.615422118401318</v>
      </c>
      <c r="D79" s="7">
        <v>77501</v>
      </c>
      <c r="E79" s="65">
        <v>0.38457788159868206</v>
      </c>
      <c r="F79" s="7">
        <f>'Updated Index'!F79</f>
        <v>31378</v>
      </c>
      <c r="G79" s="65">
        <f t="shared" si="58"/>
        <v>0.62497261338060428</v>
      </c>
      <c r="H79" s="7">
        <f>'Updated Index'!H79</f>
        <v>18829</v>
      </c>
      <c r="I79" s="65">
        <f t="shared" si="59"/>
        <v>0.37502738661939572</v>
      </c>
      <c r="J79" s="7">
        <f>'Updated Index'!J79</f>
        <v>24653</v>
      </c>
      <c r="K79" s="65">
        <f t="shared" si="60"/>
        <v>0.6028660161885897</v>
      </c>
      <c r="L79" s="7">
        <f>'Updated Index'!L79</f>
        <v>16240</v>
      </c>
      <c r="M79" s="65">
        <f t="shared" si="61"/>
        <v>0.39713398381141024</v>
      </c>
      <c r="N79" s="7">
        <f>'Updated Index'!N79</f>
        <v>26515</v>
      </c>
      <c r="O79" s="65">
        <f t="shared" si="62"/>
        <v>0.61884423283387013</v>
      </c>
      <c r="P79" s="7">
        <f>'Updated Index'!P79</f>
        <v>16331</v>
      </c>
      <c r="Q79" s="65">
        <f t="shared" si="63"/>
        <v>0.38115576716612987</v>
      </c>
      <c r="R79" s="7">
        <f>'Updated Index'!R79</f>
        <v>30779</v>
      </c>
      <c r="S79" s="65">
        <f t="shared" si="64"/>
        <v>0.61881018918755903</v>
      </c>
      <c r="T79" s="7">
        <f>'Updated Index'!T79</f>
        <v>18960</v>
      </c>
      <c r="U79" s="65">
        <f t="shared" si="65"/>
        <v>0.38118981081244097</v>
      </c>
      <c r="V79" s="7">
        <f>'Updated Index'!V79</f>
        <v>25185</v>
      </c>
      <c r="W79" s="65">
        <f t="shared" si="66"/>
        <v>0.63189983942191896</v>
      </c>
      <c r="X79" s="7">
        <f>'Updated Index'!X79</f>
        <v>14671</v>
      </c>
      <c r="Y79" s="65">
        <f t="shared" si="67"/>
        <v>0.36810016057808109</v>
      </c>
      <c r="Z79" s="7">
        <f>'Updated Index'!Z79</f>
        <v>18829</v>
      </c>
      <c r="AA79" s="65">
        <f t="shared" si="68"/>
        <v>0.64127103058374768</v>
      </c>
      <c r="AB79" s="7">
        <f>'Updated Index'!AB79</f>
        <v>10533</v>
      </c>
      <c r="AC79" s="65">
        <f t="shared" si="69"/>
        <v>0.35872896941625232</v>
      </c>
      <c r="AD79" s="7">
        <f>'Updated Index'!AD79</f>
        <v>27671</v>
      </c>
      <c r="AE79" s="65">
        <f t="shared" si="70"/>
        <v>0.66744657243475325</v>
      </c>
      <c r="AF79" s="7">
        <f>'Updated Index'!AF79</f>
        <v>13787</v>
      </c>
      <c r="AG79" s="65">
        <f t="shared" si="71"/>
        <v>0.33255342756524675</v>
      </c>
      <c r="AH79" s="7">
        <f>'Updated Index'!AL79</f>
        <v>26064</v>
      </c>
      <c r="AI79" s="65">
        <f t="shared" si="72"/>
        <v>0.65913056672483117</v>
      </c>
      <c r="AJ79" s="7">
        <f>'Updated Index'!AN79</f>
        <v>13479</v>
      </c>
      <c r="AK79" s="65">
        <f t="shared" si="73"/>
        <v>0.34086943327516878</v>
      </c>
      <c r="AL79" s="7">
        <f>'Updated Index'!AP79</f>
        <v>17195</v>
      </c>
      <c r="AM79" s="65">
        <f t="shared" si="74"/>
        <v>0.57040968651517665</v>
      </c>
      <c r="AN79" s="7">
        <f>'Updated Index'!AR79</f>
        <v>12950</v>
      </c>
      <c r="AO79" s="65">
        <f t="shared" si="75"/>
        <v>0.42959031348482335</v>
      </c>
      <c r="AP79" s="7">
        <f>'Updated Index'!AX79</f>
        <v>23010</v>
      </c>
      <c r="AQ79" s="65">
        <f t="shared" si="76"/>
        <v>0.60325616757989675</v>
      </c>
      <c r="AR79" s="7">
        <f>'Updated Index'!AZ79</f>
        <v>15133</v>
      </c>
      <c r="AS79" s="65">
        <f t="shared" si="77"/>
        <v>0.3967438324201033</v>
      </c>
      <c r="AT79" s="7">
        <f>'Updated Index'!BB79</f>
        <v>15131</v>
      </c>
      <c r="AU79" s="65">
        <f t="shared" si="78"/>
        <v>0.51894913742840487</v>
      </c>
      <c r="AV79" s="7">
        <f>'Updated Index'!BD79</f>
        <v>14026</v>
      </c>
      <c r="AW79" s="65">
        <f t="shared" si="79"/>
        <v>0.48105086257159518</v>
      </c>
      <c r="AX79" s="7">
        <f>'Updated Index'!BJ79</f>
        <v>24663</v>
      </c>
      <c r="AY79" s="65">
        <f t="shared" si="80"/>
        <v>0.63557880630862795</v>
      </c>
      <c r="AZ79" s="7">
        <f>'Updated Index'!BL79</f>
        <v>14141</v>
      </c>
      <c r="BA79" s="65">
        <f t="shared" si="81"/>
        <v>0.36442119369137205</v>
      </c>
      <c r="BB79" s="7">
        <f>'Updated Index'!BN79</f>
        <v>14710</v>
      </c>
      <c r="BC79" s="65">
        <f t="shared" si="82"/>
        <v>0.50711897128279382</v>
      </c>
      <c r="BD79" s="7">
        <f>'Updated Index'!BP79</f>
        <v>14297</v>
      </c>
      <c r="BE79" s="65">
        <f t="shared" si="83"/>
        <v>0.49288102871720618</v>
      </c>
      <c r="BF79" s="7">
        <f>'Updated Index'!BR79</f>
        <v>3093</v>
      </c>
      <c r="BG79" s="65">
        <f t="shared" si="84"/>
        <v>0.23974885667777693</v>
      </c>
      <c r="BH79" s="7">
        <f>'Updated Index'!BT79</f>
        <v>2054</v>
      </c>
      <c r="BI79" s="65">
        <f t="shared" si="85"/>
        <v>0.15921246415006587</v>
      </c>
      <c r="BJ79" s="7">
        <f>'Updated Index'!BV79</f>
        <v>7754</v>
      </c>
      <c r="BK79" s="65">
        <f t="shared" si="86"/>
        <v>0.60103867917215714</v>
      </c>
    </row>
    <row r="80" spans="1:63" x14ac:dyDescent="0.2">
      <c r="A80" s="60">
        <v>78</v>
      </c>
      <c r="B80" s="7">
        <v>68097.5</v>
      </c>
      <c r="C80" s="65">
        <v>0.37771510028399008</v>
      </c>
      <c r="D80" s="7">
        <v>112190.5</v>
      </c>
      <c r="E80" s="65">
        <v>0.62228489971600998</v>
      </c>
      <c r="F80" s="7">
        <f>'Updated Index'!F80</f>
        <v>16399</v>
      </c>
      <c r="G80" s="65">
        <f t="shared" si="58"/>
        <v>0.35252262516391153</v>
      </c>
      <c r="H80" s="7">
        <f>'Updated Index'!H80</f>
        <v>30120</v>
      </c>
      <c r="I80" s="65">
        <f t="shared" si="59"/>
        <v>0.64747737483608847</v>
      </c>
      <c r="J80" s="7">
        <f>'Updated Index'!J80</f>
        <v>12566</v>
      </c>
      <c r="K80" s="65">
        <f t="shared" si="60"/>
        <v>0.33588153533625575</v>
      </c>
      <c r="L80" s="7">
        <f>'Updated Index'!L80</f>
        <v>24846</v>
      </c>
      <c r="M80" s="65">
        <f t="shared" si="61"/>
        <v>0.66411846466374425</v>
      </c>
      <c r="N80" s="7">
        <f>'Updated Index'!N80</f>
        <v>15771</v>
      </c>
      <c r="O80" s="65">
        <f t="shared" si="62"/>
        <v>0.41557312252964429</v>
      </c>
      <c r="P80" s="7">
        <f>'Updated Index'!P80</f>
        <v>22179</v>
      </c>
      <c r="Q80" s="65">
        <f t="shared" si="63"/>
        <v>0.58442687747035571</v>
      </c>
      <c r="R80" s="7">
        <f>'Updated Index'!R80</f>
        <v>15895</v>
      </c>
      <c r="S80" s="65">
        <f t="shared" si="64"/>
        <v>0.34625103472312985</v>
      </c>
      <c r="T80" s="7">
        <f>'Updated Index'!T80</f>
        <v>30011</v>
      </c>
      <c r="U80" s="65">
        <f t="shared" si="65"/>
        <v>0.6537489652768701</v>
      </c>
      <c r="V80" s="7">
        <f>'Updated Index'!V80</f>
        <v>13742</v>
      </c>
      <c r="W80" s="65">
        <f t="shared" si="66"/>
        <v>0.39411494780314327</v>
      </c>
      <c r="X80" s="7">
        <f>'Updated Index'!X80</f>
        <v>21126</v>
      </c>
      <c r="Y80" s="65">
        <f t="shared" si="67"/>
        <v>0.60588505219685673</v>
      </c>
      <c r="Z80" s="7">
        <f>'Updated Index'!Z80</f>
        <v>11582</v>
      </c>
      <c r="AA80" s="65">
        <f t="shared" si="68"/>
        <v>0.45775037546439018</v>
      </c>
      <c r="AB80" s="7">
        <f>'Updated Index'!AB80</f>
        <v>13720</v>
      </c>
      <c r="AC80" s="65">
        <f t="shared" si="69"/>
        <v>0.54224962453560988</v>
      </c>
      <c r="AD80" s="7">
        <f>'Updated Index'!AD80</f>
        <v>17471</v>
      </c>
      <c r="AE80" s="65">
        <f t="shared" si="70"/>
        <v>0.47836920212474671</v>
      </c>
      <c r="AF80" s="7">
        <f>'Updated Index'!AF80</f>
        <v>19051</v>
      </c>
      <c r="AG80" s="65">
        <f t="shared" si="71"/>
        <v>0.52163079787525324</v>
      </c>
      <c r="AH80" s="7">
        <f>'Updated Index'!AL80</f>
        <v>14453</v>
      </c>
      <c r="AI80" s="65">
        <f t="shared" si="72"/>
        <v>0.41897611317254174</v>
      </c>
      <c r="AJ80" s="7">
        <f>'Updated Index'!AN80</f>
        <v>20043</v>
      </c>
      <c r="AK80" s="65">
        <f t="shared" si="73"/>
        <v>0.5810238868274582</v>
      </c>
      <c r="AL80" s="7">
        <f>'Updated Index'!AP80</f>
        <v>9895</v>
      </c>
      <c r="AM80" s="65">
        <f t="shared" si="74"/>
        <v>0.37556458040763652</v>
      </c>
      <c r="AN80" s="7">
        <f>'Updated Index'!AR80</f>
        <v>16452</v>
      </c>
      <c r="AO80" s="65">
        <f t="shared" si="75"/>
        <v>0.62443541959236348</v>
      </c>
      <c r="AP80" s="7">
        <f>'Updated Index'!AX80</f>
        <v>11663</v>
      </c>
      <c r="AQ80" s="65">
        <f t="shared" si="76"/>
        <v>0.35456314221438562</v>
      </c>
      <c r="AR80" s="7">
        <f>'Updated Index'!AZ80</f>
        <v>21231</v>
      </c>
      <c r="AS80" s="65">
        <f t="shared" si="77"/>
        <v>0.64543685778561444</v>
      </c>
      <c r="AT80" s="7">
        <f>'Updated Index'!BB80</f>
        <v>8210</v>
      </c>
      <c r="AU80" s="65">
        <f t="shared" si="78"/>
        <v>0.32941459695863257</v>
      </c>
      <c r="AV80" s="7">
        <f>'Updated Index'!BD80</f>
        <v>16713</v>
      </c>
      <c r="AW80" s="65">
        <f t="shared" si="79"/>
        <v>0.67058540304136738</v>
      </c>
      <c r="AX80" s="7">
        <f>'Updated Index'!BJ80</f>
        <v>13489</v>
      </c>
      <c r="AY80" s="65">
        <f t="shared" si="80"/>
        <v>0.3994610281923715</v>
      </c>
      <c r="AZ80" s="7">
        <f>'Updated Index'!BL80</f>
        <v>20279</v>
      </c>
      <c r="BA80" s="65">
        <f t="shared" si="81"/>
        <v>0.6005389718076285</v>
      </c>
      <c r="BB80" s="7">
        <f>'Updated Index'!BN80</f>
        <v>8020</v>
      </c>
      <c r="BC80" s="65">
        <f t="shared" si="82"/>
        <v>0.31936922586811084</v>
      </c>
      <c r="BD80" s="7">
        <f>'Updated Index'!BP80</f>
        <v>17092</v>
      </c>
      <c r="BE80" s="65">
        <f t="shared" si="83"/>
        <v>0.6806307741318891</v>
      </c>
      <c r="BF80" s="7">
        <f>'Updated Index'!BR80</f>
        <v>1447</v>
      </c>
      <c r="BG80" s="65">
        <f t="shared" si="84"/>
        <v>0.24446697077208987</v>
      </c>
      <c r="BH80" s="7">
        <f>'Updated Index'!BT80</f>
        <v>1067</v>
      </c>
      <c r="BI80" s="65">
        <f t="shared" si="85"/>
        <v>0.18026693698259841</v>
      </c>
      <c r="BJ80" s="7">
        <f>'Updated Index'!BV80</f>
        <v>3405</v>
      </c>
      <c r="BK80" s="65">
        <f t="shared" si="86"/>
        <v>0.57526609224531167</v>
      </c>
    </row>
    <row r="81" spans="1:63" x14ac:dyDescent="0.2">
      <c r="A81" s="60">
        <v>79</v>
      </c>
      <c r="B81" s="7">
        <v>61733.75</v>
      </c>
      <c r="C81" s="65">
        <v>0.31249129982511065</v>
      </c>
      <c r="D81" s="7">
        <v>135819.75</v>
      </c>
      <c r="E81" s="65">
        <v>0.6875087001748893</v>
      </c>
      <c r="F81" s="7">
        <f>'Updated Index'!F81</f>
        <v>18665</v>
      </c>
      <c r="G81" s="65">
        <f t="shared" si="58"/>
        <v>0.35762185775597793</v>
      </c>
      <c r="H81" s="7">
        <f>'Updated Index'!H81</f>
        <v>33527</v>
      </c>
      <c r="I81" s="65">
        <f t="shared" si="59"/>
        <v>0.64237814224402212</v>
      </c>
      <c r="J81" s="7">
        <f>'Updated Index'!J81</f>
        <v>12498</v>
      </c>
      <c r="K81" s="65">
        <f t="shared" si="60"/>
        <v>0.30482183361381432</v>
      </c>
      <c r="L81" s="7">
        <f>'Updated Index'!L81</f>
        <v>28503</v>
      </c>
      <c r="M81" s="65">
        <f t="shared" si="61"/>
        <v>0.69517816638618568</v>
      </c>
      <c r="N81" s="7">
        <f>'Updated Index'!N81</f>
        <v>11861</v>
      </c>
      <c r="O81" s="65">
        <f t="shared" si="62"/>
        <v>0.29972455967452555</v>
      </c>
      <c r="P81" s="7">
        <f>'Updated Index'!P81</f>
        <v>27712</v>
      </c>
      <c r="Q81" s="65">
        <f t="shared" si="63"/>
        <v>0.7002754403254744</v>
      </c>
      <c r="R81" s="7">
        <f>'Updated Index'!R81</f>
        <v>17029</v>
      </c>
      <c r="S81" s="65">
        <f t="shared" si="64"/>
        <v>0.32636985645016003</v>
      </c>
      <c r="T81" s="7">
        <f>'Updated Index'!T81</f>
        <v>35148</v>
      </c>
      <c r="U81" s="65">
        <f t="shared" si="65"/>
        <v>0.67363014354983997</v>
      </c>
      <c r="V81" s="7">
        <f>'Updated Index'!V81</f>
        <v>13010</v>
      </c>
      <c r="W81" s="65">
        <f t="shared" si="66"/>
        <v>0.33092537009716638</v>
      </c>
      <c r="X81" s="7">
        <f>'Updated Index'!X81</f>
        <v>26304</v>
      </c>
      <c r="Y81" s="65">
        <f t="shared" si="67"/>
        <v>0.66907462990283362</v>
      </c>
      <c r="Z81" s="7">
        <f>'Updated Index'!Z81</f>
        <v>8174</v>
      </c>
      <c r="AA81" s="65">
        <f t="shared" si="68"/>
        <v>0.30608500280846285</v>
      </c>
      <c r="AB81" s="7">
        <f>'Updated Index'!AB81</f>
        <v>18531</v>
      </c>
      <c r="AC81" s="65">
        <f t="shared" si="69"/>
        <v>0.69391499719153715</v>
      </c>
      <c r="AD81" s="7">
        <f>'Updated Index'!AD81</f>
        <v>12626</v>
      </c>
      <c r="AE81" s="65">
        <f t="shared" si="70"/>
        <v>0.32775225190146146</v>
      </c>
      <c r="AF81" s="7">
        <f>'Updated Index'!AF81</f>
        <v>25897</v>
      </c>
      <c r="AG81" s="65">
        <f t="shared" si="71"/>
        <v>0.67224774809853849</v>
      </c>
      <c r="AH81" s="7">
        <f>'Updated Index'!AL81</f>
        <v>13502</v>
      </c>
      <c r="AI81" s="65">
        <f t="shared" si="72"/>
        <v>0.34648053581051608</v>
      </c>
      <c r="AJ81" s="7">
        <f>'Updated Index'!AN81</f>
        <v>25467</v>
      </c>
      <c r="AK81" s="65">
        <f t="shared" si="73"/>
        <v>0.65351946418948392</v>
      </c>
      <c r="AL81" s="7">
        <f>'Updated Index'!AP81</f>
        <v>6377</v>
      </c>
      <c r="AM81" s="65">
        <f t="shared" si="74"/>
        <v>0.23229637184904561</v>
      </c>
      <c r="AN81" s="7">
        <f>'Updated Index'!AR81</f>
        <v>21075</v>
      </c>
      <c r="AO81" s="65">
        <f t="shared" si="75"/>
        <v>0.76770362815095439</v>
      </c>
      <c r="AP81" s="7">
        <f>'Updated Index'!AX81</f>
        <v>11250</v>
      </c>
      <c r="AQ81" s="65">
        <f t="shared" si="76"/>
        <v>0.30070565593927084</v>
      </c>
      <c r="AR81" s="7">
        <f>'Updated Index'!AZ81</f>
        <v>26162</v>
      </c>
      <c r="AS81" s="65">
        <f t="shared" si="77"/>
        <v>0.69929434406072921</v>
      </c>
      <c r="AT81" s="7">
        <f>'Updated Index'!BB81</f>
        <v>5824</v>
      </c>
      <c r="AU81" s="65">
        <f t="shared" si="78"/>
        <v>0.22147012967258622</v>
      </c>
      <c r="AV81" s="7">
        <f>'Updated Index'!BD81</f>
        <v>20473</v>
      </c>
      <c r="AW81" s="65">
        <f t="shared" si="79"/>
        <v>0.77852987032741372</v>
      </c>
      <c r="AX81" s="7">
        <f>'Updated Index'!BJ81</f>
        <v>12909</v>
      </c>
      <c r="AY81" s="65">
        <f t="shared" si="80"/>
        <v>0.33583953379468234</v>
      </c>
      <c r="AZ81" s="7">
        <f>'Updated Index'!BL81</f>
        <v>25529</v>
      </c>
      <c r="BA81" s="65">
        <f t="shared" si="81"/>
        <v>0.66416046620531766</v>
      </c>
      <c r="BB81" s="7">
        <f>'Updated Index'!BN81</f>
        <v>5535</v>
      </c>
      <c r="BC81" s="65">
        <f t="shared" si="82"/>
        <v>0.20735773423744053</v>
      </c>
      <c r="BD81" s="7">
        <f>'Updated Index'!BP81</f>
        <v>21158</v>
      </c>
      <c r="BE81" s="65">
        <f t="shared" si="83"/>
        <v>0.79264226576255947</v>
      </c>
      <c r="BF81" s="7">
        <f>'Updated Index'!BR81</f>
        <v>1886</v>
      </c>
      <c r="BG81" s="65">
        <f t="shared" si="84"/>
        <v>0.33298022598870058</v>
      </c>
      <c r="BH81" s="7">
        <f>'Updated Index'!BT81</f>
        <v>879</v>
      </c>
      <c r="BI81" s="65">
        <f t="shared" si="85"/>
        <v>0.1551906779661017</v>
      </c>
      <c r="BJ81" s="7">
        <f>'Updated Index'!BV81</f>
        <v>2899</v>
      </c>
      <c r="BK81" s="65">
        <f t="shared" si="86"/>
        <v>0.51182909604519777</v>
      </c>
    </row>
    <row r="82" spans="1:63" x14ac:dyDescent="0.2">
      <c r="A82" s="60">
        <v>80</v>
      </c>
      <c r="B82" s="7">
        <v>106022.75</v>
      </c>
      <c r="C82" s="65">
        <v>0.51467604211670925</v>
      </c>
      <c r="D82" s="7">
        <v>99976.25</v>
      </c>
      <c r="E82" s="65">
        <v>0.48532395788329069</v>
      </c>
      <c r="F82" s="7">
        <f>'Updated Index'!F82</f>
        <v>30879</v>
      </c>
      <c r="G82" s="65">
        <f t="shared" si="58"/>
        <v>0.59513163473769415</v>
      </c>
      <c r="H82" s="7">
        <f>'Updated Index'!H82</f>
        <v>21007</v>
      </c>
      <c r="I82" s="65">
        <f t="shared" si="59"/>
        <v>0.40486836526230585</v>
      </c>
      <c r="J82" s="7">
        <f>'Updated Index'!J82</f>
        <v>23440</v>
      </c>
      <c r="K82" s="65">
        <f t="shared" si="60"/>
        <v>0.54493885711628776</v>
      </c>
      <c r="L82" s="7">
        <f>'Updated Index'!L82</f>
        <v>19574</v>
      </c>
      <c r="M82" s="65">
        <f t="shared" si="61"/>
        <v>0.4550611428837123</v>
      </c>
      <c r="N82" s="7">
        <f>'Updated Index'!N82</f>
        <v>20482</v>
      </c>
      <c r="O82" s="65">
        <f t="shared" si="62"/>
        <v>0.46759354382119944</v>
      </c>
      <c r="P82" s="7">
        <f>'Updated Index'!P82</f>
        <v>23321</v>
      </c>
      <c r="Q82" s="65">
        <f t="shared" si="63"/>
        <v>0.53240645617880056</v>
      </c>
      <c r="R82" s="7">
        <f>'Updated Index'!R82</f>
        <v>28501</v>
      </c>
      <c r="S82" s="65">
        <f t="shared" si="64"/>
        <v>0.54951220452705052</v>
      </c>
      <c r="T82" s="7">
        <f>'Updated Index'!T82</f>
        <v>23365</v>
      </c>
      <c r="U82" s="65">
        <f t="shared" si="65"/>
        <v>0.45048779547294954</v>
      </c>
      <c r="V82" s="7">
        <f>'Updated Index'!V82</f>
        <v>22107</v>
      </c>
      <c r="W82" s="65">
        <f t="shared" si="66"/>
        <v>0.5400381082665624</v>
      </c>
      <c r="X82" s="7">
        <f>'Updated Index'!X82</f>
        <v>18829</v>
      </c>
      <c r="Y82" s="65">
        <f t="shared" si="67"/>
        <v>0.45996189173343754</v>
      </c>
      <c r="Z82" s="7">
        <f>'Updated Index'!Z82</f>
        <v>12838</v>
      </c>
      <c r="AA82" s="65">
        <f t="shared" si="68"/>
        <v>0.46324829502399595</v>
      </c>
      <c r="AB82" s="7">
        <f>'Updated Index'!AB82</f>
        <v>14875</v>
      </c>
      <c r="AC82" s="65">
        <f t="shared" si="69"/>
        <v>0.536751704976004</v>
      </c>
      <c r="AD82" s="7">
        <f>'Updated Index'!AD82</f>
        <v>20378</v>
      </c>
      <c r="AE82" s="65">
        <f t="shared" si="70"/>
        <v>0.47887390139587349</v>
      </c>
      <c r="AF82" s="7">
        <f>'Updated Index'!AF82</f>
        <v>22176</v>
      </c>
      <c r="AG82" s="65">
        <f t="shared" si="71"/>
        <v>0.52112609860412651</v>
      </c>
      <c r="AH82" s="7">
        <f>'Updated Index'!AL82</f>
        <v>22767</v>
      </c>
      <c r="AI82" s="65">
        <f t="shared" si="72"/>
        <v>0.56007380073800739</v>
      </c>
      <c r="AJ82" s="7">
        <f>'Updated Index'!AN82</f>
        <v>17883</v>
      </c>
      <c r="AK82" s="65">
        <f t="shared" si="73"/>
        <v>0.43992619926199261</v>
      </c>
      <c r="AL82" s="7">
        <f>'Updated Index'!AP82</f>
        <v>10084</v>
      </c>
      <c r="AM82" s="65">
        <f t="shared" si="74"/>
        <v>0.35483303423765788</v>
      </c>
      <c r="AN82" s="7">
        <f>'Updated Index'!AR82</f>
        <v>18335</v>
      </c>
      <c r="AO82" s="65">
        <f t="shared" si="75"/>
        <v>0.64516696576234212</v>
      </c>
      <c r="AP82" s="7">
        <f>'Updated Index'!AX82</f>
        <v>20260</v>
      </c>
      <c r="AQ82" s="65">
        <f t="shared" si="76"/>
        <v>0.51843701220604421</v>
      </c>
      <c r="AR82" s="7">
        <f>'Updated Index'!AZ82</f>
        <v>18819</v>
      </c>
      <c r="AS82" s="65">
        <f t="shared" si="77"/>
        <v>0.48156298779395584</v>
      </c>
      <c r="AT82" s="7">
        <f>'Updated Index'!BB82</f>
        <v>10088</v>
      </c>
      <c r="AU82" s="65">
        <f t="shared" si="78"/>
        <v>0.37111429937828788</v>
      </c>
      <c r="AV82" s="7">
        <f>'Updated Index'!BD82</f>
        <v>17095</v>
      </c>
      <c r="AW82" s="65">
        <f t="shared" si="79"/>
        <v>0.62888570062171212</v>
      </c>
      <c r="AX82" s="7">
        <f>'Updated Index'!BJ82</f>
        <v>22083</v>
      </c>
      <c r="AY82" s="65">
        <f t="shared" si="80"/>
        <v>0.54870049197435766</v>
      </c>
      <c r="AZ82" s="7">
        <f>'Updated Index'!BL82</f>
        <v>18163</v>
      </c>
      <c r="BA82" s="65">
        <f t="shared" si="81"/>
        <v>0.45129950802564228</v>
      </c>
      <c r="BB82" s="7">
        <f>'Updated Index'!BN82</f>
        <v>9624</v>
      </c>
      <c r="BC82" s="65">
        <f t="shared" si="82"/>
        <v>0.35001454757055572</v>
      </c>
      <c r="BD82" s="7">
        <f>'Updated Index'!BP82</f>
        <v>17872</v>
      </c>
      <c r="BE82" s="65">
        <f t="shared" si="83"/>
        <v>0.64998545242944428</v>
      </c>
      <c r="BF82" s="7">
        <f>'Updated Index'!BR82</f>
        <v>4095</v>
      </c>
      <c r="BG82" s="65">
        <f t="shared" si="84"/>
        <v>0.38573850791258479</v>
      </c>
      <c r="BH82" s="7">
        <f>'Updated Index'!BT82</f>
        <v>1366</v>
      </c>
      <c r="BI82" s="65">
        <f t="shared" si="85"/>
        <v>0.12867370007535794</v>
      </c>
      <c r="BJ82" s="7">
        <f>'Updated Index'!BV82</f>
        <v>5155</v>
      </c>
      <c r="BK82" s="65">
        <f t="shared" si="86"/>
        <v>0.48558779201205726</v>
      </c>
    </row>
    <row r="83" spans="1:63" x14ac:dyDescent="0.2">
      <c r="A83" s="60">
        <v>81</v>
      </c>
      <c r="B83" s="7">
        <v>109940</v>
      </c>
      <c r="C83" s="65">
        <v>0.50407780789885437</v>
      </c>
      <c r="D83" s="7">
        <v>108161.25</v>
      </c>
      <c r="E83" s="65">
        <v>0.49592219210114569</v>
      </c>
      <c r="F83" s="7">
        <f>'Updated Index'!F83</f>
        <v>31544</v>
      </c>
      <c r="G83" s="65">
        <f t="shared" si="58"/>
        <v>0.57345428763611905</v>
      </c>
      <c r="H83" s="7">
        <f>'Updated Index'!H83</f>
        <v>23463</v>
      </c>
      <c r="I83" s="65">
        <f t="shared" si="59"/>
        <v>0.42654571236388095</v>
      </c>
      <c r="J83" s="7">
        <f>'Updated Index'!J83</f>
        <v>22719</v>
      </c>
      <c r="K83" s="65">
        <f t="shared" si="60"/>
        <v>0.50908642749904764</v>
      </c>
      <c r="L83" s="7">
        <f>'Updated Index'!L83</f>
        <v>21908</v>
      </c>
      <c r="M83" s="65">
        <f t="shared" si="61"/>
        <v>0.49091357250095236</v>
      </c>
      <c r="N83" s="7">
        <f>'Updated Index'!N83</f>
        <v>21380</v>
      </c>
      <c r="O83" s="65">
        <f t="shared" si="62"/>
        <v>0.46673070206077544</v>
      </c>
      <c r="P83" s="7">
        <f>'Updated Index'!P83</f>
        <v>24428</v>
      </c>
      <c r="Q83" s="65">
        <f t="shared" si="63"/>
        <v>0.53326929793922462</v>
      </c>
      <c r="R83" s="7">
        <f>'Updated Index'!R83</f>
        <v>29257</v>
      </c>
      <c r="S83" s="65">
        <f t="shared" si="64"/>
        <v>0.53226481343351462</v>
      </c>
      <c r="T83" s="7">
        <f>'Updated Index'!T83</f>
        <v>25710</v>
      </c>
      <c r="U83" s="65">
        <f t="shared" si="65"/>
        <v>0.46773518656648533</v>
      </c>
      <c r="V83" s="7">
        <f>'Updated Index'!V83</f>
        <v>23731</v>
      </c>
      <c r="W83" s="65">
        <f t="shared" si="66"/>
        <v>0.52843591342299812</v>
      </c>
      <c r="X83" s="7">
        <f>'Updated Index'!X83</f>
        <v>21177</v>
      </c>
      <c r="Y83" s="65">
        <f t="shared" si="67"/>
        <v>0.47156408657700188</v>
      </c>
      <c r="Z83" s="7">
        <f>'Updated Index'!Z83</f>
        <v>14050</v>
      </c>
      <c r="AA83" s="65">
        <f t="shared" si="68"/>
        <v>0.48034188034188036</v>
      </c>
      <c r="AB83" s="7">
        <f>'Updated Index'!AB83</f>
        <v>15200</v>
      </c>
      <c r="AC83" s="65">
        <f t="shared" si="69"/>
        <v>0.5196581196581197</v>
      </c>
      <c r="AD83" s="7">
        <f>'Updated Index'!AD83</f>
        <v>21745</v>
      </c>
      <c r="AE83" s="65">
        <f t="shared" si="70"/>
        <v>0.48956480626787041</v>
      </c>
      <c r="AF83" s="7">
        <f>'Updated Index'!AF83</f>
        <v>22672</v>
      </c>
      <c r="AG83" s="65">
        <f t="shared" si="71"/>
        <v>0.51043519373212964</v>
      </c>
      <c r="AH83" s="7">
        <f>'Updated Index'!AL83</f>
        <v>24622</v>
      </c>
      <c r="AI83" s="65">
        <f t="shared" si="72"/>
        <v>0.55300512083370768</v>
      </c>
      <c r="AJ83" s="7">
        <f>'Updated Index'!AN83</f>
        <v>19902</v>
      </c>
      <c r="AK83" s="65">
        <f t="shared" si="73"/>
        <v>0.44699487916629232</v>
      </c>
      <c r="AL83" s="7">
        <f>'Updated Index'!AP83</f>
        <v>11394</v>
      </c>
      <c r="AM83" s="65">
        <f t="shared" si="74"/>
        <v>0.37555621477306439</v>
      </c>
      <c r="AN83" s="7">
        <f>'Updated Index'!AR83</f>
        <v>18945</v>
      </c>
      <c r="AO83" s="65">
        <f t="shared" si="75"/>
        <v>0.62444378522693567</v>
      </c>
      <c r="AP83" s="7">
        <f>'Updated Index'!AX83</f>
        <v>21808</v>
      </c>
      <c r="AQ83" s="65">
        <f t="shared" si="76"/>
        <v>0.51049884126501088</v>
      </c>
      <c r="AR83" s="7">
        <f>'Updated Index'!AZ83</f>
        <v>20911</v>
      </c>
      <c r="AS83" s="65">
        <f t="shared" si="77"/>
        <v>0.48950115873498912</v>
      </c>
      <c r="AT83" s="7">
        <f>'Updated Index'!BB83</f>
        <v>10965</v>
      </c>
      <c r="AU83" s="65">
        <f t="shared" si="78"/>
        <v>0.38229551635171882</v>
      </c>
      <c r="AV83" s="7">
        <f>'Updated Index'!BD83</f>
        <v>17717</v>
      </c>
      <c r="AW83" s="65">
        <f t="shared" si="79"/>
        <v>0.61770448364828112</v>
      </c>
      <c r="AX83" s="7">
        <f>'Updated Index'!BJ83</f>
        <v>23980</v>
      </c>
      <c r="AY83" s="65">
        <f t="shared" si="80"/>
        <v>0.54470288933309108</v>
      </c>
      <c r="AZ83" s="7">
        <f>'Updated Index'!BL83</f>
        <v>20044</v>
      </c>
      <c r="BA83" s="65">
        <f t="shared" si="81"/>
        <v>0.45529711066690898</v>
      </c>
      <c r="BB83" s="7">
        <f>'Updated Index'!BN83</f>
        <v>10482</v>
      </c>
      <c r="BC83" s="65">
        <f t="shared" si="82"/>
        <v>0.36078890303927308</v>
      </c>
      <c r="BD83" s="7">
        <f>'Updated Index'!BP83</f>
        <v>18571</v>
      </c>
      <c r="BE83" s="65">
        <f t="shared" si="83"/>
        <v>0.63921109696072698</v>
      </c>
      <c r="BF83" s="7">
        <f>'Updated Index'!BR83</f>
        <v>5040</v>
      </c>
      <c r="BG83" s="65">
        <f t="shared" si="84"/>
        <v>0.42882668254913642</v>
      </c>
      <c r="BH83" s="7">
        <f>'Updated Index'!BT83</f>
        <v>1416</v>
      </c>
      <c r="BI83" s="65">
        <f t="shared" si="85"/>
        <v>0.12047987747809071</v>
      </c>
      <c r="BJ83" s="7">
        <f>'Updated Index'!BV83</f>
        <v>5297</v>
      </c>
      <c r="BK83" s="65">
        <f t="shared" si="86"/>
        <v>0.45069343997277289</v>
      </c>
    </row>
    <row r="84" spans="1:63" x14ac:dyDescent="0.2">
      <c r="A84" s="60">
        <v>82</v>
      </c>
      <c r="B84" s="7">
        <v>120043.75</v>
      </c>
      <c r="C84" s="65">
        <v>0.71662348593840475</v>
      </c>
      <c r="D84" s="7">
        <v>47469.25</v>
      </c>
      <c r="E84" s="65">
        <v>0.2833765140615952</v>
      </c>
      <c r="F84" s="7">
        <f>'Updated Index'!F84</f>
        <v>32616</v>
      </c>
      <c r="G84" s="65">
        <f t="shared" si="58"/>
        <v>0.77004438568325617</v>
      </c>
      <c r="H84" s="7">
        <f>'Updated Index'!H84</f>
        <v>9740</v>
      </c>
      <c r="I84" s="65">
        <f t="shared" si="59"/>
        <v>0.2299556143167438</v>
      </c>
      <c r="J84" s="7">
        <f>'Updated Index'!J84</f>
        <v>26456</v>
      </c>
      <c r="K84" s="65">
        <f t="shared" si="60"/>
        <v>0.74780937305670192</v>
      </c>
      <c r="L84" s="7">
        <f>'Updated Index'!L84</f>
        <v>8922</v>
      </c>
      <c r="M84" s="65">
        <f t="shared" si="61"/>
        <v>0.25219062694329808</v>
      </c>
      <c r="N84" s="7">
        <f>'Updated Index'!N84</f>
        <v>25538</v>
      </c>
      <c r="O84" s="65">
        <f t="shared" si="62"/>
        <v>0.6998054421395884</v>
      </c>
      <c r="P84" s="7">
        <f>'Updated Index'!P84</f>
        <v>10955</v>
      </c>
      <c r="Q84" s="65">
        <f t="shared" si="63"/>
        <v>0.3001945578604116</v>
      </c>
      <c r="R84" s="7">
        <f>'Updated Index'!R84</f>
        <v>30834</v>
      </c>
      <c r="S84" s="65">
        <f t="shared" si="64"/>
        <v>0.73139143223113046</v>
      </c>
      <c r="T84" s="7">
        <f>'Updated Index'!T84</f>
        <v>11324</v>
      </c>
      <c r="U84" s="65">
        <f t="shared" si="65"/>
        <v>0.26860856776886949</v>
      </c>
      <c r="V84" s="7">
        <f>'Updated Index'!V84</f>
        <v>24266</v>
      </c>
      <c r="W84" s="65">
        <f t="shared" si="66"/>
        <v>0.72505079478905221</v>
      </c>
      <c r="X84" s="7">
        <f>'Updated Index'!X84</f>
        <v>9202</v>
      </c>
      <c r="Y84" s="65">
        <f t="shared" si="67"/>
        <v>0.27494920521094779</v>
      </c>
      <c r="Z84" s="7">
        <f>'Updated Index'!Z84</f>
        <v>13887</v>
      </c>
      <c r="AA84" s="65">
        <f t="shared" si="68"/>
        <v>0.66333890613804636</v>
      </c>
      <c r="AB84" s="7">
        <f>'Updated Index'!AB84</f>
        <v>7048</v>
      </c>
      <c r="AC84" s="65">
        <f t="shared" si="69"/>
        <v>0.33666109386195364</v>
      </c>
      <c r="AD84" s="7">
        <f>'Updated Index'!AD84</f>
        <v>24638</v>
      </c>
      <c r="AE84" s="65">
        <f t="shared" si="70"/>
        <v>0.69592972346976245</v>
      </c>
      <c r="AF84" s="7">
        <f>'Updated Index'!AF84</f>
        <v>10765</v>
      </c>
      <c r="AG84" s="65">
        <f t="shared" si="71"/>
        <v>0.30407027653023755</v>
      </c>
      <c r="AH84" s="7">
        <f>'Updated Index'!AL84</f>
        <v>24968</v>
      </c>
      <c r="AI84" s="65">
        <f t="shared" si="72"/>
        <v>0.74799281006590768</v>
      </c>
      <c r="AJ84" s="7">
        <f>'Updated Index'!AN84</f>
        <v>8412</v>
      </c>
      <c r="AK84" s="65">
        <f t="shared" si="73"/>
        <v>0.25200718993409227</v>
      </c>
      <c r="AL84" s="7">
        <f>'Updated Index'!AP84</f>
        <v>12155</v>
      </c>
      <c r="AM84" s="65">
        <f t="shared" si="74"/>
        <v>0.568947762591275</v>
      </c>
      <c r="AN84" s="7">
        <f>'Updated Index'!AR84</f>
        <v>9209</v>
      </c>
      <c r="AO84" s="65">
        <f t="shared" si="75"/>
        <v>0.43105223740872495</v>
      </c>
      <c r="AP84" s="7">
        <f>'Updated Index'!AX84</f>
        <v>23202</v>
      </c>
      <c r="AQ84" s="65">
        <f t="shared" si="76"/>
        <v>0.72210637701907809</v>
      </c>
      <c r="AR84" s="7">
        <f>'Updated Index'!AZ84</f>
        <v>8929</v>
      </c>
      <c r="AS84" s="65">
        <f t="shared" si="77"/>
        <v>0.27789362298092185</v>
      </c>
      <c r="AT84" s="7">
        <f>'Updated Index'!BB84</f>
        <v>12205</v>
      </c>
      <c r="AU84" s="65">
        <f t="shared" si="78"/>
        <v>0.59626752650349313</v>
      </c>
      <c r="AV84" s="7">
        <f>'Updated Index'!BD84</f>
        <v>8264</v>
      </c>
      <c r="AW84" s="65">
        <f t="shared" si="79"/>
        <v>0.40373247349650693</v>
      </c>
      <c r="AX84" s="7">
        <f>'Updated Index'!BJ84</f>
        <v>24474</v>
      </c>
      <c r="AY84" s="65">
        <f t="shared" si="80"/>
        <v>0.73901621523688743</v>
      </c>
      <c r="AZ84" s="7">
        <f>'Updated Index'!BL84</f>
        <v>8643</v>
      </c>
      <c r="BA84" s="65">
        <f t="shared" si="81"/>
        <v>0.26098378476311263</v>
      </c>
      <c r="BB84" s="7">
        <f>'Updated Index'!BN84</f>
        <v>11942</v>
      </c>
      <c r="BC84" s="65">
        <f t="shared" si="82"/>
        <v>0.57259301879555047</v>
      </c>
      <c r="BD84" s="7">
        <f>'Updated Index'!BP84</f>
        <v>8914</v>
      </c>
      <c r="BE84" s="65">
        <f t="shared" si="83"/>
        <v>0.42740698120444953</v>
      </c>
      <c r="BF84" s="7">
        <f>'Updated Index'!BR84</f>
        <v>5917</v>
      </c>
      <c r="BG84" s="65">
        <f t="shared" si="84"/>
        <v>0.48551735455813572</v>
      </c>
      <c r="BH84" s="7">
        <f>'Updated Index'!BT84</f>
        <v>2003</v>
      </c>
      <c r="BI84" s="65">
        <f t="shared" si="85"/>
        <v>0.16435546073685076</v>
      </c>
      <c r="BJ84" s="7">
        <f>'Updated Index'!BV84</f>
        <v>4267</v>
      </c>
      <c r="BK84" s="65">
        <f t="shared" si="86"/>
        <v>0.35012718470501353</v>
      </c>
    </row>
    <row r="85" spans="1:63" x14ac:dyDescent="0.2">
      <c r="A85" s="60">
        <v>83</v>
      </c>
      <c r="B85" s="7">
        <v>71927.5</v>
      </c>
      <c r="C85" s="65">
        <v>0.50567791352276703</v>
      </c>
      <c r="D85" s="7">
        <v>70312.25</v>
      </c>
      <c r="E85" s="65">
        <v>0.49432208647723297</v>
      </c>
      <c r="F85" s="7">
        <f>'Updated Index'!F85</f>
        <v>20789</v>
      </c>
      <c r="G85" s="65">
        <f t="shared" si="58"/>
        <v>0.54979900560668571</v>
      </c>
      <c r="H85" s="7">
        <f>'Updated Index'!H85</f>
        <v>17023</v>
      </c>
      <c r="I85" s="65">
        <f t="shared" si="59"/>
        <v>0.45020099439331429</v>
      </c>
      <c r="J85" s="7">
        <f>'Updated Index'!J85</f>
        <v>15411</v>
      </c>
      <c r="K85" s="65">
        <f t="shared" si="60"/>
        <v>0.50136638688268598</v>
      </c>
      <c r="L85" s="7">
        <f>'Updated Index'!L85</f>
        <v>15327</v>
      </c>
      <c r="M85" s="65">
        <f t="shared" si="61"/>
        <v>0.49863361311731408</v>
      </c>
      <c r="N85" s="7">
        <f>'Updated Index'!N85</f>
        <v>15301</v>
      </c>
      <c r="O85" s="65">
        <f t="shared" si="62"/>
        <v>0.49364434120531681</v>
      </c>
      <c r="P85" s="7">
        <f>'Updated Index'!P85</f>
        <v>15695</v>
      </c>
      <c r="Q85" s="65">
        <f t="shared" si="63"/>
        <v>0.50635565879468314</v>
      </c>
      <c r="R85" s="7">
        <f>'Updated Index'!R85</f>
        <v>19620</v>
      </c>
      <c r="S85" s="65">
        <f t="shared" si="64"/>
        <v>0.52570938613649154</v>
      </c>
      <c r="T85" s="7">
        <f>'Updated Index'!T85</f>
        <v>17701</v>
      </c>
      <c r="U85" s="65">
        <f t="shared" si="65"/>
        <v>0.47429061386350846</v>
      </c>
      <c r="V85" s="7">
        <f>'Updated Index'!V85</f>
        <v>14197</v>
      </c>
      <c r="W85" s="65">
        <f t="shared" si="66"/>
        <v>0.52135433880503834</v>
      </c>
      <c r="X85" s="7">
        <f>'Updated Index'!X85</f>
        <v>13034</v>
      </c>
      <c r="Y85" s="65">
        <f t="shared" si="67"/>
        <v>0.4786456611949616</v>
      </c>
      <c r="Z85" s="7">
        <f>'Updated Index'!Z85</f>
        <v>7919</v>
      </c>
      <c r="AA85" s="65">
        <f t="shared" si="68"/>
        <v>0.47263503431811399</v>
      </c>
      <c r="AB85" s="7">
        <f>'Updated Index'!AB85</f>
        <v>8836</v>
      </c>
      <c r="AC85" s="65">
        <f t="shared" si="69"/>
        <v>0.52736496568188596</v>
      </c>
      <c r="AD85" s="7">
        <f>'Updated Index'!AD85</f>
        <v>15289</v>
      </c>
      <c r="AE85" s="65">
        <f t="shared" si="70"/>
        <v>0.51353620851807069</v>
      </c>
      <c r="AF85" s="7">
        <f>'Updated Index'!AF85</f>
        <v>14483</v>
      </c>
      <c r="AG85" s="65">
        <f t="shared" si="71"/>
        <v>0.48646379148192931</v>
      </c>
      <c r="AH85" s="7">
        <f>'Updated Index'!AL85</f>
        <v>14799</v>
      </c>
      <c r="AI85" s="65">
        <f t="shared" si="72"/>
        <v>0.5452033598585323</v>
      </c>
      <c r="AJ85" s="7">
        <f>'Updated Index'!AN85</f>
        <v>12345</v>
      </c>
      <c r="AK85" s="65">
        <f t="shared" si="73"/>
        <v>0.4547966401414677</v>
      </c>
      <c r="AL85" s="7">
        <f>'Updated Index'!AP85</f>
        <v>6811</v>
      </c>
      <c r="AM85" s="65">
        <f t="shared" si="74"/>
        <v>0.3955514257506243</v>
      </c>
      <c r="AN85" s="7">
        <f>'Updated Index'!AR85</f>
        <v>10408</v>
      </c>
      <c r="AO85" s="65">
        <f t="shared" si="75"/>
        <v>0.6044485742493757</v>
      </c>
      <c r="AP85" s="7">
        <f>'Updated Index'!AX85</f>
        <v>13154</v>
      </c>
      <c r="AQ85" s="65">
        <f t="shared" si="76"/>
        <v>0.50990425243245341</v>
      </c>
      <c r="AR85" s="7">
        <f>'Updated Index'!AZ85</f>
        <v>12643</v>
      </c>
      <c r="AS85" s="65">
        <f t="shared" si="77"/>
        <v>0.49009574756754659</v>
      </c>
      <c r="AT85" s="7">
        <f>'Updated Index'!BB85</f>
        <v>6344</v>
      </c>
      <c r="AU85" s="65">
        <f t="shared" si="78"/>
        <v>0.38586460677574358</v>
      </c>
      <c r="AV85" s="7">
        <f>'Updated Index'!BD85</f>
        <v>10097</v>
      </c>
      <c r="AW85" s="65">
        <f t="shared" si="79"/>
        <v>0.61413539322425648</v>
      </c>
      <c r="AX85" s="7">
        <f>'Updated Index'!BJ85</f>
        <v>14613</v>
      </c>
      <c r="AY85" s="65">
        <f t="shared" si="80"/>
        <v>0.54426608067339566</v>
      </c>
      <c r="AZ85" s="7">
        <f>'Updated Index'!BL85</f>
        <v>12236</v>
      </c>
      <c r="BA85" s="65">
        <f t="shared" si="81"/>
        <v>0.45573391932660434</v>
      </c>
      <c r="BB85" s="7">
        <f>'Updated Index'!BN85</f>
        <v>6231</v>
      </c>
      <c r="BC85" s="65">
        <f t="shared" si="82"/>
        <v>0.37157850796111874</v>
      </c>
      <c r="BD85" s="7">
        <f>'Updated Index'!BP85</f>
        <v>10538</v>
      </c>
      <c r="BE85" s="65">
        <f t="shared" si="83"/>
        <v>0.62842149203888131</v>
      </c>
      <c r="BF85" s="7">
        <f>'Updated Index'!BR85</f>
        <v>2444</v>
      </c>
      <c r="BG85" s="65">
        <f t="shared" si="84"/>
        <v>0.42817098808689558</v>
      </c>
      <c r="BH85" s="7">
        <f>'Updated Index'!BT85</f>
        <v>976</v>
      </c>
      <c r="BI85" s="65">
        <f t="shared" si="85"/>
        <v>0.17098808689558515</v>
      </c>
      <c r="BJ85" s="7">
        <f>'Updated Index'!BV85</f>
        <v>2288</v>
      </c>
      <c r="BK85" s="65">
        <f t="shared" si="86"/>
        <v>0.40084092501751928</v>
      </c>
    </row>
    <row r="86" spans="1:63" x14ac:dyDescent="0.2">
      <c r="A86" s="60">
        <v>84</v>
      </c>
      <c r="B86" s="7">
        <v>93737</v>
      </c>
      <c r="C86" s="65">
        <v>0.49459040915554453</v>
      </c>
      <c r="D86" s="7">
        <v>95787.5</v>
      </c>
      <c r="E86" s="65">
        <v>0.50540959084445547</v>
      </c>
      <c r="F86" s="7">
        <f>'Updated Index'!F86</f>
        <v>27128</v>
      </c>
      <c r="G86" s="65">
        <f t="shared" si="58"/>
        <v>0.55225764423272672</v>
      </c>
      <c r="H86" s="7">
        <f>'Updated Index'!H86</f>
        <v>21994</v>
      </c>
      <c r="I86" s="65">
        <f t="shared" si="59"/>
        <v>0.44774235576727334</v>
      </c>
      <c r="J86" s="7">
        <f>'Updated Index'!J86</f>
        <v>19228</v>
      </c>
      <c r="K86" s="65">
        <f t="shared" si="60"/>
        <v>0.48467432950191569</v>
      </c>
      <c r="L86" s="7">
        <f>'Updated Index'!L86</f>
        <v>20444</v>
      </c>
      <c r="M86" s="65">
        <f t="shared" si="61"/>
        <v>0.51532567049808431</v>
      </c>
      <c r="N86" s="7">
        <f>'Updated Index'!N86</f>
        <v>18909</v>
      </c>
      <c r="O86" s="65">
        <f t="shared" si="62"/>
        <v>0.46914774841831036</v>
      </c>
      <c r="P86" s="7">
        <f>'Updated Index'!P86</f>
        <v>21396</v>
      </c>
      <c r="Q86" s="65">
        <f t="shared" si="63"/>
        <v>0.53085225158168958</v>
      </c>
      <c r="R86" s="7">
        <f>'Updated Index'!R86</f>
        <v>25521</v>
      </c>
      <c r="S86" s="65">
        <f t="shared" si="64"/>
        <v>0.52289630585776625</v>
      </c>
      <c r="T86" s="7">
        <f>'Updated Index'!T86</f>
        <v>23286</v>
      </c>
      <c r="U86" s="65">
        <f t="shared" si="65"/>
        <v>0.47710369414223369</v>
      </c>
      <c r="V86" s="7">
        <f>'Updated Index'!V86</f>
        <v>19786</v>
      </c>
      <c r="W86" s="65">
        <f t="shared" si="66"/>
        <v>0.52406303800821086</v>
      </c>
      <c r="X86" s="7">
        <f>'Updated Index'!X86</f>
        <v>17969</v>
      </c>
      <c r="Y86" s="65">
        <f t="shared" si="67"/>
        <v>0.47593696199178914</v>
      </c>
      <c r="Z86" s="7">
        <f>'Updated Index'!Z86</f>
        <v>11393</v>
      </c>
      <c r="AA86" s="65">
        <f t="shared" si="68"/>
        <v>0.46975631880592089</v>
      </c>
      <c r="AB86" s="7">
        <f>'Updated Index'!AB86</f>
        <v>12860</v>
      </c>
      <c r="AC86" s="65">
        <f t="shared" si="69"/>
        <v>0.53024368119407905</v>
      </c>
      <c r="AD86" s="7">
        <f>'Updated Index'!AD86</f>
        <v>19065</v>
      </c>
      <c r="AE86" s="65">
        <f t="shared" si="70"/>
        <v>0.4908852155105824</v>
      </c>
      <c r="AF86" s="7">
        <f>'Updated Index'!AF86</f>
        <v>19773</v>
      </c>
      <c r="AG86" s="65">
        <f t="shared" si="71"/>
        <v>0.5091147844894176</v>
      </c>
      <c r="AH86" s="7">
        <f>'Updated Index'!AL86</f>
        <v>20511</v>
      </c>
      <c r="AI86" s="65">
        <f t="shared" si="72"/>
        <v>0.54576659038901598</v>
      </c>
      <c r="AJ86" s="7">
        <f>'Updated Index'!AN86</f>
        <v>17071</v>
      </c>
      <c r="AK86" s="65">
        <f t="shared" si="73"/>
        <v>0.45423340961098396</v>
      </c>
      <c r="AL86" s="7">
        <f>'Updated Index'!AP86</f>
        <v>9568</v>
      </c>
      <c r="AM86" s="65">
        <f t="shared" si="74"/>
        <v>0.3828578288183746</v>
      </c>
      <c r="AN86" s="7">
        <f>'Updated Index'!AR86</f>
        <v>15423</v>
      </c>
      <c r="AO86" s="65">
        <f t="shared" si="75"/>
        <v>0.6171421711816254</v>
      </c>
      <c r="AP86" s="7">
        <f>'Updated Index'!AX86</f>
        <v>17963</v>
      </c>
      <c r="AQ86" s="65">
        <f t="shared" si="76"/>
        <v>0.50143762387293078</v>
      </c>
      <c r="AR86" s="7">
        <f>'Updated Index'!AZ86</f>
        <v>17860</v>
      </c>
      <c r="AS86" s="65">
        <f t="shared" si="77"/>
        <v>0.49856237612706922</v>
      </c>
      <c r="AT86" s="7">
        <f>'Updated Index'!BB86</f>
        <v>8875</v>
      </c>
      <c r="AU86" s="65">
        <f t="shared" si="78"/>
        <v>0.3732441752880814</v>
      </c>
      <c r="AV86" s="7">
        <f>'Updated Index'!BD86</f>
        <v>14903</v>
      </c>
      <c r="AW86" s="65">
        <f t="shared" si="79"/>
        <v>0.6267558247119186</v>
      </c>
      <c r="AX86" s="7">
        <f>'Updated Index'!BJ86</f>
        <v>19990</v>
      </c>
      <c r="AY86" s="65">
        <f t="shared" si="80"/>
        <v>0.54038711072664358</v>
      </c>
      <c r="AZ86" s="7">
        <f>'Updated Index'!BL86</f>
        <v>17002</v>
      </c>
      <c r="BA86" s="65">
        <f t="shared" si="81"/>
        <v>0.45961288927335642</v>
      </c>
      <c r="BB86" s="7">
        <f>'Updated Index'!BN86</f>
        <v>8704</v>
      </c>
      <c r="BC86" s="65">
        <f t="shared" si="82"/>
        <v>0.36128175327909678</v>
      </c>
      <c r="BD86" s="7">
        <f>'Updated Index'!BP86</f>
        <v>15388</v>
      </c>
      <c r="BE86" s="65">
        <f t="shared" si="83"/>
        <v>0.63871824672090316</v>
      </c>
      <c r="BF86" s="7">
        <f>'Updated Index'!BR86</f>
        <v>4428</v>
      </c>
      <c r="BG86" s="65">
        <f t="shared" si="84"/>
        <v>0.45800579230450972</v>
      </c>
      <c r="BH86" s="7">
        <f>'Updated Index'!BT86</f>
        <v>1239</v>
      </c>
      <c r="BI86" s="65">
        <f t="shared" si="85"/>
        <v>0.12815473727761689</v>
      </c>
      <c r="BJ86" s="7">
        <f>'Updated Index'!BV86</f>
        <v>4001</v>
      </c>
      <c r="BK86" s="65">
        <f t="shared" si="86"/>
        <v>0.41383947041787339</v>
      </c>
    </row>
    <row r="87" spans="1:63" x14ac:dyDescent="0.2">
      <c r="A87" s="60">
        <v>85</v>
      </c>
      <c r="B87" s="7">
        <v>53092</v>
      </c>
      <c r="C87" s="65">
        <v>0.25415852355210139</v>
      </c>
      <c r="D87" s="7">
        <v>155801.25</v>
      </c>
      <c r="E87" s="65">
        <v>0.74584147644789867</v>
      </c>
      <c r="F87" s="7">
        <f>'Updated Index'!F87</f>
        <v>17022</v>
      </c>
      <c r="G87" s="65">
        <f t="shared" si="58"/>
        <v>0.31948797837797255</v>
      </c>
      <c r="H87" s="7">
        <f>'Updated Index'!H87</f>
        <v>36257</v>
      </c>
      <c r="I87" s="65">
        <f t="shared" si="59"/>
        <v>0.6805120216220274</v>
      </c>
      <c r="J87" s="7">
        <f>'Updated Index'!J87</f>
        <v>10711</v>
      </c>
      <c r="K87" s="65">
        <f t="shared" si="60"/>
        <v>0.24686549276297592</v>
      </c>
      <c r="L87" s="7">
        <f>'Updated Index'!L87</f>
        <v>32677</v>
      </c>
      <c r="M87" s="65">
        <f t="shared" si="61"/>
        <v>0.75313450723702402</v>
      </c>
      <c r="N87" s="7">
        <f>'Updated Index'!N87</f>
        <v>9840</v>
      </c>
      <c r="O87" s="65">
        <f t="shared" si="62"/>
        <v>0.22848650907908791</v>
      </c>
      <c r="P87" s="7">
        <f>'Updated Index'!P87</f>
        <v>33226</v>
      </c>
      <c r="Q87" s="65">
        <f t="shared" si="63"/>
        <v>0.77151349092091204</v>
      </c>
      <c r="R87" s="7">
        <f>'Updated Index'!R87</f>
        <v>15146</v>
      </c>
      <c r="S87" s="65">
        <f t="shared" si="64"/>
        <v>0.28327223760005987</v>
      </c>
      <c r="T87" s="7">
        <f>'Updated Index'!T87</f>
        <v>38322</v>
      </c>
      <c r="U87" s="65">
        <f t="shared" si="65"/>
        <v>0.71672776239994018</v>
      </c>
      <c r="V87" s="7">
        <f>'Updated Index'!V87</f>
        <v>11253</v>
      </c>
      <c r="W87" s="65">
        <f t="shared" si="66"/>
        <v>0.27560617193240267</v>
      </c>
      <c r="X87" s="7">
        <f>'Updated Index'!X87</f>
        <v>29577</v>
      </c>
      <c r="Y87" s="65">
        <f t="shared" si="67"/>
        <v>0.72439382806759733</v>
      </c>
      <c r="Z87" s="7">
        <f>'Updated Index'!Z87</f>
        <v>6728</v>
      </c>
      <c r="AA87" s="65">
        <f t="shared" si="68"/>
        <v>0.23002495811822626</v>
      </c>
      <c r="AB87" s="7">
        <f>'Updated Index'!AB87</f>
        <v>22521</v>
      </c>
      <c r="AC87" s="65">
        <f t="shared" si="69"/>
        <v>0.76997504188177368</v>
      </c>
      <c r="AD87" s="7">
        <f>'Updated Index'!AD87</f>
        <v>10148</v>
      </c>
      <c r="AE87" s="65">
        <f t="shared" si="70"/>
        <v>0.23993379832131459</v>
      </c>
      <c r="AF87" s="7">
        <f>'Updated Index'!AF87</f>
        <v>32147</v>
      </c>
      <c r="AG87" s="65">
        <f t="shared" si="71"/>
        <v>0.76006620167868544</v>
      </c>
      <c r="AH87" s="7">
        <f>'Updated Index'!AL87</f>
        <v>11790</v>
      </c>
      <c r="AI87" s="65">
        <f t="shared" si="72"/>
        <v>0.29106798992741817</v>
      </c>
      <c r="AJ87" s="7">
        <f>'Updated Index'!AN87</f>
        <v>28716</v>
      </c>
      <c r="AK87" s="65">
        <f t="shared" si="73"/>
        <v>0.70893201007258189</v>
      </c>
      <c r="AL87" s="7">
        <f>'Updated Index'!AP87</f>
        <v>5251</v>
      </c>
      <c r="AM87" s="65">
        <f t="shared" si="74"/>
        <v>0.17578922700947408</v>
      </c>
      <c r="AN87" s="7">
        <f>'Updated Index'!AR87</f>
        <v>24620</v>
      </c>
      <c r="AO87" s="65">
        <f t="shared" si="75"/>
        <v>0.82421077299052592</v>
      </c>
      <c r="AP87" s="7">
        <f>'Updated Index'!AX87</f>
        <v>9716</v>
      </c>
      <c r="AQ87" s="65">
        <f t="shared" si="76"/>
        <v>0.24869458380260059</v>
      </c>
      <c r="AR87" s="7">
        <f>'Updated Index'!AZ87</f>
        <v>29352</v>
      </c>
      <c r="AS87" s="65">
        <f t="shared" si="77"/>
        <v>0.75130541619739943</v>
      </c>
      <c r="AT87" s="7">
        <f>'Updated Index'!BB87</f>
        <v>4727</v>
      </c>
      <c r="AU87" s="65">
        <f t="shared" si="78"/>
        <v>0.16239521780953689</v>
      </c>
      <c r="AV87" s="7">
        <f>'Updated Index'!BD87</f>
        <v>24381</v>
      </c>
      <c r="AW87" s="65">
        <f t="shared" si="79"/>
        <v>0.83760478219046308</v>
      </c>
      <c r="AX87" s="7">
        <f>'Updated Index'!BJ87</f>
        <v>11232</v>
      </c>
      <c r="AY87" s="65">
        <f t="shared" si="80"/>
        <v>0.28180746167548987</v>
      </c>
      <c r="AZ87" s="7">
        <f>'Updated Index'!BL87</f>
        <v>28625</v>
      </c>
      <c r="BA87" s="65">
        <f t="shared" si="81"/>
        <v>0.71819253832451013</v>
      </c>
      <c r="BB87" s="7">
        <f>'Updated Index'!BN87</f>
        <v>4515</v>
      </c>
      <c r="BC87" s="65">
        <f t="shared" si="82"/>
        <v>0.15401146131805157</v>
      </c>
      <c r="BD87" s="7">
        <f>'Updated Index'!BP87</f>
        <v>24801</v>
      </c>
      <c r="BE87" s="65">
        <f t="shared" si="83"/>
        <v>0.84598853868194845</v>
      </c>
      <c r="BF87" s="7">
        <f>'Updated Index'!BR87</f>
        <v>1827</v>
      </c>
      <c r="BG87" s="65">
        <f t="shared" si="84"/>
        <v>0.39485627836611198</v>
      </c>
      <c r="BH87" s="7">
        <f>'Updated Index'!BT87</f>
        <v>584</v>
      </c>
      <c r="BI87" s="65">
        <f t="shared" si="85"/>
        <v>0.12621569051221093</v>
      </c>
      <c r="BJ87" s="7">
        <f>'Updated Index'!BV87</f>
        <v>2216</v>
      </c>
      <c r="BK87" s="65">
        <f t="shared" si="86"/>
        <v>0.47892803112167709</v>
      </c>
    </row>
    <row r="88" spans="1:63" x14ac:dyDescent="0.2">
      <c r="A88" s="60">
        <v>86</v>
      </c>
      <c r="B88" s="7">
        <v>78373</v>
      </c>
      <c r="C88" s="65">
        <v>0.42923412272438494</v>
      </c>
      <c r="D88" s="7">
        <v>104215</v>
      </c>
      <c r="E88" s="65">
        <v>0.57076587727561501</v>
      </c>
      <c r="F88" s="7">
        <f>'Updated Index'!F88</f>
        <v>22946</v>
      </c>
      <c r="G88" s="65">
        <f t="shared" si="58"/>
        <v>0.49869599234982176</v>
      </c>
      <c r="H88" s="7">
        <f>'Updated Index'!H88</f>
        <v>23066</v>
      </c>
      <c r="I88" s="65">
        <f t="shared" si="59"/>
        <v>0.50130400765017824</v>
      </c>
      <c r="J88" s="7">
        <f>'Updated Index'!J88</f>
        <v>17083</v>
      </c>
      <c r="K88" s="65">
        <f t="shared" si="60"/>
        <v>0.44329977164210088</v>
      </c>
      <c r="L88" s="7">
        <f>'Updated Index'!L88</f>
        <v>21453</v>
      </c>
      <c r="M88" s="65">
        <f t="shared" si="61"/>
        <v>0.55670022835789912</v>
      </c>
      <c r="N88" s="7">
        <f>'Updated Index'!N88</f>
        <v>15693</v>
      </c>
      <c r="O88" s="65">
        <f t="shared" si="62"/>
        <v>0.40456303170920338</v>
      </c>
      <c r="P88" s="7">
        <f>'Updated Index'!P88</f>
        <v>23097</v>
      </c>
      <c r="Q88" s="65">
        <f t="shared" si="63"/>
        <v>0.59543696829079662</v>
      </c>
      <c r="R88" s="7">
        <f>'Updated Index'!R88</f>
        <v>20929</v>
      </c>
      <c r="S88" s="65">
        <f t="shared" si="64"/>
        <v>0.45859719087582446</v>
      </c>
      <c r="T88" s="7">
        <f>'Updated Index'!T88</f>
        <v>24708</v>
      </c>
      <c r="U88" s="65">
        <f t="shared" si="65"/>
        <v>0.5414028091241756</v>
      </c>
      <c r="V88" s="7">
        <f>'Updated Index'!V88</f>
        <v>16364</v>
      </c>
      <c r="W88" s="65">
        <f t="shared" si="66"/>
        <v>0.4492148896453278</v>
      </c>
      <c r="X88" s="7">
        <f>'Updated Index'!X88</f>
        <v>20064</v>
      </c>
      <c r="Y88" s="65">
        <f t="shared" si="67"/>
        <v>0.55078511035467226</v>
      </c>
      <c r="Z88" s="7">
        <f>'Updated Index'!Z88</f>
        <v>9288</v>
      </c>
      <c r="AA88" s="65">
        <f t="shared" si="68"/>
        <v>0.38413499317589644</v>
      </c>
      <c r="AB88" s="7">
        <f>'Updated Index'!AB88</f>
        <v>14891</v>
      </c>
      <c r="AC88" s="65">
        <f t="shared" si="69"/>
        <v>0.61586500682410361</v>
      </c>
      <c r="AD88" s="7">
        <f>'Updated Index'!AD88</f>
        <v>15538</v>
      </c>
      <c r="AE88" s="65">
        <f t="shared" si="70"/>
        <v>0.41122138414714832</v>
      </c>
      <c r="AF88" s="7">
        <f>'Updated Index'!AF88</f>
        <v>22247</v>
      </c>
      <c r="AG88" s="65">
        <f t="shared" si="71"/>
        <v>0.58877861585285163</v>
      </c>
      <c r="AH88" s="7">
        <f>'Updated Index'!AL88</f>
        <v>17035</v>
      </c>
      <c r="AI88" s="65">
        <f t="shared" si="72"/>
        <v>0.47084024322830292</v>
      </c>
      <c r="AJ88" s="7">
        <f>'Updated Index'!AN88</f>
        <v>19145</v>
      </c>
      <c r="AK88" s="65">
        <f t="shared" si="73"/>
        <v>0.52915975677169702</v>
      </c>
      <c r="AL88" s="7">
        <f>'Updated Index'!AP88</f>
        <v>7152</v>
      </c>
      <c r="AM88" s="65">
        <f t="shared" si="74"/>
        <v>0.28846851934013634</v>
      </c>
      <c r="AN88" s="7">
        <f>'Updated Index'!AR88</f>
        <v>17641</v>
      </c>
      <c r="AO88" s="65">
        <f t="shared" si="75"/>
        <v>0.71153148065986371</v>
      </c>
      <c r="AP88" s="7">
        <f>'Updated Index'!AX88</f>
        <v>14879</v>
      </c>
      <c r="AQ88" s="65">
        <f t="shared" si="76"/>
        <v>0.42950753420703192</v>
      </c>
      <c r="AR88" s="7">
        <f>'Updated Index'!AZ88</f>
        <v>19763</v>
      </c>
      <c r="AS88" s="65">
        <f t="shared" si="77"/>
        <v>0.57049246579296808</v>
      </c>
      <c r="AT88" s="7">
        <f>'Updated Index'!BB88</f>
        <v>7046</v>
      </c>
      <c r="AU88" s="65">
        <f t="shared" si="78"/>
        <v>0.29619976458718683</v>
      </c>
      <c r="AV88" s="7">
        <f>'Updated Index'!BD88</f>
        <v>16742</v>
      </c>
      <c r="AW88" s="65">
        <f t="shared" si="79"/>
        <v>0.70380023541281322</v>
      </c>
      <c r="AX88" s="7">
        <f>'Updated Index'!BJ88</f>
        <v>16386</v>
      </c>
      <c r="AY88" s="65">
        <f t="shared" si="80"/>
        <v>0.45967402586472916</v>
      </c>
      <c r="AZ88" s="7">
        <f>'Updated Index'!BL88</f>
        <v>19261</v>
      </c>
      <c r="BA88" s="65">
        <f t="shared" si="81"/>
        <v>0.54032597413527084</v>
      </c>
      <c r="BB88" s="7">
        <f>'Updated Index'!BN88</f>
        <v>6798</v>
      </c>
      <c r="BC88" s="65">
        <f t="shared" si="82"/>
        <v>0.28203958013525288</v>
      </c>
      <c r="BD88" s="7">
        <f>'Updated Index'!BP88</f>
        <v>17305</v>
      </c>
      <c r="BE88" s="65">
        <f t="shared" si="83"/>
        <v>0.71796041986474712</v>
      </c>
      <c r="BF88" s="7">
        <f>'Updated Index'!BR88</f>
        <v>2938</v>
      </c>
      <c r="BG88" s="65">
        <f t="shared" si="84"/>
        <v>0.44394076760350559</v>
      </c>
      <c r="BH88" s="7">
        <f>'Updated Index'!BT88</f>
        <v>838</v>
      </c>
      <c r="BI88" s="65">
        <f t="shared" si="85"/>
        <v>0.1266243578120278</v>
      </c>
      <c r="BJ88" s="7">
        <f>'Updated Index'!BV88</f>
        <v>2842</v>
      </c>
      <c r="BK88" s="65">
        <f t="shared" si="86"/>
        <v>0.42943487458446661</v>
      </c>
    </row>
    <row r="89" spans="1:63" x14ac:dyDescent="0.2">
      <c r="A89" s="60">
        <v>87</v>
      </c>
      <c r="B89" s="7">
        <v>103131.5</v>
      </c>
      <c r="C89" s="65">
        <v>0.63127853007833479</v>
      </c>
      <c r="D89" s="7">
        <v>60237.75</v>
      </c>
      <c r="E89" s="65">
        <v>0.36872146992166521</v>
      </c>
      <c r="F89" s="7">
        <f>'Updated Index'!F89</f>
        <v>25281</v>
      </c>
      <c r="G89" s="65">
        <f t="shared" si="58"/>
        <v>0.60008545182653283</v>
      </c>
      <c r="H89" s="7">
        <f>'Updated Index'!H89</f>
        <v>16848</v>
      </c>
      <c r="I89" s="65">
        <f t="shared" si="59"/>
        <v>0.39991454817346722</v>
      </c>
      <c r="J89" s="7">
        <f>'Updated Index'!J89</f>
        <v>21165</v>
      </c>
      <c r="K89" s="65">
        <f t="shared" si="60"/>
        <v>0.61089303238469084</v>
      </c>
      <c r="L89" s="7">
        <f>'Updated Index'!L89</f>
        <v>13481</v>
      </c>
      <c r="M89" s="65">
        <f t="shared" si="61"/>
        <v>0.38910696761530911</v>
      </c>
      <c r="N89" s="7">
        <f>'Updated Index'!N89</f>
        <v>24965</v>
      </c>
      <c r="O89" s="65">
        <f t="shared" si="62"/>
        <v>0.68397260273972604</v>
      </c>
      <c r="P89" s="7">
        <f>'Updated Index'!P89</f>
        <v>11535</v>
      </c>
      <c r="Q89" s="65">
        <f t="shared" si="63"/>
        <v>0.31602739726027396</v>
      </c>
      <c r="R89" s="7">
        <f>'Updated Index'!R89</f>
        <v>24445</v>
      </c>
      <c r="S89" s="65">
        <f t="shared" si="64"/>
        <v>0.59361340456532297</v>
      </c>
      <c r="T89" s="7">
        <f>'Updated Index'!T89</f>
        <v>16735</v>
      </c>
      <c r="U89" s="65">
        <f t="shared" si="65"/>
        <v>0.40638659543467703</v>
      </c>
      <c r="V89" s="7">
        <f>'Updated Index'!V89</f>
        <v>19126</v>
      </c>
      <c r="W89" s="65">
        <f t="shared" si="66"/>
        <v>0.62509396346046997</v>
      </c>
      <c r="X89" s="7">
        <f>'Updated Index'!X89</f>
        <v>11471</v>
      </c>
      <c r="Y89" s="65">
        <f t="shared" si="67"/>
        <v>0.37490603653953003</v>
      </c>
      <c r="Z89" s="7">
        <f>'Updated Index'!Z89</f>
        <v>14542</v>
      </c>
      <c r="AA89" s="65">
        <f t="shared" si="68"/>
        <v>0.68860687565110335</v>
      </c>
      <c r="AB89" s="7">
        <f>'Updated Index'!AB89</f>
        <v>6576</v>
      </c>
      <c r="AC89" s="65">
        <f t="shared" si="69"/>
        <v>0.31139312434889665</v>
      </c>
      <c r="AD89" s="7">
        <f>'Updated Index'!AD89</f>
        <v>24986</v>
      </c>
      <c r="AE89" s="65">
        <f t="shared" si="70"/>
        <v>0.70777859611353466</v>
      </c>
      <c r="AF89" s="7">
        <f>'Updated Index'!AF89</f>
        <v>10316</v>
      </c>
      <c r="AG89" s="65">
        <f t="shared" si="71"/>
        <v>0.29222140388646534</v>
      </c>
      <c r="AH89" s="7">
        <f>'Updated Index'!AL89</f>
        <v>19779</v>
      </c>
      <c r="AI89" s="65">
        <f t="shared" si="72"/>
        <v>0.64529705392972492</v>
      </c>
      <c r="AJ89" s="7">
        <f>'Updated Index'!AN89</f>
        <v>10872</v>
      </c>
      <c r="AK89" s="65">
        <f t="shared" si="73"/>
        <v>0.35470294607027503</v>
      </c>
      <c r="AL89" s="7">
        <f>'Updated Index'!AP89</f>
        <v>13284</v>
      </c>
      <c r="AM89" s="65">
        <f t="shared" si="74"/>
        <v>0.61064631791854374</v>
      </c>
      <c r="AN89" s="7">
        <f>'Updated Index'!AR89</f>
        <v>8470</v>
      </c>
      <c r="AO89" s="65">
        <f t="shared" si="75"/>
        <v>0.38935368208145626</v>
      </c>
      <c r="AP89" s="7">
        <f>'Updated Index'!AX89</f>
        <v>17814</v>
      </c>
      <c r="AQ89" s="65">
        <f t="shared" si="76"/>
        <v>0.61220702453776887</v>
      </c>
      <c r="AR89" s="7">
        <f>'Updated Index'!AZ89</f>
        <v>11284</v>
      </c>
      <c r="AS89" s="65">
        <f t="shared" si="77"/>
        <v>0.38779297546223107</v>
      </c>
      <c r="AT89" s="7">
        <f>'Updated Index'!BB89</f>
        <v>12259</v>
      </c>
      <c r="AU89" s="65">
        <f t="shared" si="78"/>
        <v>0.59437575757575756</v>
      </c>
      <c r="AV89" s="7">
        <f>'Updated Index'!BD89</f>
        <v>8366</v>
      </c>
      <c r="AW89" s="65">
        <f t="shared" si="79"/>
        <v>0.40562424242424244</v>
      </c>
      <c r="AX89" s="7">
        <f>'Updated Index'!BJ89</f>
        <v>19558</v>
      </c>
      <c r="AY89" s="65">
        <f t="shared" si="80"/>
        <v>0.65286911239443202</v>
      </c>
      <c r="AZ89" s="7">
        <f>'Updated Index'!BL89</f>
        <v>10399</v>
      </c>
      <c r="BA89" s="65">
        <f t="shared" si="81"/>
        <v>0.34713088760556798</v>
      </c>
      <c r="BB89" s="7">
        <f>'Updated Index'!BN89</f>
        <v>12150</v>
      </c>
      <c r="BC89" s="65">
        <f t="shared" si="82"/>
        <v>0.58214747736093142</v>
      </c>
      <c r="BD89" s="7">
        <f>'Updated Index'!BP89</f>
        <v>8721</v>
      </c>
      <c r="BE89" s="65">
        <f t="shared" si="83"/>
        <v>0.41785252263906858</v>
      </c>
      <c r="BF89" s="7">
        <f>'Updated Index'!BR89</f>
        <v>2394</v>
      </c>
      <c r="BG89" s="65">
        <f t="shared" si="84"/>
        <v>0.25841968911917096</v>
      </c>
      <c r="BH89" s="7">
        <f>'Updated Index'!BT89</f>
        <v>2713</v>
      </c>
      <c r="BI89" s="65">
        <f t="shared" si="85"/>
        <v>0.29285405872193437</v>
      </c>
      <c r="BJ89" s="7">
        <f>'Updated Index'!BV89</f>
        <v>4157</v>
      </c>
      <c r="BK89" s="65">
        <f t="shared" si="86"/>
        <v>0.44872625215889467</v>
      </c>
    </row>
    <row r="90" spans="1:63" x14ac:dyDescent="0.2">
      <c r="A90" s="60">
        <v>88</v>
      </c>
      <c r="B90" s="7">
        <v>94379.75</v>
      </c>
      <c r="C90" s="65">
        <v>0.42976413682090725</v>
      </c>
      <c r="D90" s="7">
        <v>125228.5</v>
      </c>
      <c r="E90" s="65">
        <v>0.57023586317909281</v>
      </c>
      <c r="F90" s="7">
        <f>'Updated Index'!F90</f>
        <v>25776</v>
      </c>
      <c r="G90" s="65">
        <f t="shared" si="58"/>
        <v>0.45373891001267425</v>
      </c>
      <c r="H90" s="7">
        <f>'Updated Index'!H90</f>
        <v>31032</v>
      </c>
      <c r="I90" s="65">
        <f t="shared" si="59"/>
        <v>0.5462610899873257</v>
      </c>
      <c r="J90" s="7">
        <f>'Updated Index'!J90</f>
        <v>19028</v>
      </c>
      <c r="K90" s="65">
        <f t="shared" si="60"/>
        <v>0.41775709142004042</v>
      </c>
      <c r="L90" s="7">
        <f>'Updated Index'!L90</f>
        <v>26520</v>
      </c>
      <c r="M90" s="65">
        <f t="shared" si="61"/>
        <v>0.58224290857995964</v>
      </c>
      <c r="N90" s="7">
        <f>'Updated Index'!N90</f>
        <v>19612</v>
      </c>
      <c r="O90" s="65">
        <f t="shared" si="62"/>
        <v>0.43264945951908229</v>
      </c>
      <c r="P90" s="7">
        <f>'Updated Index'!P90</f>
        <v>25718</v>
      </c>
      <c r="Q90" s="65">
        <f t="shared" si="63"/>
        <v>0.56735054048091771</v>
      </c>
      <c r="R90" s="7">
        <f>'Updated Index'!R90</f>
        <v>24003</v>
      </c>
      <c r="S90" s="65">
        <f t="shared" si="64"/>
        <v>0.42581915591903352</v>
      </c>
      <c r="T90" s="7">
        <f>'Updated Index'!T90</f>
        <v>32366</v>
      </c>
      <c r="U90" s="65">
        <f t="shared" si="65"/>
        <v>0.57418084408096648</v>
      </c>
      <c r="V90" s="7">
        <f>'Updated Index'!V90</f>
        <v>19795</v>
      </c>
      <c r="W90" s="65">
        <f t="shared" si="66"/>
        <v>0.45033670033670031</v>
      </c>
      <c r="X90" s="7">
        <f>'Updated Index'!X90</f>
        <v>24161</v>
      </c>
      <c r="Y90" s="65">
        <f t="shared" si="67"/>
        <v>0.54966329966329963</v>
      </c>
      <c r="Z90" s="7">
        <f>'Updated Index'!Z90</f>
        <v>13553</v>
      </c>
      <c r="AA90" s="65">
        <f t="shared" si="68"/>
        <v>0.45373284231670574</v>
      </c>
      <c r="AB90" s="7">
        <f>'Updated Index'!AB90</f>
        <v>16317</v>
      </c>
      <c r="AC90" s="65">
        <f t="shared" si="69"/>
        <v>0.54626715768329426</v>
      </c>
      <c r="AD90" s="7">
        <f>'Updated Index'!AD90</f>
        <v>20297</v>
      </c>
      <c r="AE90" s="65">
        <f t="shared" si="70"/>
        <v>0.46246212034906242</v>
      </c>
      <c r="AF90" s="7">
        <f>'Updated Index'!AF90</f>
        <v>23592</v>
      </c>
      <c r="AG90" s="65">
        <f t="shared" si="71"/>
        <v>0.53753787965093758</v>
      </c>
      <c r="AH90" s="7">
        <f>'Updated Index'!AL90</f>
        <v>20438</v>
      </c>
      <c r="AI90" s="65">
        <f t="shared" si="72"/>
        <v>0.46756039531478771</v>
      </c>
      <c r="AJ90" s="7">
        <f>'Updated Index'!AN90</f>
        <v>23274</v>
      </c>
      <c r="AK90" s="65">
        <f t="shared" si="73"/>
        <v>0.53243960468521234</v>
      </c>
      <c r="AL90" s="7">
        <f>'Updated Index'!AP90</f>
        <v>11049</v>
      </c>
      <c r="AM90" s="65">
        <f t="shared" si="74"/>
        <v>0.3584660805242838</v>
      </c>
      <c r="AN90" s="7">
        <f>'Updated Index'!AR90</f>
        <v>19774</v>
      </c>
      <c r="AO90" s="65">
        <f t="shared" si="75"/>
        <v>0.64153391947571614</v>
      </c>
      <c r="AP90" s="7">
        <f>'Updated Index'!AX90</f>
        <v>17381</v>
      </c>
      <c r="AQ90" s="65">
        <f t="shared" si="76"/>
        <v>0.41945604170186068</v>
      </c>
      <c r="AR90" s="7">
        <f>'Updated Index'!AZ90</f>
        <v>24056</v>
      </c>
      <c r="AS90" s="65">
        <f t="shared" si="77"/>
        <v>0.58054395829813932</v>
      </c>
      <c r="AT90" s="7">
        <f>'Updated Index'!BB90</f>
        <v>10285</v>
      </c>
      <c r="AU90" s="65">
        <f t="shared" si="78"/>
        <v>0.35034233743229892</v>
      </c>
      <c r="AV90" s="7">
        <f>'Updated Index'!BD90</f>
        <v>19072</v>
      </c>
      <c r="AW90" s="65">
        <f t="shared" si="79"/>
        <v>0.64965766256770108</v>
      </c>
      <c r="AX90" s="7">
        <f>'Updated Index'!BJ90</f>
        <v>19567</v>
      </c>
      <c r="AY90" s="65">
        <f t="shared" si="80"/>
        <v>0.45820063694267515</v>
      </c>
      <c r="AZ90" s="7">
        <f>'Updated Index'!BL90</f>
        <v>23137</v>
      </c>
      <c r="BA90" s="65">
        <f t="shared" si="81"/>
        <v>0.54179936305732479</v>
      </c>
      <c r="BB90" s="7">
        <f>'Updated Index'!BN90</f>
        <v>9963</v>
      </c>
      <c r="BC90" s="65">
        <f t="shared" si="82"/>
        <v>0.33670158837445086</v>
      </c>
      <c r="BD90" s="7">
        <f>'Updated Index'!BP90</f>
        <v>19627</v>
      </c>
      <c r="BE90" s="65">
        <f t="shared" si="83"/>
        <v>0.66329841162554914</v>
      </c>
      <c r="BF90" s="7">
        <f>'Updated Index'!BR90</f>
        <v>2826</v>
      </c>
      <c r="BG90" s="65">
        <f t="shared" si="84"/>
        <v>0.31157662624035282</v>
      </c>
      <c r="BH90" s="7">
        <f>'Updated Index'!BT90</f>
        <v>1423</v>
      </c>
      <c r="BI90" s="65">
        <f t="shared" si="85"/>
        <v>0.15689084895259095</v>
      </c>
      <c r="BJ90" s="7">
        <f>'Updated Index'!BV90</f>
        <v>4821</v>
      </c>
      <c r="BK90" s="65">
        <f t="shared" si="86"/>
        <v>0.53153252480705626</v>
      </c>
    </row>
    <row r="91" spans="1:63" x14ac:dyDescent="0.2">
      <c r="A91" s="60">
        <v>89</v>
      </c>
      <c r="B91" s="7">
        <v>59484.5</v>
      </c>
      <c r="C91" s="65">
        <v>0.33809585383632751</v>
      </c>
      <c r="D91" s="7">
        <v>116455.25</v>
      </c>
      <c r="E91" s="65">
        <v>0.66190414616367255</v>
      </c>
      <c r="F91" s="7">
        <f>'Updated Index'!F91</f>
        <v>15469</v>
      </c>
      <c r="G91" s="65">
        <f t="shared" si="58"/>
        <v>0.32780944711691284</v>
      </c>
      <c r="H91" s="7">
        <f>'Updated Index'!H91</f>
        <v>31720</v>
      </c>
      <c r="I91" s="65">
        <f t="shared" si="59"/>
        <v>0.67219055288308716</v>
      </c>
      <c r="J91" s="7">
        <f>'Updated Index'!J91</f>
        <v>11700</v>
      </c>
      <c r="K91" s="65">
        <f t="shared" si="60"/>
        <v>0.31146013576467457</v>
      </c>
      <c r="L91" s="7">
        <f>'Updated Index'!L91</f>
        <v>25865</v>
      </c>
      <c r="M91" s="65">
        <f t="shared" si="61"/>
        <v>0.68853986423532543</v>
      </c>
      <c r="N91" s="7">
        <f>'Updated Index'!N91</f>
        <v>13118</v>
      </c>
      <c r="O91" s="65">
        <f t="shared" si="62"/>
        <v>0.36970858463446254</v>
      </c>
      <c r="P91" s="7">
        <f>'Updated Index'!P91</f>
        <v>22364</v>
      </c>
      <c r="Q91" s="65">
        <f t="shared" si="63"/>
        <v>0.63029141536553746</v>
      </c>
      <c r="R91" s="7">
        <f>'Updated Index'!R91</f>
        <v>14897</v>
      </c>
      <c r="S91" s="65">
        <f t="shared" si="64"/>
        <v>0.31947929400158698</v>
      </c>
      <c r="T91" s="7">
        <f>'Updated Index'!T91</f>
        <v>31732</v>
      </c>
      <c r="U91" s="65">
        <f t="shared" si="65"/>
        <v>0.68052070599841297</v>
      </c>
      <c r="V91" s="7">
        <f>'Updated Index'!V91</f>
        <v>12283</v>
      </c>
      <c r="W91" s="65">
        <f t="shared" si="66"/>
        <v>0.35657677011060468</v>
      </c>
      <c r="X91" s="7">
        <f>'Updated Index'!X91</f>
        <v>22164</v>
      </c>
      <c r="Y91" s="65">
        <f t="shared" si="67"/>
        <v>0.64342322988939527</v>
      </c>
      <c r="Z91" s="7">
        <f>'Updated Index'!Z91</f>
        <v>8594</v>
      </c>
      <c r="AA91" s="65">
        <f t="shared" si="68"/>
        <v>0.37689676344180334</v>
      </c>
      <c r="AB91" s="7">
        <f>'Updated Index'!AB91</f>
        <v>14208</v>
      </c>
      <c r="AC91" s="65">
        <f t="shared" si="69"/>
        <v>0.62310323655819666</v>
      </c>
      <c r="AD91" s="7">
        <f>'Updated Index'!AD91</f>
        <v>14026</v>
      </c>
      <c r="AE91" s="65">
        <f t="shared" si="70"/>
        <v>0.40826662785620726</v>
      </c>
      <c r="AF91" s="7">
        <f>'Updated Index'!AF91</f>
        <v>20329</v>
      </c>
      <c r="AG91" s="65">
        <f t="shared" si="71"/>
        <v>0.59173337214379274</v>
      </c>
      <c r="AH91" s="7">
        <f>'Updated Index'!AL91</f>
        <v>12527</v>
      </c>
      <c r="AI91" s="65">
        <f t="shared" si="72"/>
        <v>0.36523995568254708</v>
      </c>
      <c r="AJ91" s="7">
        <f>'Updated Index'!AN91</f>
        <v>21771</v>
      </c>
      <c r="AK91" s="65">
        <f t="shared" si="73"/>
        <v>0.63476004431745292</v>
      </c>
      <c r="AL91" s="7">
        <f>'Updated Index'!AP91</f>
        <v>7372</v>
      </c>
      <c r="AM91" s="65">
        <f t="shared" si="74"/>
        <v>0.31360871229846427</v>
      </c>
      <c r="AN91" s="7">
        <f>'Updated Index'!AR91</f>
        <v>16135</v>
      </c>
      <c r="AO91" s="65">
        <f t="shared" si="75"/>
        <v>0.68639128770153568</v>
      </c>
      <c r="AP91" s="7">
        <f>'Updated Index'!AX91</f>
        <v>10503</v>
      </c>
      <c r="AQ91" s="65">
        <f t="shared" si="76"/>
        <v>0.32252418240442193</v>
      </c>
      <c r="AR91" s="7">
        <f>'Updated Index'!AZ91</f>
        <v>22062</v>
      </c>
      <c r="AS91" s="65">
        <f t="shared" si="77"/>
        <v>0.67747581759557807</v>
      </c>
      <c r="AT91" s="7">
        <f>'Updated Index'!BB91</f>
        <v>6407</v>
      </c>
      <c r="AU91" s="65">
        <f t="shared" si="78"/>
        <v>0.28565696196887957</v>
      </c>
      <c r="AV91" s="7">
        <f>'Updated Index'!BD91</f>
        <v>16022</v>
      </c>
      <c r="AW91" s="65">
        <f t="shared" si="79"/>
        <v>0.71434303803112043</v>
      </c>
      <c r="AX91" s="7">
        <f>'Updated Index'!BJ91</f>
        <v>12139</v>
      </c>
      <c r="AY91" s="65">
        <f t="shared" si="80"/>
        <v>0.36193684963773515</v>
      </c>
      <c r="AZ91" s="7">
        <f>'Updated Index'!BL91</f>
        <v>21400</v>
      </c>
      <c r="BA91" s="65">
        <f t="shared" si="81"/>
        <v>0.6380631503622648</v>
      </c>
      <c r="BB91" s="7">
        <f>'Updated Index'!BN91</f>
        <v>6293</v>
      </c>
      <c r="BC91" s="65">
        <f t="shared" si="82"/>
        <v>0.27842668790372532</v>
      </c>
      <c r="BD91" s="7">
        <f>'Updated Index'!BP91</f>
        <v>16309</v>
      </c>
      <c r="BE91" s="65">
        <f t="shared" si="83"/>
        <v>0.72157331209627462</v>
      </c>
      <c r="BF91" s="7">
        <f>'Updated Index'!BR91</f>
        <v>1529</v>
      </c>
      <c r="BG91" s="65">
        <f t="shared" si="84"/>
        <v>0.28335804299481099</v>
      </c>
      <c r="BH91" s="7">
        <f>'Updated Index'!BT91</f>
        <v>1016</v>
      </c>
      <c r="BI91" s="65">
        <f t="shared" si="85"/>
        <v>0.18828762045959971</v>
      </c>
      <c r="BJ91" s="7">
        <f>'Updated Index'!BV91</f>
        <v>2851</v>
      </c>
      <c r="BK91" s="65">
        <f t="shared" si="86"/>
        <v>0.52835433654558928</v>
      </c>
    </row>
    <row r="92" spans="1:63" x14ac:dyDescent="0.2">
      <c r="A92" s="60">
        <v>90</v>
      </c>
      <c r="B92" s="7">
        <v>79677.75</v>
      </c>
      <c r="C92" s="65">
        <v>0.37244950427478274</v>
      </c>
      <c r="D92" s="7">
        <v>134251.25</v>
      </c>
      <c r="E92" s="65">
        <v>0.62755049572521726</v>
      </c>
      <c r="F92" s="7">
        <f>'Updated Index'!F92</f>
        <v>22505</v>
      </c>
      <c r="G92" s="65">
        <f t="shared" si="58"/>
        <v>0.40359025859904596</v>
      </c>
      <c r="H92" s="7">
        <f>'Updated Index'!H92</f>
        <v>33257</v>
      </c>
      <c r="I92" s="65">
        <f t="shared" si="59"/>
        <v>0.59640974140095404</v>
      </c>
      <c r="J92" s="7">
        <f>'Updated Index'!J92</f>
        <v>15885</v>
      </c>
      <c r="K92" s="65">
        <f t="shared" si="60"/>
        <v>0.3567097817299919</v>
      </c>
      <c r="L92" s="7">
        <f>'Updated Index'!L92</f>
        <v>28647</v>
      </c>
      <c r="M92" s="65">
        <f t="shared" si="61"/>
        <v>0.6432902182700081</v>
      </c>
      <c r="N92" s="7">
        <f>'Updated Index'!N92</f>
        <v>16166</v>
      </c>
      <c r="O92" s="65">
        <f t="shared" si="62"/>
        <v>0.3648880462260744</v>
      </c>
      <c r="P92" s="7">
        <f>'Updated Index'!P92</f>
        <v>28138</v>
      </c>
      <c r="Q92" s="65">
        <f t="shared" si="63"/>
        <v>0.6351119537739256</v>
      </c>
      <c r="R92" s="7">
        <f>'Updated Index'!R92</f>
        <v>20848</v>
      </c>
      <c r="S92" s="65">
        <f t="shared" si="64"/>
        <v>0.37623619432613875</v>
      </c>
      <c r="T92" s="7">
        <f>'Updated Index'!T92</f>
        <v>34564</v>
      </c>
      <c r="U92" s="65">
        <f t="shared" si="65"/>
        <v>0.62376380567386125</v>
      </c>
      <c r="V92" s="7">
        <f>'Updated Index'!V92</f>
        <v>16925</v>
      </c>
      <c r="W92" s="65">
        <f t="shared" si="66"/>
        <v>0.39840402994209312</v>
      </c>
      <c r="X92" s="7">
        <f>'Updated Index'!X92</f>
        <v>25557</v>
      </c>
      <c r="Y92" s="65">
        <f t="shared" si="67"/>
        <v>0.60159597005790688</v>
      </c>
      <c r="Z92" s="7">
        <f>'Updated Index'!Z92</f>
        <v>11199</v>
      </c>
      <c r="AA92" s="65">
        <f t="shared" si="68"/>
        <v>0.39230041685641226</v>
      </c>
      <c r="AB92" s="7">
        <f>'Updated Index'!AB92</f>
        <v>17348</v>
      </c>
      <c r="AC92" s="65">
        <f t="shared" si="69"/>
        <v>0.60769958314358774</v>
      </c>
      <c r="AD92" s="7">
        <f>'Updated Index'!AD92</f>
        <v>17332</v>
      </c>
      <c r="AE92" s="65">
        <f t="shared" si="70"/>
        <v>0.40392458458598429</v>
      </c>
      <c r="AF92" s="7">
        <f>'Updated Index'!AF92</f>
        <v>25577</v>
      </c>
      <c r="AG92" s="65">
        <f t="shared" si="71"/>
        <v>0.59607541541401565</v>
      </c>
      <c r="AH92" s="7">
        <f>'Updated Index'!AL92</f>
        <v>17344</v>
      </c>
      <c r="AI92" s="65">
        <f t="shared" si="72"/>
        <v>0.41138519924098671</v>
      </c>
      <c r="AJ92" s="7">
        <f>'Updated Index'!AN92</f>
        <v>24816</v>
      </c>
      <c r="AK92" s="65">
        <f t="shared" si="73"/>
        <v>0.58861480075901329</v>
      </c>
      <c r="AL92" s="7">
        <f>'Updated Index'!AP92</f>
        <v>8879</v>
      </c>
      <c r="AM92" s="65">
        <f t="shared" si="74"/>
        <v>0.30068745978529582</v>
      </c>
      <c r="AN92" s="7">
        <f>'Updated Index'!AR92</f>
        <v>20650</v>
      </c>
      <c r="AO92" s="65">
        <f t="shared" si="75"/>
        <v>0.69931254021470424</v>
      </c>
      <c r="AP92" s="7">
        <f>'Updated Index'!AX92</f>
        <v>14669</v>
      </c>
      <c r="AQ92" s="65">
        <f t="shared" si="76"/>
        <v>0.36495496840324426</v>
      </c>
      <c r="AR92" s="7">
        <f>'Updated Index'!AZ92</f>
        <v>25525</v>
      </c>
      <c r="AS92" s="65">
        <f t="shared" si="77"/>
        <v>0.63504503159675574</v>
      </c>
      <c r="AT92" s="7">
        <f>'Updated Index'!BB92</f>
        <v>8085</v>
      </c>
      <c r="AU92" s="65">
        <f t="shared" si="78"/>
        <v>0.28829696191698762</v>
      </c>
      <c r="AV92" s="7">
        <f>'Updated Index'!BD92</f>
        <v>19959</v>
      </c>
      <c r="AW92" s="65">
        <f t="shared" si="79"/>
        <v>0.71170303808301238</v>
      </c>
      <c r="AX92" s="7">
        <f>'Updated Index'!BJ92</f>
        <v>16618</v>
      </c>
      <c r="AY92" s="65">
        <f t="shared" si="80"/>
        <v>0.4015852686015321</v>
      </c>
      <c r="AZ92" s="7">
        <f>'Updated Index'!BL92</f>
        <v>24763</v>
      </c>
      <c r="BA92" s="65">
        <f t="shared" si="81"/>
        <v>0.5984147313984679</v>
      </c>
      <c r="BB92" s="7">
        <f>'Updated Index'!BN92</f>
        <v>7750</v>
      </c>
      <c r="BC92" s="65">
        <f t="shared" si="82"/>
        <v>0.27214945394528917</v>
      </c>
      <c r="BD92" s="7">
        <f>'Updated Index'!BP92</f>
        <v>20727</v>
      </c>
      <c r="BE92" s="65">
        <f t="shared" si="83"/>
        <v>0.72785054605471078</v>
      </c>
      <c r="BF92" s="7">
        <f>'Updated Index'!BR92</f>
        <v>2502</v>
      </c>
      <c r="BG92" s="65">
        <f t="shared" si="84"/>
        <v>0.33086485056863263</v>
      </c>
      <c r="BH92" s="7">
        <f>'Updated Index'!BT92</f>
        <v>1141</v>
      </c>
      <c r="BI92" s="65">
        <f t="shared" si="85"/>
        <v>0.15088600899233007</v>
      </c>
      <c r="BJ92" s="7">
        <f>'Updated Index'!BV92</f>
        <v>3919</v>
      </c>
      <c r="BK92" s="65">
        <f t="shared" si="86"/>
        <v>0.51824914043903725</v>
      </c>
    </row>
    <row r="93" spans="1:63" x14ac:dyDescent="0.2">
      <c r="A93" s="60">
        <v>91</v>
      </c>
      <c r="B93" s="7">
        <v>65779.25</v>
      </c>
      <c r="C93" s="65">
        <v>0.36989546313374422</v>
      </c>
      <c r="D93" s="7">
        <v>112052.75</v>
      </c>
      <c r="E93" s="65">
        <v>0.63010453686625578</v>
      </c>
      <c r="F93" s="7">
        <f>'Updated Index'!F93</f>
        <v>15129</v>
      </c>
      <c r="G93" s="65">
        <f t="shared" si="58"/>
        <v>0.31710997924919826</v>
      </c>
      <c r="H93" s="7">
        <f>'Updated Index'!H93</f>
        <v>32580</v>
      </c>
      <c r="I93" s="65">
        <f t="shared" si="59"/>
        <v>0.68289002075080174</v>
      </c>
      <c r="J93" s="7">
        <f>'Updated Index'!J93</f>
        <v>11772</v>
      </c>
      <c r="K93" s="65">
        <f t="shared" si="60"/>
        <v>0.31504576352834129</v>
      </c>
      <c r="L93" s="7">
        <f>'Updated Index'!L93</f>
        <v>25594</v>
      </c>
      <c r="M93" s="65">
        <f t="shared" si="61"/>
        <v>0.68495423647165876</v>
      </c>
      <c r="N93" s="7">
        <f>'Updated Index'!N93</f>
        <v>16450</v>
      </c>
      <c r="O93" s="65">
        <f t="shared" si="62"/>
        <v>0.44259692738181722</v>
      </c>
      <c r="P93" s="7">
        <f>'Updated Index'!P93</f>
        <v>20717</v>
      </c>
      <c r="Q93" s="65">
        <f t="shared" si="63"/>
        <v>0.55740307261818278</v>
      </c>
      <c r="R93" s="7">
        <f>'Updated Index'!R93</f>
        <v>14980</v>
      </c>
      <c r="S93" s="65">
        <f t="shared" si="64"/>
        <v>0.32061983647960274</v>
      </c>
      <c r="T93" s="7">
        <f>'Updated Index'!T93</f>
        <v>31742</v>
      </c>
      <c r="U93" s="65">
        <f t="shared" si="65"/>
        <v>0.67938016352039721</v>
      </c>
      <c r="V93" s="7">
        <f>'Updated Index'!V93</f>
        <v>12995</v>
      </c>
      <c r="W93" s="65">
        <f t="shared" si="66"/>
        <v>0.38061624978032921</v>
      </c>
      <c r="X93" s="7">
        <f>'Updated Index'!X93</f>
        <v>21147</v>
      </c>
      <c r="Y93" s="65">
        <f t="shared" si="67"/>
        <v>0.61938375021967074</v>
      </c>
      <c r="Z93" s="7">
        <f>'Updated Index'!Z93</f>
        <v>10963</v>
      </c>
      <c r="AA93" s="65">
        <f t="shared" si="68"/>
        <v>0.46870457460453185</v>
      </c>
      <c r="AB93" s="7">
        <f>'Updated Index'!AB93</f>
        <v>12427</v>
      </c>
      <c r="AC93" s="65">
        <f t="shared" si="69"/>
        <v>0.53129542539546815</v>
      </c>
      <c r="AD93" s="7">
        <f>'Updated Index'!AD93</f>
        <v>18368</v>
      </c>
      <c r="AE93" s="65">
        <f t="shared" si="70"/>
        <v>0.51117357303871092</v>
      </c>
      <c r="AF93" s="7">
        <f>'Updated Index'!AF93</f>
        <v>17565</v>
      </c>
      <c r="AG93" s="65">
        <f t="shared" si="71"/>
        <v>0.48882642696128908</v>
      </c>
      <c r="AH93" s="7">
        <f>'Updated Index'!AL93</f>
        <v>13494</v>
      </c>
      <c r="AI93" s="65">
        <f t="shared" si="72"/>
        <v>0.39900647564978264</v>
      </c>
      <c r="AJ93" s="7">
        <f>'Updated Index'!AN93</f>
        <v>20325</v>
      </c>
      <c r="AK93" s="65">
        <f t="shared" si="73"/>
        <v>0.60099352435021736</v>
      </c>
      <c r="AL93" s="7">
        <f>'Updated Index'!AP93</f>
        <v>9282</v>
      </c>
      <c r="AM93" s="65">
        <f t="shared" si="74"/>
        <v>0.38217976695351424</v>
      </c>
      <c r="AN93" s="7">
        <f>'Updated Index'!AR93</f>
        <v>15005</v>
      </c>
      <c r="AO93" s="65">
        <f t="shared" si="75"/>
        <v>0.61782023304648581</v>
      </c>
      <c r="AP93" s="7">
        <f>'Updated Index'!AX93</f>
        <v>10860</v>
      </c>
      <c r="AQ93" s="65">
        <f t="shared" si="76"/>
        <v>0.33958724202626639</v>
      </c>
      <c r="AR93" s="7">
        <f>'Updated Index'!AZ93</f>
        <v>21120</v>
      </c>
      <c r="AS93" s="65">
        <f t="shared" si="77"/>
        <v>0.66041275797373356</v>
      </c>
      <c r="AT93" s="7">
        <f>'Updated Index'!BB93</f>
        <v>7949</v>
      </c>
      <c r="AU93" s="65">
        <f t="shared" si="78"/>
        <v>0.34593959439463834</v>
      </c>
      <c r="AV93" s="7">
        <f>'Updated Index'!BD93</f>
        <v>15029</v>
      </c>
      <c r="AW93" s="65">
        <f t="shared" si="79"/>
        <v>0.65406040560536161</v>
      </c>
      <c r="AX93" s="7">
        <f>'Updated Index'!BJ93</f>
        <v>12787</v>
      </c>
      <c r="AY93" s="65">
        <f t="shared" si="80"/>
        <v>0.38843828791883106</v>
      </c>
      <c r="AZ93" s="7">
        <f>'Updated Index'!BL93</f>
        <v>20132</v>
      </c>
      <c r="BA93" s="65">
        <f t="shared" si="81"/>
        <v>0.61156171208116894</v>
      </c>
      <c r="BB93" s="7">
        <f>'Updated Index'!BN93</f>
        <v>7845</v>
      </c>
      <c r="BC93" s="65">
        <f t="shared" si="82"/>
        <v>0.33688323957572897</v>
      </c>
      <c r="BD93" s="7">
        <f>'Updated Index'!BP93</f>
        <v>15442</v>
      </c>
      <c r="BE93" s="65">
        <f t="shared" si="83"/>
        <v>0.66311676042427103</v>
      </c>
      <c r="BF93" s="7">
        <f>'Updated Index'!BR93</f>
        <v>1358</v>
      </c>
      <c r="BG93" s="65">
        <f t="shared" si="84"/>
        <v>0.23617391304347826</v>
      </c>
      <c r="BH93" s="7">
        <f>'Updated Index'!BT93</f>
        <v>1201</v>
      </c>
      <c r="BI93" s="65">
        <f t="shared" si="85"/>
        <v>0.20886956521739131</v>
      </c>
      <c r="BJ93" s="7">
        <f>'Updated Index'!BV93</f>
        <v>3191</v>
      </c>
      <c r="BK93" s="65">
        <f t="shared" si="86"/>
        <v>0.55495652173913046</v>
      </c>
    </row>
    <row r="94" spans="1:63" x14ac:dyDescent="0.2">
      <c r="A94" s="60">
        <v>92</v>
      </c>
      <c r="B94" s="7">
        <v>78218.5</v>
      </c>
      <c r="C94" s="65">
        <v>0.49402743982833131</v>
      </c>
      <c r="D94" s="7">
        <v>80109.75</v>
      </c>
      <c r="E94" s="65">
        <v>0.50597256017166869</v>
      </c>
      <c r="F94" s="7">
        <f>'Updated Index'!F94</f>
        <v>18615</v>
      </c>
      <c r="G94" s="65">
        <f t="shared" si="58"/>
        <v>0.45975450122255429</v>
      </c>
      <c r="H94" s="7">
        <f>'Updated Index'!H94</f>
        <v>21874</v>
      </c>
      <c r="I94" s="65">
        <f t="shared" si="59"/>
        <v>0.54024549877744577</v>
      </c>
      <c r="J94" s="7">
        <f>'Updated Index'!J94</f>
        <v>15283</v>
      </c>
      <c r="K94" s="65">
        <f t="shared" si="60"/>
        <v>0.45764335978439885</v>
      </c>
      <c r="L94" s="7">
        <f>'Updated Index'!L94</f>
        <v>18112</v>
      </c>
      <c r="M94" s="65">
        <f t="shared" si="61"/>
        <v>0.54235664021560115</v>
      </c>
      <c r="N94" s="7">
        <f>'Updated Index'!N94</f>
        <v>17957</v>
      </c>
      <c r="O94" s="65">
        <f t="shared" si="62"/>
        <v>0.53332343332343335</v>
      </c>
      <c r="P94" s="7">
        <f>'Updated Index'!P94</f>
        <v>15713</v>
      </c>
      <c r="Q94" s="65">
        <f t="shared" si="63"/>
        <v>0.46667656667656665</v>
      </c>
      <c r="R94" s="7">
        <f>'Updated Index'!R94</f>
        <v>18464</v>
      </c>
      <c r="S94" s="65">
        <f t="shared" si="64"/>
        <v>0.46163462259669474</v>
      </c>
      <c r="T94" s="7">
        <f>'Updated Index'!T94</f>
        <v>21533</v>
      </c>
      <c r="U94" s="65">
        <f t="shared" si="65"/>
        <v>0.53836537740330526</v>
      </c>
      <c r="V94" s="7">
        <f>'Updated Index'!V94</f>
        <v>15116</v>
      </c>
      <c r="W94" s="65">
        <f t="shared" si="66"/>
        <v>0.49502226879748495</v>
      </c>
      <c r="X94" s="7">
        <f>'Updated Index'!X94</f>
        <v>15420</v>
      </c>
      <c r="Y94" s="65">
        <f t="shared" si="67"/>
        <v>0.5049777312025151</v>
      </c>
      <c r="Z94" s="7">
        <f>'Updated Index'!Z94</f>
        <v>12300</v>
      </c>
      <c r="AA94" s="65">
        <f t="shared" si="68"/>
        <v>0.56721235877334564</v>
      </c>
      <c r="AB94" s="7">
        <f>'Updated Index'!AB94</f>
        <v>9385</v>
      </c>
      <c r="AC94" s="65">
        <f t="shared" si="69"/>
        <v>0.43278764122665436</v>
      </c>
      <c r="AD94" s="7">
        <f>'Updated Index'!AD94</f>
        <v>20022</v>
      </c>
      <c r="AE94" s="65">
        <f t="shared" si="70"/>
        <v>0.61949257425742577</v>
      </c>
      <c r="AF94" s="7">
        <f>'Updated Index'!AF94</f>
        <v>12298</v>
      </c>
      <c r="AG94" s="65">
        <f t="shared" si="71"/>
        <v>0.38050742574257423</v>
      </c>
      <c r="AH94" s="7">
        <f>'Updated Index'!AL94</f>
        <v>15781</v>
      </c>
      <c r="AI94" s="65">
        <f t="shared" si="72"/>
        <v>0.51919723638756377</v>
      </c>
      <c r="AJ94" s="7">
        <f>'Updated Index'!AN94</f>
        <v>14614</v>
      </c>
      <c r="AK94" s="65">
        <f t="shared" si="73"/>
        <v>0.48080276361243623</v>
      </c>
      <c r="AL94" s="7">
        <f>'Updated Index'!AP94</f>
        <v>10948</v>
      </c>
      <c r="AM94" s="65">
        <f t="shared" si="74"/>
        <v>0.48947109581079268</v>
      </c>
      <c r="AN94" s="7">
        <f>'Updated Index'!AR94</f>
        <v>11419</v>
      </c>
      <c r="AO94" s="65">
        <f t="shared" si="75"/>
        <v>0.51052890418920727</v>
      </c>
      <c r="AP94" s="7">
        <f>'Updated Index'!AX94</f>
        <v>13613</v>
      </c>
      <c r="AQ94" s="65">
        <f t="shared" si="76"/>
        <v>0.46876721763085399</v>
      </c>
      <c r="AR94" s="7">
        <f>'Updated Index'!AZ94</f>
        <v>15427</v>
      </c>
      <c r="AS94" s="65">
        <f t="shared" si="77"/>
        <v>0.53123278236914595</v>
      </c>
      <c r="AT94" s="7">
        <f>'Updated Index'!BB94</f>
        <v>9099</v>
      </c>
      <c r="AU94" s="65">
        <f t="shared" si="78"/>
        <v>0.41555535257581294</v>
      </c>
      <c r="AV94" s="7">
        <f>'Updated Index'!BD94</f>
        <v>12797</v>
      </c>
      <c r="AW94" s="65">
        <f t="shared" si="79"/>
        <v>0.58444464742418711</v>
      </c>
      <c r="AX94" s="7">
        <f>'Updated Index'!BJ94</f>
        <v>15135</v>
      </c>
      <c r="AY94" s="65">
        <f t="shared" si="80"/>
        <v>0.51339891451831754</v>
      </c>
      <c r="AZ94" s="7">
        <f>'Updated Index'!BL94</f>
        <v>14345</v>
      </c>
      <c r="BA94" s="65">
        <f t="shared" si="81"/>
        <v>0.48660108548168252</v>
      </c>
      <c r="BB94" s="7">
        <f>'Updated Index'!BN94</f>
        <v>9634</v>
      </c>
      <c r="BC94" s="65">
        <f t="shared" si="82"/>
        <v>0.45056589654849871</v>
      </c>
      <c r="BD94" s="7">
        <f>'Updated Index'!BP94</f>
        <v>11748</v>
      </c>
      <c r="BE94" s="65">
        <f t="shared" si="83"/>
        <v>0.54943410345150123</v>
      </c>
      <c r="BF94" s="7">
        <f>'Updated Index'!BR94</f>
        <v>2370</v>
      </c>
      <c r="BG94" s="65">
        <f t="shared" si="84"/>
        <v>0.31033128191698311</v>
      </c>
      <c r="BH94" s="7">
        <f>'Updated Index'!BT94</f>
        <v>1105</v>
      </c>
      <c r="BI94" s="65">
        <f t="shared" si="85"/>
        <v>0.14469032342542884</v>
      </c>
      <c r="BJ94" s="7">
        <f>'Updated Index'!BV94</f>
        <v>4162</v>
      </c>
      <c r="BK94" s="65">
        <f t="shared" si="86"/>
        <v>0.54497839465758802</v>
      </c>
    </row>
    <row r="95" spans="1:63" x14ac:dyDescent="0.2">
      <c r="A95" s="60">
        <v>93</v>
      </c>
      <c r="B95" s="7">
        <v>79290.25</v>
      </c>
      <c r="C95" s="65">
        <v>0.39437094327422845</v>
      </c>
      <c r="D95" s="7">
        <v>121764.75</v>
      </c>
      <c r="E95" s="65">
        <v>0.60562905672577161</v>
      </c>
      <c r="F95" s="7">
        <f>'Updated Index'!F95</f>
        <v>17481</v>
      </c>
      <c r="G95" s="65">
        <f t="shared" si="58"/>
        <v>0.35105229335689614</v>
      </c>
      <c r="H95" s="7">
        <f>'Updated Index'!H95</f>
        <v>32315</v>
      </c>
      <c r="I95" s="65">
        <f t="shared" si="59"/>
        <v>0.64894770664310386</v>
      </c>
      <c r="J95" s="7">
        <f>'Updated Index'!J95</f>
        <v>14208</v>
      </c>
      <c r="K95" s="65">
        <f t="shared" si="60"/>
        <v>0.33993683606086705</v>
      </c>
      <c r="L95" s="7">
        <f>'Updated Index'!L95</f>
        <v>27588</v>
      </c>
      <c r="M95" s="65">
        <f t="shared" si="61"/>
        <v>0.66006316393913289</v>
      </c>
      <c r="N95" s="7">
        <f>'Updated Index'!N95</f>
        <v>18874</v>
      </c>
      <c r="O95" s="65">
        <f t="shared" si="62"/>
        <v>0.4323445195281182</v>
      </c>
      <c r="P95" s="7">
        <f>'Updated Index'!P95</f>
        <v>24781</v>
      </c>
      <c r="Q95" s="65">
        <f t="shared" si="63"/>
        <v>0.56765548047188175</v>
      </c>
      <c r="R95" s="7">
        <f>'Updated Index'!R95</f>
        <v>17860</v>
      </c>
      <c r="S95" s="65">
        <f t="shared" si="64"/>
        <v>0.36289011703511054</v>
      </c>
      <c r="T95" s="7">
        <f>'Updated Index'!T95</f>
        <v>31356</v>
      </c>
      <c r="U95" s="65">
        <f t="shared" si="65"/>
        <v>0.63710988296488946</v>
      </c>
      <c r="V95" s="7">
        <f>'Updated Index'!V95</f>
        <v>15170</v>
      </c>
      <c r="W95" s="65">
        <f t="shared" si="66"/>
        <v>0.39952594153278903</v>
      </c>
      <c r="X95" s="7">
        <f>'Updated Index'!X95</f>
        <v>22800</v>
      </c>
      <c r="Y95" s="65">
        <f t="shared" si="67"/>
        <v>0.60047405846721091</v>
      </c>
      <c r="Z95" s="7">
        <f>'Updated Index'!Z95</f>
        <v>15083</v>
      </c>
      <c r="AA95" s="65">
        <f t="shared" si="68"/>
        <v>0.50625985969858689</v>
      </c>
      <c r="AB95" s="7">
        <f>'Updated Index'!AB95</f>
        <v>14710</v>
      </c>
      <c r="AC95" s="65">
        <f t="shared" si="69"/>
        <v>0.49374014030141311</v>
      </c>
      <c r="AD95" s="7">
        <f>'Updated Index'!AD95</f>
        <v>22401</v>
      </c>
      <c r="AE95" s="65">
        <f t="shared" si="70"/>
        <v>0.53364937942206447</v>
      </c>
      <c r="AF95" s="7">
        <f>'Updated Index'!AF95</f>
        <v>19576</v>
      </c>
      <c r="AG95" s="65">
        <f t="shared" si="71"/>
        <v>0.46635062057793553</v>
      </c>
      <c r="AH95" s="7">
        <f>'Updated Index'!AL95</f>
        <v>15580</v>
      </c>
      <c r="AI95" s="65">
        <f t="shared" si="72"/>
        <v>0.41389936772753838</v>
      </c>
      <c r="AJ95" s="7">
        <f>'Updated Index'!AN95</f>
        <v>22062</v>
      </c>
      <c r="AK95" s="65">
        <f t="shared" si="73"/>
        <v>0.58610063227246156</v>
      </c>
      <c r="AL95" s="7">
        <f>'Updated Index'!AP95</f>
        <v>13283</v>
      </c>
      <c r="AM95" s="65">
        <f t="shared" si="74"/>
        <v>0.43233302955344355</v>
      </c>
      <c r="AN95" s="7">
        <f>'Updated Index'!AR95</f>
        <v>17441</v>
      </c>
      <c r="AO95" s="65">
        <f t="shared" si="75"/>
        <v>0.56766697044655645</v>
      </c>
      <c r="AP95" s="7">
        <f>'Updated Index'!AX95</f>
        <v>12553</v>
      </c>
      <c r="AQ95" s="65">
        <f t="shared" si="76"/>
        <v>0.3497826571555952</v>
      </c>
      <c r="AR95" s="7">
        <f>'Updated Index'!AZ95</f>
        <v>23335</v>
      </c>
      <c r="AS95" s="65">
        <f t="shared" si="77"/>
        <v>0.6502173428444048</v>
      </c>
      <c r="AT95" s="7">
        <f>'Updated Index'!BB95</f>
        <v>9911</v>
      </c>
      <c r="AU95" s="65">
        <f t="shared" si="78"/>
        <v>0.33021256746851468</v>
      </c>
      <c r="AV95" s="7">
        <f>'Updated Index'!BD95</f>
        <v>20103</v>
      </c>
      <c r="AW95" s="65">
        <f t="shared" si="79"/>
        <v>0.66978743253148532</v>
      </c>
      <c r="AX95" s="7">
        <f>'Updated Index'!BJ95</f>
        <v>14729</v>
      </c>
      <c r="AY95" s="65">
        <f t="shared" si="80"/>
        <v>0.40269575678040243</v>
      </c>
      <c r="AZ95" s="7">
        <f>'Updated Index'!BL95</f>
        <v>21847</v>
      </c>
      <c r="BA95" s="65">
        <f t="shared" si="81"/>
        <v>0.59730424321959752</v>
      </c>
      <c r="BB95" s="7">
        <f>'Updated Index'!BN95</f>
        <v>10788</v>
      </c>
      <c r="BC95" s="65">
        <f t="shared" si="82"/>
        <v>0.37020006176864212</v>
      </c>
      <c r="BD95" s="7">
        <f>'Updated Index'!BP95</f>
        <v>18353</v>
      </c>
      <c r="BE95" s="65">
        <f t="shared" si="83"/>
        <v>0.62979993823135783</v>
      </c>
      <c r="BF95" s="7">
        <f>'Updated Index'!BR95</f>
        <v>1590</v>
      </c>
      <c r="BG95" s="65">
        <f t="shared" si="84"/>
        <v>0.20609202851587816</v>
      </c>
      <c r="BH95" s="7">
        <f>'Updated Index'!BT95</f>
        <v>1553</v>
      </c>
      <c r="BI95" s="65">
        <f t="shared" si="85"/>
        <v>0.20129617627997407</v>
      </c>
      <c r="BJ95" s="7">
        <f>'Updated Index'!BV95</f>
        <v>4572</v>
      </c>
      <c r="BK95" s="65">
        <f t="shared" si="86"/>
        <v>0.59261179520414775</v>
      </c>
    </row>
    <row r="96" spans="1:63" x14ac:dyDescent="0.2">
      <c r="A96" s="60">
        <v>94</v>
      </c>
      <c r="B96" s="7">
        <v>129479.5</v>
      </c>
      <c r="C96" s="65">
        <v>0.6936426558666281</v>
      </c>
      <c r="D96" s="7">
        <v>57186.5</v>
      </c>
      <c r="E96" s="65">
        <v>0.3063573441333719</v>
      </c>
      <c r="F96" s="7">
        <f>'Updated Index'!F96</f>
        <v>29198</v>
      </c>
      <c r="G96" s="65">
        <f t="shared" si="58"/>
        <v>0.67613004816598743</v>
      </c>
      <c r="H96" s="7">
        <f>'Updated Index'!H96</f>
        <v>13986</v>
      </c>
      <c r="I96" s="65">
        <f t="shared" si="59"/>
        <v>0.32386995183401257</v>
      </c>
      <c r="J96" s="7">
        <f>'Updated Index'!J96</f>
        <v>26503</v>
      </c>
      <c r="K96" s="65">
        <f t="shared" si="60"/>
        <v>0.67527007745617607</v>
      </c>
      <c r="L96" s="7">
        <f>'Updated Index'!L96</f>
        <v>12745</v>
      </c>
      <c r="M96" s="65">
        <f t="shared" si="61"/>
        <v>0.32472992254382388</v>
      </c>
      <c r="N96" s="7">
        <f>'Updated Index'!N96</f>
        <v>31718</v>
      </c>
      <c r="O96" s="65">
        <f t="shared" si="62"/>
        <v>0.71137327023571895</v>
      </c>
      <c r="P96" s="7">
        <f>'Updated Index'!P96</f>
        <v>12869</v>
      </c>
      <c r="Q96" s="65">
        <f t="shared" si="63"/>
        <v>0.28862672976428105</v>
      </c>
      <c r="R96" s="7">
        <f>'Updated Index'!R96</f>
        <v>29056</v>
      </c>
      <c r="S96" s="65">
        <f t="shared" si="64"/>
        <v>0.68174565931487563</v>
      </c>
      <c r="T96" s="7">
        <f>'Updated Index'!T96</f>
        <v>13564</v>
      </c>
      <c r="U96" s="65">
        <f t="shared" si="65"/>
        <v>0.31825434068512437</v>
      </c>
      <c r="V96" s="7">
        <f>'Updated Index'!V96</f>
        <v>22629</v>
      </c>
      <c r="W96" s="65">
        <f t="shared" si="66"/>
        <v>0.67956995705576739</v>
      </c>
      <c r="X96" s="7">
        <f>'Updated Index'!X96</f>
        <v>10670</v>
      </c>
      <c r="Y96" s="65">
        <f t="shared" si="67"/>
        <v>0.32043004294423255</v>
      </c>
      <c r="Z96" s="7">
        <f>'Updated Index'!Z96</f>
        <v>20876</v>
      </c>
      <c r="AA96" s="65">
        <f t="shared" si="68"/>
        <v>0.74832419256550886</v>
      </c>
      <c r="AB96" s="7">
        <f>'Updated Index'!AB96</f>
        <v>7021</v>
      </c>
      <c r="AC96" s="65">
        <f t="shared" si="69"/>
        <v>0.25167580743449114</v>
      </c>
      <c r="AD96" s="7">
        <f>'Updated Index'!AD96</f>
        <v>32963</v>
      </c>
      <c r="AE96" s="65">
        <f t="shared" si="70"/>
        <v>0.7630147450290502</v>
      </c>
      <c r="AF96" s="7">
        <f>'Updated Index'!AF96</f>
        <v>10238</v>
      </c>
      <c r="AG96" s="65">
        <f t="shared" si="71"/>
        <v>0.23698525497094974</v>
      </c>
      <c r="AH96" s="7">
        <f>'Updated Index'!AL96</f>
        <v>23262</v>
      </c>
      <c r="AI96" s="65">
        <f t="shared" si="72"/>
        <v>0.70191002082013221</v>
      </c>
      <c r="AJ96" s="7">
        <f>'Updated Index'!AN96</f>
        <v>9879</v>
      </c>
      <c r="AK96" s="65">
        <f t="shared" si="73"/>
        <v>0.29808997917986785</v>
      </c>
      <c r="AL96" s="7">
        <f>'Updated Index'!AP96</f>
        <v>19383</v>
      </c>
      <c r="AM96" s="65">
        <f t="shared" si="74"/>
        <v>0.68411393075212645</v>
      </c>
      <c r="AN96" s="7">
        <f>'Updated Index'!AR96</f>
        <v>8950</v>
      </c>
      <c r="AO96" s="65">
        <f t="shared" si="75"/>
        <v>0.31588606924787349</v>
      </c>
      <c r="AP96" s="7">
        <f>'Updated Index'!AX96</f>
        <v>21259</v>
      </c>
      <c r="AQ96" s="65">
        <f t="shared" si="76"/>
        <v>0.6716054842989827</v>
      </c>
      <c r="AR96" s="7">
        <f>'Updated Index'!AZ96</f>
        <v>10395</v>
      </c>
      <c r="AS96" s="65">
        <f t="shared" si="77"/>
        <v>0.32839451570101724</v>
      </c>
      <c r="AT96" s="7">
        <f>'Updated Index'!BB96</f>
        <v>17511</v>
      </c>
      <c r="AU96" s="65">
        <f t="shared" si="78"/>
        <v>0.62501338473069923</v>
      </c>
      <c r="AV96" s="7">
        <f>'Updated Index'!BD96</f>
        <v>10506</v>
      </c>
      <c r="AW96" s="65">
        <f t="shared" si="79"/>
        <v>0.37498661526930077</v>
      </c>
      <c r="AX96" s="7">
        <f>'Updated Index'!BJ96</f>
        <v>22949</v>
      </c>
      <c r="AY96" s="65">
        <f t="shared" si="80"/>
        <v>0.70240572967678749</v>
      </c>
      <c r="AZ96" s="7">
        <f>'Updated Index'!BL96</f>
        <v>9723</v>
      </c>
      <c r="BA96" s="65">
        <f t="shared" si="81"/>
        <v>0.29759427032321256</v>
      </c>
      <c r="BB96" s="7">
        <f>'Updated Index'!BN96</f>
        <v>18167</v>
      </c>
      <c r="BC96" s="65">
        <f t="shared" si="82"/>
        <v>0.66121929026387627</v>
      </c>
      <c r="BD96" s="7">
        <f>'Updated Index'!BP96</f>
        <v>9308</v>
      </c>
      <c r="BE96" s="65">
        <f t="shared" si="83"/>
        <v>0.33878070973612373</v>
      </c>
      <c r="BF96" s="7">
        <f>'Updated Index'!BR96</f>
        <v>2518</v>
      </c>
      <c r="BG96" s="65">
        <f t="shared" si="84"/>
        <v>0.23530511167180637</v>
      </c>
      <c r="BH96" s="7">
        <f>'Updated Index'!BT96</f>
        <v>3169</v>
      </c>
      <c r="BI96" s="65">
        <f t="shared" si="85"/>
        <v>0.29614054761237268</v>
      </c>
      <c r="BJ96" s="7">
        <f>'Updated Index'!BV96</f>
        <v>5014</v>
      </c>
      <c r="BK96" s="65">
        <f t="shared" si="86"/>
        <v>0.46855434071582097</v>
      </c>
    </row>
    <row r="97" spans="1:63" x14ac:dyDescent="0.2">
      <c r="A97" s="60">
        <v>95</v>
      </c>
      <c r="B97" s="7">
        <v>87371.5</v>
      </c>
      <c r="C97" s="65">
        <v>0.41592602289767455</v>
      </c>
      <c r="D97" s="7">
        <v>122693.5</v>
      </c>
      <c r="E97" s="65">
        <v>0.58407397710232545</v>
      </c>
      <c r="F97" s="7">
        <f>'Updated Index'!F97</f>
        <v>21922</v>
      </c>
      <c r="G97" s="65">
        <f t="shared" si="58"/>
        <v>0.41672844786617241</v>
      </c>
      <c r="H97" s="7">
        <f>'Updated Index'!H97</f>
        <v>30683</v>
      </c>
      <c r="I97" s="65">
        <f t="shared" si="59"/>
        <v>0.58327155213382753</v>
      </c>
      <c r="J97" s="7">
        <f>'Updated Index'!J97</f>
        <v>16820</v>
      </c>
      <c r="K97" s="65">
        <f t="shared" si="60"/>
        <v>0.38962242297892052</v>
      </c>
      <c r="L97" s="7">
        <f>'Updated Index'!L97</f>
        <v>26350</v>
      </c>
      <c r="M97" s="65">
        <f t="shared" si="61"/>
        <v>0.61037757702107942</v>
      </c>
      <c r="N97" s="7">
        <f>'Updated Index'!N97</f>
        <v>19199</v>
      </c>
      <c r="O97" s="65">
        <f t="shared" si="62"/>
        <v>0.4255286138569972</v>
      </c>
      <c r="P97" s="7">
        <f>'Updated Index'!P97</f>
        <v>25919</v>
      </c>
      <c r="Q97" s="65">
        <f t="shared" si="63"/>
        <v>0.57447138614300275</v>
      </c>
      <c r="R97" s="7">
        <f>'Updated Index'!R97</f>
        <v>21422</v>
      </c>
      <c r="S97" s="65">
        <f t="shared" si="64"/>
        <v>0.40969247246022034</v>
      </c>
      <c r="T97" s="7">
        <f>'Updated Index'!T97</f>
        <v>30866</v>
      </c>
      <c r="U97" s="65">
        <f t="shared" si="65"/>
        <v>0.59030752753977966</v>
      </c>
      <c r="V97" s="7">
        <f>'Updated Index'!V97</f>
        <v>17302</v>
      </c>
      <c r="W97" s="65">
        <f t="shared" si="66"/>
        <v>0.42214414678182793</v>
      </c>
      <c r="X97" s="7">
        <f>'Updated Index'!X97</f>
        <v>23684</v>
      </c>
      <c r="Y97" s="65">
        <f t="shared" si="67"/>
        <v>0.57785585321817201</v>
      </c>
      <c r="Z97" s="7">
        <f>'Updated Index'!Z97</f>
        <v>13990</v>
      </c>
      <c r="AA97" s="65">
        <f t="shared" si="68"/>
        <v>0.466551057160008</v>
      </c>
      <c r="AB97" s="7">
        <f>'Updated Index'!AB97</f>
        <v>15996</v>
      </c>
      <c r="AC97" s="65">
        <f t="shared" si="69"/>
        <v>0.533448942839992</v>
      </c>
      <c r="AD97" s="7">
        <f>'Updated Index'!AD97</f>
        <v>22072</v>
      </c>
      <c r="AE97" s="65">
        <f t="shared" si="70"/>
        <v>0.50688958295057873</v>
      </c>
      <c r="AF97" s="7">
        <f>'Updated Index'!AF97</f>
        <v>21472</v>
      </c>
      <c r="AG97" s="65">
        <f t="shared" si="71"/>
        <v>0.49311041704942127</v>
      </c>
      <c r="AH97" s="7">
        <f>'Updated Index'!AL97</f>
        <v>17576</v>
      </c>
      <c r="AI97" s="65">
        <f t="shared" si="72"/>
        <v>0.43111187421815594</v>
      </c>
      <c r="AJ97" s="7">
        <f>'Updated Index'!AN97</f>
        <v>23193</v>
      </c>
      <c r="AK97" s="65">
        <f t="shared" si="73"/>
        <v>0.568888125781844</v>
      </c>
      <c r="AL97" s="7">
        <f>'Updated Index'!AP97</f>
        <v>11751</v>
      </c>
      <c r="AM97" s="65">
        <f t="shared" si="74"/>
        <v>0.38188554158135907</v>
      </c>
      <c r="AN97" s="7">
        <f>'Updated Index'!AR97</f>
        <v>19020</v>
      </c>
      <c r="AO97" s="65">
        <f t="shared" si="75"/>
        <v>0.61811445841864088</v>
      </c>
      <c r="AP97" s="7">
        <f>'Updated Index'!AX97</f>
        <v>15293</v>
      </c>
      <c r="AQ97" s="65">
        <f t="shared" si="76"/>
        <v>0.39841083756675783</v>
      </c>
      <c r="AR97" s="7">
        <f>'Updated Index'!AZ97</f>
        <v>23092</v>
      </c>
      <c r="AS97" s="65">
        <f t="shared" si="77"/>
        <v>0.60158916243324212</v>
      </c>
      <c r="AT97" s="7">
        <f>'Updated Index'!BB97</f>
        <v>9454</v>
      </c>
      <c r="AU97" s="65">
        <f t="shared" si="78"/>
        <v>0.30952069146149819</v>
      </c>
      <c r="AV97" s="7">
        <f>'Updated Index'!BD97</f>
        <v>21090</v>
      </c>
      <c r="AW97" s="65">
        <f t="shared" si="79"/>
        <v>0.69047930853850181</v>
      </c>
      <c r="AX97" s="7">
        <f>'Updated Index'!BJ97</f>
        <v>17183</v>
      </c>
      <c r="AY97" s="65">
        <f t="shared" si="80"/>
        <v>0.43427603811256854</v>
      </c>
      <c r="AZ97" s="7">
        <f>'Updated Index'!BL97</f>
        <v>22384</v>
      </c>
      <c r="BA97" s="65">
        <f t="shared" si="81"/>
        <v>0.56572396188743146</v>
      </c>
      <c r="BB97" s="7">
        <f>'Updated Index'!BN97</f>
        <v>10427</v>
      </c>
      <c r="BC97" s="65">
        <f t="shared" si="82"/>
        <v>0.3539135157151585</v>
      </c>
      <c r="BD97" s="7">
        <f>'Updated Index'!BP97</f>
        <v>19035</v>
      </c>
      <c r="BE97" s="65">
        <f t="shared" si="83"/>
        <v>0.6460864842848415</v>
      </c>
      <c r="BF97" s="7">
        <f>'Updated Index'!BR97</f>
        <v>2260</v>
      </c>
      <c r="BG97" s="65">
        <f t="shared" si="84"/>
        <v>0.27567699438887533</v>
      </c>
      <c r="BH97" s="7">
        <f>'Updated Index'!BT97</f>
        <v>1204</v>
      </c>
      <c r="BI97" s="65">
        <f t="shared" si="85"/>
        <v>0.14686508904610882</v>
      </c>
      <c r="BJ97" s="7">
        <f>'Updated Index'!BV97</f>
        <v>4734</v>
      </c>
      <c r="BK97" s="65">
        <f t="shared" si="86"/>
        <v>0.57745791656501588</v>
      </c>
    </row>
    <row r="98" spans="1:63" x14ac:dyDescent="0.2">
      <c r="A98" s="60">
        <v>96</v>
      </c>
      <c r="B98" s="7">
        <v>105624</v>
      </c>
      <c r="C98" s="65">
        <v>0.50261899691763756</v>
      </c>
      <c r="D98" s="7">
        <v>104523.25</v>
      </c>
      <c r="E98" s="65">
        <v>0.49738100308236249</v>
      </c>
      <c r="F98" s="7">
        <f>'Updated Index'!F98</f>
        <v>23475</v>
      </c>
      <c r="G98" s="65">
        <f t="shared" si="58"/>
        <v>0.45489778122274971</v>
      </c>
      <c r="H98" s="7">
        <f>'Updated Index'!H98</f>
        <v>28130</v>
      </c>
      <c r="I98" s="65">
        <f t="shared" si="59"/>
        <v>0.54510221877725029</v>
      </c>
      <c r="J98" s="7">
        <f>'Updated Index'!J98</f>
        <v>19388</v>
      </c>
      <c r="K98" s="65">
        <f t="shared" si="60"/>
        <v>0.44599848174645168</v>
      </c>
      <c r="L98" s="7">
        <f>'Updated Index'!L98</f>
        <v>24083</v>
      </c>
      <c r="M98" s="65">
        <f t="shared" si="61"/>
        <v>0.55400151825354838</v>
      </c>
      <c r="N98" s="7">
        <f>'Updated Index'!N98</f>
        <v>24689</v>
      </c>
      <c r="O98" s="65">
        <f t="shared" si="62"/>
        <v>0.53746516893068619</v>
      </c>
      <c r="P98" s="7">
        <f>'Updated Index'!P98</f>
        <v>21247</v>
      </c>
      <c r="Q98" s="65">
        <f t="shared" si="63"/>
        <v>0.46253483106931381</v>
      </c>
      <c r="R98" s="7">
        <f>'Updated Index'!R98</f>
        <v>24260</v>
      </c>
      <c r="S98" s="65">
        <f t="shared" si="64"/>
        <v>0.47642426503800006</v>
      </c>
      <c r="T98" s="7">
        <f>'Updated Index'!T98</f>
        <v>26661</v>
      </c>
      <c r="U98" s="65">
        <f t="shared" si="65"/>
        <v>0.52357573496199994</v>
      </c>
      <c r="V98" s="7">
        <f>'Updated Index'!V98</f>
        <v>20141</v>
      </c>
      <c r="W98" s="65">
        <f t="shared" si="66"/>
        <v>0.50852122099628849</v>
      </c>
      <c r="X98" s="7">
        <f>'Updated Index'!X98</f>
        <v>19466</v>
      </c>
      <c r="Y98" s="65">
        <f t="shared" si="67"/>
        <v>0.49147877900371145</v>
      </c>
      <c r="Z98" s="7">
        <f>'Updated Index'!Z98</f>
        <v>19448</v>
      </c>
      <c r="AA98" s="65">
        <f t="shared" si="68"/>
        <v>0.61698550172900601</v>
      </c>
      <c r="AB98" s="7">
        <f>'Updated Index'!AB98</f>
        <v>12073</v>
      </c>
      <c r="AC98" s="65">
        <f t="shared" si="69"/>
        <v>0.38301449827099393</v>
      </c>
      <c r="AD98" s="7">
        <f>'Updated Index'!AD98</f>
        <v>28042</v>
      </c>
      <c r="AE98" s="65">
        <f t="shared" si="70"/>
        <v>0.63403273944107807</v>
      </c>
      <c r="AF98" s="7">
        <f>'Updated Index'!AF98</f>
        <v>16186</v>
      </c>
      <c r="AG98" s="65">
        <f t="shared" si="71"/>
        <v>0.36596726055892193</v>
      </c>
      <c r="AH98" s="7">
        <f>'Updated Index'!AL98</f>
        <v>20724</v>
      </c>
      <c r="AI98" s="65">
        <f t="shared" si="72"/>
        <v>0.52554966652296298</v>
      </c>
      <c r="AJ98" s="7">
        <f>'Updated Index'!AN98</f>
        <v>18709</v>
      </c>
      <c r="AK98" s="65">
        <f t="shared" si="73"/>
        <v>0.47445033347703702</v>
      </c>
      <c r="AL98" s="7">
        <f>'Updated Index'!AP98</f>
        <v>17120</v>
      </c>
      <c r="AM98" s="65">
        <f t="shared" si="74"/>
        <v>0.52555640828856487</v>
      </c>
      <c r="AN98" s="7">
        <f>'Updated Index'!AR98</f>
        <v>15455</v>
      </c>
      <c r="AO98" s="65">
        <f t="shared" si="75"/>
        <v>0.47444359171143513</v>
      </c>
      <c r="AP98" s="7">
        <f>'Updated Index'!AX98</f>
        <v>17533</v>
      </c>
      <c r="AQ98" s="65">
        <f t="shared" si="76"/>
        <v>0.47484021232802515</v>
      </c>
      <c r="AR98" s="7">
        <f>'Updated Index'!AZ98</f>
        <v>19391</v>
      </c>
      <c r="AS98" s="65">
        <f t="shared" si="77"/>
        <v>0.52515978767197491</v>
      </c>
      <c r="AT98" s="7">
        <f>'Updated Index'!BB98</f>
        <v>13750</v>
      </c>
      <c r="AU98" s="65">
        <f t="shared" si="78"/>
        <v>0.43087239909751818</v>
      </c>
      <c r="AV98" s="7">
        <f>'Updated Index'!BD98</f>
        <v>18162</v>
      </c>
      <c r="AW98" s="65">
        <f t="shared" si="79"/>
        <v>0.56912760090248182</v>
      </c>
      <c r="AX98" s="7">
        <f>'Updated Index'!BJ98</f>
        <v>20243</v>
      </c>
      <c r="AY98" s="65">
        <f t="shared" si="80"/>
        <v>0.52688703800104109</v>
      </c>
      <c r="AZ98" s="7">
        <f>'Updated Index'!BL98</f>
        <v>18177</v>
      </c>
      <c r="BA98" s="65">
        <f t="shared" si="81"/>
        <v>0.47311296199895886</v>
      </c>
      <c r="BB98" s="7">
        <f>'Updated Index'!BN98</f>
        <v>15053</v>
      </c>
      <c r="BC98" s="65">
        <f t="shared" si="82"/>
        <v>0.48663239905602429</v>
      </c>
      <c r="BD98" s="7">
        <f>'Updated Index'!BP98</f>
        <v>15880</v>
      </c>
      <c r="BE98" s="65">
        <f t="shared" si="83"/>
        <v>0.51336760094397571</v>
      </c>
      <c r="BF98" s="7">
        <f>'Updated Index'!BR98</f>
        <v>2474</v>
      </c>
      <c r="BG98" s="65">
        <f t="shared" si="84"/>
        <v>0.21963778409090909</v>
      </c>
      <c r="BH98" s="7">
        <f>'Updated Index'!BT98</f>
        <v>2760</v>
      </c>
      <c r="BI98" s="65">
        <f t="shared" si="85"/>
        <v>0.24502840909090909</v>
      </c>
      <c r="BJ98" s="7">
        <f>'Updated Index'!BV98</f>
        <v>6030</v>
      </c>
      <c r="BK98" s="65">
        <f t="shared" si="86"/>
        <v>0.53533380681818177</v>
      </c>
    </row>
    <row r="99" spans="1:63" x14ac:dyDescent="0.2">
      <c r="A99" s="60">
        <v>97</v>
      </c>
      <c r="B99" s="7">
        <v>83506.25</v>
      </c>
      <c r="C99" s="65">
        <v>0.39927824502852116</v>
      </c>
      <c r="D99" s="7">
        <v>125636.75</v>
      </c>
      <c r="E99" s="65">
        <v>0.60072175497147884</v>
      </c>
      <c r="F99" s="7">
        <f>'Updated Index'!F99</f>
        <v>17944</v>
      </c>
      <c r="G99" s="65">
        <f t="shared" ref="G99:G112" si="87">IF(ISERROR(F99/(F99+H99)),"",(F99/(F99+H99)))</f>
        <v>0.34852192829118595</v>
      </c>
      <c r="H99" s="7">
        <f>'Updated Index'!H99</f>
        <v>33542</v>
      </c>
      <c r="I99" s="65">
        <f t="shared" ref="I99:I112" si="88">IF(ISERROR(H99/(F99+H99)),"",(H99/(F99+H99)))</f>
        <v>0.651478071708814</v>
      </c>
      <c r="J99" s="7">
        <f>'Updated Index'!J99</f>
        <v>14746</v>
      </c>
      <c r="K99" s="65">
        <f t="shared" ref="K99:K112" si="89">IF(ISERROR(J99/(J99+L99)),"",(J99/(J99+L99)))</f>
        <v>0.33560926760435161</v>
      </c>
      <c r="L99" s="7">
        <f>'Updated Index'!L99</f>
        <v>29192</v>
      </c>
      <c r="M99" s="65">
        <f t="shared" ref="M99:M112" si="90">IF(ISERROR(L99/(J99+L99)),"",(L99/(J99+L99)))</f>
        <v>0.66439073239564839</v>
      </c>
      <c r="N99" s="7">
        <f>'Updated Index'!N99</f>
        <v>20309</v>
      </c>
      <c r="O99" s="65">
        <f t="shared" ref="O99:O112" si="91">IF(ISERROR(N99/(N99+P99)),"",(N99/(N99+P99)))</f>
        <v>0.44275125354262046</v>
      </c>
      <c r="P99" s="7">
        <f>'Updated Index'!P99</f>
        <v>25561</v>
      </c>
      <c r="Q99" s="65">
        <f t="shared" ref="Q99:Q112" si="92">IF(ISERROR(P99/(N99+P99)),"",(P99/(N99+P99)))</f>
        <v>0.55724874645737954</v>
      </c>
      <c r="R99" s="7">
        <f>'Updated Index'!R99</f>
        <v>18770</v>
      </c>
      <c r="S99" s="65">
        <f t="shared" ref="S99:S112" si="93">IF(ISERROR(R99/(R99+T99)),"",(R99/(R99+T99)))</f>
        <v>0.36847271299568118</v>
      </c>
      <c r="T99" s="7">
        <f>'Updated Index'!T99</f>
        <v>32170</v>
      </c>
      <c r="U99" s="65">
        <f t="shared" ref="U99:U112" si="94">IF(ISERROR(T99/(R99+T99)),"",(T99/(R99+T99)))</f>
        <v>0.63152728700431882</v>
      </c>
      <c r="V99" s="7">
        <f>'Updated Index'!V99</f>
        <v>15621</v>
      </c>
      <c r="W99" s="65">
        <f t="shared" ref="W99:W112" si="95">IF(ISERROR(V99/(V99+X99)),"",(V99/(V99+X99)))</f>
        <v>0.39922817419750561</v>
      </c>
      <c r="X99" s="7">
        <f>'Updated Index'!X99</f>
        <v>23507</v>
      </c>
      <c r="Y99" s="65">
        <f t="shared" ref="Y99:Y112" si="96">IF(ISERROR(X99/(V99+X99)),"",(X99/(V99+X99)))</f>
        <v>0.60077182580249433</v>
      </c>
      <c r="Z99" s="7">
        <f>'Updated Index'!Z99</f>
        <v>15824</v>
      </c>
      <c r="AA99" s="65">
        <f t="shared" ref="AA99:AA112" si="97">IF(ISERROR(Z99/(Z99+AB99)),"",(Z99/(Z99+AB99)))</f>
        <v>0.51522156741444991</v>
      </c>
      <c r="AB99" s="7">
        <f>'Updated Index'!AB99</f>
        <v>14889</v>
      </c>
      <c r="AC99" s="65">
        <f t="shared" ref="AC99:AC112" si="98">IF(ISERROR(AB99/(Z99+AB99)),"",(AB99/(Z99+AB99)))</f>
        <v>0.48477843258555009</v>
      </c>
      <c r="AD99" s="7">
        <f>'Updated Index'!AD99</f>
        <v>24127</v>
      </c>
      <c r="AE99" s="65">
        <f t="shared" ref="AE99:AE112" si="99">IF(ISERROR(AD99/(AD99+AF99)),"",(AD99/(AD99+AF99)))</f>
        <v>0.54795484999205102</v>
      </c>
      <c r="AF99" s="7">
        <f>'Updated Index'!AF99</f>
        <v>19904</v>
      </c>
      <c r="AG99" s="65">
        <f t="shared" ref="AG99:AG112" si="100">IF(ISERROR(AF99/(AD99+AF99)),"",(AF99/(AD99+AF99)))</f>
        <v>0.45204515000794893</v>
      </c>
      <c r="AH99" s="7">
        <f>'Updated Index'!AL99</f>
        <v>16116</v>
      </c>
      <c r="AI99" s="65">
        <f t="shared" ref="AI99:AI112" si="101">IF(ISERROR(AH99/(AH99+AJ99)),"",(AH99/(AH99+AJ99)))</f>
        <v>0.41454882189525671</v>
      </c>
      <c r="AJ99" s="7">
        <f>'Updated Index'!AN99</f>
        <v>22760</v>
      </c>
      <c r="AK99" s="65">
        <f t="shared" ref="AK99:AK112" si="102">IF(ISERROR(AJ99/(AH99+AJ99)),"",(AJ99/(AH99+AJ99)))</f>
        <v>0.58545117810474334</v>
      </c>
      <c r="AL99" s="7">
        <f>'Updated Index'!AP99</f>
        <v>13791</v>
      </c>
      <c r="AM99" s="65">
        <f t="shared" ref="AM99:AM112" si="103">IF(ISERROR(AL99/(AL99+AN99)),"",(AL99/(AL99+AN99)))</f>
        <v>0.43736521628821512</v>
      </c>
      <c r="AN99" s="7">
        <f>'Updated Index'!AR99</f>
        <v>17741</v>
      </c>
      <c r="AO99" s="65">
        <f t="shared" ref="AO99:AO112" si="104">IF(ISERROR(AN99/(AL99+AN99)),"",(AN99/(AL99+AN99)))</f>
        <v>0.56263478371178488</v>
      </c>
      <c r="AP99" s="7">
        <f>'Updated Index'!AX99</f>
        <v>13143</v>
      </c>
      <c r="AQ99" s="65">
        <f t="shared" ref="AQ99:AQ112" si="105">IF(ISERROR(AP99/(AP99+AR99)),"",(AP99/(AP99+AR99)))</f>
        <v>0.35677832672783538</v>
      </c>
      <c r="AR99" s="7">
        <f>'Updated Index'!AZ99</f>
        <v>23695</v>
      </c>
      <c r="AS99" s="65">
        <f t="shared" ref="AS99:AS112" si="106">IF(ISERROR(AR99/(AP99+AR99)),"",(AR99/(AP99+AR99)))</f>
        <v>0.64322167327216462</v>
      </c>
      <c r="AT99" s="7">
        <f>'Updated Index'!BB99</f>
        <v>11002</v>
      </c>
      <c r="AU99" s="65">
        <f t="shared" ref="AU99:AU112" si="107">IF(ISERROR(AT99/(AT99+AV99)),"",(AT99/(AT99+AV99)))</f>
        <v>0.35538471477485628</v>
      </c>
      <c r="AV99" s="7">
        <f>'Updated Index'!BD99</f>
        <v>19956</v>
      </c>
      <c r="AW99" s="65">
        <f t="shared" ref="AW99:AW112" si="108">IF(ISERROR(AV99/(AT99+AV99)),"",(AV99/(AT99+AV99)))</f>
        <v>0.64461528522514377</v>
      </c>
      <c r="AX99" s="7">
        <f>'Updated Index'!BJ99</f>
        <v>15442</v>
      </c>
      <c r="AY99" s="65">
        <f t="shared" ref="AY99:AY112" si="109">IF(ISERROR(AX99/(AX99+AZ99)),"",(AX99/(AX99+AZ99)))</f>
        <v>0.40791420118343197</v>
      </c>
      <c r="AZ99" s="7">
        <f>'Updated Index'!BL99</f>
        <v>22414</v>
      </c>
      <c r="BA99" s="65">
        <f t="shared" ref="BA99:BA112" si="110">IF(ISERROR(AZ99/(AX99+AZ99)),"",(AZ99/(AX99+AZ99)))</f>
        <v>0.59208579881656809</v>
      </c>
      <c r="BB99" s="7">
        <f>'Updated Index'!BN99</f>
        <v>11802</v>
      </c>
      <c r="BC99" s="65">
        <f t="shared" ref="BC99:BC112" si="111">IF(ISERROR(BB99/(BB99+BD99)),"",(BB99/(BB99+BD99)))</f>
        <v>0.38995539401949447</v>
      </c>
      <c r="BD99" s="7">
        <f>'Updated Index'!BP99</f>
        <v>18463</v>
      </c>
      <c r="BE99" s="65">
        <f t="shared" ref="BE99:BE112" si="112">IF(ISERROR(BD99/(BB99+BD99)),"",(BD99/(BB99+BD99)))</f>
        <v>0.61004460598050558</v>
      </c>
      <c r="BF99" s="7">
        <f>'Updated Index'!BR99</f>
        <v>1556</v>
      </c>
      <c r="BG99" s="65">
        <f t="shared" ref="BG99:BG112" si="113">IF(ISERROR(BF99/($BF99+$BH99+$BJ99)),"",(BF99/($BF99+$BH99+$BJ99)))</f>
        <v>0.19577252138902868</v>
      </c>
      <c r="BH99" s="7">
        <f>'Updated Index'!BT99</f>
        <v>1572</v>
      </c>
      <c r="BI99" s="65">
        <f t="shared" ref="BI99:BI112" si="114">IF(ISERROR(BH99/($BF99+$BH99+$BJ99)),"",(BH99/($BF99+$BH99+$BJ99)))</f>
        <v>0.19778560644187218</v>
      </c>
      <c r="BJ99" s="7">
        <f>'Updated Index'!BV99</f>
        <v>4820</v>
      </c>
      <c r="BK99" s="65">
        <f t="shared" ref="BK99:BK112" si="115">IF(ISERROR(BJ99/($BF99+$BH99+$BJ99)),"",(BJ99/($BF99+$BH99+$BJ99)))</f>
        <v>0.60644187216909917</v>
      </c>
    </row>
    <row r="100" spans="1:63" x14ac:dyDescent="0.2">
      <c r="A100" s="60">
        <v>98</v>
      </c>
      <c r="B100" s="7">
        <v>69377.25</v>
      </c>
      <c r="C100" s="65">
        <v>0.34751351188895957</v>
      </c>
      <c r="D100" s="7">
        <v>130261.75</v>
      </c>
      <c r="E100" s="65">
        <v>0.65248648811104037</v>
      </c>
      <c r="F100" s="7">
        <f>'Updated Index'!F100</f>
        <v>14154</v>
      </c>
      <c r="G100" s="65">
        <f t="shared" si="87"/>
        <v>0.27698630136986302</v>
      </c>
      <c r="H100" s="7">
        <f>'Updated Index'!H100</f>
        <v>36946</v>
      </c>
      <c r="I100" s="65">
        <f t="shared" si="88"/>
        <v>0.72301369863013698</v>
      </c>
      <c r="J100" s="7">
        <f>'Updated Index'!J100</f>
        <v>11737</v>
      </c>
      <c r="K100" s="65">
        <f t="shared" si="89"/>
        <v>0.27701203681850367</v>
      </c>
      <c r="L100" s="7">
        <f>'Updated Index'!L100</f>
        <v>30633</v>
      </c>
      <c r="M100" s="65">
        <f t="shared" si="90"/>
        <v>0.72298796318149638</v>
      </c>
      <c r="N100" s="7">
        <f>'Updated Index'!N100</f>
        <v>17613</v>
      </c>
      <c r="O100" s="65">
        <f t="shared" si="91"/>
        <v>0.41491166077738517</v>
      </c>
      <c r="P100" s="7">
        <f>'Updated Index'!P100</f>
        <v>24837</v>
      </c>
      <c r="Q100" s="65">
        <f t="shared" si="92"/>
        <v>0.58508833922261483</v>
      </c>
      <c r="R100" s="7">
        <f>'Updated Index'!R100</f>
        <v>15204</v>
      </c>
      <c r="S100" s="65">
        <f t="shared" si="93"/>
        <v>0.30389158721592613</v>
      </c>
      <c r="T100" s="7">
        <f>'Updated Index'!T100</f>
        <v>34827</v>
      </c>
      <c r="U100" s="65">
        <f t="shared" si="94"/>
        <v>0.69610841278407387</v>
      </c>
      <c r="V100" s="7">
        <f>'Updated Index'!V100</f>
        <v>12921</v>
      </c>
      <c r="W100" s="65">
        <f t="shared" si="95"/>
        <v>0.35022904073943567</v>
      </c>
      <c r="X100" s="7">
        <f>'Updated Index'!X100</f>
        <v>23972</v>
      </c>
      <c r="Y100" s="65">
        <f t="shared" si="96"/>
        <v>0.64977095926056438</v>
      </c>
      <c r="Z100" s="7">
        <f>'Updated Index'!Z100</f>
        <v>12996</v>
      </c>
      <c r="AA100" s="65">
        <f t="shared" si="97"/>
        <v>0.4521291399944336</v>
      </c>
      <c r="AB100" s="7">
        <f>'Updated Index'!AB100</f>
        <v>15748</v>
      </c>
      <c r="AC100" s="65">
        <f t="shared" si="98"/>
        <v>0.5478708600055664</v>
      </c>
      <c r="AD100" s="7">
        <f>'Updated Index'!AD100</f>
        <v>23796</v>
      </c>
      <c r="AE100" s="65">
        <f t="shared" si="99"/>
        <v>0.57758683463190852</v>
      </c>
      <c r="AF100" s="7">
        <f>'Updated Index'!AF100</f>
        <v>17403</v>
      </c>
      <c r="AG100" s="65">
        <f t="shared" si="100"/>
        <v>0.42241316536809148</v>
      </c>
      <c r="AH100" s="7">
        <f>'Updated Index'!AL100</f>
        <v>12685</v>
      </c>
      <c r="AI100" s="65">
        <f t="shared" si="101"/>
        <v>0.34743905779238565</v>
      </c>
      <c r="AJ100" s="7">
        <f>'Updated Index'!AN100</f>
        <v>23825</v>
      </c>
      <c r="AK100" s="65">
        <f t="shared" si="102"/>
        <v>0.6525609422076144</v>
      </c>
      <c r="AL100" s="7">
        <f>'Updated Index'!AP100</f>
        <v>11078</v>
      </c>
      <c r="AM100" s="65">
        <f t="shared" si="103"/>
        <v>0.37225713229611213</v>
      </c>
      <c r="AN100" s="7">
        <f>'Updated Index'!AR100</f>
        <v>18681</v>
      </c>
      <c r="AO100" s="65">
        <f t="shared" si="104"/>
        <v>0.62774286770388787</v>
      </c>
      <c r="AP100" s="7">
        <f>'Updated Index'!AX100</f>
        <v>10469</v>
      </c>
      <c r="AQ100" s="65">
        <f t="shared" si="105"/>
        <v>0.30040172166427548</v>
      </c>
      <c r="AR100" s="7">
        <f>'Updated Index'!AZ100</f>
        <v>24381</v>
      </c>
      <c r="AS100" s="65">
        <f t="shared" si="106"/>
        <v>0.69959827833572452</v>
      </c>
      <c r="AT100" s="7">
        <f>'Updated Index'!BB100</f>
        <v>8002</v>
      </c>
      <c r="AU100" s="65">
        <f t="shared" si="107"/>
        <v>0.27744261840371681</v>
      </c>
      <c r="AV100" s="7">
        <f>'Updated Index'!BD100</f>
        <v>20840</v>
      </c>
      <c r="AW100" s="65">
        <f t="shared" si="108"/>
        <v>0.72255738159628324</v>
      </c>
      <c r="AX100" s="7">
        <f>'Updated Index'!BJ100</f>
        <v>12182</v>
      </c>
      <c r="AY100" s="65">
        <f t="shared" si="109"/>
        <v>0.34121337740182622</v>
      </c>
      <c r="AZ100" s="7">
        <f>'Updated Index'!BL100</f>
        <v>23520</v>
      </c>
      <c r="BA100" s="65">
        <f t="shared" si="110"/>
        <v>0.65878662259817378</v>
      </c>
      <c r="BB100" s="7">
        <f>'Updated Index'!BN100</f>
        <v>8694</v>
      </c>
      <c r="BC100" s="65">
        <f t="shared" si="111"/>
        <v>0.30812305075134677</v>
      </c>
      <c r="BD100" s="7">
        <f>'Updated Index'!BP100</f>
        <v>19522</v>
      </c>
      <c r="BE100" s="65">
        <f t="shared" si="112"/>
        <v>0.69187694924865328</v>
      </c>
      <c r="BF100" s="7">
        <f>'Updated Index'!BR100</f>
        <v>1135</v>
      </c>
      <c r="BG100" s="65">
        <f t="shared" si="113"/>
        <v>0.20692798541476753</v>
      </c>
      <c r="BH100" s="7">
        <f>'Updated Index'!BT100</f>
        <v>1150</v>
      </c>
      <c r="BI100" s="65">
        <f t="shared" si="114"/>
        <v>0.20966271649954421</v>
      </c>
      <c r="BJ100" s="7">
        <f>'Updated Index'!BV100</f>
        <v>3200</v>
      </c>
      <c r="BK100" s="65">
        <f t="shared" si="115"/>
        <v>0.5834092980856882</v>
      </c>
    </row>
    <row r="101" spans="1:63" x14ac:dyDescent="0.2">
      <c r="A101" s="60">
        <v>99</v>
      </c>
      <c r="B101" s="7">
        <v>80680.25</v>
      </c>
      <c r="C101" s="65">
        <v>0.40007958921057918</v>
      </c>
      <c r="D101" s="7">
        <v>120980.25</v>
      </c>
      <c r="E101" s="65">
        <v>0.59992041078942082</v>
      </c>
      <c r="F101" s="7">
        <f>'Updated Index'!F101</f>
        <v>15495</v>
      </c>
      <c r="G101" s="65">
        <f t="shared" si="87"/>
        <v>0.31820515453331966</v>
      </c>
      <c r="H101" s="7">
        <f>'Updated Index'!H101</f>
        <v>33200</v>
      </c>
      <c r="I101" s="65">
        <f t="shared" si="88"/>
        <v>0.68179484546668034</v>
      </c>
      <c r="J101" s="7">
        <f>'Updated Index'!J101</f>
        <v>13860</v>
      </c>
      <c r="K101" s="65">
        <f t="shared" si="89"/>
        <v>0.32238556010420544</v>
      </c>
      <c r="L101" s="7">
        <f>'Updated Index'!L101</f>
        <v>29132</v>
      </c>
      <c r="M101" s="65">
        <f t="shared" si="90"/>
        <v>0.67761443989579462</v>
      </c>
      <c r="N101" s="7">
        <f>'Updated Index'!N101</f>
        <v>21034</v>
      </c>
      <c r="O101" s="65">
        <f t="shared" si="91"/>
        <v>0.46969764637577599</v>
      </c>
      <c r="P101" s="7">
        <f>'Updated Index'!P101</f>
        <v>23748</v>
      </c>
      <c r="Q101" s="65">
        <f t="shared" si="92"/>
        <v>0.53030235362422407</v>
      </c>
      <c r="R101" s="7">
        <f>'Updated Index'!R101</f>
        <v>16945</v>
      </c>
      <c r="S101" s="65">
        <f t="shared" si="93"/>
        <v>0.35546465282148104</v>
      </c>
      <c r="T101" s="7">
        <f>'Updated Index'!T101</f>
        <v>30725</v>
      </c>
      <c r="U101" s="65">
        <f t="shared" si="94"/>
        <v>0.64453534717851901</v>
      </c>
      <c r="V101" s="7">
        <f>'Updated Index'!V101</f>
        <v>14989</v>
      </c>
      <c r="W101" s="65">
        <f t="shared" si="95"/>
        <v>0.38936512884455526</v>
      </c>
      <c r="X101" s="7">
        <f>'Updated Index'!X101</f>
        <v>23507</v>
      </c>
      <c r="Y101" s="65">
        <f t="shared" si="96"/>
        <v>0.61063487115544468</v>
      </c>
      <c r="Z101" s="7">
        <f>'Updated Index'!Z101</f>
        <v>15864</v>
      </c>
      <c r="AA101" s="65">
        <f t="shared" si="97"/>
        <v>0.54509844345943714</v>
      </c>
      <c r="AB101" s="7">
        <f>'Updated Index'!AB101</f>
        <v>13239</v>
      </c>
      <c r="AC101" s="65">
        <f t="shared" si="98"/>
        <v>0.4549015565405628</v>
      </c>
      <c r="AD101" s="7">
        <f>'Updated Index'!AD101</f>
        <v>25573</v>
      </c>
      <c r="AE101" s="65">
        <f t="shared" si="99"/>
        <v>0.59591275574404623</v>
      </c>
      <c r="AF101" s="7">
        <f>'Updated Index'!AF101</f>
        <v>17341</v>
      </c>
      <c r="AG101" s="65">
        <f t="shared" si="100"/>
        <v>0.40408724425595377</v>
      </c>
      <c r="AH101" s="7">
        <f>'Updated Index'!AL101</f>
        <v>15177</v>
      </c>
      <c r="AI101" s="65">
        <f t="shared" si="101"/>
        <v>0.39764718212068018</v>
      </c>
      <c r="AJ101" s="7">
        <f>'Updated Index'!AN101</f>
        <v>22990</v>
      </c>
      <c r="AK101" s="65">
        <f t="shared" si="102"/>
        <v>0.60235281787931982</v>
      </c>
      <c r="AL101" s="7">
        <f>'Updated Index'!AP101</f>
        <v>13760</v>
      </c>
      <c r="AM101" s="65">
        <f t="shared" si="103"/>
        <v>0.45720361509835195</v>
      </c>
      <c r="AN101" s="7">
        <f>'Updated Index'!AR101</f>
        <v>16336</v>
      </c>
      <c r="AO101" s="65">
        <f t="shared" si="104"/>
        <v>0.54279638490164805</v>
      </c>
      <c r="AP101" s="7">
        <f>'Updated Index'!AX101</f>
        <v>12444</v>
      </c>
      <c r="AQ101" s="65">
        <f t="shared" si="105"/>
        <v>0.35286111268644021</v>
      </c>
      <c r="AR101" s="7">
        <f>'Updated Index'!AZ101</f>
        <v>22822</v>
      </c>
      <c r="AS101" s="65">
        <f t="shared" si="106"/>
        <v>0.64713888731355984</v>
      </c>
      <c r="AT101" s="7">
        <f>'Updated Index'!BB101</f>
        <v>10695</v>
      </c>
      <c r="AU101" s="65">
        <f t="shared" si="107"/>
        <v>0.36028297119757452</v>
      </c>
      <c r="AV101" s="7">
        <f>'Updated Index'!BD101</f>
        <v>18990</v>
      </c>
      <c r="AW101" s="65">
        <f t="shared" si="108"/>
        <v>0.63971702880242542</v>
      </c>
      <c r="AX101" s="7">
        <f>'Updated Index'!BJ101</f>
        <v>14525</v>
      </c>
      <c r="AY101" s="65">
        <f t="shared" si="109"/>
        <v>0.39322648762791707</v>
      </c>
      <c r="AZ101" s="7">
        <f>'Updated Index'!BL101</f>
        <v>22413</v>
      </c>
      <c r="BA101" s="65">
        <f t="shared" si="110"/>
        <v>0.60677351237208299</v>
      </c>
      <c r="BB101" s="7">
        <f>'Updated Index'!BN101</f>
        <v>11733</v>
      </c>
      <c r="BC101" s="65">
        <f t="shared" si="111"/>
        <v>0.40738168813582859</v>
      </c>
      <c r="BD101" s="7">
        <f>'Updated Index'!BP101</f>
        <v>17068</v>
      </c>
      <c r="BE101" s="65">
        <f t="shared" si="112"/>
        <v>0.59261831186417135</v>
      </c>
      <c r="BF101" s="7">
        <f>'Updated Index'!BR101</f>
        <v>1203</v>
      </c>
      <c r="BG101" s="65">
        <f t="shared" si="113"/>
        <v>0.15704960835509138</v>
      </c>
      <c r="BH101" s="7">
        <f>'Updated Index'!BT101</f>
        <v>1809</v>
      </c>
      <c r="BI101" s="65">
        <f t="shared" si="114"/>
        <v>0.23616187989556137</v>
      </c>
      <c r="BJ101" s="7">
        <f>'Updated Index'!BV101</f>
        <v>4648</v>
      </c>
      <c r="BK101" s="65">
        <f t="shared" si="115"/>
        <v>0.60678851174934723</v>
      </c>
    </row>
    <row r="102" spans="1:63" x14ac:dyDescent="0.2">
      <c r="A102" s="60">
        <v>100</v>
      </c>
      <c r="B102" s="7">
        <v>70185.25</v>
      </c>
      <c r="C102" s="65">
        <v>0.37940690346741052</v>
      </c>
      <c r="D102" s="7">
        <v>114801.5</v>
      </c>
      <c r="E102" s="65">
        <v>0.62059309653258954</v>
      </c>
      <c r="F102" s="7">
        <f>'Updated Index'!F102</f>
        <v>15491</v>
      </c>
      <c r="G102" s="65">
        <f t="shared" si="87"/>
        <v>0.32287715202801281</v>
      </c>
      <c r="H102" s="7">
        <f>'Updated Index'!H102</f>
        <v>32487</v>
      </c>
      <c r="I102" s="65">
        <f t="shared" si="88"/>
        <v>0.67712284797198719</v>
      </c>
      <c r="J102" s="7">
        <f>'Updated Index'!J102</f>
        <v>12474</v>
      </c>
      <c r="K102" s="65">
        <f t="shared" si="89"/>
        <v>0.32683540323848453</v>
      </c>
      <c r="L102" s="7">
        <f>'Updated Index'!L102</f>
        <v>25692</v>
      </c>
      <c r="M102" s="65">
        <f t="shared" si="90"/>
        <v>0.67316459676151552</v>
      </c>
      <c r="N102" s="7">
        <f>'Updated Index'!N102</f>
        <v>17484</v>
      </c>
      <c r="O102" s="65">
        <f t="shared" si="91"/>
        <v>0.44335125266254183</v>
      </c>
      <c r="P102" s="7">
        <f>'Updated Index'!P102</f>
        <v>21952</v>
      </c>
      <c r="Q102" s="65">
        <f t="shared" si="92"/>
        <v>0.55664874733745817</v>
      </c>
      <c r="R102" s="7">
        <f>'Updated Index'!R102</f>
        <v>15506</v>
      </c>
      <c r="S102" s="65">
        <f t="shared" si="93"/>
        <v>0.32618116033488997</v>
      </c>
      <c r="T102" s="7">
        <f>'Updated Index'!T102</f>
        <v>32032</v>
      </c>
      <c r="U102" s="65">
        <f t="shared" si="94"/>
        <v>0.67381883966511003</v>
      </c>
      <c r="V102" s="7">
        <f>'Updated Index'!V102</f>
        <v>13475</v>
      </c>
      <c r="W102" s="65">
        <f t="shared" si="95"/>
        <v>0.3828125</v>
      </c>
      <c r="X102" s="7">
        <f>'Updated Index'!X102</f>
        <v>21725</v>
      </c>
      <c r="Y102" s="65">
        <f t="shared" si="96"/>
        <v>0.6171875</v>
      </c>
      <c r="Z102" s="7">
        <f>'Updated Index'!Z102</f>
        <v>12273</v>
      </c>
      <c r="AA102" s="65">
        <f t="shared" si="97"/>
        <v>0.47764156450671336</v>
      </c>
      <c r="AB102" s="7">
        <f>'Updated Index'!AB102</f>
        <v>13422</v>
      </c>
      <c r="AC102" s="65">
        <f t="shared" si="98"/>
        <v>0.52235843549328664</v>
      </c>
      <c r="AD102" s="7">
        <f>'Updated Index'!AD102</f>
        <v>20610</v>
      </c>
      <c r="AE102" s="65">
        <f t="shared" si="99"/>
        <v>0.54095908029082129</v>
      </c>
      <c r="AF102" s="7">
        <f>'Updated Index'!AF102</f>
        <v>17489</v>
      </c>
      <c r="AG102" s="65">
        <f t="shared" si="100"/>
        <v>0.45904091970917871</v>
      </c>
      <c r="AH102" s="7">
        <f>'Updated Index'!AL102</f>
        <v>13513</v>
      </c>
      <c r="AI102" s="65">
        <f t="shared" si="101"/>
        <v>0.38780312813890083</v>
      </c>
      <c r="AJ102" s="7">
        <f>'Updated Index'!AN102</f>
        <v>21332</v>
      </c>
      <c r="AK102" s="65">
        <f t="shared" si="102"/>
        <v>0.61219687186109917</v>
      </c>
      <c r="AL102" s="7">
        <f>'Updated Index'!AP102</f>
        <v>11487</v>
      </c>
      <c r="AM102" s="65">
        <f t="shared" si="103"/>
        <v>0.4308217379889735</v>
      </c>
      <c r="AN102" s="7">
        <f>'Updated Index'!AR102</f>
        <v>15176</v>
      </c>
      <c r="AO102" s="65">
        <f t="shared" si="104"/>
        <v>0.5691782620110265</v>
      </c>
      <c r="AP102" s="7">
        <f>'Updated Index'!AX102</f>
        <v>11141</v>
      </c>
      <c r="AQ102" s="65">
        <f t="shared" si="105"/>
        <v>0.33731984982439145</v>
      </c>
      <c r="AR102" s="7">
        <f>'Updated Index'!AZ102</f>
        <v>21887</v>
      </c>
      <c r="AS102" s="65">
        <f t="shared" si="106"/>
        <v>0.66268015017560855</v>
      </c>
      <c r="AT102" s="7">
        <f>'Updated Index'!BB102</f>
        <v>8731</v>
      </c>
      <c r="AU102" s="65">
        <f t="shared" si="107"/>
        <v>0.3348161214863673</v>
      </c>
      <c r="AV102" s="7">
        <f>'Updated Index'!BD102</f>
        <v>17346</v>
      </c>
      <c r="AW102" s="65">
        <f t="shared" si="108"/>
        <v>0.6651838785136327</v>
      </c>
      <c r="AX102" s="7">
        <f>'Updated Index'!BJ102</f>
        <v>12797</v>
      </c>
      <c r="AY102" s="65">
        <f t="shared" si="109"/>
        <v>0.3761279134702995</v>
      </c>
      <c r="AZ102" s="7">
        <f>'Updated Index'!BL102</f>
        <v>21226</v>
      </c>
      <c r="BA102" s="65">
        <f t="shared" si="110"/>
        <v>0.6238720865297005</v>
      </c>
      <c r="BB102" s="7">
        <f>'Updated Index'!BN102</f>
        <v>9246</v>
      </c>
      <c r="BC102" s="65">
        <f t="shared" si="111"/>
        <v>0.36046783625730994</v>
      </c>
      <c r="BD102" s="7">
        <f>'Updated Index'!BP102</f>
        <v>16404</v>
      </c>
      <c r="BE102" s="65">
        <f t="shared" si="112"/>
        <v>0.63953216374269006</v>
      </c>
      <c r="BF102" s="7">
        <f>'Updated Index'!BR102</f>
        <v>1155</v>
      </c>
      <c r="BG102" s="65">
        <f t="shared" si="113"/>
        <v>0.19862424763542563</v>
      </c>
      <c r="BH102" s="7">
        <f>'Updated Index'!BT102</f>
        <v>951</v>
      </c>
      <c r="BI102" s="65">
        <f t="shared" si="114"/>
        <v>0.16354256233877901</v>
      </c>
      <c r="BJ102" s="7">
        <f>'Updated Index'!BV102</f>
        <v>3709</v>
      </c>
      <c r="BK102" s="65">
        <f t="shared" si="115"/>
        <v>0.6378331900257953</v>
      </c>
    </row>
    <row r="103" spans="1:63" x14ac:dyDescent="0.2">
      <c r="A103" s="60">
        <v>101</v>
      </c>
      <c r="B103" s="7">
        <v>68453.25</v>
      </c>
      <c r="C103" s="65">
        <v>0.36425689401266192</v>
      </c>
      <c r="D103" s="7">
        <v>119472.5</v>
      </c>
      <c r="E103" s="65">
        <v>0.63574310598733808</v>
      </c>
      <c r="F103" s="7">
        <f>'Updated Index'!F103</f>
        <v>15730</v>
      </c>
      <c r="G103" s="65">
        <f t="shared" si="87"/>
        <v>0.32079781376187949</v>
      </c>
      <c r="H103" s="7">
        <f>'Updated Index'!H103</f>
        <v>33304</v>
      </c>
      <c r="I103" s="65">
        <f t="shared" si="88"/>
        <v>0.67920218623812045</v>
      </c>
      <c r="J103" s="7">
        <f>'Updated Index'!J103</f>
        <v>12347</v>
      </c>
      <c r="K103" s="65">
        <f t="shared" si="89"/>
        <v>0.31310544200436174</v>
      </c>
      <c r="L103" s="7">
        <f>'Updated Index'!L103</f>
        <v>27087</v>
      </c>
      <c r="M103" s="65">
        <f t="shared" si="90"/>
        <v>0.68689455799563826</v>
      </c>
      <c r="N103" s="7">
        <f>'Updated Index'!N103</f>
        <v>17271</v>
      </c>
      <c r="O103" s="65">
        <f t="shared" si="91"/>
        <v>0.43622448979591838</v>
      </c>
      <c r="P103" s="7">
        <f>'Updated Index'!P103</f>
        <v>22321</v>
      </c>
      <c r="Q103" s="65">
        <f t="shared" si="92"/>
        <v>0.56377551020408168</v>
      </c>
      <c r="R103" s="7">
        <f>'Updated Index'!R103</f>
        <v>15366</v>
      </c>
      <c r="S103" s="65">
        <f t="shared" si="93"/>
        <v>0.31818275940612512</v>
      </c>
      <c r="T103" s="7">
        <f>'Updated Index'!T103</f>
        <v>32927</v>
      </c>
      <c r="U103" s="65">
        <f t="shared" si="94"/>
        <v>0.68181724059387494</v>
      </c>
      <c r="V103" s="7">
        <f>'Updated Index'!V103</f>
        <v>13323</v>
      </c>
      <c r="W103" s="65">
        <f t="shared" si="95"/>
        <v>0.36491372226787183</v>
      </c>
      <c r="X103" s="7">
        <f>'Updated Index'!X103</f>
        <v>23187</v>
      </c>
      <c r="Y103" s="65">
        <f t="shared" si="96"/>
        <v>0.63508627773212822</v>
      </c>
      <c r="Z103" s="7">
        <f>'Updated Index'!Z103</f>
        <v>11424</v>
      </c>
      <c r="AA103" s="65">
        <f t="shared" si="97"/>
        <v>0.4538556275078463</v>
      </c>
      <c r="AB103" s="7">
        <f>'Updated Index'!AB103</f>
        <v>13747</v>
      </c>
      <c r="AC103" s="65">
        <f t="shared" si="98"/>
        <v>0.54614437249215364</v>
      </c>
      <c r="AD103" s="7">
        <f>'Updated Index'!AD103</f>
        <v>19193</v>
      </c>
      <c r="AE103" s="65">
        <f t="shared" si="99"/>
        <v>0.50183025675887671</v>
      </c>
      <c r="AF103" s="7">
        <f>'Updated Index'!AF103</f>
        <v>19053</v>
      </c>
      <c r="AG103" s="65">
        <f t="shared" si="100"/>
        <v>0.49816974324112323</v>
      </c>
      <c r="AH103" s="7">
        <f>'Updated Index'!AL103</f>
        <v>13537</v>
      </c>
      <c r="AI103" s="65">
        <f t="shared" si="101"/>
        <v>0.37466441559879327</v>
      </c>
      <c r="AJ103" s="7">
        <f>'Updated Index'!AN103</f>
        <v>22594</v>
      </c>
      <c r="AK103" s="65">
        <f t="shared" si="102"/>
        <v>0.62533558440120673</v>
      </c>
      <c r="AL103" s="7">
        <f>'Updated Index'!AP103</f>
        <v>10155</v>
      </c>
      <c r="AM103" s="65">
        <f t="shared" si="103"/>
        <v>0.38957302336287258</v>
      </c>
      <c r="AN103" s="7">
        <f>'Updated Index'!AR103</f>
        <v>15912</v>
      </c>
      <c r="AO103" s="65">
        <f t="shared" si="104"/>
        <v>0.61042697663712742</v>
      </c>
      <c r="AP103" s="7">
        <f>'Updated Index'!AX103</f>
        <v>11242</v>
      </c>
      <c r="AQ103" s="65">
        <f t="shared" si="105"/>
        <v>0.32759273829297431</v>
      </c>
      <c r="AR103" s="7">
        <f>'Updated Index'!AZ103</f>
        <v>23075</v>
      </c>
      <c r="AS103" s="65">
        <f t="shared" si="106"/>
        <v>0.67240726170702569</v>
      </c>
      <c r="AT103" s="7">
        <f>'Updated Index'!BB103</f>
        <v>8130</v>
      </c>
      <c r="AU103" s="65">
        <f t="shared" si="107"/>
        <v>0.32322188208166025</v>
      </c>
      <c r="AV103" s="7">
        <f>'Updated Index'!BD103</f>
        <v>17023</v>
      </c>
      <c r="AW103" s="65">
        <f t="shared" si="108"/>
        <v>0.67677811791833975</v>
      </c>
      <c r="AX103" s="7">
        <f>'Updated Index'!BJ103</f>
        <v>12983</v>
      </c>
      <c r="AY103" s="65">
        <f t="shared" si="109"/>
        <v>0.36765497125704416</v>
      </c>
      <c r="AZ103" s="7">
        <f>'Updated Index'!BL103</f>
        <v>22330</v>
      </c>
      <c r="BA103" s="65">
        <f t="shared" si="110"/>
        <v>0.63234502874295584</v>
      </c>
      <c r="BB103" s="7">
        <f>'Updated Index'!BN103</f>
        <v>8511</v>
      </c>
      <c r="BC103" s="65">
        <f t="shared" si="111"/>
        <v>0.34078078078078078</v>
      </c>
      <c r="BD103" s="7">
        <f>'Updated Index'!BP103</f>
        <v>16464</v>
      </c>
      <c r="BE103" s="65">
        <f t="shared" si="112"/>
        <v>0.65921921921921922</v>
      </c>
      <c r="BF103" s="7">
        <f>'Updated Index'!BR103</f>
        <v>1256</v>
      </c>
      <c r="BG103" s="65">
        <f t="shared" si="113"/>
        <v>0.20576671035386632</v>
      </c>
      <c r="BH103" s="7">
        <f>'Updated Index'!BT103</f>
        <v>1268</v>
      </c>
      <c r="BI103" s="65">
        <f t="shared" si="114"/>
        <v>0.20773263433813893</v>
      </c>
      <c r="BJ103" s="7">
        <f>'Updated Index'!BV103</f>
        <v>3580</v>
      </c>
      <c r="BK103" s="65">
        <f t="shared" si="115"/>
        <v>0.58650065530799478</v>
      </c>
    </row>
    <row r="104" spans="1:63" x14ac:dyDescent="0.2">
      <c r="A104" s="60">
        <v>102</v>
      </c>
      <c r="B104" s="7">
        <v>88554.75</v>
      </c>
      <c r="C104" s="65">
        <v>0.43808785280444051</v>
      </c>
      <c r="D104" s="7">
        <v>113584.5</v>
      </c>
      <c r="E104" s="65">
        <v>0.56191214719555949</v>
      </c>
      <c r="F104" s="7">
        <f>'Updated Index'!F104</f>
        <v>20948</v>
      </c>
      <c r="G104" s="65">
        <f t="shared" si="87"/>
        <v>0.40648103230814009</v>
      </c>
      <c r="H104" s="7">
        <f>'Updated Index'!H104</f>
        <v>30587</v>
      </c>
      <c r="I104" s="65">
        <f t="shared" si="88"/>
        <v>0.59351896769185986</v>
      </c>
      <c r="J104" s="7">
        <f>'Updated Index'!J104</f>
        <v>16607</v>
      </c>
      <c r="K104" s="65">
        <f t="shared" si="89"/>
        <v>0.39984109404343432</v>
      </c>
      <c r="L104" s="7">
        <f>'Updated Index'!L104</f>
        <v>24927</v>
      </c>
      <c r="M104" s="65">
        <f t="shared" si="90"/>
        <v>0.60015890595656574</v>
      </c>
      <c r="N104" s="7">
        <f>'Updated Index'!N104</f>
        <v>21069</v>
      </c>
      <c r="O104" s="65">
        <f t="shared" si="91"/>
        <v>0.49269228070995952</v>
      </c>
      <c r="P104" s="7">
        <f>'Updated Index'!P104</f>
        <v>21694</v>
      </c>
      <c r="Q104" s="65">
        <f t="shared" si="92"/>
        <v>0.50730771929004048</v>
      </c>
      <c r="R104" s="7">
        <f>'Updated Index'!R104</f>
        <v>20363</v>
      </c>
      <c r="S104" s="65">
        <f t="shared" si="93"/>
        <v>0.40054683504465166</v>
      </c>
      <c r="T104" s="7">
        <f>'Updated Index'!T104</f>
        <v>30475</v>
      </c>
      <c r="U104" s="65">
        <f t="shared" si="94"/>
        <v>0.59945316495534839</v>
      </c>
      <c r="V104" s="7">
        <f>'Updated Index'!V104</f>
        <v>17557</v>
      </c>
      <c r="W104" s="65">
        <f t="shared" si="95"/>
        <v>0.44490902640514923</v>
      </c>
      <c r="X104" s="7">
        <f>'Updated Index'!X104</f>
        <v>21905</v>
      </c>
      <c r="Y104" s="65">
        <f t="shared" si="96"/>
        <v>0.55509097359485071</v>
      </c>
      <c r="Z104" s="7">
        <f>'Updated Index'!Z104</f>
        <v>14680</v>
      </c>
      <c r="AA104" s="65">
        <f t="shared" si="97"/>
        <v>0.51249825443373831</v>
      </c>
      <c r="AB104" s="7">
        <f>'Updated Index'!AB104</f>
        <v>13964</v>
      </c>
      <c r="AC104" s="65">
        <f t="shared" si="98"/>
        <v>0.48750174556626169</v>
      </c>
      <c r="AD104" s="7">
        <f>'Updated Index'!AD104</f>
        <v>22478</v>
      </c>
      <c r="AE104" s="65">
        <f t="shared" si="99"/>
        <v>0.54204345414647082</v>
      </c>
      <c r="AF104" s="7">
        <f>'Updated Index'!AF104</f>
        <v>18991</v>
      </c>
      <c r="AG104" s="65">
        <f t="shared" si="100"/>
        <v>0.45795654585352913</v>
      </c>
      <c r="AH104" s="7">
        <f>'Updated Index'!AL104</f>
        <v>17960</v>
      </c>
      <c r="AI104" s="65">
        <f t="shared" si="101"/>
        <v>0.45740481344709027</v>
      </c>
      <c r="AJ104" s="7">
        <f>'Updated Index'!AN104</f>
        <v>21305</v>
      </c>
      <c r="AK104" s="65">
        <f t="shared" si="102"/>
        <v>0.54259518655290973</v>
      </c>
      <c r="AL104" s="7">
        <f>'Updated Index'!AP104</f>
        <v>13303</v>
      </c>
      <c r="AM104" s="65">
        <f t="shared" si="103"/>
        <v>0.44804823010339834</v>
      </c>
      <c r="AN104" s="7">
        <f>'Updated Index'!AR104</f>
        <v>16388</v>
      </c>
      <c r="AO104" s="65">
        <f t="shared" si="104"/>
        <v>0.55195176989660166</v>
      </c>
      <c r="AP104" s="7">
        <f>'Updated Index'!AX104</f>
        <v>15210</v>
      </c>
      <c r="AQ104" s="65">
        <f t="shared" si="105"/>
        <v>0.41017205112992827</v>
      </c>
      <c r="AR104" s="7">
        <f>'Updated Index'!AZ104</f>
        <v>21872</v>
      </c>
      <c r="AS104" s="65">
        <f t="shared" si="106"/>
        <v>0.58982794887007173</v>
      </c>
      <c r="AT104" s="7">
        <f>'Updated Index'!BB104</f>
        <v>10908</v>
      </c>
      <c r="AU104" s="65">
        <f t="shared" si="107"/>
        <v>0.38300561797752808</v>
      </c>
      <c r="AV104" s="7">
        <f>'Updated Index'!BD104</f>
        <v>17572</v>
      </c>
      <c r="AW104" s="65">
        <f t="shared" si="108"/>
        <v>0.61699438202247192</v>
      </c>
      <c r="AX104" s="7">
        <f>'Updated Index'!BJ104</f>
        <v>17177</v>
      </c>
      <c r="AY104" s="65">
        <f t="shared" si="109"/>
        <v>0.44997773295261051</v>
      </c>
      <c r="AZ104" s="7">
        <f>'Updated Index'!BL104</f>
        <v>20996</v>
      </c>
      <c r="BA104" s="65">
        <f t="shared" si="110"/>
        <v>0.55002226704738955</v>
      </c>
      <c r="BB104" s="7">
        <f>'Updated Index'!BN104</f>
        <v>11280</v>
      </c>
      <c r="BC104" s="65">
        <f t="shared" si="111"/>
        <v>0.39698740057718024</v>
      </c>
      <c r="BD104" s="7">
        <f>'Updated Index'!BP104</f>
        <v>17134</v>
      </c>
      <c r="BE104" s="65">
        <f t="shared" si="112"/>
        <v>0.60301259942281971</v>
      </c>
      <c r="BF104" s="7">
        <f>'Updated Index'!BR104</f>
        <v>1733</v>
      </c>
      <c r="BG104" s="65">
        <f t="shared" si="113"/>
        <v>0.20744553507301891</v>
      </c>
      <c r="BH104" s="7">
        <f>'Updated Index'!BT104</f>
        <v>1511</v>
      </c>
      <c r="BI104" s="65">
        <f t="shared" si="114"/>
        <v>0.1808714388316974</v>
      </c>
      <c r="BJ104" s="7">
        <f>'Updated Index'!BV104</f>
        <v>5110</v>
      </c>
      <c r="BK104" s="65">
        <f t="shared" si="115"/>
        <v>0.61168302609528369</v>
      </c>
    </row>
    <row r="105" spans="1:63" x14ac:dyDescent="0.2">
      <c r="A105" s="60">
        <v>103</v>
      </c>
      <c r="B105" s="7">
        <v>120827.75</v>
      </c>
      <c r="C105" s="65">
        <v>0.48174436731748355</v>
      </c>
      <c r="D105" s="7">
        <v>129985.25</v>
      </c>
      <c r="E105" s="65">
        <v>0.51825563268251651</v>
      </c>
      <c r="F105" s="7">
        <f>'Updated Index'!F105</f>
        <v>32760</v>
      </c>
      <c r="G105" s="65">
        <f t="shared" si="87"/>
        <v>0.5236740304996963</v>
      </c>
      <c r="H105" s="7">
        <f>'Updated Index'!H105</f>
        <v>29798</v>
      </c>
      <c r="I105" s="65">
        <f t="shared" si="88"/>
        <v>0.4763259695003037</v>
      </c>
      <c r="J105" s="7">
        <f>'Updated Index'!J105</f>
        <v>24311</v>
      </c>
      <c r="K105" s="65">
        <f t="shared" si="89"/>
        <v>0.47013208021504127</v>
      </c>
      <c r="L105" s="7">
        <f>'Updated Index'!L105</f>
        <v>27400</v>
      </c>
      <c r="M105" s="65">
        <f t="shared" si="90"/>
        <v>0.52986791978495873</v>
      </c>
      <c r="N105" s="7">
        <f>'Updated Index'!N105</f>
        <v>23422</v>
      </c>
      <c r="O105" s="65">
        <f t="shared" si="91"/>
        <v>0.4574252011561597</v>
      </c>
      <c r="P105" s="7">
        <f>'Updated Index'!P105</f>
        <v>27782</v>
      </c>
      <c r="Q105" s="65">
        <f t="shared" si="92"/>
        <v>0.5425747988438403</v>
      </c>
      <c r="R105" s="7">
        <f>'Updated Index'!R105</f>
        <v>31016</v>
      </c>
      <c r="S105" s="65">
        <f t="shared" si="93"/>
        <v>0.4965340590730809</v>
      </c>
      <c r="T105" s="7">
        <f>'Updated Index'!T105</f>
        <v>31449</v>
      </c>
      <c r="U105" s="65">
        <f t="shared" si="94"/>
        <v>0.5034659409269191</v>
      </c>
      <c r="V105" s="7">
        <f>'Updated Index'!V105</f>
        <v>26106</v>
      </c>
      <c r="W105" s="65">
        <f t="shared" si="95"/>
        <v>0.50785931055948952</v>
      </c>
      <c r="X105" s="7">
        <f>'Updated Index'!X105</f>
        <v>25298</v>
      </c>
      <c r="Y105" s="65">
        <f t="shared" si="96"/>
        <v>0.49214068944051048</v>
      </c>
      <c r="Z105" s="7">
        <f>'Updated Index'!Z105</f>
        <v>17622</v>
      </c>
      <c r="AA105" s="65">
        <f t="shared" si="97"/>
        <v>0.49257861635220124</v>
      </c>
      <c r="AB105" s="7">
        <f>'Updated Index'!AB105</f>
        <v>18153</v>
      </c>
      <c r="AC105" s="65">
        <f t="shared" si="98"/>
        <v>0.50742138364779876</v>
      </c>
      <c r="AD105" s="7">
        <f>'Updated Index'!AD105</f>
        <v>24804</v>
      </c>
      <c r="AE105" s="65">
        <f t="shared" si="99"/>
        <v>0.50060547348026152</v>
      </c>
      <c r="AF105" s="7">
        <f>'Updated Index'!AF105</f>
        <v>24744</v>
      </c>
      <c r="AG105" s="65">
        <f t="shared" si="100"/>
        <v>0.49939452651973842</v>
      </c>
      <c r="AH105" s="7">
        <f>'Updated Index'!AL105</f>
        <v>26604</v>
      </c>
      <c r="AI105" s="65">
        <f t="shared" si="101"/>
        <v>0.52122803236613702</v>
      </c>
      <c r="AJ105" s="7">
        <f>'Updated Index'!AN105</f>
        <v>24437</v>
      </c>
      <c r="AK105" s="65">
        <f t="shared" si="102"/>
        <v>0.47877196763386298</v>
      </c>
      <c r="AL105" s="7">
        <f>'Updated Index'!AP105</f>
        <v>15122</v>
      </c>
      <c r="AM105" s="65">
        <f t="shared" si="103"/>
        <v>0.41268455093742323</v>
      </c>
      <c r="AN105" s="7">
        <f>'Updated Index'!AR105</f>
        <v>21521</v>
      </c>
      <c r="AO105" s="65">
        <f t="shared" si="104"/>
        <v>0.58731544906257671</v>
      </c>
      <c r="AP105" s="7">
        <f>'Updated Index'!AX105</f>
        <v>23787</v>
      </c>
      <c r="AQ105" s="65">
        <f t="shared" si="105"/>
        <v>0.48352474845004573</v>
      </c>
      <c r="AR105" s="7">
        <f>'Updated Index'!AZ105</f>
        <v>25408</v>
      </c>
      <c r="AS105" s="65">
        <f t="shared" si="106"/>
        <v>0.51647525154995422</v>
      </c>
      <c r="AT105" s="7">
        <f>'Updated Index'!BB105</f>
        <v>13875</v>
      </c>
      <c r="AU105" s="65">
        <f t="shared" si="107"/>
        <v>0.39061400298415022</v>
      </c>
      <c r="AV105" s="7">
        <f>'Updated Index'!BD105</f>
        <v>21646</v>
      </c>
      <c r="AW105" s="65">
        <f t="shared" si="108"/>
        <v>0.60938599701584983</v>
      </c>
      <c r="AX105" s="7">
        <f>'Updated Index'!BJ105</f>
        <v>25111</v>
      </c>
      <c r="AY105" s="65">
        <f t="shared" si="109"/>
        <v>0.50216978302169779</v>
      </c>
      <c r="AZ105" s="7">
        <f>'Updated Index'!BL105</f>
        <v>24894</v>
      </c>
      <c r="BA105" s="65">
        <f t="shared" si="110"/>
        <v>0.49783021697830215</v>
      </c>
      <c r="BB105" s="7">
        <f>'Updated Index'!BN105</f>
        <v>13836</v>
      </c>
      <c r="BC105" s="65">
        <f t="shared" si="111"/>
        <v>0.39224357883993877</v>
      </c>
      <c r="BD105" s="7">
        <f>'Updated Index'!BP105</f>
        <v>21438</v>
      </c>
      <c r="BE105" s="65">
        <f t="shared" si="112"/>
        <v>0.60775642116006123</v>
      </c>
      <c r="BF105" s="7">
        <f>'Updated Index'!BR105</f>
        <v>5359</v>
      </c>
      <c r="BG105" s="65">
        <f t="shared" si="113"/>
        <v>0.44572901937952258</v>
      </c>
      <c r="BH105" s="7">
        <f>'Updated Index'!BT105</f>
        <v>865</v>
      </c>
      <c r="BI105" s="65">
        <f t="shared" si="114"/>
        <v>7.194543791067122E-2</v>
      </c>
      <c r="BJ105" s="7">
        <f>'Updated Index'!BV105</f>
        <v>5799</v>
      </c>
      <c r="BK105" s="65">
        <f t="shared" si="115"/>
        <v>0.48232554270980621</v>
      </c>
    </row>
    <row r="106" spans="1:63" x14ac:dyDescent="0.2">
      <c r="A106" s="60">
        <v>104</v>
      </c>
      <c r="B106" s="7">
        <v>84192.5</v>
      </c>
      <c r="C106" s="65">
        <v>0.38830731127425261</v>
      </c>
      <c r="D106" s="7">
        <v>132626.75</v>
      </c>
      <c r="E106" s="65">
        <v>0.61169268872574734</v>
      </c>
      <c r="F106" s="7">
        <f>'Updated Index'!F106</f>
        <v>20693</v>
      </c>
      <c r="G106" s="65">
        <f t="shared" si="87"/>
        <v>0.37313594316317145</v>
      </c>
      <c r="H106" s="7">
        <f>'Updated Index'!H106</f>
        <v>34764</v>
      </c>
      <c r="I106" s="65">
        <f t="shared" si="88"/>
        <v>0.62686405683682855</v>
      </c>
      <c r="J106" s="7">
        <f>'Updated Index'!J106</f>
        <v>15527</v>
      </c>
      <c r="K106" s="65">
        <f t="shared" si="89"/>
        <v>0.34624475961109624</v>
      </c>
      <c r="L106" s="7">
        <f>'Updated Index'!L106</f>
        <v>29317</v>
      </c>
      <c r="M106" s="65">
        <f t="shared" si="90"/>
        <v>0.65375524038890376</v>
      </c>
      <c r="N106" s="7">
        <f>'Updated Index'!N106</f>
        <v>18803</v>
      </c>
      <c r="O106" s="65">
        <f t="shared" si="91"/>
        <v>0.42044184070479851</v>
      </c>
      <c r="P106" s="7">
        <f>'Updated Index'!P106</f>
        <v>25919</v>
      </c>
      <c r="Q106" s="65">
        <f t="shared" si="92"/>
        <v>0.57955815929520149</v>
      </c>
      <c r="R106" s="7">
        <f>'Updated Index'!R106</f>
        <v>20165</v>
      </c>
      <c r="S106" s="65">
        <f t="shared" si="93"/>
        <v>0.36548674170336942</v>
      </c>
      <c r="T106" s="7">
        <f>'Updated Index'!T106</f>
        <v>35008</v>
      </c>
      <c r="U106" s="65">
        <f t="shared" si="94"/>
        <v>0.63451325829663063</v>
      </c>
      <c r="V106" s="7">
        <f>'Updated Index'!V106</f>
        <v>17326</v>
      </c>
      <c r="W106" s="65">
        <f t="shared" si="95"/>
        <v>0.39690284745607401</v>
      </c>
      <c r="X106" s="7">
        <f>'Updated Index'!X106</f>
        <v>26327</v>
      </c>
      <c r="Y106" s="65">
        <f t="shared" si="96"/>
        <v>0.60309715254392593</v>
      </c>
      <c r="Z106" s="7">
        <f>'Updated Index'!Z106</f>
        <v>13836</v>
      </c>
      <c r="AA106" s="65">
        <f t="shared" si="97"/>
        <v>0.46015697751762669</v>
      </c>
      <c r="AB106" s="7">
        <f>'Updated Index'!AB106</f>
        <v>16232</v>
      </c>
      <c r="AC106" s="65">
        <f t="shared" si="98"/>
        <v>0.53984302248237326</v>
      </c>
      <c r="AD106" s="7">
        <f>'Updated Index'!AD106</f>
        <v>20976</v>
      </c>
      <c r="AE106" s="65">
        <f t="shared" si="99"/>
        <v>0.48739456746520438</v>
      </c>
      <c r="AF106" s="7">
        <f>'Updated Index'!AF106</f>
        <v>22061</v>
      </c>
      <c r="AG106" s="65">
        <f t="shared" si="100"/>
        <v>0.51260543253479562</v>
      </c>
      <c r="AH106" s="7">
        <f>'Updated Index'!AL106</f>
        <v>17594</v>
      </c>
      <c r="AI106" s="65">
        <f t="shared" si="101"/>
        <v>0.40637487007737616</v>
      </c>
      <c r="AJ106" s="7">
        <f>'Updated Index'!AN106</f>
        <v>25701</v>
      </c>
      <c r="AK106" s="65">
        <f t="shared" si="102"/>
        <v>0.59362512992262384</v>
      </c>
      <c r="AL106" s="7">
        <f>'Updated Index'!AP106</f>
        <v>12355</v>
      </c>
      <c r="AM106" s="65">
        <f t="shared" si="103"/>
        <v>0.40100616682895163</v>
      </c>
      <c r="AN106" s="7">
        <f>'Updated Index'!AR106</f>
        <v>18455</v>
      </c>
      <c r="AO106" s="65">
        <f t="shared" si="104"/>
        <v>0.59899383317104837</v>
      </c>
      <c r="AP106" s="7">
        <f>'Updated Index'!AX106</f>
        <v>15074</v>
      </c>
      <c r="AQ106" s="65">
        <f t="shared" si="105"/>
        <v>0.36520011629033822</v>
      </c>
      <c r="AR106" s="7">
        <f>'Updated Index'!AZ106</f>
        <v>26202</v>
      </c>
      <c r="AS106" s="65">
        <f t="shared" si="106"/>
        <v>0.63479988370966178</v>
      </c>
      <c r="AT106" s="7">
        <f>'Updated Index'!BB106</f>
        <v>10076</v>
      </c>
      <c r="AU106" s="65">
        <f t="shared" si="107"/>
        <v>0.33641614637240824</v>
      </c>
      <c r="AV106" s="7">
        <f>'Updated Index'!BD106</f>
        <v>19875</v>
      </c>
      <c r="AW106" s="65">
        <f t="shared" si="108"/>
        <v>0.66358385362759176</v>
      </c>
      <c r="AX106" s="7">
        <f>'Updated Index'!BJ106</f>
        <v>16494</v>
      </c>
      <c r="AY106" s="65">
        <f t="shared" si="109"/>
        <v>0.39015966883500885</v>
      </c>
      <c r="AZ106" s="7">
        <f>'Updated Index'!BL106</f>
        <v>25781</v>
      </c>
      <c r="BA106" s="65">
        <f t="shared" si="110"/>
        <v>0.60984033116499115</v>
      </c>
      <c r="BB106" s="7">
        <f>'Updated Index'!BN106</f>
        <v>10633</v>
      </c>
      <c r="BC106" s="65">
        <f t="shared" si="111"/>
        <v>0.35687195838227892</v>
      </c>
      <c r="BD106" s="7">
        <f>'Updated Index'!BP106</f>
        <v>19162</v>
      </c>
      <c r="BE106" s="65">
        <f t="shared" si="112"/>
        <v>0.64312804161772108</v>
      </c>
      <c r="BF106" s="7">
        <f>'Updated Index'!BR106</f>
        <v>2383</v>
      </c>
      <c r="BG106" s="65">
        <f t="shared" si="113"/>
        <v>0.29178400881596672</v>
      </c>
      <c r="BH106" s="7">
        <f>'Updated Index'!BT106</f>
        <v>1033</v>
      </c>
      <c r="BI106" s="65">
        <f t="shared" si="114"/>
        <v>0.12648463328027426</v>
      </c>
      <c r="BJ106" s="7">
        <f>'Updated Index'!BV106</f>
        <v>4751</v>
      </c>
      <c r="BK106" s="65">
        <f t="shared" si="115"/>
        <v>0.58173135790375907</v>
      </c>
    </row>
    <row r="107" spans="1:63" x14ac:dyDescent="0.2">
      <c r="A107" s="60">
        <v>105</v>
      </c>
      <c r="B107" s="7">
        <v>74886.25</v>
      </c>
      <c r="C107" s="65">
        <v>0.3601278712727255</v>
      </c>
      <c r="D107" s="7">
        <v>133057.25</v>
      </c>
      <c r="E107" s="65">
        <v>0.6398721287272745</v>
      </c>
      <c r="F107" s="7">
        <f>'Updated Index'!F107</f>
        <v>16602</v>
      </c>
      <c r="G107" s="65">
        <f t="shared" si="87"/>
        <v>0.31364177356280581</v>
      </c>
      <c r="H107" s="7">
        <f>'Updated Index'!H107</f>
        <v>36331</v>
      </c>
      <c r="I107" s="65">
        <f t="shared" si="88"/>
        <v>0.68635822643719424</v>
      </c>
      <c r="J107" s="7">
        <f>'Updated Index'!J107</f>
        <v>13085</v>
      </c>
      <c r="K107" s="65">
        <f t="shared" si="89"/>
        <v>0.30194295735647037</v>
      </c>
      <c r="L107" s="7">
        <f>'Updated Index'!L107</f>
        <v>30251</v>
      </c>
      <c r="M107" s="65">
        <f t="shared" si="90"/>
        <v>0.69805704264352963</v>
      </c>
      <c r="N107" s="7">
        <f>'Updated Index'!N107</f>
        <v>18558</v>
      </c>
      <c r="O107" s="65">
        <f t="shared" si="91"/>
        <v>0.42260833921617746</v>
      </c>
      <c r="P107" s="7">
        <f>'Updated Index'!P107</f>
        <v>25355</v>
      </c>
      <c r="Q107" s="65">
        <f t="shared" si="92"/>
        <v>0.57739166078382254</v>
      </c>
      <c r="R107" s="7">
        <f>'Updated Index'!R107</f>
        <v>16763</v>
      </c>
      <c r="S107" s="65">
        <f t="shared" si="93"/>
        <v>0.31900357768135801</v>
      </c>
      <c r="T107" s="7">
        <f>'Updated Index'!T107</f>
        <v>35785</v>
      </c>
      <c r="U107" s="65">
        <f t="shared" si="94"/>
        <v>0.68099642231864199</v>
      </c>
      <c r="V107" s="7">
        <f>'Updated Index'!V107</f>
        <v>14530</v>
      </c>
      <c r="W107" s="65">
        <f t="shared" si="95"/>
        <v>0.35980486838521158</v>
      </c>
      <c r="X107" s="7">
        <f>'Updated Index'!X107</f>
        <v>25853</v>
      </c>
      <c r="Y107" s="65">
        <f t="shared" si="96"/>
        <v>0.64019513161478836</v>
      </c>
      <c r="Z107" s="7">
        <f>'Updated Index'!Z107</f>
        <v>13282</v>
      </c>
      <c r="AA107" s="65">
        <f t="shared" si="97"/>
        <v>0.45562759425062604</v>
      </c>
      <c r="AB107" s="7">
        <f>'Updated Index'!AB107</f>
        <v>15869</v>
      </c>
      <c r="AC107" s="65">
        <f t="shared" si="98"/>
        <v>0.54437240574937396</v>
      </c>
      <c r="AD107" s="7">
        <f>'Updated Index'!AD107</f>
        <v>21880</v>
      </c>
      <c r="AE107" s="65">
        <f t="shared" si="99"/>
        <v>0.51758805857166512</v>
      </c>
      <c r="AF107" s="7">
        <f>'Updated Index'!AF107</f>
        <v>20393</v>
      </c>
      <c r="AG107" s="65">
        <f t="shared" si="100"/>
        <v>0.48241194142833488</v>
      </c>
      <c r="AH107" s="7">
        <f>'Updated Index'!AL107</f>
        <v>14580</v>
      </c>
      <c r="AI107" s="65">
        <f t="shared" si="101"/>
        <v>0.36400858840565237</v>
      </c>
      <c r="AJ107" s="7">
        <f>'Updated Index'!AN107</f>
        <v>25474</v>
      </c>
      <c r="AK107" s="65">
        <f t="shared" si="102"/>
        <v>0.63599141159434758</v>
      </c>
      <c r="AL107" s="7">
        <f>'Updated Index'!AP107</f>
        <v>12376</v>
      </c>
      <c r="AM107" s="65">
        <f t="shared" si="103"/>
        <v>0.40957077142006154</v>
      </c>
      <c r="AN107" s="7">
        <f>'Updated Index'!AR107</f>
        <v>17841</v>
      </c>
      <c r="AO107" s="65">
        <f t="shared" si="104"/>
        <v>0.5904292285799384</v>
      </c>
      <c r="AP107" s="7">
        <f>'Updated Index'!AX107</f>
        <v>11994</v>
      </c>
      <c r="AQ107" s="65">
        <f t="shared" si="105"/>
        <v>0.3147370630838669</v>
      </c>
      <c r="AR107" s="7">
        <f>'Updated Index'!AZ107</f>
        <v>26114</v>
      </c>
      <c r="AS107" s="65">
        <f t="shared" si="106"/>
        <v>0.68526293691613305</v>
      </c>
      <c r="AT107" s="7">
        <f>'Updated Index'!BB107</f>
        <v>9561</v>
      </c>
      <c r="AU107" s="65">
        <f t="shared" si="107"/>
        <v>0.32485050285403644</v>
      </c>
      <c r="AV107" s="7">
        <f>'Updated Index'!BD107</f>
        <v>19871</v>
      </c>
      <c r="AW107" s="65">
        <f t="shared" si="108"/>
        <v>0.67514949714596362</v>
      </c>
      <c r="AX107" s="7">
        <f>'Updated Index'!BJ107</f>
        <v>13442</v>
      </c>
      <c r="AY107" s="65">
        <f t="shared" si="109"/>
        <v>0.34536625472110172</v>
      </c>
      <c r="AZ107" s="7">
        <f>'Updated Index'!BL107</f>
        <v>25479</v>
      </c>
      <c r="BA107" s="65">
        <f t="shared" si="110"/>
        <v>0.65463374527889828</v>
      </c>
      <c r="BB107" s="7">
        <f>'Updated Index'!BN107</f>
        <v>9834</v>
      </c>
      <c r="BC107" s="65">
        <f t="shared" si="111"/>
        <v>0.34110301768990636</v>
      </c>
      <c r="BD107" s="7">
        <f>'Updated Index'!BP107</f>
        <v>18996</v>
      </c>
      <c r="BE107" s="65">
        <f t="shared" si="112"/>
        <v>0.65889698231009364</v>
      </c>
      <c r="BF107" s="7">
        <f>'Updated Index'!BR107</f>
        <v>1114</v>
      </c>
      <c r="BG107" s="65">
        <f t="shared" si="113"/>
        <v>0.15914285714285714</v>
      </c>
      <c r="BH107" s="7">
        <f>'Updated Index'!BT107</f>
        <v>1268</v>
      </c>
      <c r="BI107" s="65">
        <f t="shared" si="114"/>
        <v>0.18114285714285713</v>
      </c>
      <c r="BJ107" s="7">
        <f>'Updated Index'!BV107</f>
        <v>4618</v>
      </c>
      <c r="BK107" s="65">
        <f t="shared" si="115"/>
        <v>0.6597142857142857</v>
      </c>
    </row>
    <row r="108" spans="1:63" x14ac:dyDescent="0.2">
      <c r="A108" s="60">
        <v>106</v>
      </c>
      <c r="B108" s="7">
        <v>86130.5</v>
      </c>
      <c r="C108" s="65">
        <v>0.38913957641275754</v>
      </c>
      <c r="D108" s="7">
        <v>135205.25</v>
      </c>
      <c r="E108" s="65">
        <v>0.61086042358724246</v>
      </c>
      <c r="F108" s="7">
        <f>'Updated Index'!F108</f>
        <v>18575</v>
      </c>
      <c r="G108" s="65">
        <f t="shared" si="87"/>
        <v>0.33499855720675226</v>
      </c>
      <c r="H108" s="7">
        <f>'Updated Index'!H108</f>
        <v>36873</v>
      </c>
      <c r="I108" s="65">
        <f t="shared" si="88"/>
        <v>0.66500144279324769</v>
      </c>
      <c r="J108" s="7">
        <f>'Updated Index'!J108</f>
        <v>14887</v>
      </c>
      <c r="K108" s="65">
        <f t="shared" si="89"/>
        <v>0.3223061767953409</v>
      </c>
      <c r="L108" s="7">
        <f>'Updated Index'!L108</f>
        <v>31302</v>
      </c>
      <c r="M108" s="65">
        <f t="shared" si="90"/>
        <v>0.6776938232046591</v>
      </c>
      <c r="N108" s="7">
        <f>'Updated Index'!N108</f>
        <v>20709</v>
      </c>
      <c r="O108" s="65">
        <f t="shared" si="91"/>
        <v>0.44310595686408766</v>
      </c>
      <c r="P108" s="7">
        <f>'Updated Index'!P108</f>
        <v>26027</v>
      </c>
      <c r="Q108" s="65">
        <f t="shared" si="92"/>
        <v>0.5568940431359124</v>
      </c>
      <c r="R108" s="7">
        <f>'Updated Index'!R108</f>
        <v>19315</v>
      </c>
      <c r="S108" s="65">
        <f t="shared" si="93"/>
        <v>0.35126484441777145</v>
      </c>
      <c r="T108" s="7">
        <f>'Updated Index'!T108</f>
        <v>35672</v>
      </c>
      <c r="U108" s="65">
        <f t="shared" si="94"/>
        <v>0.6487351555822285</v>
      </c>
      <c r="V108" s="7">
        <f>'Updated Index'!V108</f>
        <v>16905</v>
      </c>
      <c r="W108" s="65">
        <f t="shared" si="95"/>
        <v>0.39153696498054474</v>
      </c>
      <c r="X108" s="7">
        <f>'Updated Index'!X108</f>
        <v>26271</v>
      </c>
      <c r="Y108" s="65">
        <f t="shared" si="96"/>
        <v>0.6084630350194552</v>
      </c>
      <c r="Z108" s="7">
        <f>'Updated Index'!Z108</f>
        <v>15780</v>
      </c>
      <c r="AA108" s="65">
        <f t="shared" si="97"/>
        <v>0.49183393591821467</v>
      </c>
      <c r="AB108" s="7">
        <f>'Updated Index'!AB108</f>
        <v>16304</v>
      </c>
      <c r="AC108" s="65">
        <f t="shared" si="98"/>
        <v>0.50816606408178533</v>
      </c>
      <c r="AD108" s="7">
        <f>'Updated Index'!AD108</f>
        <v>24984</v>
      </c>
      <c r="AE108" s="65">
        <f t="shared" si="99"/>
        <v>0.55127978817299206</v>
      </c>
      <c r="AF108" s="7">
        <f>'Updated Index'!AF108</f>
        <v>20336</v>
      </c>
      <c r="AG108" s="65">
        <f t="shared" si="100"/>
        <v>0.44872021182700794</v>
      </c>
      <c r="AH108" s="7">
        <f>'Updated Index'!AL108</f>
        <v>17024</v>
      </c>
      <c r="AI108" s="65">
        <f t="shared" si="101"/>
        <v>0.39942751225921497</v>
      </c>
      <c r="AJ108" s="7">
        <f>'Updated Index'!AN108</f>
        <v>25597</v>
      </c>
      <c r="AK108" s="65">
        <f t="shared" si="102"/>
        <v>0.60057248774078509</v>
      </c>
      <c r="AL108" s="7">
        <f>'Updated Index'!AP108</f>
        <v>14652</v>
      </c>
      <c r="AM108" s="65">
        <f t="shared" si="103"/>
        <v>0.44961335460905855</v>
      </c>
      <c r="AN108" s="7">
        <f>'Updated Index'!AR108</f>
        <v>17936</v>
      </c>
      <c r="AO108" s="65">
        <f t="shared" si="104"/>
        <v>0.5503866453909414</v>
      </c>
      <c r="AP108" s="7">
        <f>'Updated Index'!AX108</f>
        <v>14081</v>
      </c>
      <c r="AQ108" s="65">
        <f t="shared" si="105"/>
        <v>0.34734453242556551</v>
      </c>
      <c r="AR108" s="7">
        <f>'Updated Index'!AZ108</f>
        <v>26458</v>
      </c>
      <c r="AS108" s="65">
        <f t="shared" si="106"/>
        <v>0.65265546757443449</v>
      </c>
      <c r="AT108" s="7">
        <f>'Updated Index'!BB108</f>
        <v>11595</v>
      </c>
      <c r="AU108" s="65">
        <f t="shared" si="107"/>
        <v>0.36696521821691935</v>
      </c>
      <c r="AV108" s="7">
        <f>'Updated Index'!BD108</f>
        <v>20002</v>
      </c>
      <c r="AW108" s="65">
        <f t="shared" si="108"/>
        <v>0.6330347817830807</v>
      </c>
      <c r="AX108" s="7">
        <f>'Updated Index'!BJ108</f>
        <v>15662</v>
      </c>
      <c r="AY108" s="65">
        <f t="shared" si="109"/>
        <v>0.37618292741509346</v>
      </c>
      <c r="AZ108" s="7">
        <f>'Updated Index'!BL108</f>
        <v>25972</v>
      </c>
      <c r="BA108" s="65">
        <f t="shared" si="110"/>
        <v>0.6238170725849066</v>
      </c>
      <c r="BB108" s="7">
        <f>'Updated Index'!BN108</f>
        <v>12109</v>
      </c>
      <c r="BC108" s="65">
        <f t="shared" si="111"/>
        <v>0.38605496397372951</v>
      </c>
      <c r="BD108" s="7">
        <f>'Updated Index'!BP108</f>
        <v>19257</v>
      </c>
      <c r="BE108" s="65">
        <f t="shared" si="112"/>
        <v>0.61394503602627049</v>
      </c>
      <c r="BF108" s="7">
        <f>'Updated Index'!BR108</f>
        <v>1127</v>
      </c>
      <c r="BG108" s="65">
        <f t="shared" si="113"/>
        <v>0.13898137871500801</v>
      </c>
      <c r="BH108" s="7">
        <f>'Updated Index'!BT108</f>
        <v>1523</v>
      </c>
      <c r="BI108" s="65">
        <f t="shared" si="114"/>
        <v>0.18781600690590702</v>
      </c>
      <c r="BJ108" s="7">
        <f>'Updated Index'!BV108</f>
        <v>5459</v>
      </c>
      <c r="BK108" s="65">
        <f t="shared" si="115"/>
        <v>0.67320261437908502</v>
      </c>
    </row>
    <row r="109" spans="1:63" x14ac:dyDescent="0.2">
      <c r="A109" s="60">
        <v>107</v>
      </c>
      <c r="B109" s="7">
        <v>94668</v>
      </c>
      <c r="C109" s="65">
        <v>0.4216912550780415</v>
      </c>
      <c r="D109" s="7">
        <v>129828</v>
      </c>
      <c r="E109" s="65">
        <v>0.5783087449219585</v>
      </c>
      <c r="F109" s="7">
        <f>'Updated Index'!F109</f>
        <v>23563</v>
      </c>
      <c r="G109" s="65">
        <f t="shared" si="87"/>
        <v>0.42155827891582431</v>
      </c>
      <c r="H109" s="7">
        <f>'Updated Index'!H109</f>
        <v>32332</v>
      </c>
      <c r="I109" s="65">
        <f t="shared" si="88"/>
        <v>0.57844172108417569</v>
      </c>
      <c r="J109" s="7">
        <f>'Updated Index'!J109</f>
        <v>17772</v>
      </c>
      <c r="K109" s="65">
        <f t="shared" si="89"/>
        <v>0.38625546065071398</v>
      </c>
      <c r="L109" s="7">
        <f>'Updated Index'!L109</f>
        <v>28239</v>
      </c>
      <c r="M109" s="65">
        <f t="shared" si="90"/>
        <v>0.61374453934928608</v>
      </c>
      <c r="N109" s="7">
        <f>'Updated Index'!N109</f>
        <v>20340</v>
      </c>
      <c r="O109" s="65">
        <f t="shared" si="91"/>
        <v>0.43542482820628092</v>
      </c>
      <c r="P109" s="7">
        <f>'Updated Index'!P109</f>
        <v>26373</v>
      </c>
      <c r="Q109" s="65">
        <f t="shared" si="92"/>
        <v>0.56457517179371908</v>
      </c>
      <c r="R109" s="7">
        <f>'Updated Index'!R109</f>
        <v>22921</v>
      </c>
      <c r="S109" s="65">
        <f t="shared" si="93"/>
        <v>0.41130132070054548</v>
      </c>
      <c r="T109" s="7">
        <f>'Updated Index'!T109</f>
        <v>32807</v>
      </c>
      <c r="U109" s="65">
        <f t="shared" si="94"/>
        <v>0.58869867929945452</v>
      </c>
      <c r="V109" s="7">
        <f>'Updated Index'!V109</f>
        <v>19371</v>
      </c>
      <c r="W109" s="65">
        <f t="shared" si="95"/>
        <v>0.43308442139152209</v>
      </c>
      <c r="X109" s="7">
        <f>'Updated Index'!X109</f>
        <v>25357</v>
      </c>
      <c r="Y109" s="65">
        <f t="shared" si="96"/>
        <v>0.56691557860847797</v>
      </c>
      <c r="Z109" s="7">
        <f>'Updated Index'!Z109</f>
        <v>15544</v>
      </c>
      <c r="AA109" s="65">
        <f t="shared" si="97"/>
        <v>0.47131594906003638</v>
      </c>
      <c r="AB109" s="7">
        <f>'Updated Index'!AB109</f>
        <v>17436</v>
      </c>
      <c r="AC109" s="65">
        <f t="shared" si="98"/>
        <v>0.52868405093996362</v>
      </c>
      <c r="AD109" s="7">
        <f>'Updated Index'!AD109</f>
        <v>23318</v>
      </c>
      <c r="AE109" s="65">
        <f t="shared" si="99"/>
        <v>0.51597627898743137</v>
      </c>
      <c r="AF109" s="7">
        <f>'Updated Index'!AF109</f>
        <v>21874</v>
      </c>
      <c r="AG109" s="65">
        <f t="shared" si="100"/>
        <v>0.48402372101256858</v>
      </c>
      <c r="AH109" s="7">
        <f>'Updated Index'!AL109</f>
        <v>19869</v>
      </c>
      <c r="AI109" s="65">
        <f t="shared" si="101"/>
        <v>0.44850003385928083</v>
      </c>
      <c r="AJ109" s="7">
        <f>'Updated Index'!AN109</f>
        <v>24432</v>
      </c>
      <c r="AK109" s="65">
        <f t="shared" si="102"/>
        <v>0.55149996614071917</v>
      </c>
      <c r="AL109" s="7">
        <f>'Updated Index'!AP109</f>
        <v>14172</v>
      </c>
      <c r="AM109" s="65">
        <f t="shared" si="103"/>
        <v>0.41108049311094996</v>
      </c>
      <c r="AN109" s="7">
        <f>'Updated Index'!AR109</f>
        <v>20303</v>
      </c>
      <c r="AO109" s="65">
        <f t="shared" si="104"/>
        <v>0.58891950688905004</v>
      </c>
      <c r="AP109" s="7">
        <f>'Updated Index'!AX109</f>
        <v>17015</v>
      </c>
      <c r="AQ109" s="65">
        <f t="shared" si="105"/>
        <v>0.40175198337740836</v>
      </c>
      <c r="AR109" s="7">
        <f>'Updated Index'!AZ109</f>
        <v>25337</v>
      </c>
      <c r="AS109" s="65">
        <f t="shared" si="106"/>
        <v>0.59824801662259164</v>
      </c>
      <c r="AT109" s="7">
        <f>'Updated Index'!BB109</f>
        <v>11263</v>
      </c>
      <c r="AU109" s="65">
        <f t="shared" si="107"/>
        <v>0.34537426021894452</v>
      </c>
      <c r="AV109" s="7">
        <f>'Updated Index'!BD109</f>
        <v>21348</v>
      </c>
      <c r="AW109" s="65">
        <f t="shared" si="108"/>
        <v>0.65462573978105543</v>
      </c>
      <c r="AX109" s="7">
        <f>'Updated Index'!BJ109</f>
        <v>18446</v>
      </c>
      <c r="AY109" s="65">
        <f t="shared" si="109"/>
        <v>0.42736666512209814</v>
      </c>
      <c r="AZ109" s="7">
        <f>'Updated Index'!BL109</f>
        <v>24716</v>
      </c>
      <c r="BA109" s="65">
        <f t="shared" si="110"/>
        <v>0.57263333487790191</v>
      </c>
      <c r="BB109" s="7">
        <f>'Updated Index'!BN109</f>
        <v>11620</v>
      </c>
      <c r="BC109" s="65">
        <f t="shared" si="111"/>
        <v>0.36003098373353987</v>
      </c>
      <c r="BD109" s="7">
        <f>'Updated Index'!BP109</f>
        <v>20655</v>
      </c>
      <c r="BE109" s="65">
        <f t="shared" si="112"/>
        <v>0.63996901626646008</v>
      </c>
      <c r="BF109" s="7">
        <f>'Updated Index'!BR109</f>
        <v>2136</v>
      </c>
      <c r="BG109" s="65">
        <f t="shared" si="113"/>
        <v>0.23009802865452977</v>
      </c>
      <c r="BH109" s="7">
        <f>'Updated Index'!BT109</f>
        <v>1249</v>
      </c>
      <c r="BI109" s="65">
        <f t="shared" si="114"/>
        <v>0.13454702143703545</v>
      </c>
      <c r="BJ109" s="7">
        <f>'Updated Index'!BV109</f>
        <v>5898</v>
      </c>
      <c r="BK109" s="65">
        <f t="shared" si="115"/>
        <v>0.63535494990843477</v>
      </c>
    </row>
    <row r="110" spans="1:63" x14ac:dyDescent="0.2">
      <c r="A110" s="60">
        <v>108</v>
      </c>
      <c r="B110" s="7">
        <v>77810.25</v>
      </c>
      <c r="C110" s="65">
        <v>0.40509029382097422</v>
      </c>
      <c r="D110" s="7">
        <v>114271</v>
      </c>
      <c r="E110" s="65">
        <v>0.59490970617902583</v>
      </c>
      <c r="F110" s="7">
        <f>'Updated Index'!F110</f>
        <v>16732</v>
      </c>
      <c r="G110" s="65">
        <f t="shared" si="87"/>
        <v>0.34822060353798129</v>
      </c>
      <c r="H110" s="7">
        <f>'Updated Index'!H110</f>
        <v>31318</v>
      </c>
      <c r="I110" s="65">
        <f t="shared" si="88"/>
        <v>0.65177939646201877</v>
      </c>
      <c r="J110" s="7">
        <f>'Updated Index'!J110</f>
        <v>13837</v>
      </c>
      <c r="K110" s="65">
        <f t="shared" si="89"/>
        <v>0.34509676775738229</v>
      </c>
      <c r="L110" s="7">
        <f>'Updated Index'!L110</f>
        <v>26259</v>
      </c>
      <c r="M110" s="65">
        <f t="shared" si="90"/>
        <v>0.65490323224261771</v>
      </c>
      <c r="N110" s="7">
        <f>'Updated Index'!N110</f>
        <v>19108</v>
      </c>
      <c r="O110" s="65">
        <f t="shared" si="91"/>
        <v>0.45881957450895644</v>
      </c>
      <c r="P110" s="7">
        <f>'Updated Index'!P110</f>
        <v>22538</v>
      </c>
      <c r="Q110" s="65">
        <f t="shared" si="92"/>
        <v>0.5411804254910435</v>
      </c>
      <c r="R110" s="7">
        <f>'Updated Index'!R110</f>
        <v>17082</v>
      </c>
      <c r="S110" s="65">
        <f t="shared" si="93"/>
        <v>0.36071458738069095</v>
      </c>
      <c r="T110" s="7">
        <f>'Updated Index'!T110</f>
        <v>30274</v>
      </c>
      <c r="U110" s="65">
        <f t="shared" si="94"/>
        <v>0.63928541261930905</v>
      </c>
      <c r="V110" s="7">
        <f>'Updated Index'!V110</f>
        <v>15111</v>
      </c>
      <c r="W110" s="65">
        <f t="shared" si="95"/>
        <v>0.41500054926947161</v>
      </c>
      <c r="X110" s="7">
        <f>'Updated Index'!X110</f>
        <v>21301</v>
      </c>
      <c r="Y110" s="65">
        <f t="shared" si="96"/>
        <v>0.58499945073052839</v>
      </c>
      <c r="Z110" s="7">
        <f>'Updated Index'!Z110</f>
        <v>12870</v>
      </c>
      <c r="AA110" s="65">
        <f t="shared" si="97"/>
        <v>0.45452940137736181</v>
      </c>
      <c r="AB110" s="7">
        <f>'Updated Index'!AB110</f>
        <v>15445</v>
      </c>
      <c r="AC110" s="65">
        <f t="shared" si="98"/>
        <v>0.54547059862263814</v>
      </c>
      <c r="AD110" s="7">
        <f>'Updated Index'!AD110</f>
        <v>22280</v>
      </c>
      <c r="AE110" s="65">
        <f t="shared" si="99"/>
        <v>0.55916677123854941</v>
      </c>
      <c r="AF110" s="7">
        <f>'Updated Index'!AF110</f>
        <v>17565</v>
      </c>
      <c r="AG110" s="65">
        <f t="shared" si="100"/>
        <v>0.44083322876145065</v>
      </c>
      <c r="AH110" s="7">
        <f>'Updated Index'!AL110</f>
        <v>15159</v>
      </c>
      <c r="AI110" s="65">
        <f t="shared" si="101"/>
        <v>0.41785655218038481</v>
      </c>
      <c r="AJ110" s="7">
        <f>'Updated Index'!AN110</f>
        <v>21119</v>
      </c>
      <c r="AK110" s="65">
        <f t="shared" si="102"/>
        <v>0.58214344781961525</v>
      </c>
      <c r="AL110" s="7">
        <f>'Updated Index'!AP110</f>
        <v>12922</v>
      </c>
      <c r="AM110" s="65">
        <f t="shared" si="103"/>
        <v>0.45029097118165662</v>
      </c>
      <c r="AN110" s="7">
        <f>'Updated Index'!AR110</f>
        <v>15775</v>
      </c>
      <c r="AO110" s="65">
        <f t="shared" si="104"/>
        <v>0.54970902881834338</v>
      </c>
      <c r="AP110" s="7">
        <f>'Updated Index'!AX110</f>
        <v>13346</v>
      </c>
      <c r="AQ110" s="65">
        <f t="shared" si="105"/>
        <v>0.38776221744436051</v>
      </c>
      <c r="AR110" s="7">
        <f>'Updated Index'!AZ110</f>
        <v>21072</v>
      </c>
      <c r="AS110" s="65">
        <f t="shared" si="106"/>
        <v>0.61223778255563954</v>
      </c>
      <c r="AT110" s="7">
        <f>'Updated Index'!BB110</f>
        <v>10812</v>
      </c>
      <c r="AU110" s="65">
        <f t="shared" si="107"/>
        <v>0.39501662343356109</v>
      </c>
      <c r="AV110" s="7">
        <f>'Updated Index'!BD110</f>
        <v>16559</v>
      </c>
      <c r="AW110" s="65">
        <f t="shared" si="108"/>
        <v>0.60498337656643897</v>
      </c>
      <c r="AX110" s="7">
        <f>'Updated Index'!BJ110</f>
        <v>14331</v>
      </c>
      <c r="AY110" s="65">
        <f t="shared" si="109"/>
        <v>0.40679553776718047</v>
      </c>
      <c r="AZ110" s="7">
        <f>'Updated Index'!BL110</f>
        <v>20898</v>
      </c>
      <c r="BA110" s="65">
        <f t="shared" si="110"/>
        <v>0.59320446223281953</v>
      </c>
      <c r="BB110" s="7">
        <f>'Updated Index'!BN110</f>
        <v>10938</v>
      </c>
      <c r="BC110" s="65">
        <f t="shared" si="111"/>
        <v>0.39880409815145662</v>
      </c>
      <c r="BD110" s="7">
        <f>'Updated Index'!BP110</f>
        <v>16489</v>
      </c>
      <c r="BE110" s="65">
        <f t="shared" si="112"/>
        <v>0.60119590184854343</v>
      </c>
      <c r="BF110" s="7">
        <f>'Updated Index'!BR110</f>
        <v>965</v>
      </c>
      <c r="BG110" s="65">
        <f t="shared" si="113"/>
        <v>0.14124707259953162</v>
      </c>
      <c r="BH110" s="7">
        <f>'Updated Index'!BT110</f>
        <v>1709</v>
      </c>
      <c r="BI110" s="65">
        <f t="shared" si="114"/>
        <v>0.25014637002341922</v>
      </c>
      <c r="BJ110" s="7">
        <f>'Updated Index'!BV110</f>
        <v>4158</v>
      </c>
      <c r="BK110" s="65">
        <f t="shared" si="115"/>
        <v>0.60860655737704916</v>
      </c>
    </row>
    <row r="111" spans="1:63" x14ac:dyDescent="0.2">
      <c r="A111" s="60">
        <v>109</v>
      </c>
      <c r="B111" s="7">
        <v>105792.25</v>
      </c>
      <c r="C111" s="65">
        <v>0.52928609934347204</v>
      </c>
      <c r="D111" s="7">
        <v>94085</v>
      </c>
      <c r="E111" s="65">
        <v>0.47071390065652796</v>
      </c>
      <c r="F111" s="7">
        <f>'Updated Index'!F111</f>
        <v>25141</v>
      </c>
      <c r="G111" s="65">
        <f t="shared" si="87"/>
        <v>0.50893742788315555</v>
      </c>
      <c r="H111" s="7">
        <f>'Updated Index'!H111</f>
        <v>24258</v>
      </c>
      <c r="I111" s="65">
        <f t="shared" si="88"/>
        <v>0.49106257211684445</v>
      </c>
      <c r="J111" s="7">
        <f>'Updated Index'!J111</f>
        <v>19809</v>
      </c>
      <c r="K111" s="65">
        <f t="shared" si="89"/>
        <v>0.47982269159965119</v>
      </c>
      <c r="L111" s="7">
        <f>'Updated Index'!L111</f>
        <v>21475</v>
      </c>
      <c r="M111" s="65">
        <f t="shared" si="90"/>
        <v>0.52017730840034881</v>
      </c>
      <c r="N111" s="7">
        <f>'Updated Index'!N111</f>
        <v>23208</v>
      </c>
      <c r="O111" s="65">
        <f t="shared" si="91"/>
        <v>0.54197706732677897</v>
      </c>
      <c r="P111" s="7">
        <f>'Updated Index'!P111</f>
        <v>19613</v>
      </c>
      <c r="Q111" s="65">
        <f t="shared" si="92"/>
        <v>0.45802293267322108</v>
      </c>
      <c r="R111" s="7">
        <f>'Updated Index'!R111</f>
        <v>25235</v>
      </c>
      <c r="S111" s="65">
        <f t="shared" si="93"/>
        <v>0.51292735477051909</v>
      </c>
      <c r="T111" s="7">
        <f>'Updated Index'!T111</f>
        <v>23963</v>
      </c>
      <c r="U111" s="65">
        <f t="shared" si="94"/>
        <v>0.48707264522948085</v>
      </c>
      <c r="V111" s="7">
        <f>'Updated Index'!V111</f>
        <v>21285</v>
      </c>
      <c r="W111" s="65">
        <f t="shared" si="95"/>
        <v>0.54158927253759448</v>
      </c>
      <c r="X111" s="7">
        <f>'Updated Index'!X111</f>
        <v>18016</v>
      </c>
      <c r="Y111" s="65">
        <f t="shared" si="96"/>
        <v>0.45841072746240552</v>
      </c>
      <c r="Z111" s="7">
        <f>'Updated Index'!Z111</f>
        <v>16328</v>
      </c>
      <c r="AA111" s="65">
        <f t="shared" si="97"/>
        <v>0.5615241763532568</v>
      </c>
      <c r="AB111" s="7">
        <f>'Updated Index'!AB111</f>
        <v>12750</v>
      </c>
      <c r="AC111" s="65">
        <f t="shared" si="98"/>
        <v>0.43847582364674326</v>
      </c>
      <c r="AD111" s="7">
        <f>'Updated Index'!AD111</f>
        <v>26454</v>
      </c>
      <c r="AE111" s="65">
        <f t="shared" si="99"/>
        <v>0.63733828029007156</v>
      </c>
      <c r="AF111" s="7">
        <f>'Updated Index'!AF111</f>
        <v>15053</v>
      </c>
      <c r="AG111" s="65">
        <f t="shared" si="100"/>
        <v>0.36266171970992844</v>
      </c>
      <c r="AH111" s="7">
        <f>'Updated Index'!AL111</f>
        <v>21528</v>
      </c>
      <c r="AI111" s="65">
        <f t="shared" si="101"/>
        <v>0.55118029597009577</v>
      </c>
      <c r="AJ111" s="7">
        <f>'Updated Index'!AN111</f>
        <v>17530</v>
      </c>
      <c r="AK111" s="65">
        <f t="shared" si="102"/>
        <v>0.44881970402990423</v>
      </c>
      <c r="AL111" s="7">
        <f>'Updated Index'!AP111</f>
        <v>16273</v>
      </c>
      <c r="AM111" s="65">
        <f t="shared" si="103"/>
        <v>0.55333401339725929</v>
      </c>
      <c r="AN111" s="7">
        <f>'Updated Index'!AR111</f>
        <v>13136</v>
      </c>
      <c r="AO111" s="65">
        <f t="shared" si="104"/>
        <v>0.44666598660274065</v>
      </c>
      <c r="AP111" s="7">
        <f>'Updated Index'!AX111</f>
        <v>19463</v>
      </c>
      <c r="AQ111" s="65">
        <f t="shared" si="105"/>
        <v>0.52435476049356111</v>
      </c>
      <c r="AR111" s="7">
        <f>'Updated Index'!AZ111</f>
        <v>17655</v>
      </c>
      <c r="AS111" s="65">
        <f t="shared" si="106"/>
        <v>0.47564523950643894</v>
      </c>
      <c r="AT111" s="7">
        <f>'Updated Index'!BB111</f>
        <v>13917</v>
      </c>
      <c r="AU111" s="65">
        <f t="shared" si="107"/>
        <v>0.49267204757858962</v>
      </c>
      <c r="AV111" s="7">
        <f>'Updated Index'!BD111</f>
        <v>14331</v>
      </c>
      <c r="AW111" s="65">
        <f t="shared" si="108"/>
        <v>0.50732795242141038</v>
      </c>
      <c r="AX111" s="7">
        <f>'Updated Index'!BJ111</f>
        <v>20614</v>
      </c>
      <c r="AY111" s="65">
        <f t="shared" si="109"/>
        <v>0.54196024818592914</v>
      </c>
      <c r="AZ111" s="7">
        <f>'Updated Index'!BL111</f>
        <v>17422</v>
      </c>
      <c r="BA111" s="65">
        <f t="shared" si="110"/>
        <v>0.45803975181407086</v>
      </c>
      <c r="BB111" s="7">
        <f>'Updated Index'!BN111</f>
        <v>14449</v>
      </c>
      <c r="BC111" s="65">
        <f t="shared" si="111"/>
        <v>0.51101679929266142</v>
      </c>
      <c r="BD111" s="7">
        <f>'Updated Index'!BP111</f>
        <v>13826</v>
      </c>
      <c r="BE111" s="65">
        <f t="shared" si="112"/>
        <v>0.48898320070733864</v>
      </c>
      <c r="BF111" s="7">
        <f>'Updated Index'!BR111</f>
        <v>3179</v>
      </c>
      <c r="BG111" s="65">
        <f t="shared" si="113"/>
        <v>0.28926296633303</v>
      </c>
      <c r="BH111" s="7">
        <f>'Updated Index'!BT111</f>
        <v>2520</v>
      </c>
      <c r="BI111" s="65">
        <f t="shared" si="114"/>
        <v>0.22929936305732485</v>
      </c>
      <c r="BJ111" s="7">
        <f>'Updated Index'!BV111</f>
        <v>5291</v>
      </c>
      <c r="BK111" s="65">
        <f t="shared" si="115"/>
        <v>0.48143767060964515</v>
      </c>
    </row>
    <row r="112" spans="1:63" x14ac:dyDescent="0.2">
      <c r="A112" s="60">
        <v>110</v>
      </c>
      <c r="B112" s="7">
        <v>84756</v>
      </c>
      <c r="C112" s="65">
        <v>0.42875571001472085</v>
      </c>
      <c r="D112" s="7">
        <v>112923</v>
      </c>
      <c r="E112" s="65">
        <v>0.57124428998527921</v>
      </c>
      <c r="F112" s="7">
        <f>'Updated Index'!F112</f>
        <v>19477</v>
      </c>
      <c r="G112" s="65">
        <f t="shared" si="87"/>
        <v>0.39638961250407034</v>
      </c>
      <c r="H112" s="7">
        <f>'Updated Index'!H112</f>
        <v>29659</v>
      </c>
      <c r="I112" s="65">
        <f t="shared" si="88"/>
        <v>0.60361038749592966</v>
      </c>
      <c r="J112" s="7">
        <f>'Updated Index'!J112</f>
        <v>15562</v>
      </c>
      <c r="K112" s="65">
        <f t="shared" si="89"/>
        <v>0.37850853723792383</v>
      </c>
      <c r="L112" s="7">
        <f>'Updated Index'!L112</f>
        <v>25552</v>
      </c>
      <c r="M112" s="65">
        <f t="shared" si="90"/>
        <v>0.62149146276207623</v>
      </c>
      <c r="N112" s="7">
        <f>'Updated Index'!N112</f>
        <v>19406</v>
      </c>
      <c r="O112" s="65">
        <f t="shared" si="91"/>
        <v>0.45292442701769126</v>
      </c>
      <c r="P112" s="7">
        <f>'Updated Index'!P112</f>
        <v>23440</v>
      </c>
      <c r="Q112" s="65">
        <f t="shared" si="92"/>
        <v>0.54707557298230869</v>
      </c>
      <c r="R112" s="7">
        <f>'Updated Index'!R112</f>
        <v>19945</v>
      </c>
      <c r="S112" s="65">
        <f t="shared" si="93"/>
        <v>0.40867551840013111</v>
      </c>
      <c r="T112" s="7">
        <f>'Updated Index'!T112</f>
        <v>28859</v>
      </c>
      <c r="U112" s="65">
        <f t="shared" si="94"/>
        <v>0.59132448159986883</v>
      </c>
      <c r="V112" s="7">
        <f>'Updated Index'!V112</f>
        <v>17020</v>
      </c>
      <c r="W112" s="65">
        <f t="shared" si="95"/>
        <v>0.44351791530944623</v>
      </c>
      <c r="X112" s="7">
        <f>'Updated Index'!X112</f>
        <v>21355</v>
      </c>
      <c r="Y112" s="65">
        <f t="shared" si="96"/>
        <v>0.55648208469055371</v>
      </c>
      <c r="Z112" s="7">
        <f>'Updated Index'!Z112</f>
        <v>13046</v>
      </c>
      <c r="AA112" s="65">
        <f t="shared" si="97"/>
        <v>0.45902677597551106</v>
      </c>
      <c r="AB112" s="7">
        <f>'Updated Index'!AB112</f>
        <v>15375</v>
      </c>
      <c r="AC112" s="65">
        <f t="shared" si="98"/>
        <v>0.54097322402448889</v>
      </c>
      <c r="AD112" s="7">
        <f>'Updated Index'!AD112</f>
        <v>22577</v>
      </c>
      <c r="AE112" s="65">
        <f t="shared" si="99"/>
        <v>0.54869127761440684</v>
      </c>
      <c r="AF112" s="7">
        <f>'Updated Index'!AF112</f>
        <v>18570</v>
      </c>
      <c r="AG112" s="65">
        <f t="shared" si="100"/>
        <v>0.45130872238559311</v>
      </c>
      <c r="AH112" s="7">
        <f>'Updated Index'!AL112</f>
        <v>16987</v>
      </c>
      <c r="AI112" s="65">
        <f t="shared" si="101"/>
        <v>0.44700278932687754</v>
      </c>
      <c r="AJ112" s="7">
        <f>'Updated Index'!AN112</f>
        <v>21015</v>
      </c>
      <c r="AK112" s="65">
        <f t="shared" si="102"/>
        <v>0.55299721067312246</v>
      </c>
      <c r="AL112" s="7">
        <f>'Updated Index'!AP112</f>
        <v>12872</v>
      </c>
      <c r="AM112" s="65">
        <f t="shared" si="103"/>
        <v>0.44814260348849355</v>
      </c>
      <c r="AN112" s="7">
        <f>'Updated Index'!AR112</f>
        <v>15851</v>
      </c>
      <c r="AO112" s="65">
        <f t="shared" si="104"/>
        <v>0.55185739651150645</v>
      </c>
      <c r="AP112" s="7">
        <f>'Updated Index'!AX112</f>
        <v>15350</v>
      </c>
      <c r="AQ112" s="65">
        <f t="shared" si="105"/>
        <v>0.42244605900484367</v>
      </c>
      <c r="AR112" s="7">
        <f>'Updated Index'!AZ112</f>
        <v>20986</v>
      </c>
      <c r="AS112" s="65">
        <f t="shared" si="106"/>
        <v>0.57755394099515633</v>
      </c>
      <c r="AT112" s="7">
        <f>'Updated Index'!BB112</f>
        <v>11207</v>
      </c>
      <c r="AU112" s="65">
        <f t="shared" si="107"/>
        <v>0.40608015073556053</v>
      </c>
      <c r="AV112" s="7">
        <f>'Updated Index'!BD112</f>
        <v>16391</v>
      </c>
      <c r="AW112" s="65">
        <f t="shared" si="108"/>
        <v>0.59391984926443941</v>
      </c>
      <c r="AX112" s="7">
        <f>'Updated Index'!BJ112</f>
        <v>16241</v>
      </c>
      <c r="AY112" s="65">
        <f t="shared" si="109"/>
        <v>0.43707949835836157</v>
      </c>
      <c r="AZ112" s="7">
        <f>'Updated Index'!BL112</f>
        <v>20917</v>
      </c>
      <c r="BA112" s="65">
        <f t="shared" si="110"/>
        <v>0.56292050164163843</v>
      </c>
      <c r="BB112" s="7">
        <f>'Updated Index'!BN112</f>
        <v>11243</v>
      </c>
      <c r="BC112" s="65">
        <f t="shared" si="111"/>
        <v>0.40470105467765738</v>
      </c>
      <c r="BD112" s="7">
        <f>'Updated Index'!BP112</f>
        <v>16538</v>
      </c>
      <c r="BE112" s="65">
        <f t="shared" si="112"/>
        <v>0.59529894532234262</v>
      </c>
      <c r="BF112" s="7">
        <f>'Updated Index'!BR112</f>
        <v>1766</v>
      </c>
      <c r="BG112" s="65">
        <f t="shared" si="113"/>
        <v>0.20818106801838973</v>
      </c>
      <c r="BH112" s="7">
        <f>'Updated Index'!BT112</f>
        <v>2137</v>
      </c>
      <c r="BI112" s="65">
        <f t="shared" si="114"/>
        <v>0.2519155958976777</v>
      </c>
      <c r="BJ112" s="7">
        <f>'Updated Index'!BV112</f>
        <v>4580</v>
      </c>
      <c r="BK112" s="65">
        <f t="shared" si="115"/>
        <v>0.53990333608393259</v>
      </c>
    </row>
  </sheetData>
  <mergeCells count="7">
    <mergeCell ref="BF1:BK1"/>
    <mergeCell ref="B1:E1"/>
    <mergeCell ref="AX1:BE1"/>
    <mergeCell ref="F1:Q1"/>
    <mergeCell ref="R1:AG1"/>
    <mergeCell ref="AH1:AO1"/>
    <mergeCell ref="AP1:AW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IP427"/>
  <sheetViews>
    <sheetView showRowColHeaders="0" workbookViewId="0">
      <selection activeCell="G34" sqref="G34"/>
    </sheetView>
  </sheetViews>
  <sheetFormatPr defaultColWidth="9.140625" defaultRowHeight="12.75" x14ac:dyDescent="0.2"/>
  <cols>
    <col min="1" max="1" width="8.28515625" customWidth="1"/>
    <col min="2" max="2" width="4" style="46" customWidth="1"/>
    <col min="3" max="20" width="12.7109375" style="48" customWidth="1"/>
    <col min="21" max="250" width="9.140625" style="46" customWidth="1"/>
  </cols>
  <sheetData>
    <row r="2" spans="1:22" s="47" customFormat="1" ht="13.5" customHeight="1" x14ac:dyDescent="0.25">
      <c r="A2" s="2" t="s">
        <v>4</v>
      </c>
      <c r="B2" s="34"/>
      <c r="C2" s="35" t="s">
        <v>19</v>
      </c>
      <c r="D2" s="37" t="s">
        <v>20</v>
      </c>
      <c r="E2" s="40" t="s">
        <v>21</v>
      </c>
      <c r="F2" s="41" t="s">
        <v>22</v>
      </c>
      <c r="G2" s="42" t="s">
        <v>23</v>
      </c>
      <c r="H2" s="41" t="s">
        <v>24</v>
      </c>
      <c r="I2" s="40" t="s">
        <v>25</v>
      </c>
      <c r="J2" s="41" t="s">
        <v>26</v>
      </c>
      <c r="K2" s="42" t="s">
        <v>27</v>
      </c>
      <c r="L2" s="41" t="s">
        <v>28</v>
      </c>
      <c r="M2" s="40" t="s">
        <v>29</v>
      </c>
      <c r="N2" s="41" t="s">
        <v>30</v>
      </c>
      <c r="O2" s="42" t="s">
        <v>31</v>
      </c>
      <c r="P2" s="41" t="s">
        <v>32</v>
      </c>
      <c r="Q2" s="42" t="s">
        <v>33</v>
      </c>
      <c r="R2" s="43" t="s">
        <v>34</v>
      </c>
      <c r="S2" s="44" t="s">
        <v>35</v>
      </c>
      <c r="T2" s="45" t="s">
        <v>36</v>
      </c>
      <c r="U2" s="34"/>
      <c r="V2" s="34"/>
    </row>
    <row r="3" spans="1:22" ht="15" x14ac:dyDescent="0.25">
      <c r="A3" s="3">
        <v>1</v>
      </c>
      <c r="B3"/>
      <c r="C3" s="36">
        <f>Overview!B3</f>
        <v>90509</v>
      </c>
      <c r="D3" s="38">
        <f t="shared" ref="D3:D34" si="0">F3+H3+J3+L3+N3+P3+R3</f>
        <v>1</v>
      </c>
      <c r="E3" s="36">
        <v>22725</v>
      </c>
      <c r="F3" s="38">
        <f t="shared" ref="F3:F34" si="1">E3/C3</f>
        <v>0.251080003093615</v>
      </c>
      <c r="G3" s="36">
        <v>29533</v>
      </c>
      <c r="H3" s="38">
        <f t="shared" ref="H3:H34" si="2">G3/C3</f>
        <v>0.32629904208421262</v>
      </c>
      <c r="I3" s="36">
        <v>1565</v>
      </c>
      <c r="J3" s="38">
        <f t="shared" ref="J3:J34" si="3">I3/C3</f>
        <v>1.7291098122838612E-2</v>
      </c>
      <c r="K3" s="36">
        <v>365</v>
      </c>
      <c r="L3" s="38">
        <f t="shared" ref="L3:L34" si="4">K3/C3</f>
        <v>4.0327481244959067E-3</v>
      </c>
      <c r="M3" s="36">
        <v>33</v>
      </c>
      <c r="N3" s="38">
        <f t="shared" ref="N3:N34" si="5">M3/C3</f>
        <v>3.646046249544244E-4</v>
      </c>
      <c r="O3" s="36">
        <v>24394</v>
      </c>
      <c r="P3" s="38">
        <f t="shared" ref="P3:P34" si="6">O3/C3</f>
        <v>0.26952015821630998</v>
      </c>
      <c r="Q3" s="36">
        <v>11894</v>
      </c>
      <c r="R3" s="38">
        <f t="shared" ref="R3:R34" si="7">Q3/C3</f>
        <v>0.13141234573357347</v>
      </c>
      <c r="S3" s="36">
        <f t="shared" ref="S3:S34" si="8">C3-E3</f>
        <v>67784</v>
      </c>
      <c r="T3" s="38">
        <f t="shared" ref="T3:T34" si="9">S3/$C3</f>
        <v>0.748919996906385</v>
      </c>
    </row>
    <row r="4" spans="1:22" ht="15" x14ac:dyDescent="0.25">
      <c r="A4" s="3">
        <v>2</v>
      </c>
      <c r="B4"/>
      <c r="C4" s="36">
        <f>Overview!B4</f>
        <v>93168</v>
      </c>
      <c r="D4" s="38">
        <f t="shared" si="0"/>
        <v>1</v>
      </c>
      <c r="E4" s="36">
        <v>65859</v>
      </c>
      <c r="F4" s="38">
        <f t="shared" si="1"/>
        <v>0.70688433797011851</v>
      </c>
      <c r="G4" s="36">
        <v>7669</v>
      </c>
      <c r="H4" s="38">
        <f t="shared" si="2"/>
        <v>8.2313669929589564E-2</v>
      </c>
      <c r="I4" s="36">
        <v>675</v>
      </c>
      <c r="J4" s="38">
        <f t="shared" si="3"/>
        <v>7.2449768160741885E-3</v>
      </c>
      <c r="K4" s="36">
        <v>1180</v>
      </c>
      <c r="L4" s="38">
        <f t="shared" si="4"/>
        <v>1.2665292804396358E-2</v>
      </c>
      <c r="M4" s="36">
        <v>43</v>
      </c>
      <c r="N4" s="38">
        <f t="shared" si="5"/>
        <v>4.6153185643139276E-4</v>
      </c>
      <c r="O4" s="36">
        <v>7706</v>
      </c>
      <c r="P4" s="38">
        <f t="shared" si="6"/>
        <v>8.2710801992100291E-2</v>
      </c>
      <c r="Q4" s="36">
        <v>10036</v>
      </c>
      <c r="R4" s="38">
        <f t="shared" si="7"/>
        <v>0.10771938863128971</v>
      </c>
      <c r="S4" s="36">
        <f t="shared" si="8"/>
        <v>27309</v>
      </c>
      <c r="T4" s="38">
        <f t="shared" si="9"/>
        <v>0.29311566202988149</v>
      </c>
    </row>
    <row r="5" spans="1:22" ht="15" x14ac:dyDescent="0.25">
      <c r="A5" s="3">
        <v>3</v>
      </c>
      <c r="B5"/>
      <c r="C5" s="36">
        <f>Overview!B5</f>
        <v>92503</v>
      </c>
      <c r="D5" s="38">
        <f t="shared" si="0"/>
        <v>1</v>
      </c>
      <c r="E5" s="36">
        <v>74164</v>
      </c>
      <c r="F5" s="38">
        <f t="shared" si="1"/>
        <v>0.8017469703685286</v>
      </c>
      <c r="G5" s="36">
        <v>8198</v>
      </c>
      <c r="H5" s="38">
        <f t="shared" si="2"/>
        <v>8.8624152730181718E-2</v>
      </c>
      <c r="I5" s="36">
        <v>230</v>
      </c>
      <c r="J5" s="38">
        <f t="shared" si="3"/>
        <v>2.4864058462968769E-3</v>
      </c>
      <c r="K5" s="36">
        <v>2316</v>
      </c>
      <c r="L5" s="38">
        <f t="shared" si="4"/>
        <v>2.503702582618942E-2</v>
      </c>
      <c r="M5" s="36">
        <v>12</v>
      </c>
      <c r="N5" s="38">
        <f t="shared" si="5"/>
        <v>1.2972552241548923E-4</v>
      </c>
      <c r="O5" s="36">
        <v>2288</v>
      </c>
      <c r="P5" s="38">
        <f t="shared" si="6"/>
        <v>2.4734332940553279E-2</v>
      </c>
      <c r="Q5" s="36">
        <v>5295</v>
      </c>
      <c r="R5" s="38">
        <f t="shared" si="7"/>
        <v>5.7241386765834623E-2</v>
      </c>
      <c r="S5" s="36">
        <f t="shared" si="8"/>
        <v>18339</v>
      </c>
      <c r="T5" s="38">
        <f t="shared" si="9"/>
        <v>0.1982530296314714</v>
      </c>
    </row>
    <row r="6" spans="1:22" ht="15" x14ac:dyDescent="0.25">
      <c r="A6" s="3">
        <v>4</v>
      </c>
      <c r="B6"/>
      <c r="C6" s="36">
        <f>Overview!B6</f>
        <v>92435</v>
      </c>
      <c r="D6" s="38">
        <f t="shared" si="0"/>
        <v>1</v>
      </c>
      <c r="E6" s="36">
        <v>4195</v>
      </c>
      <c r="F6" s="38">
        <f t="shared" si="1"/>
        <v>4.5383242278357765E-2</v>
      </c>
      <c r="G6" s="36">
        <v>83110</v>
      </c>
      <c r="H6" s="38">
        <f t="shared" si="2"/>
        <v>0.89911829934548604</v>
      </c>
      <c r="I6" s="36">
        <v>251</v>
      </c>
      <c r="J6" s="38">
        <f t="shared" si="3"/>
        <v>2.7154216476442906E-3</v>
      </c>
      <c r="K6" s="36">
        <v>148</v>
      </c>
      <c r="L6" s="38">
        <f t="shared" si="4"/>
        <v>1.6011251149456375E-3</v>
      </c>
      <c r="M6" s="36">
        <v>23</v>
      </c>
      <c r="N6" s="38">
        <f t="shared" si="5"/>
        <v>2.4882349759290315E-4</v>
      </c>
      <c r="O6" s="36">
        <v>1380</v>
      </c>
      <c r="P6" s="38">
        <f t="shared" si="6"/>
        <v>1.4929409855574187E-2</v>
      </c>
      <c r="Q6" s="36">
        <v>3328</v>
      </c>
      <c r="R6" s="38">
        <f t="shared" si="7"/>
        <v>3.6003678260399199E-2</v>
      </c>
      <c r="S6" s="36">
        <f t="shared" si="8"/>
        <v>88240</v>
      </c>
      <c r="T6" s="38">
        <f t="shared" si="9"/>
        <v>0.95461675772164223</v>
      </c>
    </row>
    <row r="7" spans="1:22" ht="15" x14ac:dyDescent="0.25">
      <c r="A7" s="3">
        <v>5</v>
      </c>
      <c r="B7"/>
      <c r="C7" s="36">
        <f>Overview!B7</f>
        <v>90105</v>
      </c>
      <c r="D7" s="38">
        <f t="shared" si="0"/>
        <v>1</v>
      </c>
      <c r="E7" s="36">
        <v>11944</v>
      </c>
      <c r="F7" s="38">
        <f t="shared" si="1"/>
        <v>0.13255646190555462</v>
      </c>
      <c r="G7" s="36">
        <v>73443</v>
      </c>
      <c r="H7" s="38">
        <f t="shared" si="2"/>
        <v>0.8150824038621608</v>
      </c>
      <c r="I7" s="36">
        <v>190</v>
      </c>
      <c r="J7" s="38">
        <f t="shared" si="3"/>
        <v>2.1086510182564784E-3</v>
      </c>
      <c r="K7" s="36">
        <v>532</v>
      </c>
      <c r="L7" s="38">
        <f t="shared" si="4"/>
        <v>5.9042228511181401E-3</v>
      </c>
      <c r="M7" s="36">
        <v>14</v>
      </c>
      <c r="N7" s="38">
        <f t="shared" si="5"/>
        <v>1.5537428555574052E-4</v>
      </c>
      <c r="O7" s="36">
        <v>778</v>
      </c>
      <c r="P7" s="38">
        <f t="shared" si="6"/>
        <v>8.6343710115975806E-3</v>
      </c>
      <c r="Q7" s="36">
        <v>3204</v>
      </c>
      <c r="R7" s="38">
        <f t="shared" si="7"/>
        <v>3.5558515065756614E-2</v>
      </c>
      <c r="S7" s="36">
        <f t="shared" si="8"/>
        <v>78161</v>
      </c>
      <c r="T7" s="38">
        <f t="shared" si="9"/>
        <v>0.86744353809444541</v>
      </c>
    </row>
    <row r="8" spans="1:22" ht="15" x14ac:dyDescent="0.25">
      <c r="A8" s="3">
        <v>6</v>
      </c>
      <c r="B8"/>
      <c r="C8" s="36">
        <f>Overview!B8</f>
        <v>91847</v>
      </c>
      <c r="D8" s="38">
        <f t="shared" si="0"/>
        <v>0.99999999999999989</v>
      </c>
      <c r="E8" s="36">
        <v>77917</v>
      </c>
      <c r="F8" s="38">
        <f t="shared" si="1"/>
        <v>0.8483347305845591</v>
      </c>
      <c r="G8" s="36">
        <v>4850</v>
      </c>
      <c r="H8" s="38">
        <f t="shared" si="2"/>
        <v>5.2805208662231755E-2</v>
      </c>
      <c r="I8" s="36">
        <v>193</v>
      </c>
      <c r="J8" s="38">
        <f t="shared" si="3"/>
        <v>2.1013206746001503E-3</v>
      </c>
      <c r="K8" s="36">
        <v>2773</v>
      </c>
      <c r="L8" s="38">
        <f t="shared" si="4"/>
        <v>3.0191514148529618E-2</v>
      </c>
      <c r="M8" s="36">
        <v>19</v>
      </c>
      <c r="N8" s="38">
        <f t="shared" si="5"/>
        <v>2.0686576589327903E-4</v>
      </c>
      <c r="O8" s="36">
        <v>747</v>
      </c>
      <c r="P8" s="38">
        <f t="shared" si="6"/>
        <v>8.1330909011726026E-3</v>
      </c>
      <c r="Q8" s="36">
        <v>5348</v>
      </c>
      <c r="R8" s="38">
        <f t="shared" si="7"/>
        <v>5.8227269263013491E-2</v>
      </c>
      <c r="S8" s="36">
        <f t="shared" si="8"/>
        <v>13930</v>
      </c>
      <c r="T8" s="38">
        <f t="shared" si="9"/>
        <v>0.1516652694154409</v>
      </c>
    </row>
    <row r="9" spans="1:22" ht="15" x14ac:dyDescent="0.25">
      <c r="A9" s="3">
        <v>7</v>
      </c>
      <c r="B9"/>
      <c r="C9" s="36">
        <f>Overview!B9</f>
        <v>91202</v>
      </c>
      <c r="D9" s="38">
        <f t="shared" si="0"/>
        <v>1</v>
      </c>
      <c r="E9" s="36">
        <v>23281</v>
      </c>
      <c r="F9" s="38">
        <f t="shared" si="1"/>
        <v>0.25526852481305234</v>
      </c>
      <c r="G9" s="36">
        <v>49164</v>
      </c>
      <c r="H9" s="38">
        <f t="shared" si="2"/>
        <v>0.53906712572092719</v>
      </c>
      <c r="I9" s="36">
        <v>216</v>
      </c>
      <c r="J9" s="38">
        <f t="shared" si="3"/>
        <v>2.3683691147123966E-3</v>
      </c>
      <c r="K9" s="36">
        <v>13624</v>
      </c>
      <c r="L9" s="38">
        <f t="shared" si="4"/>
        <v>0.14938268897611895</v>
      </c>
      <c r="M9" s="36">
        <v>20</v>
      </c>
      <c r="N9" s="38">
        <f t="shared" si="5"/>
        <v>2.1929343654744412E-4</v>
      </c>
      <c r="O9" s="36">
        <v>729</v>
      </c>
      <c r="P9" s="38">
        <f t="shared" si="6"/>
        <v>7.9932457621543392E-3</v>
      </c>
      <c r="Q9" s="36">
        <v>4168</v>
      </c>
      <c r="R9" s="38">
        <f t="shared" si="7"/>
        <v>4.5700752176487357E-2</v>
      </c>
      <c r="S9" s="36">
        <f t="shared" si="8"/>
        <v>67921</v>
      </c>
      <c r="T9" s="38">
        <f t="shared" si="9"/>
        <v>0.7447314751869476</v>
      </c>
    </row>
    <row r="10" spans="1:22" ht="15" x14ac:dyDescent="0.25">
      <c r="A10" s="3">
        <v>8</v>
      </c>
      <c r="B10"/>
      <c r="C10" s="36">
        <f>Overview!B10</f>
        <v>91113</v>
      </c>
      <c r="D10" s="38">
        <f t="shared" si="0"/>
        <v>1.0000000000000002</v>
      </c>
      <c r="E10" s="36">
        <v>22370</v>
      </c>
      <c r="F10" s="38">
        <f t="shared" si="1"/>
        <v>0.24551930020962981</v>
      </c>
      <c r="G10" s="36">
        <v>62876</v>
      </c>
      <c r="H10" s="38">
        <f t="shared" si="2"/>
        <v>0.69008813231920807</v>
      </c>
      <c r="I10" s="36">
        <v>202</v>
      </c>
      <c r="J10" s="38">
        <f t="shared" si="3"/>
        <v>2.2170272079725176E-3</v>
      </c>
      <c r="K10" s="36">
        <v>693</v>
      </c>
      <c r="L10" s="38">
        <f t="shared" si="4"/>
        <v>7.6059398768562117E-3</v>
      </c>
      <c r="M10" s="36">
        <v>34</v>
      </c>
      <c r="N10" s="38">
        <f t="shared" si="5"/>
        <v>3.7316299540131483E-4</v>
      </c>
      <c r="O10" s="36">
        <v>800</v>
      </c>
      <c r="P10" s="38">
        <f t="shared" si="6"/>
        <v>8.7803057741485842E-3</v>
      </c>
      <c r="Q10" s="36">
        <v>4138</v>
      </c>
      <c r="R10" s="38">
        <f t="shared" si="7"/>
        <v>4.5416131616783553E-2</v>
      </c>
      <c r="S10" s="36">
        <f t="shared" si="8"/>
        <v>68743</v>
      </c>
      <c r="T10" s="38">
        <f t="shared" si="9"/>
        <v>0.75448069979037025</v>
      </c>
    </row>
    <row r="11" spans="1:22" ht="15" x14ac:dyDescent="0.25">
      <c r="A11" s="3">
        <v>9</v>
      </c>
      <c r="B11"/>
      <c r="C11" s="36">
        <f>Overview!B11</f>
        <v>91712</v>
      </c>
      <c r="D11" s="38">
        <f t="shared" si="0"/>
        <v>1</v>
      </c>
      <c r="E11" s="36">
        <v>19629</v>
      </c>
      <c r="F11" s="38">
        <f t="shared" si="1"/>
        <v>0.21402869853454293</v>
      </c>
      <c r="G11" s="36">
        <v>63912</v>
      </c>
      <c r="H11" s="38">
        <f t="shared" si="2"/>
        <v>0.69687718073970695</v>
      </c>
      <c r="I11" s="36">
        <v>286</v>
      </c>
      <c r="J11" s="38">
        <f t="shared" si="3"/>
        <v>3.1184577808792743E-3</v>
      </c>
      <c r="K11" s="36">
        <v>2866</v>
      </c>
      <c r="L11" s="38">
        <f t="shared" si="4"/>
        <v>3.125E-2</v>
      </c>
      <c r="M11" s="36">
        <v>36</v>
      </c>
      <c r="N11" s="38">
        <f t="shared" si="5"/>
        <v>3.9253314724354502E-4</v>
      </c>
      <c r="O11" s="36">
        <v>1085</v>
      </c>
      <c r="P11" s="38">
        <f t="shared" si="6"/>
        <v>1.1830512909979066E-2</v>
      </c>
      <c r="Q11" s="36">
        <v>3898</v>
      </c>
      <c r="R11" s="38">
        <f t="shared" si="7"/>
        <v>4.2502616887648288E-2</v>
      </c>
      <c r="S11" s="36">
        <f t="shared" si="8"/>
        <v>72083</v>
      </c>
      <c r="T11" s="38">
        <f t="shared" si="9"/>
        <v>0.78597130146545713</v>
      </c>
    </row>
    <row r="12" spans="1:22" ht="15" x14ac:dyDescent="0.25">
      <c r="A12" s="3">
        <v>10</v>
      </c>
      <c r="B12"/>
      <c r="C12" s="36">
        <f>Overview!B12</f>
        <v>93243</v>
      </c>
      <c r="D12" s="38">
        <f t="shared" si="0"/>
        <v>1</v>
      </c>
      <c r="E12" s="36">
        <v>44635</v>
      </c>
      <c r="F12" s="38">
        <f t="shared" si="1"/>
        <v>0.47869545166929423</v>
      </c>
      <c r="G12" s="36">
        <v>42579</v>
      </c>
      <c r="H12" s="38">
        <f t="shared" si="2"/>
        <v>0.45664553907531935</v>
      </c>
      <c r="I12" s="36">
        <v>175</v>
      </c>
      <c r="J12" s="38">
        <f t="shared" si="3"/>
        <v>1.8768164902459167E-3</v>
      </c>
      <c r="K12" s="36">
        <v>1187</v>
      </c>
      <c r="L12" s="38">
        <f t="shared" si="4"/>
        <v>1.2730178136696588E-2</v>
      </c>
      <c r="M12" s="36">
        <v>17</v>
      </c>
      <c r="N12" s="38">
        <f t="shared" si="5"/>
        <v>1.8231931619531761E-4</v>
      </c>
      <c r="O12" s="36">
        <v>574</v>
      </c>
      <c r="P12" s="38">
        <f t="shared" si="6"/>
        <v>6.1559580880066068E-3</v>
      </c>
      <c r="Q12" s="36">
        <v>4076</v>
      </c>
      <c r="R12" s="38">
        <f t="shared" si="7"/>
        <v>4.3713737224242037E-2</v>
      </c>
      <c r="S12" s="36">
        <f t="shared" si="8"/>
        <v>48608</v>
      </c>
      <c r="T12" s="38">
        <f t="shared" si="9"/>
        <v>0.52130454833070583</v>
      </c>
    </row>
    <row r="13" spans="1:22" ht="15" x14ac:dyDescent="0.25">
      <c r="A13" s="3">
        <v>11</v>
      </c>
      <c r="B13"/>
      <c r="C13" s="36">
        <f>Overview!B13</f>
        <v>92381</v>
      </c>
      <c r="D13" s="38">
        <f t="shared" si="0"/>
        <v>1</v>
      </c>
      <c r="E13" s="36">
        <v>21083</v>
      </c>
      <c r="F13" s="38">
        <f t="shared" si="1"/>
        <v>0.22821792359900844</v>
      </c>
      <c r="G13" s="36">
        <v>62257</v>
      </c>
      <c r="H13" s="38">
        <f t="shared" si="2"/>
        <v>0.67391563200225157</v>
      </c>
      <c r="I13" s="36">
        <v>275</v>
      </c>
      <c r="J13" s="38">
        <f t="shared" si="3"/>
        <v>2.9768025892770158E-3</v>
      </c>
      <c r="K13" s="36">
        <v>3185</v>
      </c>
      <c r="L13" s="38">
        <f t="shared" si="4"/>
        <v>3.4476786352171981E-2</v>
      </c>
      <c r="M13" s="36">
        <v>33</v>
      </c>
      <c r="N13" s="38">
        <f t="shared" si="5"/>
        <v>3.5721631071324191E-4</v>
      </c>
      <c r="O13" s="36">
        <v>951</v>
      </c>
      <c r="P13" s="38">
        <f t="shared" si="6"/>
        <v>1.0294324590554335E-2</v>
      </c>
      <c r="Q13" s="36">
        <v>4597</v>
      </c>
      <c r="R13" s="38">
        <f t="shared" si="7"/>
        <v>4.9761314556023423E-2</v>
      </c>
      <c r="S13" s="36">
        <f t="shared" si="8"/>
        <v>71298</v>
      </c>
      <c r="T13" s="38">
        <f t="shared" si="9"/>
        <v>0.7717820764009915</v>
      </c>
    </row>
    <row r="14" spans="1:22" ht="15" x14ac:dyDescent="0.25">
      <c r="A14" s="3">
        <v>12</v>
      </c>
      <c r="B14"/>
      <c r="C14" s="36">
        <f>Overview!B14</f>
        <v>89618</v>
      </c>
      <c r="D14" s="38">
        <f t="shared" si="0"/>
        <v>1</v>
      </c>
      <c r="E14" s="36">
        <v>39741</v>
      </c>
      <c r="F14" s="38">
        <f t="shared" si="1"/>
        <v>0.44344886071994466</v>
      </c>
      <c r="G14" s="36">
        <v>43720</v>
      </c>
      <c r="H14" s="38">
        <f t="shared" si="2"/>
        <v>0.48784842330781764</v>
      </c>
      <c r="I14" s="36">
        <v>220</v>
      </c>
      <c r="J14" s="38">
        <f t="shared" si="3"/>
        <v>2.4548639782186613E-3</v>
      </c>
      <c r="K14" s="36">
        <v>922</v>
      </c>
      <c r="L14" s="38">
        <f t="shared" si="4"/>
        <v>1.0288111763261845E-2</v>
      </c>
      <c r="M14" s="36">
        <v>21</v>
      </c>
      <c r="N14" s="38">
        <f t="shared" si="5"/>
        <v>2.3432792519359949E-4</v>
      </c>
      <c r="O14" s="36">
        <v>767</v>
      </c>
      <c r="P14" s="38">
        <f t="shared" si="6"/>
        <v>8.5585485058805155E-3</v>
      </c>
      <c r="Q14" s="36">
        <v>4227</v>
      </c>
      <c r="R14" s="38">
        <f t="shared" si="7"/>
        <v>4.7166863799683101E-2</v>
      </c>
      <c r="S14" s="36">
        <f t="shared" si="8"/>
        <v>49877</v>
      </c>
      <c r="T14" s="38">
        <f t="shared" si="9"/>
        <v>0.5565511392800554</v>
      </c>
    </row>
    <row r="15" spans="1:22" ht="15" x14ac:dyDescent="0.25">
      <c r="A15" s="3">
        <v>13</v>
      </c>
      <c r="B15"/>
      <c r="C15" s="36">
        <f>Overview!B15</f>
        <v>92063</v>
      </c>
      <c r="D15" s="38">
        <f t="shared" si="0"/>
        <v>1.0000000000000002</v>
      </c>
      <c r="E15" s="36">
        <v>68298</v>
      </c>
      <c r="F15" s="38">
        <f t="shared" si="1"/>
        <v>0.74186155132898124</v>
      </c>
      <c r="G15" s="36">
        <v>14147</v>
      </c>
      <c r="H15" s="38">
        <f t="shared" si="2"/>
        <v>0.15366651097617937</v>
      </c>
      <c r="I15" s="36">
        <v>268</v>
      </c>
      <c r="J15" s="38">
        <f t="shared" si="3"/>
        <v>2.9110500418191888E-3</v>
      </c>
      <c r="K15" s="36">
        <v>2843</v>
      </c>
      <c r="L15" s="38">
        <f t="shared" si="4"/>
        <v>3.0881027122731174E-2</v>
      </c>
      <c r="M15" s="36">
        <v>20</v>
      </c>
      <c r="N15" s="38">
        <f t="shared" si="5"/>
        <v>2.1724254043426784E-4</v>
      </c>
      <c r="O15" s="36">
        <v>736</v>
      </c>
      <c r="P15" s="38">
        <f t="shared" si="6"/>
        <v>7.9945254879810572E-3</v>
      </c>
      <c r="Q15" s="36">
        <v>5751</v>
      </c>
      <c r="R15" s="38">
        <f t="shared" si="7"/>
        <v>6.2468092501873719E-2</v>
      </c>
      <c r="S15" s="36">
        <f t="shared" si="8"/>
        <v>23765</v>
      </c>
      <c r="T15" s="38">
        <f t="shared" si="9"/>
        <v>0.25813844867101876</v>
      </c>
    </row>
    <row r="16" spans="1:22" ht="15" x14ac:dyDescent="0.25">
      <c r="A16" s="3">
        <v>14</v>
      </c>
      <c r="B16"/>
      <c r="C16" s="36">
        <f>Overview!B16</f>
        <v>91347</v>
      </c>
      <c r="D16" s="38">
        <f t="shared" si="0"/>
        <v>1</v>
      </c>
      <c r="E16" s="36">
        <v>62122</v>
      </c>
      <c r="F16" s="38">
        <f t="shared" si="1"/>
        <v>0.68006612149276935</v>
      </c>
      <c r="G16" s="36">
        <v>12369</v>
      </c>
      <c r="H16" s="38">
        <f t="shared" si="2"/>
        <v>0.1354067457059345</v>
      </c>
      <c r="I16" s="36">
        <v>316</v>
      </c>
      <c r="J16" s="38">
        <f t="shared" si="3"/>
        <v>3.4593363766735634E-3</v>
      </c>
      <c r="K16" s="36">
        <v>9822</v>
      </c>
      <c r="L16" s="38">
        <f t="shared" si="4"/>
        <v>0.10752405661926501</v>
      </c>
      <c r="M16" s="36">
        <v>7</v>
      </c>
      <c r="N16" s="38">
        <f t="shared" si="5"/>
        <v>7.6630869103528311E-5</v>
      </c>
      <c r="O16" s="36">
        <v>1033</v>
      </c>
      <c r="P16" s="38">
        <f t="shared" si="6"/>
        <v>1.130852682627782E-2</v>
      </c>
      <c r="Q16" s="36">
        <v>5678</v>
      </c>
      <c r="R16" s="38">
        <f t="shared" si="7"/>
        <v>6.2158582109976247E-2</v>
      </c>
      <c r="S16" s="36">
        <f t="shared" si="8"/>
        <v>29225</v>
      </c>
      <c r="T16" s="38">
        <f t="shared" si="9"/>
        <v>0.31993387850723065</v>
      </c>
    </row>
    <row r="17" spans="1:20" ht="15" x14ac:dyDescent="0.25">
      <c r="A17" s="3">
        <v>15</v>
      </c>
      <c r="B17"/>
      <c r="C17" s="36">
        <f>Overview!B17</f>
        <v>92301</v>
      </c>
      <c r="D17" s="38">
        <f t="shared" si="0"/>
        <v>0.99999999999999978</v>
      </c>
      <c r="E17" s="36">
        <v>76059</v>
      </c>
      <c r="F17" s="38">
        <f t="shared" si="1"/>
        <v>0.82403224233756944</v>
      </c>
      <c r="G17" s="36">
        <v>7048</v>
      </c>
      <c r="H17" s="38">
        <f t="shared" si="2"/>
        <v>7.6358869351361311E-2</v>
      </c>
      <c r="I17" s="36">
        <v>282</v>
      </c>
      <c r="J17" s="38">
        <f t="shared" si="3"/>
        <v>3.0552215035590082E-3</v>
      </c>
      <c r="K17" s="36">
        <v>1599</v>
      </c>
      <c r="L17" s="38">
        <f t="shared" si="4"/>
        <v>1.7323755972307991E-2</v>
      </c>
      <c r="M17" s="36">
        <v>23</v>
      </c>
      <c r="N17" s="38">
        <f t="shared" si="5"/>
        <v>2.4918473255977728E-4</v>
      </c>
      <c r="O17" s="36">
        <v>1531</v>
      </c>
      <c r="P17" s="38">
        <f t="shared" si="6"/>
        <v>1.6587035893435607E-2</v>
      </c>
      <c r="Q17" s="36">
        <v>5759</v>
      </c>
      <c r="R17" s="38">
        <f t="shared" si="7"/>
        <v>6.2393690209206834E-2</v>
      </c>
      <c r="S17" s="36">
        <f t="shared" si="8"/>
        <v>16242</v>
      </c>
      <c r="T17" s="38">
        <f t="shared" si="9"/>
        <v>0.17596775766243053</v>
      </c>
    </row>
    <row r="18" spans="1:20" ht="15" x14ac:dyDescent="0.25">
      <c r="A18" s="3">
        <v>16</v>
      </c>
      <c r="B18"/>
      <c r="C18" s="36">
        <f>Overview!B18</f>
        <v>91767</v>
      </c>
      <c r="D18" s="38">
        <f t="shared" si="0"/>
        <v>1</v>
      </c>
      <c r="E18" s="36">
        <v>33052</v>
      </c>
      <c r="F18" s="38">
        <f t="shared" si="1"/>
        <v>0.36017304695587737</v>
      </c>
      <c r="G18" s="36">
        <v>51977</v>
      </c>
      <c r="H18" s="38">
        <f t="shared" si="2"/>
        <v>0.56640186559438577</v>
      </c>
      <c r="I18" s="36">
        <v>271</v>
      </c>
      <c r="J18" s="38">
        <f t="shared" si="3"/>
        <v>2.95313129992263E-3</v>
      </c>
      <c r="K18" s="36">
        <v>885</v>
      </c>
      <c r="L18" s="38">
        <f t="shared" si="4"/>
        <v>9.6439896694890323E-3</v>
      </c>
      <c r="M18" s="36">
        <v>15</v>
      </c>
      <c r="N18" s="38">
        <f t="shared" si="5"/>
        <v>1.6345745202523784E-4</v>
      </c>
      <c r="O18" s="36">
        <v>1029</v>
      </c>
      <c r="P18" s="38">
        <f t="shared" si="6"/>
        <v>1.1213181208931316E-2</v>
      </c>
      <c r="Q18" s="36">
        <v>4538</v>
      </c>
      <c r="R18" s="38">
        <f t="shared" si="7"/>
        <v>4.9451327819368618E-2</v>
      </c>
      <c r="S18" s="36">
        <f t="shared" si="8"/>
        <v>58715</v>
      </c>
      <c r="T18" s="38">
        <f t="shared" si="9"/>
        <v>0.63982695304412263</v>
      </c>
    </row>
    <row r="19" spans="1:20" ht="15" x14ac:dyDescent="0.25">
      <c r="A19" s="3">
        <v>17</v>
      </c>
      <c r="B19"/>
      <c r="C19" s="36">
        <f>Overview!B19</f>
        <v>90737</v>
      </c>
      <c r="D19" s="38">
        <f t="shared" si="0"/>
        <v>0.99999999999999989</v>
      </c>
      <c r="E19" s="36">
        <v>42052</v>
      </c>
      <c r="F19" s="38">
        <f t="shared" si="1"/>
        <v>0.46344930954296482</v>
      </c>
      <c r="G19" s="36">
        <v>40724</v>
      </c>
      <c r="H19" s="38">
        <f t="shared" si="2"/>
        <v>0.44881360415266097</v>
      </c>
      <c r="I19" s="36">
        <v>266</v>
      </c>
      <c r="J19" s="38">
        <f t="shared" si="3"/>
        <v>2.9315494230578486E-3</v>
      </c>
      <c r="K19" s="36">
        <v>1642</v>
      </c>
      <c r="L19" s="38">
        <f t="shared" si="4"/>
        <v>1.8096256213011232E-2</v>
      </c>
      <c r="M19" s="36">
        <v>13</v>
      </c>
      <c r="N19" s="38">
        <f t="shared" si="5"/>
        <v>1.4327121240508283E-4</v>
      </c>
      <c r="O19" s="36">
        <v>1093</v>
      </c>
      <c r="P19" s="38">
        <f t="shared" si="6"/>
        <v>1.2045802704519656E-2</v>
      </c>
      <c r="Q19" s="36">
        <v>4947</v>
      </c>
      <c r="R19" s="38">
        <f t="shared" si="7"/>
        <v>5.4520206751380362E-2</v>
      </c>
      <c r="S19" s="36">
        <f t="shared" si="8"/>
        <v>48685</v>
      </c>
      <c r="T19" s="38">
        <f t="shared" si="9"/>
        <v>0.53655069045703518</v>
      </c>
    </row>
    <row r="20" spans="1:20" ht="15" x14ac:dyDescent="0.25">
      <c r="A20" s="3">
        <v>18</v>
      </c>
      <c r="B20"/>
      <c r="C20" s="36">
        <f>Overview!B20</f>
        <v>92169</v>
      </c>
      <c r="D20" s="38">
        <f t="shared" si="0"/>
        <v>1</v>
      </c>
      <c r="E20" s="36">
        <v>34102</v>
      </c>
      <c r="F20" s="38">
        <f t="shared" si="1"/>
        <v>0.36999424969349781</v>
      </c>
      <c r="G20" s="36">
        <v>48221</v>
      </c>
      <c r="H20" s="38">
        <f t="shared" si="2"/>
        <v>0.52318024498475624</v>
      </c>
      <c r="I20" s="36">
        <v>187</v>
      </c>
      <c r="J20" s="38">
        <f t="shared" si="3"/>
        <v>2.0288817281298483E-3</v>
      </c>
      <c r="K20" s="36">
        <v>3908</v>
      </c>
      <c r="L20" s="38">
        <f t="shared" si="4"/>
        <v>4.2400373227440898E-2</v>
      </c>
      <c r="M20" s="36">
        <v>35</v>
      </c>
      <c r="N20" s="38">
        <f t="shared" si="5"/>
        <v>3.7973722184248497E-4</v>
      </c>
      <c r="O20" s="36">
        <v>1172</v>
      </c>
      <c r="P20" s="38">
        <f t="shared" si="6"/>
        <v>1.2715772114268355E-2</v>
      </c>
      <c r="Q20" s="36">
        <v>4544</v>
      </c>
      <c r="R20" s="38">
        <f t="shared" si="7"/>
        <v>4.9300741030064335E-2</v>
      </c>
      <c r="S20" s="36">
        <f t="shared" si="8"/>
        <v>58067</v>
      </c>
      <c r="T20" s="38">
        <f t="shared" si="9"/>
        <v>0.63000575030650219</v>
      </c>
    </row>
    <row r="21" spans="1:20" ht="15" x14ac:dyDescent="0.25">
      <c r="A21" s="3">
        <v>19</v>
      </c>
      <c r="B21"/>
      <c r="C21" s="36">
        <f>Overview!B21</f>
        <v>90931</v>
      </c>
      <c r="D21" s="38">
        <f t="shared" si="0"/>
        <v>1</v>
      </c>
      <c r="E21" s="36">
        <v>55646</v>
      </c>
      <c r="F21" s="38">
        <f t="shared" si="1"/>
        <v>0.61195851799716272</v>
      </c>
      <c r="G21" s="36">
        <v>22506</v>
      </c>
      <c r="H21" s="38">
        <f t="shared" si="2"/>
        <v>0.24750635096941637</v>
      </c>
      <c r="I21" s="36">
        <v>148</v>
      </c>
      <c r="J21" s="38">
        <f t="shared" si="3"/>
        <v>1.6276077465330854E-3</v>
      </c>
      <c r="K21" s="36">
        <v>7154</v>
      </c>
      <c r="L21" s="38">
        <f t="shared" si="4"/>
        <v>7.8675039315524956E-2</v>
      </c>
      <c r="M21" s="36">
        <v>20</v>
      </c>
      <c r="N21" s="38">
        <f t="shared" si="5"/>
        <v>2.1994699277474129E-4</v>
      </c>
      <c r="O21" s="36">
        <v>865</v>
      </c>
      <c r="P21" s="38">
        <f t="shared" si="6"/>
        <v>9.5127074375075601E-3</v>
      </c>
      <c r="Q21" s="36">
        <v>4592</v>
      </c>
      <c r="R21" s="38">
        <f t="shared" si="7"/>
        <v>5.04998295410806E-2</v>
      </c>
      <c r="S21" s="36">
        <f t="shared" si="8"/>
        <v>35285</v>
      </c>
      <c r="T21" s="38">
        <f t="shared" si="9"/>
        <v>0.38804148200283733</v>
      </c>
    </row>
    <row r="22" spans="1:20" ht="15" x14ac:dyDescent="0.25">
      <c r="A22" s="3">
        <v>20</v>
      </c>
      <c r="B22"/>
      <c r="C22" s="36">
        <f>Overview!B22</f>
        <v>93017</v>
      </c>
      <c r="D22" s="38">
        <f t="shared" si="0"/>
        <v>1</v>
      </c>
      <c r="E22" s="36">
        <v>70881</v>
      </c>
      <c r="F22" s="38">
        <f t="shared" si="1"/>
        <v>0.76202199597922959</v>
      </c>
      <c r="G22" s="36">
        <v>9616</v>
      </c>
      <c r="H22" s="38">
        <f t="shared" si="2"/>
        <v>0.10337895223453777</v>
      </c>
      <c r="I22" s="36">
        <v>129</v>
      </c>
      <c r="J22" s="38">
        <f t="shared" si="3"/>
        <v>1.3868432652095854E-3</v>
      </c>
      <c r="K22" s="36">
        <v>6764</v>
      </c>
      <c r="L22" s="38">
        <f t="shared" si="4"/>
        <v>7.27178902781212E-2</v>
      </c>
      <c r="M22" s="36">
        <v>25</v>
      </c>
      <c r="N22" s="38">
        <f t="shared" si="5"/>
        <v>2.6876807465302043E-4</v>
      </c>
      <c r="O22" s="36">
        <v>873</v>
      </c>
      <c r="P22" s="38">
        <f t="shared" si="6"/>
        <v>9.3853811668834723E-3</v>
      </c>
      <c r="Q22" s="36">
        <v>4729</v>
      </c>
      <c r="R22" s="38">
        <f t="shared" si="7"/>
        <v>5.0840169001365343E-2</v>
      </c>
      <c r="S22" s="36">
        <f t="shared" si="8"/>
        <v>22136</v>
      </c>
      <c r="T22" s="38">
        <f t="shared" si="9"/>
        <v>0.23797800402077041</v>
      </c>
    </row>
    <row r="23" spans="1:20" ht="15" x14ac:dyDescent="0.25">
      <c r="A23" s="3">
        <v>21</v>
      </c>
      <c r="B23"/>
      <c r="C23" s="36">
        <f>Overview!B23</f>
        <v>93876</v>
      </c>
      <c r="D23" s="38">
        <f t="shared" si="0"/>
        <v>1</v>
      </c>
      <c r="E23" s="36">
        <v>54234</v>
      </c>
      <c r="F23" s="38">
        <f t="shared" si="1"/>
        <v>0.57771954493161193</v>
      </c>
      <c r="G23" s="36">
        <v>7196</v>
      </c>
      <c r="H23" s="38">
        <f t="shared" si="2"/>
        <v>7.6654309940772936E-2</v>
      </c>
      <c r="I23" s="36">
        <v>178</v>
      </c>
      <c r="J23" s="38">
        <f t="shared" si="3"/>
        <v>1.8961182836933828E-3</v>
      </c>
      <c r="K23" s="36">
        <v>26096</v>
      </c>
      <c r="L23" s="38">
        <f t="shared" si="4"/>
        <v>0.27798372320934001</v>
      </c>
      <c r="M23" s="36">
        <v>22</v>
      </c>
      <c r="N23" s="38">
        <f t="shared" si="5"/>
        <v>2.343516979845754E-4</v>
      </c>
      <c r="O23" s="36">
        <v>1087</v>
      </c>
      <c r="P23" s="38">
        <f t="shared" si="6"/>
        <v>1.1579104350419702E-2</v>
      </c>
      <c r="Q23" s="36">
        <v>5063</v>
      </c>
      <c r="R23" s="38">
        <f t="shared" si="7"/>
        <v>5.3932847586177508E-2</v>
      </c>
      <c r="S23" s="36">
        <f t="shared" si="8"/>
        <v>39642</v>
      </c>
      <c r="T23" s="38">
        <f t="shared" si="9"/>
        <v>0.42228045506838807</v>
      </c>
    </row>
    <row r="24" spans="1:20" ht="15" x14ac:dyDescent="0.25">
      <c r="A24" s="3">
        <v>22</v>
      </c>
      <c r="B24"/>
      <c r="C24" s="36">
        <f>Overview!B24</f>
        <v>91654</v>
      </c>
      <c r="D24" s="38">
        <f t="shared" si="0"/>
        <v>0.99999999999999989</v>
      </c>
      <c r="E24" s="36">
        <v>78693</v>
      </c>
      <c r="F24" s="38">
        <f t="shared" si="1"/>
        <v>0.85858773212298423</v>
      </c>
      <c r="G24" s="36">
        <v>2104</v>
      </c>
      <c r="H24" s="38">
        <f t="shared" si="2"/>
        <v>2.2955899360638923E-2</v>
      </c>
      <c r="I24" s="36">
        <v>189</v>
      </c>
      <c r="J24" s="38">
        <f t="shared" si="3"/>
        <v>2.0621031269775461E-3</v>
      </c>
      <c r="K24" s="36">
        <v>5206</v>
      </c>
      <c r="L24" s="38">
        <f t="shared" si="4"/>
        <v>5.6800576079603725E-2</v>
      </c>
      <c r="M24" s="36">
        <v>12</v>
      </c>
      <c r="N24" s="38">
        <f t="shared" si="5"/>
        <v>1.3092718266524101E-4</v>
      </c>
      <c r="O24" s="36">
        <v>732</v>
      </c>
      <c r="P24" s="38">
        <f t="shared" si="6"/>
        <v>7.9865581425797028E-3</v>
      </c>
      <c r="Q24" s="36">
        <v>4718</v>
      </c>
      <c r="R24" s="38">
        <f t="shared" si="7"/>
        <v>5.1476203984550592E-2</v>
      </c>
      <c r="S24" s="36">
        <f t="shared" si="8"/>
        <v>12961</v>
      </c>
      <c r="T24" s="38">
        <f t="shared" si="9"/>
        <v>0.14141226787701575</v>
      </c>
    </row>
    <row r="25" spans="1:20" ht="15" x14ac:dyDescent="0.25">
      <c r="A25" s="3">
        <v>23</v>
      </c>
      <c r="B25"/>
      <c r="C25" s="36">
        <f>Overview!B25</f>
        <v>90719</v>
      </c>
      <c r="D25" s="38">
        <f t="shared" si="0"/>
        <v>1</v>
      </c>
      <c r="E25" s="36">
        <v>65568</v>
      </c>
      <c r="F25" s="38">
        <f t="shared" si="1"/>
        <v>0.72275928967470982</v>
      </c>
      <c r="G25" s="36">
        <v>4325</v>
      </c>
      <c r="H25" s="38">
        <f t="shared" si="2"/>
        <v>4.7674687772131526E-2</v>
      </c>
      <c r="I25" s="36">
        <v>189</v>
      </c>
      <c r="J25" s="38">
        <f t="shared" si="3"/>
        <v>2.0833562980191581E-3</v>
      </c>
      <c r="K25" s="36">
        <v>13528</v>
      </c>
      <c r="L25" s="38">
        <f t="shared" si="4"/>
        <v>0.14911980952170989</v>
      </c>
      <c r="M25" s="36">
        <v>58</v>
      </c>
      <c r="N25" s="38">
        <f t="shared" si="5"/>
        <v>6.3933685336037651E-4</v>
      </c>
      <c r="O25" s="36">
        <v>1152</v>
      </c>
      <c r="P25" s="38">
        <f t="shared" si="6"/>
        <v>1.2698552673640583E-2</v>
      </c>
      <c r="Q25" s="36">
        <v>5899</v>
      </c>
      <c r="R25" s="38">
        <f t="shared" si="7"/>
        <v>6.5024967206428641E-2</v>
      </c>
      <c r="S25" s="36">
        <f t="shared" si="8"/>
        <v>25151</v>
      </c>
      <c r="T25" s="38">
        <f t="shared" si="9"/>
        <v>0.27724071032529018</v>
      </c>
    </row>
    <row r="26" spans="1:20" ht="15" x14ac:dyDescent="0.25">
      <c r="A26" s="3">
        <v>24</v>
      </c>
      <c r="B26"/>
      <c r="C26" s="36">
        <f>Overview!B26</f>
        <v>91480</v>
      </c>
      <c r="D26" s="38">
        <f t="shared" si="0"/>
        <v>0.99999999999999989</v>
      </c>
      <c r="E26" s="36">
        <v>56810</v>
      </c>
      <c r="F26" s="38">
        <f t="shared" si="1"/>
        <v>0.62101005684302579</v>
      </c>
      <c r="G26" s="36">
        <v>9289</v>
      </c>
      <c r="H26" s="38">
        <f t="shared" si="2"/>
        <v>0.10154132050721469</v>
      </c>
      <c r="I26" s="36">
        <v>224</v>
      </c>
      <c r="J26" s="38">
        <f t="shared" si="3"/>
        <v>2.4486226497595102E-3</v>
      </c>
      <c r="K26" s="36">
        <v>18498</v>
      </c>
      <c r="L26" s="38">
        <f t="shared" si="4"/>
        <v>0.20220813292522954</v>
      </c>
      <c r="M26" s="36">
        <v>13</v>
      </c>
      <c r="N26" s="38">
        <f t="shared" si="5"/>
        <v>1.4210756449497159E-4</v>
      </c>
      <c r="O26" s="36">
        <v>918</v>
      </c>
      <c r="P26" s="38">
        <f t="shared" si="6"/>
        <v>1.0034980323567992E-2</v>
      </c>
      <c r="Q26" s="36">
        <v>5728</v>
      </c>
      <c r="R26" s="38">
        <f t="shared" si="7"/>
        <v>6.2614779186707478E-2</v>
      </c>
      <c r="S26" s="36">
        <f t="shared" si="8"/>
        <v>34670</v>
      </c>
      <c r="T26" s="38">
        <f t="shared" si="9"/>
        <v>0.37898994315697421</v>
      </c>
    </row>
    <row r="27" spans="1:20" ht="15" x14ac:dyDescent="0.25">
      <c r="A27" s="3">
        <v>25</v>
      </c>
      <c r="B27"/>
      <c r="C27" s="36">
        <f>Overview!B27</f>
        <v>90562</v>
      </c>
      <c r="D27" s="38">
        <f t="shared" si="0"/>
        <v>0.99999999999999989</v>
      </c>
      <c r="E27" s="36">
        <v>59176</v>
      </c>
      <c r="F27" s="38">
        <f t="shared" si="1"/>
        <v>0.65343079878977939</v>
      </c>
      <c r="G27" s="36">
        <v>18776</v>
      </c>
      <c r="H27" s="38">
        <f t="shared" si="2"/>
        <v>0.207327576687794</v>
      </c>
      <c r="I27" s="36">
        <v>402</v>
      </c>
      <c r="J27" s="38">
        <f t="shared" si="3"/>
        <v>4.4389479030940131E-3</v>
      </c>
      <c r="K27" s="36">
        <v>4436</v>
      </c>
      <c r="L27" s="38">
        <f t="shared" si="4"/>
        <v>4.898301715951503E-2</v>
      </c>
      <c r="M27" s="36">
        <v>19</v>
      </c>
      <c r="N27" s="38">
        <f t="shared" si="5"/>
        <v>2.0980102029548818E-4</v>
      </c>
      <c r="O27" s="36">
        <v>1382</v>
      </c>
      <c r="P27" s="38">
        <f t="shared" si="6"/>
        <v>1.5260263686756035E-2</v>
      </c>
      <c r="Q27" s="36">
        <v>6371</v>
      </c>
      <c r="R27" s="38">
        <f t="shared" si="7"/>
        <v>7.0349594752766059E-2</v>
      </c>
      <c r="S27" s="36">
        <f t="shared" si="8"/>
        <v>31386</v>
      </c>
      <c r="T27" s="38">
        <f t="shared" si="9"/>
        <v>0.34656920121022061</v>
      </c>
    </row>
    <row r="28" spans="1:20" ht="15" x14ac:dyDescent="0.25">
      <c r="A28" s="3">
        <v>26</v>
      </c>
      <c r="B28"/>
      <c r="C28" s="36">
        <f>Overview!B28</f>
        <v>91723</v>
      </c>
      <c r="D28" s="38">
        <f t="shared" si="0"/>
        <v>1</v>
      </c>
      <c r="E28" s="36">
        <v>47393</v>
      </c>
      <c r="F28" s="38">
        <f t="shared" si="1"/>
        <v>0.51669701165465587</v>
      </c>
      <c r="G28" s="36">
        <v>35010</v>
      </c>
      <c r="H28" s="38">
        <f t="shared" si="2"/>
        <v>0.38169270521025261</v>
      </c>
      <c r="I28" s="36">
        <v>413</v>
      </c>
      <c r="J28" s="38">
        <f t="shared" si="3"/>
        <v>4.5026874393554505E-3</v>
      </c>
      <c r="K28" s="36">
        <v>969</v>
      </c>
      <c r="L28" s="38">
        <f t="shared" si="4"/>
        <v>1.0564416776599108E-2</v>
      </c>
      <c r="M28" s="36">
        <v>24</v>
      </c>
      <c r="N28" s="38">
        <f t="shared" si="5"/>
        <v>2.61657381463755E-4</v>
      </c>
      <c r="O28" s="36">
        <v>1462</v>
      </c>
      <c r="P28" s="38">
        <f t="shared" si="6"/>
        <v>1.5939295487500407E-2</v>
      </c>
      <c r="Q28" s="36">
        <v>6452</v>
      </c>
      <c r="R28" s="38">
        <f t="shared" si="7"/>
        <v>7.0342226050172804E-2</v>
      </c>
      <c r="S28" s="36">
        <f t="shared" si="8"/>
        <v>44330</v>
      </c>
      <c r="T28" s="38">
        <f t="shared" si="9"/>
        <v>0.48330298834534413</v>
      </c>
    </row>
    <row r="29" spans="1:20" ht="15" x14ac:dyDescent="0.25">
      <c r="A29" s="3">
        <v>27</v>
      </c>
      <c r="B29"/>
      <c r="C29" s="36">
        <f>Overview!B29</f>
        <v>90457</v>
      </c>
      <c r="D29" s="38">
        <f t="shared" si="0"/>
        <v>0.99999999999999989</v>
      </c>
      <c r="E29" s="36">
        <v>78248</v>
      </c>
      <c r="F29" s="38">
        <f t="shared" si="1"/>
        <v>0.86502979316139161</v>
      </c>
      <c r="G29" s="36">
        <v>2850</v>
      </c>
      <c r="H29" s="38">
        <f t="shared" si="2"/>
        <v>3.1506682733232365E-2</v>
      </c>
      <c r="I29" s="36">
        <v>463</v>
      </c>
      <c r="J29" s="38">
        <f t="shared" si="3"/>
        <v>5.1184540721005561E-3</v>
      </c>
      <c r="K29" s="36">
        <v>1081</v>
      </c>
      <c r="L29" s="38">
        <f t="shared" si="4"/>
        <v>1.1950429485833048E-2</v>
      </c>
      <c r="M29" s="36">
        <v>20</v>
      </c>
      <c r="N29" s="38">
        <f t="shared" si="5"/>
        <v>2.2109952795250782E-4</v>
      </c>
      <c r="O29" s="36">
        <v>1398</v>
      </c>
      <c r="P29" s="38">
        <f t="shared" si="6"/>
        <v>1.5454857003880296E-2</v>
      </c>
      <c r="Q29" s="36">
        <v>6397</v>
      </c>
      <c r="R29" s="38">
        <f t="shared" si="7"/>
        <v>7.0718684015609629E-2</v>
      </c>
      <c r="S29" s="36">
        <f t="shared" si="8"/>
        <v>12209</v>
      </c>
      <c r="T29" s="38">
        <f t="shared" si="9"/>
        <v>0.13497020683860839</v>
      </c>
    </row>
    <row r="30" spans="1:20" ht="15" x14ac:dyDescent="0.25">
      <c r="A30" s="3">
        <v>28</v>
      </c>
      <c r="B30"/>
      <c r="C30" s="36">
        <f>Overview!B30</f>
        <v>91598</v>
      </c>
      <c r="D30" s="38">
        <f t="shared" si="0"/>
        <v>1</v>
      </c>
      <c r="E30" s="36">
        <v>70492</v>
      </c>
      <c r="F30" s="38">
        <f t="shared" si="1"/>
        <v>0.76958012183672131</v>
      </c>
      <c r="G30" s="36">
        <v>9065</v>
      </c>
      <c r="H30" s="38">
        <f t="shared" si="2"/>
        <v>9.8965042904866921E-2</v>
      </c>
      <c r="I30" s="36">
        <v>354</v>
      </c>
      <c r="J30" s="38">
        <f t="shared" si="3"/>
        <v>3.8647132033450514E-3</v>
      </c>
      <c r="K30" s="36">
        <v>3092</v>
      </c>
      <c r="L30" s="38">
        <f t="shared" si="4"/>
        <v>3.3756195550121181E-2</v>
      </c>
      <c r="M30" s="36">
        <v>14</v>
      </c>
      <c r="N30" s="38">
        <f t="shared" si="5"/>
        <v>1.5284176510404156E-4</v>
      </c>
      <c r="O30" s="36">
        <v>1491</v>
      </c>
      <c r="P30" s="38">
        <f t="shared" si="6"/>
        <v>1.6277647983580428E-2</v>
      </c>
      <c r="Q30" s="36">
        <v>7090</v>
      </c>
      <c r="R30" s="38">
        <f t="shared" si="7"/>
        <v>7.740343675626106E-2</v>
      </c>
      <c r="S30" s="36">
        <f t="shared" si="8"/>
        <v>21106</v>
      </c>
      <c r="T30" s="38">
        <f t="shared" si="9"/>
        <v>0.23041987816327866</v>
      </c>
    </row>
    <row r="31" spans="1:20" ht="15" x14ac:dyDescent="0.25">
      <c r="A31" s="3">
        <v>29</v>
      </c>
      <c r="B31"/>
      <c r="C31" s="36">
        <f>Overview!B31</f>
        <v>92583</v>
      </c>
      <c r="D31" s="38">
        <f t="shared" si="0"/>
        <v>1</v>
      </c>
      <c r="E31" s="36">
        <v>68970</v>
      </c>
      <c r="F31" s="38">
        <f t="shared" si="1"/>
        <v>0.74495317714915266</v>
      </c>
      <c r="G31" s="36">
        <v>12560</v>
      </c>
      <c r="H31" s="38">
        <f t="shared" si="2"/>
        <v>0.13566205458885541</v>
      </c>
      <c r="I31" s="36">
        <v>429</v>
      </c>
      <c r="J31" s="38">
        <f t="shared" si="3"/>
        <v>4.6336800492531027E-3</v>
      </c>
      <c r="K31" s="36">
        <v>1293</v>
      </c>
      <c r="L31" s="38">
        <f t="shared" si="4"/>
        <v>1.3965846861734875E-2</v>
      </c>
      <c r="M31" s="36">
        <v>32</v>
      </c>
      <c r="N31" s="38">
        <f t="shared" si="5"/>
        <v>3.456358078696953E-4</v>
      </c>
      <c r="O31" s="36">
        <v>2138</v>
      </c>
      <c r="P31" s="38">
        <f t="shared" si="6"/>
        <v>2.3092792413294018E-2</v>
      </c>
      <c r="Q31" s="36">
        <v>7161</v>
      </c>
      <c r="R31" s="38">
        <f t="shared" si="7"/>
        <v>7.734681312984025E-2</v>
      </c>
      <c r="S31" s="36">
        <f t="shared" si="8"/>
        <v>23613</v>
      </c>
      <c r="T31" s="38">
        <f t="shared" si="9"/>
        <v>0.25504682285084734</v>
      </c>
    </row>
    <row r="32" spans="1:20" ht="15" x14ac:dyDescent="0.25">
      <c r="A32" s="3">
        <v>30</v>
      </c>
      <c r="B32"/>
      <c r="C32" s="36">
        <f>Overview!B32</f>
        <v>93460</v>
      </c>
      <c r="D32" s="38">
        <f t="shared" si="0"/>
        <v>1</v>
      </c>
      <c r="E32" s="36">
        <v>83089</v>
      </c>
      <c r="F32" s="38">
        <f t="shared" si="1"/>
        <v>0.8890327412796919</v>
      </c>
      <c r="G32" s="36">
        <v>2471</v>
      </c>
      <c r="H32" s="38">
        <f t="shared" si="2"/>
        <v>2.6439118339396533E-2</v>
      </c>
      <c r="I32" s="36">
        <v>334</v>
      </c>
      <c r="J32" s="38">
        <f t="shared" si="3"/>
        <v>3.573721378129681E-3</v>
      </c>
      <c r="K32" s="36">
        <v>603</v>
      </c>
      <c r="L32" s="38">
        <f t="shared" si="4"/>
        <v>6.4519580569227476E-3</v>
      </c>
      <c r="M32" s="36">
        <v>19</v>
      </c>
      <c r="N32" s="38">
        <f t="shared" si="5"/>
        <v>2.0329552749839505E-4</v>
      </c>
      <c r="O32" s="36">
        <v>1076</v>
      </c>
      <c r="P32" s="38">
        <f t="shared" si="6"/>
        <v>1.1512946715172266E-2</v>
      </c>
      <c r="Q32" s="36">
        <v>5868</v>
      </c>
      <c r="R32" s="38">
        <f t="shared" si="7"/>
        <v>6.2786218703188526E-2</v>
      </c>
      <c r="S32" s="36">
        <f t="shared" si="8"/>
        <v>10371</v>
      </c>
      <c r="T32" s="38">
        <f t="shared" si="9"/>
        <v>0.11096725872030816</v>
      </c>
    </row>
    <row r="33" spans="1:20" ht="15" x14ac:dyDescent="0.25">
      <c r="A33" s="3">
        <v>31</v>
      </c>
      <c r="B33"/>
      <c r="C33" s="36">
        <f>Overview!B33</f>
        <v>92978</v>
      </c>
      <c r="D33" s="38">
        <f t="shared" si="0"/>
        <v>1</v>
      </c>
      <c r="E33" s="36">
        <v>68856</v>
      </c>
      <c r="F33" s="38">
        <f t="shared" si="1"/>
        <v>0.74056228355094755</v>
      </c>
      <c r="G33" s="36">
        <v>15158</v>
      </c>
      <c r="H33" s="38">
        <f t="shared" si="2"/>
        <v>0.16302781303103961</v>
      </c>
      <c r="I33" s="36">
        <v>345</v>
      </c>
      <c r="J33" s="38">
        <f t="shared" si="3"/>
        <v>3.7105551850975501E-3</v>
      </c>
      <c r="K33" s="36">
        <v>1195</v>
      </c>
      <c r="L33" s="38">
        <f t="shared" si="4"/>
        <v>1.2852502742584267E-2</v>
      </c>
      <c r="M33" s="36">
        <v>16</v>
      </c>
      <c r="N33" s="38">
        <f t="shared" si="5"/>
        <v>1.7208371872916173E-4</v>
      </c>
      <c r="O33" s="36">
        <v>1064</v>
      </c>
      <c r="P33" s="38">
        <f t="shared" si="6"/>
        <v>1.1443567295489256E-2</v>
      </c>
      <c r="Q33" s="36">
        <v>6344</v>
      </c>
      <c r="R33" s="38">
        <f t="shared" si="7"/>
        <v>6.823119447611263E-2</v>
      </c>
      <c r="S33" s="36">
        <f t="shared" si="8"/>
        <v>24122</v>
      </c>
      <c r="T33" s="38">
        <f t="shared" si="9"/>
        <v>0.25943771644905245</v>
      </c>
    </row>
    <row r="34" spans="1:20" ht="15" x14ac:dyDescent="0.25">
      <c r="A34" s="3">
        <v>32</v>
      </c>
      <c r="B34"/>
      <c r="C34" s="36">
        <f>Overview!B34</f>
        <v>92092</v>
      </c>
      <c r="D34" s="38">
        <f t="shared" si="0"/>
        <v>0.99999999999999989</v>
      </c>
      <c r="E34" s="36">
        <v>50395</v>
      </c>
      <c r="F34" s="38">
        <f t="shared" si="1"/>
        <v>0.547224514615819</v>
      </c>
      <c r="G34" s="36">
        <v>26334</v>
      </c>
      <c r="H34" s="38">
        <f t="shared" si="2"/>
        <v>0.28595317725752506</v>
      </c>
      <c r="I34" s="36">
        <v>430</v>
      </c>
      <c r="J34" s="38">
        <f t="shared" si="3"/>
        <v>4.669243799678582E-3</v>
      </c>
      <c r="K34" s="36">
        <v>3423</v>
      </c>
      <c r="L34" s="38">
        <f t="shared" si="4"/>
        <v>3.7169352386743688E-2</v>
      </c>
      <c r="M34" s="36">
        <v>69</v>
      </c>
      <c r="N34" s="38">
        <f t="shared" si="5"/>
        <v>7.4925074925074925E-4</v>
      </c>
      <c r="O34" s="36">
        <v>3060</v>
      </c>
      <c r="P34" s="38">
        <f t="shared" si="6"/>
        <v>3.3227641923294096E-2</v>
      </c>
      <c r="Q34" s="36">
        <v>8381</v>
      </c>
      <c r="R34" s="38">
        <f t="shared" si="7"/>
        <v>9.1006819267688832E-2</v>
      </c>
      <c r="S34" s="36">
        <f t="shared" si="8"/>
        <v>41697</v>
      </c>
      <c r="T34" s="38">
        <f t="shared" si="9"/>
        <v>0.45277548538418105</v>
      </c>
    </row>
    <row r="35" spans="1:20" ht="15" x14ac:dyDescent="0.25">
      <c r="A35" s="3">
        <v>33</v>
      </c>
      <c r="B35"/>
      <c r="C35" s="36">
        <f>Overview!B35</f>
        <v>92730</v>
      </c>
      <c r="D35" s="38">
        <f t="shared" ref="D35:D66" si="10">F35+H35+J35+L35+N35+P35+R35</f>
        <v>1</v>
      </c>
      <c r="E35" s="36">
        <v>64685</v>
      </c>
      <c r="F35" s="38">
        <f t="shared" ref="F35:F66" si="11">E35/C35</f>
        <v>0.69756281677989862</v>
      </c>
      <c r="G35" s="36">
        <v>7468</v>
      </c>
      <c r="H35" s="38">
        <f t="shared" ref="H35:H66" si="12">G35/C35</f>
        <v>8.0534886228836408E-2</v>
      </c>
      <c r="I35" s="36">
        <v>295</v>
      </c>
      <c r="J35" s="38">
        <f t="shared" ref="J35:J66" si="13">I35/C35</f>
        <v>3.1812789819907258E-3</v>
      </c>
      <c r="K35" s="36">
        <v>10706</v>
      </c>
      <c r="L35" s="38">
        <f t="shared" ref="L35:L66" si="14">K35/C35</f>
        <v>0.11545346705489054</v>
      </c>
      <c r="M35" s="36">
        <v>48</v>
      </c>
      <c r="N35" s="38">
        <f t="shared" ref="N35:N66" si="15">M35/C35</f>
        <v>5.1763183435781304E-4</v>
      </c>
      <c r="O35" s="36">
        <v>1978</v>
      </c>
      <c r="P35" s="38">
        <f t="shared" ref="P35:P66" si="16">O35/C35</f>
        <v>2.1330745174161544E-2</v>
      </c>
      <c r="Q35" s="36">
        <v>7550</v>
      </c>
      <c r="R35" s="38">
        <f t="shared" ref="R35:R66" si="17">Q35/C35</f>
        <v>8.1419173945864343E-2</v>
      </c>
      <c r="S35" s="36">
        <f t="shared" ref="S35:S66" si="18">C35-E35</f>
        <v>28045</v>
      </c>
      <c r="T35" s="38">
        <f t="shared" ref="T35:T66" si="19">S35/$C35</f>
        <v>0.30243718322010138</v>
      </c>
    </row>
    <row r="36" spans="1:20" ht="15" x14ac:dyDescent="0.25">
      <c r="A36" s="3">
        <v>34</v>
      </c>
      <c r="B36"/>
      <c r="C36" s="36">
        <f>Overview!B36</f>
        <v>92371</v>
      </c>
      <c r="D36" s="38">
        <f t="shared" si="10"/>
        <v>0.99999999999999989</v>
      </c>
      <c r="E36" s="36">
        <v>80070</v>
      </c>
      <c r="F36" s="38">
        <f t="shared" si="11"/>
        <v>0.8668304987496076</v>
      </c>
      <c r="G36" s="36">
        <v>2581</v>
      </c>
      <c r="H36" s="38">
        <f t="shared" si="12"/>
        <v>2.7941670004655139E-2</v>
      </c>
      <c r="I36" s="36">
        <v>477</v>
      </c>
      <c r="J36" s="38">
        <f t="shared" si="13"/>
        <v>5.1639583852074785E-3</v>
      </c>
      <c r="K36" s="36">
        <v>468</v>
      </c>
      <c r="L36" s="38">
        <f t="shared" si="14"/>
        <v>5.0665252081280926E-3</v>
      </c>
      <c r="M36" s="36">
        <v>17</v>
      </c>
      <c r="N36" s="38">
        <f t="shared" si="15"/>
        <v>1.8404044559439651E-4</v>
      </c>
      <c r="O36" s="36">
        <v>2171</v>
      </c>
      <c r="P36" s="38">
        <f t="shared" si="16"/>
        <v>2.3503047493260872E-2</v>
      </c>
      <c r="Q36" s="36">
        <v>6587</v>
      </c>
      <c r="R36" s="38">
        <f t="shared" si="17"/>
        <v>7.1310259713546459E-2</v>
      </c>
      <c r="S36" s="36">
        <f t="shared" si="18"/>
        <v>12301</v>
      </c>
      <c r="T36" s="38">
        <f t="shared" si="19"/>
        <v>0.13316950125039245</v>
      </c>
    </row>
    <row r="37" spans="1:20" ht="15" x14ac:dyDescent="0.25">
      <c r="A37" s="3">
        <v>35</v>
      </c>
      <c r="B37"/>
      <c r="C37" s="36">
        <f>Overview!B37</f>
        <v>93023</v>
      </c>
      <c r="D37" s="38">
        <f t="shared" si="10"/>
        <v>1</v>
      </c>
      <c r="E37" s="36">
        <v>84457</v>
      </c>
      <c r="F37" s="38">
        <f t="shared" si="11"/>
        <v>0.90791524676692859</v>
      </c>
      <c r="G37" s="36">
        <v>1384</v>
      </c>
      <c r="H37" s="38">
        <f t="shared" si="12"/>
        <v>1.4878040914612515E-2</v>
      </c>
      <c r="I37" s="36">
        <v>366</v>
      </c>
      <c r="J37" s="38">
        <f t="shared" si="13"/>
        <v>3.9345108199047548E-3</v>
      </c>
      <c r="K37" s="36">
        <v>456</v>
      </c>
      <c r="L37" s="38">
        <f t="shared" si="14"/>
        <v>4.9020134805370713E-3</v>
      </c>
      <c r="M37" s="36">
        <v>16</v>
      </c>
      <c r="N37" s="38">
        <f t="shared" si="15"/>
        <v>1.7200047300130076E-4</v>
      </c>
      <c r="O37" s="36">
        <v>1515</v>
      </c>
      <c r="P37" s="38">
        <f t="shared" si="16"/>
        <v>1.6286294787310664E-2</v>
      </c>
      <c r="Q37" s="36">
        <v>4829</v>
      </c>
      <c r="R37" s="38">
        <f t="shared" si="17"/>
        <v>5.191189275770508E-2</v>
      </c>
      <c r="S37" s="36">
        <f t="shared" si="18"/>
        <v>8566</v>
      </c>
      <c r="T37" s="38">
        <f t="shared" si="19"/>
        <v>9.2084753233071387E-2</v>
      </c>
    </row>
    <row r="38" spans="1:20" ht="15" x14ac:dyDescent="0.25">
      <c r="A38" s="3">
        <v>36</v>
      </c>
      <c r="B38"/>
      <c r="C38" s="36">
        <f>Overview!B38</f>
        <v>89634</v>
      </c>
      <c r="D38" s="38">
        <f t="shared" si="10"/>
        <v>1</v>
      </c>
      <c r="E38" s="36">
        <v>76569</v>
      </c>
      <c r="F38" s="38">
        <f t="shared" si="11"/>
        <v>0.85424057835196465</v>
      </c>
      <c r="G38" s="36">
        <v>2492</v>
      </c>
      <c r="H38" s="38">
        <f t="shared" si="12"/>
        <v>2.7801950152843789E-2</v>
      </c>
      <c r="I38" s="36">
        <v>545</v>
      </c>
      <c r="J38" s="38">
        <f t="shared" si="13"/>
        <v>6.0802820358346167E-3</v>
      </c>
      <c r="K38" s="36">
        <v>623</v>
      </c>
      <c r="L38" s="38">
        <f t="shared" si="14"/>
        <v>6.9504875382109471E-3</v>
      </c>
      <c r="M38" s="36">
        <v>12</v>
      </c>
      <c r="N38" s="38">
        <f t="shared" si="15"/>
        <v>1.3387776959635853E-4</v>
      </c>
      <c r="O38" s="36">
        <v>3555</v>
      </c>
      <c r="P38" s="38">
        <f t="shared" si="16"/>
        <v>3.9661289242921213E-2</v>
      </c>
      <c r="Q38" s="36">
        <v>5838</v>
      </c>
      <c r="R38" s="38">
        <f t="shared" si="17"/>
        <v>6.5131534908628427E-2</v>
      </c>
      <c r="S38" s="36">
        <f t="shared" si="18"/>
        <v>13065</v>
      </c>
      <c r="T38" s="38">
        <f t="shared" si="19"/>
        <v>0.14575942164803535</v>
      </c>
    </row>
    <row r="39" spans="1:20" ht="15" x14ac:dyDescent="0.25">
      <c r="A39" s="3">
        <v>37</v>
      </c>
      <c r="B39"/>
      <c r="C39" s="36">
        <f>Overview!B39</f>
        <v>91456</v>
      </c>
      <c r="D39" s="38">
        <f t="shared" si="10"/>
        <v>1</v>
      </c>
      <c r="E39" s="36">
        <v>73143</v>
      </c>
      <c r="F39" s="38">
        <f t="shared" si="11"/>
        <v>0.79976163400979705</v>
      </c>
      <c r="G39" s="36">
        <v>5847</v>
      </c>
      <c r="H39" s="38">
        <f t="shared" si="12"/>
        <v>6.3932382785164457E-2</v>
      </c>
      <c r="I39" s="36">
        <v>824</v>
      </c>
      <c r="J39" s="38">
        <f t="shared" si="13"/>
        <v>9.0097970608817354E-3</v>
      </c>
      <c r="K39" s="36">
        <v>1755</v>
      </c>
      <c r="L39" s="38">
        <f t="shared" si="14"/>
        <v>1.9189555633310006E-2</v>
      </c>
      <c r="M39" s="36">
        <v>94</v>
      </c>
      <c r="N39" s="38">
        <f t="shared" si="15"/>
        <v>1.0278166550034989E-3</v>
      </c>
      <c r="O39" s="36">
        <v>2695</v>
      </c>
      <c r="P39" s="38">
        <f t="shared" si="16"/>
        <v>2.9467722183344997E-2</v>
      </c>
      <c r="Q39" s="36">
        <v>7098</v>
      </c>
      <c r="R39" s="38">
        <f t="shared" si="17"/>
        <v>7.7611091672498245E-2</v>
      </c>
      <c r="S39" s="36">
        <f t="shared" si="18"/>
        <v>18313</v>
      </c>
      <c r="T39" s="38">
        <f t="shared" si="19"/>
        <v>0.20023836599020295</v>
      </c>
    </row>
    <row r="40" spans="1:20" ht="15" x14ac:dyDescent="0.25">
      <c r="A40" s="3">
        <v>38</v>
      </c>
      <c r="B40"/>
      <c r="C40" s="36">
        <f>Overview!B40</f>
        <v>93422</v>
      </c>
      <c r="D40" s="38">
        <f t="shared" si="10"/>
        <v>1</v>
      </c>
      <c r="E40" s="36">
        <v>64414</v>
      </c>
      <c r="F40" s="38">
        <f t="shared" si="11"/>
        <v>0.68949497976921925</v>
      </c>
      <c r="G40" s="36">
        <v>17939</v>
      </c>
      <c r="H40" s="38">
        <f t="shared" si="12"/>
        <v>0.19202115133480335</v>
      </c>
      <c r="I40" s="36">
        <v>446</v>
      </c>
      <c r="J40" s="38">
        <f t="shared" si="13"/>
        <v>4.7740360942818607E-3</v>
      </c>
      <c r="K40" s="36">
        <v>1646</v>
      </c>
      <c r="L40" s="38">
        <f t="shared" si="14"/>
        <v>1.7618976258268929E-2</v>
      </c>
      <c r="M40" s="36">
        <v>37</v>
      </c>
      <c r="N40" s="38">
        <f t="shared" si="15"/>
        <v>3.9605232172293462E-4</v>
      </c>
      <c r="O40" s="36">
        <v>3017</v>
      </c>
      <c r="P40" s="38">
        <f t="shared" si="16"/>
        <v>3.229432039562416E-2</v>
      </c>
      <c r="Q40" s="36">
        <v>5923</v>
      </c>
      <c r="R40" s="38">
        <f t="shared" si="17"/>
        <v>6.3400483826079504E-2</v>
      </c>
      <c r="S40" s="36">
        <f t="shared" si="18"/>
        <v>29008</v>
      </c>
      <c r="T40" s="38">
        <f t="shared" si="19"/>
        <v>0.31050502023078075</v>
      </c>
    </row>
    <row r="41" spans="1:20" ht="15" x14ac:dyDescent="0.25">
      <c r="A41" s="3">
        <v>39</v>
      </c>
      <c r="B41"/>
      <c r="C41" s="36">
        <f>Overview!B41</f>
        <v>90270</v>
      </c>
      <c r="D41" s="38">
        <f t="shared" si="10"/>
        <v>1</v>
      </c>
      <c r="E41" s="36">
        <v>75397</v>
      </c>
      <c r="F41" s="38">
        <f t="shared" si="11"/>
        <v>0.8352387282596655</v>
      </c>
      <c r="G41" s="36">
        <v>1606</v>
      </c>
      <c r="H41" s="38">
        <f t="shared" si="12"/>
        <v>1.7791071230752187E-2</v>
      </c>
      <c r="I41" s="36">
        <v>981</v>
      </c>
      <c r="J41" s="38">
        <f t="shared" si="13"/>
        <v>1.086739780658026E-2</v>
      </c>
      <c r="K41" s="36">
        <v>401</v>
      </c>
      <c r="L41" s="38">
        <f t="shared" si="14"/>
        <v>4.4422288689487093E-3</v>
      </c>
      <c r="M41" s="36">
        <v>41</v>
      </c>
      <c r="N41" s="38">
        <f t="shared" si="15"/>
        <v>4.5419297662567851E-4</v>
      </c>
      <c r="O41" s="36">
        <v>4701</v>
      </c>
      <c r="P41" s="38">
        <f t="shared" si="16"/>
        <v>5.2077102027251576E-2</v>
      </c>
      <c r="Q41" s="36">
        <v>7143</v>
      </c>
      <c r="R41" s="38">
        <f t="shared" si="17"/>
        <v>7.9129278830176134E-2</v>
      </c>
      <c r="S41" s="36">
        <f t="shared" si="18"/>
        <v>14873</v>
      </c>
      <c r="T41" s="38">
        <f t="shared" si="19"/>
        <v>0.16476127174033456</v>
      </c>
    </row>
    <row r="42" spans="1:20" ht="15" x14ac:dyDescent="0.25">
      <c r="A42" s="3">
        <v>40</v>
      </c>
      <c r="B42"/>
      <c r="C42" s="36">
        <f>Overview!B42</f>
        <v>90211</v>
      </c>
      <c r="D42" s="38">
        <f t="shared" si="10"/>
        <v>1</v>
      </c>
      <c r="E42" s="36">
        <v>71388</v>
      </c>
      <c r="F42" s="38">
        <f t="shared" si="11"/>
        <v>0.79134473622950641</v>
      </c>
      <c r="G42" s="36">
        <v>6655</v>
      </c>
      <c r="H42" s="38">
        <f t="shared" si="12"/>
        <v>7.3771491281551027E-2</v>
      </c>
      <c r="I42" s="36">
        <v>336</v>
      </c>
      <c r="J42" s="38">
        <f t="shared" si="13"/>
        <v>3.7246012127124186E-3</v>
      </c>
      <c r="K42" s="36">
        <v>4128</v>
      </c>
      <c r="L42" s="38">
        <f t="shared" si="14"/>
        <v>4.5759386327609716E-2</v>
      </c>
      <c r="M42" s="36">
        <v>14</v>
      </c>
      <c r="N42" s="38">
        <f t="shared" si="15"/>
        <v>1.5519171719635078E-4</v>
      </c>
      <c r="O42" s="36">
        <v>1456</v>
      </c>
      <c r="P42" s="38">
        <f t="shared" si="16"/>
        <v>1.6139938588420482E-2</v>
      </c>
      <c r="Q42" s="36">
        <v>6234</v>
      </c>
      <c r="R42" s="38">
        <f t="shared" si="17"/>
        <v>6.9104654643003624E-2</v>
      </c>
      <c r="S42" s="36">
        <f t="shared" si="18"/>
        <v>18823</v>
      </c>
      <c r="T42" s="38">
        <f t="shared" si="19"/>
        <v>0.20865526377049362</v>
      </c>
    </row>
    <row r="43" spans="1:20" ht="15" x14ac:dyDescent="0.25">
      <c r="A43" s="3">
        <v>41</v>
      </c>
      <c r="B43"/>
      <c r="C43" s="36">
        <f>Overview!B43</f>
        <v>91872</v>
      </c>
      <c r="D43" s="38">
        <f t="shared" si="10"/>
        <v>1</v>
      </c>
      <c r="E43" s="36">
        <v>56379</v>
      </c>
      <c r="F43" s="38">
        <f t="shared" si="11"/>
        <v>0.6136690177638453</v>
      </c>
      <c r="G43" s="36">
        <v>20593</v>
      </c>
      <c r="H43" s="38">
        <f t="shared" si="12"/>
        <v>0.22414881574364334</v>
      </c>
      <c r="I43" s="36">
        <v>631</v>
      </c>
      <c r="J43" s="38">
        <f t="shared" si="13"/>
        <v>6.8682514803204454E-3</v>
      </c>
      <c r="K43" s="36">
        <v>2035</v>
      </c>
      <c r="L43" s="38">
        <f t="shared" si="14"/>
        <v>2.2150383141762452E-2</v>
      </c>
      <c r="M43" s="36">
        <v>40</v>
      </c>
      <c r="N43" s="38">
        <f t="shared" si="15"/>
        <v>4.3538836642284919E-4</v>
      </c>
      <c r="O43" s="36">
        <v>3972</v>
      </c>
      <c r="P43" s="38">
        <f t="shared" si="16"/>
        <v>4.3234064785788923E-2</v>
      </c>
      <c r="Q43" s="36">
        <v>8222</v>
      </c>
      <c r="R43" s="38">
        <f t="shared" si="17"/>
        <v>8.9494078718216644E-2</v>
      </c>
      <c r="S43" s="36">
        <f t="shared" si="18"/>
        <v>35493</v>
      </c>
      <c r="T43" s="38">
        <f t="shared" si="19"/>
        <v>0.38633098223615464</v>
      </c>
    </row>
    <row r="44" spans="1:20" ht="15" x14ac:dyDescent="0.25">
      <c r="A44" s="3">
        <v>42</v>
      </c>
      <c r="B44"/>
      <c r="C44" s="36">
        <f>Overview!B44</f>
        <v>91192</v>
      </c>
      <c r="D44" s="38">
        <f t="shared" si="10"/>
        <v>1</v>
      </c>
      <c r="E44" s="36">
        <v>79672</v>
      </c>
      <c r="F44" s="38">
        <f t="shared" si="11"/>
        <v>0.87367312922186158</v>
      </c>
      <c r="G44" s="36">
        <v>3219</v>
      </c>
      <c r="H44" s="38">
        <f t="shared" si="12"/>
        <v>3.5299149048162122E-2</v>
      </c>
      <c r="I44" s="36">
        <v>388</v>
      </c>
      <c r="J44" s="38">
        <f t="shared" si="13"/>
        <v>4.254759189402579E-3</v>
      </c>
      <c r="K44" s="36">
        <v>1001</v>
      </c>
      <c r="L44" s="38">
        <f t="shared" si="14"/>
        <v>1.0976840073690675E-2</v>
      </c>
      <c r="M44" s="36">
        <v>23</v>
      </c>
      <c r="N44" s="38">
        <f t="shared" si="15"/>
        <v>2.5221510658829724E-4</v>
      </c>
      <c r="O44" s="36">
        <v>1107</v>
      </c>
      <c r="P44" s="38">
        <f t="shared" si="16"/>
        <v>1.213922273883674E-2</v>
      </c>
      <c r="Q44" s="36">
        <v>5782</v>
      </c>
      <c r="R44" s="38">
        <f t="shared" si="17"/>
        <v>6.3404684621458027E-2</v>
      </c>
      <c r="S44" s="36">
        <f t="shared" si="18"/>
        <v>11520</v>
      </c>
      <c r="T44" s="38">
        <f t="shared" si="19"/>
        <v>0.12632687077813842</v>
      </c>
    </row>
    <row r="45" spans="1:20" ht="15" x14ac:dyDescent="0.25">
      <c r="A45" s="3">
        <v>43</v>
      </c>
      <c r="B45"/>
      <c r="C45" s="36">
        <f>Overview!B45</f>
        <v>92518</v>
      </c>
      <c r="D45" s="38">
        <f t="shared" si="10"/>
        <v>1</v>
      </c>
      <c r="E45" s="36">
        <v>83262</v>
      </c>
      <c r="F45" s="38">
        <f t="shared" si="11"/>
        <v>0.89995460342852207</v>
      </c>
      <c r="G45" s="36">
        <v>804</v>
      </c>
      <c r="H45" s="38">
        <f t="shared" si="12"/>
        <v>8.690200825785253E-3</v>
      </c>
      <c r="I45" s="36">
        <v>560</v>
      </c>
      <c r="J45" s="38">
        <f t="shared" si="13"/>
        <v>6.0528761970643549E-3</v>
      </c>
      <c r="K45" s="36">
        <v>495</v>
      </c>
      <c r="L45" s="38">
        <f t="shared" si="14"/>
        <v>5.3503102099050999E-3</v>
      </c>
      <c r="M45" s="36">
        <v>18</v>
      </c>
      <c r="N45" s="38">
        <f t="shared" si="15"/>
        <v>1.9455673490563998E-4</v>
      </c>
      <c r="O45" s="36">
        <v>2091</v>
      </c>
      <c r="P45" s="38">
        <f t="shared" si="16"/>
        <v>2.2601007371538511E-2</v>
      </c>
      <c r="Q45" s="36">
        <v>5288</v>
      </c>
      <c r="R45" s="38">
        <f t="shared" si="17"/>
        <v>5.7156445232279127E-2</v>
      </c>
      <c r="S45" s="36">
        <f t="shared" si="18"/>
        <v>9256</v>
      </c>
      <c r="T45" s="38">
        <f t="shared" si="19"/>
        <v>0.10004539657147798</v>
      </c>
    </row>
    <row r="46" spans="1:20" ht="15" x14ac:dyDescent="0.25">
      <c r="A46" s="3">
        <v>44</v>
      </c>
      <c r="B46"/>
      <c r="C46" s="36">
        <f>Overview!B46</f>
        <v>89974</v>
      </c>
      <c r="D46" s="38">
        <f t="shared" si="10"/>
        <v>1</v>
      </c>
      <c r="E46" s="36">
        <v>62409</v>
      </c>
      <c r="F46" s="38">
        <f t="shared" si="11"/>
        <v>0.69363371640696203</v>
      </c>
      <c r="G46" s="36">
        <v>13806</v>
      </c>
      <c r="H46" s="38">
        <f t="shared" si="12"/>
        <v>0.15344432836152666</v>
      </c>
      <c r="I46" s="36">
        <v>600</v>
      </c>
      <c r="J46" s="38">
        <f t="shared" si="13"/>
        <v>6.6685931491319711E-3</v>
      </c>
      <c r="K46" s="36">
        <v>3405</v>
      </c>
      <c r="L46" s="38">
        <f t="shared" si="14"/>
        <v>3.7844266121323938E-2</v>
      </c>
      <c r="M46" s="36">
        <v>26</v>
      </c>
      <c r="N46" s="38">
        <f t="shared" si="15"/>
        <v>2.8897236979571876E-4</v>
      </c>
      <c r="O46" s="36">
        <v>2446</v>
      </c>
      <c r="P46" s="38">
        <f t="shared" si="16"/>
        <v>2.7185631404628003E-2</v>
      </c>
      <c r="Q46" s="36">
        <v>7282</v>
      </c>
      <c r="R46" s="38">
        <f t="shared" si="17"/>
        <v>8.0934492186631693E-2</v>
      </c>
      <c r="S46" s="36">
        <f t="shared" si="18"/>
        <v>27565</v>
      </c>
      <c r="T46" s="38">
        <f t="shared" si="19"/>
        <v>0.30636628359303797</v>
      </c>
    </row>
    <row r="47" spans="1:20" ht="15" x14ac:dyDescent="0.25">
      <c r="A47" s="3">
        <v>45</v>
      </c>
      <c r="B47"/>
      <c r="C47" s="36">
        <f>Overview!B47</f>
        <v>90612</v>
      </c>
      <c r="D47" s="38">
        <f t="shared" si="10"/>
        <v>0.99999999999999989</v>
      </c>
      <c r="E47" s="36">
        <v>83020</v>
      </c>
      <c r="F47" s="38">
        <f t="shared" si="11"/>
        <v>0.91621418796627374</v>
      </c>
      <c r="G47" s="36">
        <v>1217</v>
      </c>
      <c r="H47" s="38">
        <f t="shared" si="12"/>
        <v>1.3430892155564384E-2</v>
      </c>
      <c r="I47" s="36">
        <v>452</v>
      </c>
      <c r="J47" s="38">
        <f t="shared" si="13"/>
        <v>4.9883017701849641E-3</v>
      </c>
      <c r="K47" s="36">
        <v>509</v>
      </c>
      <c r="L47" s="38">
        <f t="shared" si="14"/>
        <v>5.6173575243897052E-3</v>
      </c>
      <c r="M47" s="36">
        <v>15</v>
      </c>
      <c r="N47" s="38">
        <f t="shared" si="15"/>
        <v>1.6554098794861608E-4</v>
      </c>
      <c r="O47" s="36">
        <v>799</v>
      </c>
      <c r="P47" s="38">
        <f t="shared" si="16"/>
        <v>8.8178166247296162E-3</v>
      </c>
      <c r="Q47" s="36">
        <v>4600</v>
      </c>
      <c r="R47" s="38">
        <f t="shared" si="17"/>
        <v>5.0765902970908931E-2</v>
      </c>
      <c r="S47" s="36">
        <f t="shared" si="18"/>
        <v>7592</v>
      </c>
      <c r="T47" s="38">
        <f t="shared" si="19"/>
        <v>8.3785812033726217E-2</v>
      </c>
    </row>
    <row r="48" spans="1:20" ht="15" x14ac:dyDescent="0.25">
      <c r="A48" s="3">
        <v>46</v>
      </c>
      <c r="B48"/>
      <c r="C48" s="36">
        <f>Overview!B48</f>
        <v>91041</v>
      </c>
      <c r="D48" s="38">
        <f t="shared" si="10"/>
        <v>1</v>
      </c>
      <c r="E48" s="36">
        <v>70025</v>
      </c>
      <c r="F48" s="38">
        <f t="shared" si="11"/>
        <v>0.76915895036302329</v>
      </c>
      <c r="G48" s="36">
        <v>11359</v>
      </c>
      <c r="H48" s="38">
        <f t="shared" si="12"/>
        <v>0.1247679616875913</v>
      </c>
      <c r="I48" s="36">
        <v>419</v>
      </c>
      <c r="J48" s="38">
        <f t="shared" si="13"/>
        <v>4.6023220307334061E-3</v>
      </c>
      <c r="K48" s="36">
        <v>1165</v>
      </c>
      <c r="L48" s="38">
        <f t="shared" si="14"/>
        <v>1.2796432376621522E-2</v>
      </c>
      <c r="M48" s="36">
        <v>11</v>
      </c>
      <c r="N48" s="38">
        <f t="shared" si="15"/>
        <v>1.2082468338440922E-4</v>
      </c>
      <c r="O48" s="36">
        <v>1354</v>
      </c>
      <c r="P48" s="38">
        <f t="shared" si="16"/>
        <v>1.487242011840819E-2</v>
      </c>
      <c r="Q48" s="36">
        <v>6708</v>
      </c>
      <c r="R48" s="38">
        <f t="shared" si="17"/>
        <v>7.3681088740237918E-2</v>
      </c>
      <c r="S48" s="36">
        <f t="shared" si="18"/>
        <v>21016</v>
      </c>
      <c r="T48" s="38">
        <f t="shared" si="19"/>
        <v>0.23084104963697674</v>
      </c>
    </row>
    <row r="49" spans="1:20" ht="15" x14ac:dyDescent="0.25">
      <c r="A49" s="3">
        <v>47</v>
      </c>
      <c r="B49"/>
      <c r="C49" s="36">
        <f>Overview!B49</f>
        <v>91302</v>
      </c>
      <c r="D49" s="38">
        <f t="shared" si="10"/>
        <v>1</v>
      </c>
      <c r="E49" s="36">
        <v>76784</v>
      </c>
      <c r="F49" s="38">
        <f t="shared" si="11"/>
        <v>0.84098924448533441</v>
      </c>
      <c r="G49" s="36">
        <v>2909</v>
      </c>
      <c r="H49" s="38">
        <f t="shared" si="12"/>
        <v>3.1861295480931418E-2</v>
      </c>
      <c r="I49" s="36">
        <v>238</v>
      </c>
      <c r="J49" s="38">
        <f t="shared" si="13"/>
        <v>2.6067336969617314E-3</v>
      </c>
      <c r="K49" s="36">
        <v>3615</v>
      </c>
      <c r="L49" s="38">
        <f t="shared" si="14"/>
        <v>3.9593875271078396E-2</v>
      </c>
      <c r="M49" s="36">
        <v>38</v>
      </c>
      <c r="N49" s="38">
        <f t="shared" si="15"/>
        <v>4.1620117850649495E-4</v>
      </c>
      <c r="O49" s="36">
        <v>1051</v>
      </c>
      <c r="P49" s="38">
        <f t="shared" si="16"/>
        <v>1.1511248384482267E-2</v>
      </c>
      <c r="Q49" s="36">
        <v>6667</v>
      </c>
      <c r="R49" s="38">
        <f t="shared" si="17"/>
        <v>7.3021401502705308E-2</v>
      </c>
      <c r="S49" s="36">
        <f t="shared" si="18"/>
        <v>14518</v>
      </c>
      <c r="T49" s="38">
        <f t="shared" si="19"/>
        <v>0.15901075551466562</v>
      </c>
    </row>
    <row r="50" spans="1:20" ht="15" x14ac:dyDescent="0.25">
      <c r="A50" s="3">
        <v>48</v>
      </c>
      <c r="B50"/>
      <c r="C50" s="36">
        <f>Overview!B50</f>
        <v>92373</v>
      </c>
      <c r="D50" s="38">
        <f t="shared" si="10"/>
        <v>0.99999999999999978</v>
      </c>
      <c r="E50" s="36">
        <v>77787</v>
      </c>
      <c r="F50" s="38">
        <f t="shared" si="11"/>
        <v>0.84209671657302454</v>
      </c>
      <c r="G50" s="36">
        <v>1691</v>
      </c>
      <c r="H50" s="38">
        <f t="shared" si="12"/>
        <v>1.8306215019540342E-2</v>
      </c>
      <c r="I50" s="36">
        <v>247</v>
      </c>
      <c r="J50" s="38">
        <f t="shared" si="13"/>
        <v>2.6739415197081398E-3</v>
      </c>
      <c r="K50" s="36">
        <v>6398</v>
      </c>
      <c r="L50" s="38">
        <f t="shared" si="14"/>
        <v>6.9262663332359017E-2</v>
      </c>
      <c r="M50" s="36">
        <v>19</v>
      </c>
      <c r="N50" s="38">
        <f t="shared" si="15"/>
        <v>2.0568780920831846E-4</v>
      </c>
      <c r="O50" s="36">
        <v>758</v>
      </c>
      <c r="P50" s="38">
        <f t="shared" si="16"/>
        <v>8.2058610199950196E-3</v>
      </c>
      <c r="Q50" s="36">
        <v>5473</v>
      </c>
      <c r="R50" s="38">
        <f t="shared" si="17"/>
        <v>5.9248914726164573E-2</v>
      </c>
      <c r="S50" s="36">
        <f t="shared" si="18"/>
        <v>14586</v>
      </c>
      <c r="T50" s="38">
        <f t="shared" si="19"/>
        <v>0.1579032834269754</v>
      </c>
    </row>
    <row r="51" spans="1:20" ht="15" x14ac:dyDescent="0.25">
      <c r="A51" s="3">
        <v>49</v>
      </c>
      <c r="B51"/>
      <c r="C51" s="36">
        <f>Overview!B51</f>
        <v>93247</v>
      </c>
      <c r="D51" s="38">
        <f t="shared" si="10"/>
        <v>1</v>
      </c>
      <c r="E51" s="36">
        <v>76725</v>
      </c>
      <c r="F51" s="38">
        <f t="shared" si="11"/>
        <v>0.82281467500294914</v>
      </c>
      <c r="G51" s="36">
        <v>5461</v>
      </c>
      <c r="H51" s="38">
        <f t="shared" si="12"/>
        <v>5.8564886806009846E-2</v>
      </c>
      <c r="I51" s="36">
        <v>273</v>
      </c>
      <c r="J51" s="38">
        <f t="shared" si="13"/>
        <v>2.9277081300202686E-3</v>
      </c>
      <c r="K51" s="36">
        <v>3943</v>
      </c>
      <c r="L51" s="38">
        <f t="shared" si="14"/>
        <v>4.2285542698424612E-2</v>
      </c>
      <c r="M51" s="36">
        <v>46</v>
      </c>
      <c r="N51" s="38">
        <f t="shared" si="15"/>
        <v>4.9331345780561308E-4</v>
      </c>
      <c r="O51" s="36">
        <v>1295</v>
      </c>
      <c r="P51" s="38">
        <f t="shared" si="16"/>
        <v>1.3887846257788454E-2</v>
      </c>
      <c r="Q51" s="36">
        <v>5504</v>
      </c>
      <c r="R51" s="38">
        <f t="shared" si="17"/>
        <v>5.9026027647002051E-2</v>
      </c>
      <c r="S51" s="36">
        <f t="shared" si="18"/>
        <v>16522</v>
      </c>
      <c r="T51" s="38">
        <f t="shared" si="19"/>
        <v>0.17718532499705084</v>
      </c>
    </row>
    <row r="52" spans="1:20" ht="15" x14ac:dyDescent="0.25">
      <c r="A52" s="3">
        <v>50</v>
      </c>
      <c r="B52"/>
      <c r="C52" s="36">
        <f>Overview!B52</f>
        <v>93139</v>
      </c>
      <c r="D52" s="38">
        <f t="shared" si="10"/>
        <v>0.99999999999999989</v>
      </c>
      <c r="E52" s="36">
        <v>85800</v>
      </c>
      <c r="F52" s="38">
        <f t="shared" si="11"/>
        <v>0.92120379218157811</v>
      </c>
      <c r="G52" s="36">
        <v>424</v>
      </c>
      <c r="H52" s="38">
        <f t="shared" si="12"/>
        <v>4.5523357562353046E-3</v>
      </c>
      <c r="I52" s="36">
        <v>313</v>
      </c>
      <c r="J52" s="38">
        <f t="shared" si="13"/>
        <v>3.3605686125038922E-3</v>
      </c>
      <c r="K52" s="36">
        <v>682</v>
      </c>
      <c r="L52" s="38">
        <f t="shared" si="14"/>
        <v>7.3223891173407486E-3</v>
      </c>
      <c r="M52" s="36">
        <v>80</v>
      </c>
      <c r="N52" s="38">
        <f t="shared" si="15"/>
        <v>8.5893127476137821E-4</v>
      </c>
      <c r="O52" s="36">
        <v>732</v>
      </c>
      <c r="P52" s="38">
        <f t="shared" si="16"/>
        <v>7.8592211640666106E-3</v>
      </c>
      <c r="Q52" s="36">
        <v>5108</v>
      </c>
      <c r="R52" s="38">
        <f t="shared" si="17"/>
        <v>5.4842761893513996E-2</v>
      </c>
      <c r="S52" s="36">
        <f t="shared" si="18"/>
        <v>7339</v>
      </c>
      <c r="T52" s="38">
        <f t="shared" si="19"/>
        <v>7.8796207818421934E-2</v>
      </c>
    </row>
    <row r="53" spans="1:20" ht="15" x14ac:dyDescent="0.25">
      <c r="A53" s="3">
        <v>51</v>
      </c>
      <c r="B53"/>
      <c r="C53" s="36">
        <f>Overview!B53</f>
        <v>91507</v>
      </c>
      <c r="D53" s="38">
        <f t="shared" si="10"/>
        <v>0.99999999999999989</v>
      </c>
      <c r="E53" s="36">
        <v>82396</v>
      </c>
      <c r="F53" s="38">
        <f t="shared" si="11"/>
        <v>0.90043384659097114</v>
      </c>
      <c r="G53" s="36">
        <v>1214</v>
      </c>
      <c r="H53" s="38">
        <f t="shared" si="12"/>
        <v>1.3266744620630115E-2</v>
      </c>
      <c r="I53" s="36">
        <v>281</v>
      </c>
      <c r="J53" s="38">
        <f t="shared" si="13"/>
        <v>3.0708033265214683E-3</v>
      </c>
      <c r="K53" s="36">
        <v>1187</v>
      </c>
      <c r="L53" s="38">
        <f t="shared" si="14"/>
        <v>1.2971685226266842E-2</v>
      </c>
      <c r="M53" s="36">
        <v>18</v>
      </c>
      <c r="N53" s="38">
        <f t="shared" si="15"/>
        <v>1.967062629088485E-4</v>
      </c>
      <c r="O53" s="36">
        <v>809</v>
      </c>
      <c r="P53" s="38">
        <f t="shared" si="16"/>
        <v>8.8408537051810239E-3</v>
      </c>
      <c r="Q53" s="36">
        <v>5602</v>
      </c>
      <c r="R53" s="38">
        <f t="shared" si="17"/>
        <v>6.121936026752052E-2</v>
      </c>
      <c r="S53" s="36">
        <f t="shared" si="18"/>
        <v>9111</v>
      </c>
      <c r="T53" s="38">
        <f t="shared" si="19"/>
        <v>9.9566153409028815E-2</v>
      </c>
    </row>
    <row r="54" spans="1:20" ht="15" x14ac:dyDescent="0.25">
      <c r="A54" s="3">
        <v>52</v>
      </c>
      <c r="B54"/>
      <c r="C54" s="36">
        <f>Overview!B54</f>
        <v>91098</v>
      </c>
      <c r="D54" s="38">
        <f t="shared" si="10"/>
        <v>1</v>
      </c>
      <c r="E54" s="36">
        <v>78955</v>
      </c>
      <c r="F54" s="38">
        <f t="shared" si="11"/>
        <v>0.86670398911062807</v>
      </c>
      <c r="G54" s="36">
        <v>2604</v>
      </c>
      <c r="H54" s="38">
        <f t="shared" si="12"/>
        <v>2.8584601198709082E-2</v>
      </c>
      <c r="I54" s="36">
        <v>292</v>
      </c>
      <c r="J54" s="38">
        <f t="shared" si="13"/>
        <v>3.2053393049243672E-3</v>
      </c>
      <c r="K54" s="36">
        <v>1509</v>
      </c>
      <c r="L54" s="38">
        <f t="shared" si="14"/>
        <v>1.6564578805242706E-2</v>
      </c>
      <c r="M54" s="36">
        <v>26</v>
      </c>
      <c r="N54" s="38">
        <f t="shared" si="15"/>
        <v>2.8540692441107377E-4</v>
      </c>
      <c r="O54" s="36">
        <v>1605</v>
      </c>
      <c r="P54" s="38">
        <f t="shared" si="16"/>
        <v>1.7618388987683593E-2</v>
      </c>
      <c r="Q54" s="36">
        <v>6107</v>
      </c>
      <c r="R54" s="38">
        <f t="shared" si="17"/>
        <v>6.7037695668401065E-2</v>
      </c>
      <c r="S54" s="36">
        <f t="shared" si="18"/>
        <v>12143</v>
      </c>
      <c r="T54" s="38">
        <f t="shared" si="19"/>
        <v>0.13329601088937187</v>
      </c>
    </row>
    <row r="55" spans="1:20" ht="15" x14ac:dyDescent="0.25">
      <c r="A55" s="3">
        <v>53</v>
      </c>
      <c r="B55"/>
      <c r="C55" s="36">
        <f>Overview!B55</f>
        <v>93056</v>
      </c>
      <c r="D55" s="38">
        <f t="shared" si="10"/>
        <v>0.99999999999999989</v>
      </c>
      <c r="E55" s="36">
        <v>41233</v>
      </c>
      <c r="F55" s="38">
        <f t="shared" si="11"/>
        <v>0.44309877922971114</v>
      </c>
      <c r="G55" s="36">
        <v>32313</v>
      </c>
      <c r="H55" s="38">
        <f t="shared" si="12"/>
        <v>0.34724252063273725</v>
      </c>
      <c r="I55" s="36">
        <v>604</v>
      </c>
      <c r="J55" s="38">
        <f t="shared" si="13"/>
        <v>6.4907152682255843E-3</v>
      </c>
      <c r="K55" s="36">
        <v>2146</v>
      </c>
      <c r="L55" s="38">
        <f t="shared" si="14"/>
        <v>2.3061382393397525E-2</v>
      </c>
      <c r="M55" s="36">
        <v>23</v>
      </c>
      <c r="N55" s="38">
        <f t="shared" si="15"/>
        <v>2.471629986244842E-4</v>
      </c>
      <c r="O55" s="36">
        <v>7911</v>
      </c>
      <c r="P55" s="38">
        <f t="shared" si="16"/>
        <v>8.5013325309491058E-2</v>
      </c>
      <c r="Q55" s="36">
        <v>8826</v>
      </c>
      <c r="R55" s="38">
        <f t="shared" si="17"/>
        <v>9.4846114167812925E-2</v>
      </c>
      <c r="S55" s="36">
        <f t="shared" si="18"/>
        <v>51823</v>
      </c>
      <c r="T55" s="38">
        <f t="shared" si="19"/>
        <v>0.55690122077028881</v>
      </c>
    </row>
    <row r="56" spans="1:20" ht="15" x14ac:dyDescent="0.25">
      <c r="A56" s="3">
        <v>54</v>
      </c>
      <c r="B56"/>
      <c r="C56" s="36">
        <f>Overview!B56</f>
        <v>92949</v>
      </c>
      <c r="D56" s="38">
        <f t="shared" si="10"/>
        <v>1.0000000000000002</v>
      </c>
      <c r="E56" s="36">
        <v>69591</v>
      </c>
      <c r="F56" s="38">
        <f t="shared" si="11"/>
        <v>0.74870090049381921</v>
      </c>
      <c r="G56" s="36">
        <v>6415</v>
      </c>
      <c r="H56" s="38">
        <f t="shared" si="12"/>
        <v>6.9016342295237176E-2</v>
      </c>
      <c r="I56" s="36">
        <v>227</v>
      </c>
      <c r="J56" s="38">
        <f t="shared" si="13"/>
        <v>2.4421994857394915E-3</v>
      </c>
      <c r="K56" s="36">
        <v>8885</v>
      </c>
      <c r="L56" s="38">
        <f t="shared" si="14"/>
        <v>9.5590054761213142E-2</v>
      </c>
      <c r="M56" s="36">
        <v>30</v>
      </c>
      <c r="N56" s="38">
        <f t="shared" si="15"/>
        <v>3.2275764128715745E-4</v>
      </c>
      <c r="O56" s="36">
        <v>1683</v>
      </c>
      <c r="P56" s="38">
        <f t="shared" si="16"/>
        <v>1.8106703676209535E-2</v>
      </c>
      <c r="Q56" s="36">
        <v>6118</v>
      </c>
      <c r="R56" s="38">
        <f t="shared" si="17"/>
        <v>6.5821041646494313E-2</v>
      </c>
      <c r="S56" s="36">
        <f t="shared" si="18"/>
        <v>23358</v>
      </c>
      <c r="T56" s="38">
        <f t="shared" si="19"/>
        <v>0.25129909950618079</v>
      </c>
    </row>
    <row r="57" spans="1:20" ht="15" x14ac:dyDescent="0.25">
      <c r="A57" s="3">
        <v>55</v>
      </c>
      <c r="B57"/>
      <c r="C57" s="36">
        <f>Overview!B57</f>
        <v>91805</v>
      </c>
      <c r="D57" s="38">
        <f t="shared" si="10"/>
        <v>1.0000000000000002</v>
      </c>
      <c r="E57" s="36">
        <v>68408</v>
      </c>
      <c r="F57" s="38">
        <f t="shared" si="11"/>
        <v>0.74514459996732207</v>
      </c>
      <c r="G57" s="36">
        <v>3180</v>
      </c>
      <c r="H57" s="38">
        <f t="shared" si="12"/>
        <v>3.4638636239856219E-2</v>
      </c>
      <c r="I57" s="36">
        <v>249</v>
      </c>
      <c r="J57" s="38">
        <f t="shared" si="13"/>
        <v>2.7122705734981753E-3</v>
      </c>
      <c r="K57" s="36">
        <v>12647</v>
      </c>
      <c r="L57" s="38">
        <f t="shared" si="14"/>
        <v>0.13775938129731496</v>
      </c>
      <c r="M57" s="36">
        <v>21</v>
      </c>
      <c r="N57" s="38">
        <f t="shared" si="15"/>
        <v>2.287457110179184E-4</v>
      </c>
      <c r="O57" s="36">
        <v>1418</v>
      </c>
      <c r="P57" s="38">
        <f t="shared" si="16"/>
        <v>1.5445781820162301E-2</v>
      </c>
      <c r="Q57" s="36">
        <v>5882</v>
      </c>
      <c r="R57" s="38">
        <f t="shared" si="17"/>
        <v>6.4070584390828383E-2</v>
      </c>
      <c r="S57" s="36">
        <f t="shared" si="18"/>
        <v>23397</v>
      </c>
      <c r="T57" s="38">
        <f t="shared" si="19"/>
        <v>0.25485540003267798</v>
      </c>
    </row>
    <row r="58" spans="1:20" ht="15" x14ac:dyDescent="0.25">
      <c r="A58" s="3">
        <v>56</v>
      </c>
      <c r="B58"/>
      <c r="C58" s="36">
        <f>Overview!B58</f>
        <v>90410</v>
      </c>
      <c r="D58" s="38">
        <f t="shared" si="10"/>
        <v>1</v>
      </c>
      <c r="E58" s="36">
        <v>61821</v>
      </c>
      <c r="F58" s="38">
        <f t="shared" si="11"/>
        <v>0.68378497953766171</v>
      </c>
      <c r="G58" s="36">
        <v>3118</v>
      </c>
      <c r="H58" s="38">
        <f t="shared" si="12"/>
        <v>3.4487335471739849E-2</v>
      </c>
      <c r="I58" s="36">
        <v>145</v>
      </c>
      <c r="J58" s="38">
        <f t="shared" si="13"/>
        <v>1.60380488883973E-3</v>
      </c>
      <c r="K58" s="36">
        <v>19370</v>
      </c>
      <c r="L58" s="38">
        <f t="shared" si="14"/>
        <v>0.21424621170224534</v>
      </c>
      <c r="M58" s="36">
        <v>25</v>
      </c>
      <c r="N58" s="38">
        <f t="shared" si="15"/>
        <v>2.7651808428271211E-4</v>
      </c>
      <c r="O58" s="36">
        <v>1048</v>
      </c>
      <c r="P58" s="38">
        <f t="shared" si="16"/>
        <v>1.159163809313129E-2</v>
      </c>
      <c r="Q58" s="36">
        <v>4883</v>
      </c>
      <c r="R58" s="38">
        <f t="shared" si="17"/>
        <v>5.4009512222099328E-2</v>
      </c>
      <c r="S58" s="36">
        <f t="shared" si="18"/>
        <v>28589</v>
      </c>
      <c r="T58" s="38">
        <f t="shared" si="19"/>
        <v>0.31621502046233824</v>
      </c>
    </row>
    <row r="59" spans="1:20" ht="15" x14ac:dyDescent="0.25">
      <c r="A59" s="3">
        <v>57</v>
      </c>
      <c r="B59"/>
      <c r="C59" s="36">
        <f>Overview!B59</f>
        <v>89693</v>
      </c>
      <c r="D59" s="38">
        <f t="shared" si="10"/>
        <v>1</v>
      </c>
      <c r="E59" s="36">
        <v>67466</v>
      </c>
      <c r="F59" s="38">
        <f t="shared" si="11"/>
        <v>0.75218801913192779</v>
      </c>
      <c r="G59" s="36">
        <v>4709</v>
      </c>
      <c r="H59" s="38">
        <f t="shared" si="12"/>
        <v>5.2501310024193636E-2</v>
      </c>
      <c r="I59" s="36">
        <v>184</v>
      </c>
      <c r="J59" s="38">
        <f t="shared" si="13"/>
        <v>2.0514421415272093E-3</v>
      </c>
      <c r="K59" s="36">
        <v>12356</v>
      </c>
      <c r="L59" s="38">
        <f t="shared" si="14"/>
        <v>0.13775879946038153</v>
      </c>
      <c r="M59" s="36">
        <v>8</v>
      </c>
      <c r="N59" s="38">
        <f t="shared" si="15"/>
        <v>8.9193136588139546E-5</v>
      </c>
      <c r="O59" s="36">
        <v>839</v>
      </c>
      <c r="P59" s="38">
        <f t="shared" si="16"/>
        <v>9.3541301996811349E-3</v>
      </c>
      <c r="Q59" s="36">
        <v>4131</v>
      </c>
      <c r="R59" s="38">
        <f t="shared" si="17"/>
        <v>4.6057105905700557E-2</v>
      </c>
      <c r="S59" s="36">
        <f t="shared" si="18"/>
        <v>22227</v>
      </c>
      <c r="T59" s="38">
        <f t="shared" si="19"/>
        <v>0.24781198086807221</v>
      </c>
    </row>
    <row r="60" spans="1:20" ht="15" x14ac:dyDescent="0.25">
      <c r="A60" s="3">
        <v>58</v>
      </c>
      <c r="B60"/>
      <c r="C60" s="36">
        <f>Overview!B60</f>
        <v>90454</v>
      </c>
      <c r="D60" s="38">
        <f t="shared" si="10"/>
        <v>0.99999999999999978</v>
      </c>
      <c r="E60" s="36">
        <v>71374</v>
      </c>
      <c r="F60" s="38">
        <f t="shared" si="11"/>
        <v>0.78906405465761598</v>
      </c>
      <c r="G60" s="36">
        <v>7504</v>
      </c>
      <c r="H60" s="38">
        <f t="shared" si="12"/>
        <v>8.2959294226899863E-2</v>
      </c>
      <c r="I60" s="36">
        <v>182</v>
      </c>
      <c r="J60" s="38">
        <f t="shared" si="13"/>
        <v>2.012072434607646E-3</v>
      </c>
      <c r="K60" s="36">
        <v>5672</v>
      </c>
      <c r="L60" s="38">
        <f t="shared" si="14"/>
        <v>6.2705905764255859E-2</v>
      </c>
      <c r="M60" s="36">
        <v>15</v>
      </c>
      <c r="N60" s="38">
        <f t="shared" si="15"/>
        <v>1.6583014570942137E-4</v>
      </c>
      <c r="O60" s="36">
        <v>924</v>
      </c>
      <c r="P60" s="38">
        <f t="shared" si="16"/>
        <v>1.0215136975700355E-2</v>
      </c>
      <c r="Q60" s="36">
        <v>4783</v>
      </c>
      <c r="R60" s="38">
        <f t="shared" si="17"/>
        <v>5.2877705795210825E-2</v>
      </c>
      <c r="S60" s="36">
        <f t="shared" si="18"/>
        <v>19080</v>
      </c>
      <c r="T60" s="38">
        <f t="shared" si="19"/>
        <v>0.21093594534238397</v>
      </c>
    </row>
    <row r="61" spans="1:20" ht="15" x14ac:dyDescent="0.25">
      <c r="A61" s="3">
        <v>59</v>
      </c>
      <c r="B61"/>
      <c r="C61" s="36">
        <f>Overview!B61</f>
        <v>89336</v>
      </c>
      <c r="D61" s="38">
        <f t="shared" si="10"/>
        <v>1</v>
      </c>
      <c r="E61" s="36">
        <v>78301</v>
      </c>
      <c r="F61" s="38">
        <f t="shared" si="11"/>
        <v>0.87647756783379605</v>
      </c>
      <c r="G61" s="36">
        <v>2424</v>
      </c>
      <c r="H61" s="38">
        <f t="shared" si="12"/>
        <v>2.7133518402435747E-2</v>
      </c>
      <c r="I61" s="36">
        <v>168</v>
      </c>
      <c r="J61" s="38">
        <f t="shared" si="13"/>
        <v>1.880540879376735E-3</v>
      </c>
      <c r="K61" s="36">
        <v>3307</v>
      </c>
      <c r="L61" s="38">
        <f t="shared" si="14"/>
        <v>3.7017551714874183E-2</v>
      </c>
      <c r="M61" s="36">
        <v>15</v>
      </c>
      <c r="N61" s="38">
        <f t="shared" si="15"/>
        <v>1.6790543565863705E-4</v>
      </c>
      <c r="O61" s="36">
        <v>758</v>
      </c>
      <c r="P61" s="38">
        <f t="shared" si="16"/>
        <v>8.4848213486164586E-3</v>
      </c>
      <c r="Q61" s="36">
        <v>4363</v>
      </c>
      <c r="R61" s="38">
        <f t="shared" si="17"/>
        <v>4.8838094385242233E-2</v>
      </c>
      <c r="S61" s="36">
        <f t="shared" si="18"/>
        <v>11035</v>
      </c>
      <c r="T61" s="38">
        <f t="shared" si="19"/>
        <v>0.123522432166204</v>
      </c>
    </row>
    <row r="62" spans="1:20" ht="15" x14ac:dyDescent="0.25">
      <c r="A62" s="3">
        <v>60</v>
      </c>
      <c r="B62"/>
      <c r="C62" s="36">
        <f>Overview!B62</f>
        <v>92742</v>
      </c>
      <c r="D62" s="38">
        <f t="shared" si="10"/>
        <v>1.0000000000000002</v>
      </c>
      <c r="E62" s="36">
        <v>76496</v>
      </c>
      <c r="F62" s="38">
        <f t="shared" si="11"/>
        <v>0.82482586099070543</v>
      </c>
      <c r="G62" s="36">
        <v>6765</v>
      </c>
      <c r="H62" s="38">
        <f t="shared" si="12"/>
        <v>7.2944297082228118E-2</v>
      </c>
      <c r="I62" s="36">
        <v>153</v>
      </c>
      <c r="J62" s="38">
        <f t="shared" si="13"/>
        <v>1.6497379827909685E-3</v>
      </c>
      <c r="K62" s="36">
        <v>3243</v>
      </c>
      <c r="L62" s="38">
        <f t="shared" si="14"/>
        <v>3.4967975674451708E-2</v>
      </c>
      <c r="M62" s="36">
        <v>22</v>
      </c>
      <c r="N62" s="38">
        <f t="shared" si="15"/>
        <v>2.3721722628366869E-4</v>
      </c>
      <c r="O62" s="36">
        <v>879</v>
      </c>
      <c r="P62" s="38">
        <f t="shared" si="16"/>
        <v>9.4779064501520349E-3</v>
      </c>
      <c r="Q62" s="36">
        <v>5184</v>
      </c>
      <c r="R62" s="38">
        <f t="shared" si="17"/>
        <v>5.589700459338811E-2</v>
      </c>
      <c r="S62" s="36">
        <f t="shared" si="18"/>
        <v>16246</v>
      </c>
      <c r="T62" s="38">
        <f t="shared" si="19"/>
        <v>0.1751741390092946</v>
      </c>
    </row>
    <row r="63" spans="1:20" ht="15" x14ac:dyDescent="0.25">
      <c r="A63" s="3">
        <v>61</v>
      </c>
      <c r="B63"/>
      <c r="C63" s="36">
        <f>Overview!B63</f>
        <v>93156</v>
      </c>
      <c r="D63" s="38">
        <f t="shared" si="10"/>
        <v>0.99999999999999989</v>
      </c>
      <c r="E63" s="36">
        <v>69550</v>
      </c>
      <c r="F63" s="38">
        <f t="shared" si="11"/>
        <v>0.74659710592983808</v>
      </c>
      <c r="G63" s="36">
        <v>14329</v>
      </c>
      <c r="H63" s="38">
        <f t="shared" si="12"/>
        <v>0.15381725278028255</v>
      </c>
      <c r="I63" s="36">
        <v>238</v>
      </c>
      <c r="J63" s="38">
        <f t="shared" si="13"/>
        <v>2.5548542230237449E-3</v>
      </c>
      <c r="K63" s="36">
        <v>2550</v>
      </c>
      <c r="L63" s="38">
        <f t="shared" si="14"/>
        <v>2.737343810382584E-2</v>
      </c>
      <c r="M63" s="36">
        <v>15</v>
      </c>
      <c r="N63" s="38">
        <f t="shared" si="15"/>
        <v>1.61020224140152E-4</v>
      </c>
      <c r="O63" s="36">
        <v>973</v>
      </c>
      <c r="P63" s="38">
        <f t="shared" si="16"/>
        <v>1.0444845205891192E-2</v>
      </c>
      <c r="Q63" s="36">
        <v>5501</v>
      </c>
      <c r="R63" s="38">
        <f t="shared" si="17"/>
        <v>5.9051483532998411E-2</v>
      </c>
      <c r="S63" s="36">
        <f t="shared" si="18"/>
        <v>23606</v>
      </c>
      <c r="T63" s="38">
        <f t="shared" si="19"/>
        <v>0.25340289407016187</v>
      </c>
    </row>
    <row r="64" spans="1:20" ht="15" x14ac:dyDescent="0.25">
      <c r="A64" s="3">
        <v>62</v>
      </c>
      <c r="B64"/>
      <c r="C64" s="36">
        <f>Overview!B64</f>
        <v>90539</v>
      </c>
      <c r="D64" s="38">
        <f t="shared" si="10"/>
        <v>1</v>
      </c>
      <c r="E64" s="36">
        <v>70551</v>
      </c>
      <c r="F64" s="38">
        <f t="shared" si="11"/>
        <v>0.77923325859574322</v>
      </c>
      <c r="G64" s="36">
        <v>12204</v>
      </c>
      <c r="H64" s="38">
        <f t="shared" si="12"/>
        <v>0.13479274124962723</v>
      </c>
      <c r="I64" s="36">
        <v>293</v>
      </c>
      <c r="J64" s="38">
        <f t="shared" si="13"/>
        <v>3.2361744662521125E-3</v>
      </c>
      <c r="K64" s="36">
        <v>1320</v>
      </c>
      <c r="L64" s="38">
        <f t="shared" si="14"/>
        <v>1.4579352544207469E-2</v>
      </c>
      <c r="M64" s="36">
        <v>34</v>
      </c>
      <c r="N64" s="38">
        <f t="shared" si="15"/>
        <v>3.7552877765382873E-4</v>
      </c>
      <c r="O64" s="36">
        <v>695</v>
      </c>
      <c r="P64" s="38">
        <f t="shared" si="16"/>
        <v>7.6762500138062052E-3</v>
      </c>
      <c r="Q64" s="36">
        <v>5442</v>
      </c>
      <c r="R64" s="38">
        <f t="shared" si="17"/>
        <v>6.0106694352709884E-2</v>
      </c>
      <c r="S64" s="36">
        <f t="shared" si="18"/>
        <v>19988</v>
      </c>
      <c r="T64" s="38">
        <f t="shared" si="19"/>
        <v>0.22076674140425673</v>
      </c>
    </row>
    <row r="65" spans="1:20" ht="15" x14ac:dyDescent="0.25">
      <c r="A65" s="3">
        <v>63</v>
      </c>
      <c r="B65"/>
      <c r="C65" s="36">
        <f>Overview!B65</f>
        <v>90638</v>
      </c>
      <c r="D65" s="38">
        <f t="shared" si="10"/>
        <v>1</v>
      </c>
      <c r="E65" s="36">
        <v>81158</v>
      </c>
      <c r="F65" s="38">
        <f t="shared" si="11"/>
        <v>0.8954081069749994</v>
      </c>
      <c r="G65" s="36">
        <v>2888</v>
      </c>
      <c r="H65" s="38">
        <f t="shared" si="12"/>
        <v>3.186301551225755E-2</v>
      </c>
      <c r="I65" s="36">
        <v>297</v>
      </c>
      <c r="J65" s="38">
        <f t="shared" si="13"/>
        <v>3.2767713321123593E-3</v>
      </c>
      <c r="K65" s="36">
        <v>683</v>
      </c>
      <c r="L65" s="38">
        <f t="shared" si="14"/>
        <v>7.5354707738476134E-3</v>
      </c>
      <c r="M65" s="36">
        <v>16</v>
      </c>
      <c r="N65" s="38">
        <f t="shared" si="15"/>
        <v>1.7652640172995874E-4</v>
      </c>
      <c r="O65" s="36">
        <v>706</v>
      </c>
      <c r="P65" s="38">
        <f t="shared" si="16"/>
        <v>7.7892274763344295E-3</v>
      </c>
      <c r="Q65" s="36">
        <v>4890</v>
      </c>
      <c r="R65" s="38">
        <f t="shared" si="17"/>
        <v>5.3950881528718637E-2</v>
      </c>
      <c r="S65" s="36">
        <f t="shared" si="18"/>
        <v>9480</v>
      </c>
      <c r="T65" s="38">
        <f t="shared" si="19"/>
        <v>0.10459189302500055</v>
      </c>
    </row>
    <row r="66" spans="1:20" ht="15" x14ac:dyDescent="0.25">
      <c r="A66" s="3">
        <v>64</v>
      </c>
      <c r="B66"/>
      <c r="C66" s="36">
        <f>Overview!B66</f>
        <v>91060</v>
      </c>
      <c r="D66" s="38">
        <f t="shared" si="10"/>
        <v>1</v>
      </c>
      <c r="E66" s="36">
        <v>79737</v>
      </c>
      <c r="F66" s="38">
        <f t="shared" si="11"/>
        <v>0.8756534153305513</v>
      </c>
      <c r="G66" s="36">
        <v>3583</v>
      </c>
      <c r="H66" s="38">
        <f t="shared" si="12"/>
        <v>3.934768284647485E-2</v>
      </c>
      <c r="I66" s="36">
        <v>433</v>
      </c>
      <c r="J66" s="38">
        <f t="shared" si="13"/>
        <v>4.755106523171535E-3</v>
      </c>
      <c r="K66" s="36">
        <v>566</v>
      </c>
      <c r="L66" s="38">
        <f t="shared" si="14"/>
        <v>6.2156819679332308E-3</v>
      </c>
      <c r="M66" s="36">
        <v>13</v>
      </c>
      <c r="N66" s="38">
        <f t="shared" si="15"/>
        <v>1.4276301339775972E-4</v>
      </c>
      <c r="O66" s="36">
        <v>914</v>
      </c>
      <c r="P66" s="38">
        <f t="shared" si="16"/>
        <v>1.0037338018888646E-2</v>
      </c>
      <c r="Q66" s="36">
        <v>5814</v>
      </c>
      <c r="R66" s="38">
        <f t="shared" si="17"/>
        <v>6.3848012299582688E-2</v>
      </c>
      <c r="S66" s="36">
        <f t="shared" si="18"/>
        <v>11323</v>
      </c>
      <c r="T66" s="38">
        <f t="shared" si="19"/>
        <v>0.12434658466944871</v>
      </c>
    </row>
    <row r="67" spans="1:20" ht="15" x14ac:dyDescent="0.25">
      <c r="A67" s="3">
        <v>65</v>
      </c>
      <c r="B67"/>
      <c r="C67" s="36">
        <f>Overview!B67</f>
        <v>92892</v>
      </c>
      <c r="D67" s="38">
        <f t="shared" ref="D67:D98" si="20">F67+H67+J67+L67+N67+P67+R67</f>
        <v>1</v>
      </c>
      <c r="E67" s="36">
        <v>82920</v>
      </c>
      <c r="F67" s="38">
        <f t="shared" ref="F67:F98" si="21">E67/C67</f>
        <v>0.89264952848469192</v>
      </c>
      <c r="G67" s="36">
        <v>2178</v>
      </c>
      <c r="H67" s="38">
        <f t="shared" ref="H67:H98" si="22">G67/C67</f>
        <v>2.3446583128794728E-2</v>
      </c>
      <c r="I67" s="36">
        <v>335</v>
      </c>
      <c r="J67" s="38">
        <f t="shared" ref="J67:J98" si="23">I67/C67</f>
        <v>3.6063385436851396E-3</v>
      </c>
      <c r="K67" s="36">
        <v>347</v>
      </c>
      <c r="L67" s="38">
        <f t="shared" ref="L67:L98" si="24">K67/C67</f>
        <v>3.7355208198768461E-3</v>
      </c>
      <c r="M67" s="36">
        <v>52</v>
      </c>
      <c r="N67" s="38">
        <f t="shared" ref="N67:N98" si="25">M67/C67</f>
        <v>5.5978986349739478E-4</v>
      </c>
      <c r="O67" s="36">
        <v>1785</v>
      </c>
      <c r="P67" s="38">
        <f t="shared" ref="P67:P98" si="26">O67/C67</f>
        <v>1.9215863583516343E-2</v>
      </c>
      <c r="Q67" s="36">
        <v>5275</v>
      </c>
      <c r="R67" s="38">
        <f t="shared" ref="R67:R98" si="27">Q67/C67</f>
        <v>5.6786375575937645E-2</v>
      </c>
      <c r="S67" s="36">
        <f t="shared" ref="S67:S98" si="28">C67-E67</f>
        <v>9972</v>
      </c>
      <c r="T67" s="38">
        <f t="shared" ref="T67:T98" si="29">S67/$C67</f>
        <v>0.1073504715153081</v>
      </c>
    </row>
    <row r="68" spans="1:20" ht="15" x14ac:dyDescent="0.25">
      <c r="A68" s="3">
        <v>66</v>
      </c>
      <c r="B68"/>
      <c r="C68" s="36">
        <f>Overview!B68</f>
        <v>93014</v>
      </c>
      <c r="D68" s="38">
        <f t="shared" si="20"/>
        <v>1</v>
      </c>
      <c r="E68" s="36">
        <v>82974</v>
      </c>
      <c r="F68" s="38">
        <f t="shared" si="21"/>
        <v>0.8920592598963597</v>
      </c>
      <c r="G68" s="36">
        <v>1141</v>
      </c>
      <c r="H68" s="38">
        <f t="shared" si="22"/>
        <v>1.2266970563571076E-2</v>
      </c>
      <c r="I68" s="36">
        <v>217</v>
      </c>
      <c r="J68" s="38">
        <f t="shared" si="23"/>
        <v>2.3329821317221063E-3</v>
      </c>
      <c r="K68" s="36">
        <v>1512</v>
      </c>
      <c r="L68" s="38">
        <f t="shared" si="24"/>
        <v>1.6255617433934676E-2</v>
      </c>
      <c r="M68" s="36">
        <v>25</v>
      </c>
      <c r="N68" s="38">
        <f t="shared" si="25"/>
        <v>2.6877674328595696E-4</v>
      </c>
      <c r="O68" s="36">
        <v>1382</v>
      </c>
      <c r="P68" s="38">
        <f t="shared" si="26"/>
        <v>1.48579783688477E-2</v>
      </c>
      <c r="Q68" s="36">
        <v>5763</v>
      </c>
      <c r="R68" s="38">
        <f t="shared" si="27"/>
        <v>6.1958414862278793E-2</v>
      </c>
      <c r="S68" s="36">
        <f t="shared" si="28"/>
        <v>10040</v>
      </c>
      <c r="T68" s="38">
        <f t="shared" si="29"/>
        <v>0.10794074010364031</v>
      </c>
    </row>
    <row r="69" spans="1:20" ht="15" x14ac:dyDescent="0.25">
      <c r="A69" s="3">
        <v>67</v>
      </c>
      <c r="B69"/>
      <c r="C69" s="36">
        <f>Overview!B69</f>
        <v>92816</v>
      </c>
      <c r="D69" s="38">
        <f t="shared" si="20"/>
        <v>1</v>
      </c>
      <c r="E69" s="36">
        <v>82406</v>
      </c>
      <c r="F69" s="38">
        <f t="shared" si="21"/>
        <v>0.88784261334252712</v>
      </c>
      <c r="G69" s="36">
        <v>3116</v>
      </c>
      <c r="H69" s="38">
        <f t="shared" si="22"/>
        <v>3.3571797965867956E-2</v>
      </c>
      <c r="I69" s="36">
        <v>432</v>
      </c>
      <c r="J69" s="38">
        <f t="shared" si="23"/>
        <v>4.6543699362178934E-3</v>
      </c>
      <c r="K69" s="36">
        <v>398</v>
      </c>
      <c r="L69" s="38">
        <f t="shared" si="24"/>
        <v>4.2880537838303739E-3</v>
      </c>
      <c r="M69" s="36">
        <v>9</v>
      </c>
      <c r="N69" s="38">
        <f t="shared" si="25"/>
        <v>9.6966040337872778E-5</v>
      </c>
      <c r="O69" s="36">
        <v>834</v>
      </c>
      <c r="P69" s="38">
        <f t="shared" si="26"/>
        <v>8.9855197379762105E-3</v>
      </c>
      <c r="Q69" s="36">
        <v>5621</v>
      </c>
      <c r="R69" s="38">
        <f t="shared" si="27"/>
        <v>6.0560679193242546E-2</v>
      </c>
      <c r="S69" s="36">
        <f t="shared" si="28"/>
        <v>10410</v>
      </c>
      <c r="T69" s="38">
        <f t="shared" si="29"/>
        <v>0.11215738665747285</v>
      </c>
    </row>
    <row r="70" spans="1:20" ht="15" x14ac:dyDescent="0.25">
      <c r="A70" s="3">
        <v>68</v>
      </c>
      <c r="B70"/>
      <c r="C70" s="36">
        <f>Overview!B70</f>
        <v>93065</v>
      </c>
      <c r="D70" s="38">
        <f t="shared" si="20"/>
        <v>1.0000000000000002</v>
      </c>
      <c r="E70" s="36">
        <v>78123</v>
      </c>
      <c r="F70" s="38">
        <f t="shared" si="21"/>
        <v>0.83944554880997158</v>
      </c>
      <c r="G70" s="36">
        <v>5898</v>
      </c>
      <c r="H70" s="38">
        <f t="shared" si="22"/>
        <v>6.3375060441626815E-2</v>
      </c>
      <c r="I70" s="36">
        <v>381</v>
      </c>
      <c r="J70" s="38">
        <f t="shared" si="23"/>
        <v>4.093912856605598E-3</v>
      </c>
      <c r="K70" s="36">
        <v>1643</v>
      </c>
      <c r="L70" s="38">
        <f t="shared" si="24"/>
        <v>1.765432762048031E-2</v>
      </c>
      <c r="M70" s="36">
        <v>24</v>
      </c>
      <c r="N70" s="38">
        <f t="shared" si="25"/>
        <v>2.5788427443184872E-4</v>
      </c>
      <c r="O70" s="36">
        <v>948</v>
      </c>
      <c r="P70" s="38">
        <f t="shared" si="26"/>
        <v>1.0186428840058024E-2</v>
      </c>
      <c r="Q70" s="36">
        <v>6048</v>
      </c>
      <c r="R70" s="38">
        <f t="shared" si="27"/>
        <v>6.4986837156825877E-2</v>
      </c>
      <c r="S70" s="36">
        <f t="shared" si="28"/>
        <v>14942</v>
      </c>
      <c r="T70" s="38">
        <f t="shared" si="29"/>
        <v>0.16055445119002848</v>
      </c>
    </row>
    <row r="71" spans="1:20" ht="15" x14ac:dyDescent="0.25">
      <c r="A71" s="3">
        <v>69</v>
      </c>
      <c r="B71"/>
      <c r="C71" s="36">
        <f>Overview!B71</f>
        <v>91698</v>
      </c>
      <c r="D71" s="38">
        <f t="shared" si="20"/>
        <v>1</v>
      </c>
      <c r="E71" s="36">
        <v>64293</v>
      </c>
      <c r="F71" s="38">
        <f t="shared" si="21"/>
        <v>0.7011385199240987</v>
      </c>
      <c r="G71" s="36">
        <v>19505</v>
      </c>
      <c r="H71" s="38">
        <f t="shared" si="22"/>
        <v>0.21270911034046544</v>
      </c>
      <c r="I71" s="36">
        <v>415</v>
      </c>
      <c r="J71" s="38">
        <f t="shared" si="23"/>
        <v>4.5257257519247963E-3</v>
      </c>
      <c r="K71" s="36">
        <v>793</v>
      </c>
      <c r="L71" s="38">
        <f t="shared" si="24"/>
        <v>8.6479530633165394E-3</v>
      </c>
      <c r="M71" s="36">
        <v>33</v>
      </c>
      <c r="N71" s="38">
        <f t="shared" si="25"/>
        <v>3.5987698750245369E-4</v>
      </c>
      <c r="O71" s="36">
        <v>961</v>
      </c>
      <c r="P71" s="38">
        <f t="shared" si="26"/>
        <v>1.0480054090601758E-2</v>
      </c>
      <c r="Q71" s="36">
        <v>5698</v>
      </c>
      <c r="R71" s="38">
        <f t="shared" si="27"/>
        <v>6.2138759842090337E-2</v>
      </c>
      <c r="S71" s="36">
        <f t="shared" si="28"/>
        <v>27405</v>
      </c>
      <c r="T71" s="38">
        <f t="shared" si="29"/>
        <v>0.29886148007590135</v>
      </c>
    </row>
    <row r="72" spans="1:20" ht="15" x14ac:dyDescent="0.25">
      <c r="A72" s="3">
        <v>70</v>
      </c>
      <c r="B72"/>
      <c r="C72" s="36">
        <f>Overview!B72</f>
        <v>90738</v>
      </c>
      <c r="D72" s="38">
        <f t="shared" si="20"/>
        <v>1</v>
      </c>
      <c r="E72" s="36">
        <v>34241</v>
      </c>
      <c r="F72" s="38">
        <f t="shared" si="21"/>
        <v>0.37736119376666888</v>
      </c>
      <c r="G72" s="36">
        <v>47494</v>
      </c>
      <c r="H72" s="38">
        <f t="shared" si="22"/>
        <v>0.52341907469858273</v>
      </c>
      <c r="I72" s="36">
        <v>452</v>
      </c>
      <c r="J72" s="38">
        <f t="shared" si="23"/>
        <v>4.9813749476514801E-3</v>
      </c>
      <c r="K72" s="36">
        <v>467</v>
      </c>
      <c r="L72" s="38">
        <f t="shared" si="24"/>
        <v>5.1466860631708879E-3</v>
      </c>
      <c r="M72" s="36">
        <v>30</v>
      </c>
      <c r="N72" s="38">
        <f t="shared" si="25"/>
        <v>3.3062223103881507E-4</v>
      </c>
      <c r="O72" s="36">
        <v>1749</v>
      </c>
      <c r="P72" s="38">
        <f t="shared" si="26"/>
        <v>1.9275276069562919E-2</v>
      </c>
      <c r="Q72" s="36">
        <v>6305</v>
      </c>
      <c r="R72" s="38">
        <f t="shared" si="27"/>
        <v>6.9485772223324291E-2</v>
      </c>
      <c r="S72" s="36">
        <f t="shared" si="28"/>
        <v>56497</v>
      </c>
      <c r="T72" s="38">
        <f t="shared" si="29"/>
        <v>0.62263880623333112</v>
      </c>
    </row>
    <row r="73" spans="1:20" ht="15" x14ac:dyDescent="0.25">
      <c r="A73" s="3">
        <v>71</v>
      </c>
      <c r="B73"/>
      <c r="C73" s="36">
        <f>Overview!B73</f>
        <v>91966</v>
      </c>
      <c r="D73" s="38">
        <f t="shared" si="20"/>
        <v>1</v>
      </c>
      <c r="E73" s="36">
        <v>85044</v>
      </c>
      <c r="F73" s="38">
        <f t="shared" si="21"/>
        <v>0.92473305351977908</v>
      </c>
      <c r="G73" s="36">
        <v>652</v>
      </c>
      <c r="H73" s="38">
        <f t="shared" si="22"/>
        <v>7.0895765826501098E-3</v>
      </c>
      <c r="I73" s="36">
        <v>335</v>
      </c>
      <c r="J73" s="38">
        <f t="shared" si="23"/>
        <v>3.6426505447665443E-3</v>
      </c>
      <c r="K73" s="36">
        <v>408</v>
      </c>
      <c r="L73" s="38">
        <f t="shared" si="24"/>
        <v>4.4364221560141788E-3</v>
      </c>
      <c r="M73" s="36">
        <v>33</v>
      </c>
      <c r="N73" s="38">
        <f t="shared" si="25"/>
        <v>3.588282626187939E-4</v>
      </c>
      <c r="O73" s="36">
        <v>664</v>
      </c>
      <c r="P73" s="38">
        <f t="shared" si="26"/>
        <v>7.220059587238762E-3</v>
      </c>
      <c r="Q73" s="36">
        <v>4830</v>
      </c>
      <c r="R73" s="38">
        <f t="shared" si="27"/>
        <v>5.2519409346932562E-2</v>
      </c>
      <c r="S73" s="36">
        <f t="shared" si="28"/>
        <v>6922</v>
      </c>
      <c r="T73" s="38">
        <f t="shared" si="29"/>
        <v>7.5266946480220948E-2</v>
      </c>
    </row>
    <row r="74" spans="1:20" ht="15" x14ac:dyDescent="0.25">
      <c r="A74" s="3">
        <v>72</v>
      </c>
      <c r="B74"/>
      <c r="C74" s="36">
        <f>Overview!B74</f>
        <v>92844</v>
      </c>
      <c r="D74" s="38">
        <f t="shared" si="20"/>
        <v>1</v>
      </c>
      <c r="E74" s="36">
        <v>80267</v>
      </c>
      <c r="F74" s="38">
        <f t="shared" si="21"/>
        <v>0.86453621127913494</v>
      </c>
      <c r="G74" s="36">
        <v>4617</v>
      </c>
      <c r="H74" s="38">
        <f t="shared" si="22"/>
        <v>4.9728576967816983E-2</v>
      </c>
      <c r="I74" s="36">
        <v>291</v>
      </c>
      <c r="J74" s="38">
        <f t="shared" si="23"/>
        <v>3.1342897763991209E-3</v>
      </c>
      <c r="K74" s="36">
        <v>1191</v>
      </c>
      <c r="L74" s="38">
        <f t="shared" si="24"/>
        <v>1.2827969497221144E-2</v>
      </c>
      <c r="M74" s="36">
        <v>19</v>
      </c>
      <c r="N74" s="38">
        <f t="shared" si="25"/>
        <v>2.046443496617983E-4</v>
      </c>
      <c r="O74" s="36">
        <v>775</v>
      </c>
      <c r="P74" s="38">
        <f t="shared" si="26"/>
        <v>8.3473353151522992E-3</v>
      </c>
      <c r="Q74" s="36">
        <v>5684</v>
      </c>
      <c r="R74" s="38">
        <f t="shared" si="27"/>
        <v>6.1220972814613764E-2</v>
      </c>
      <c r="S74" s="36">
        <f t="shared" si="28"/>
        <v>12577</v>
      </c>
      <c r="T74" s="38">
        <f t="shared" si="29"/>
        <v>0.13546378872086512</v>
      </c>
    </row>
    <row r="75" spans="1:20" ht="15" x14ac:dyDescent="0.25">
      <c r="A75" s="3">
        <v>73</v>
      </c>
      <c r="B75"/>
      <c r="C75" s="36">
        <f>Overview!B75</f>
        <v>91543</v>
      </c>
      <c r="D75" s="38">
        <f t="shared" si="20"/>
        <v>1.0000000000000002</v>
      </c>
      <c r="E75" s="36">
        <v>72493</v>
      </c>
      <c r="F75" s="38">
        <f t="shared" si="21"/>
        <v>0.79190107381230679</v>
      </c>
      <c r="G75" s="36">
        <v>5383</v>
      </c>
      <c r="H75" s="38">
        <f t="shared" si="22"/>
        <v>5.8802966911724548E-2</v>
      </c>
      <c r="I75" s="36">
        <v>303</v>
      </c>
      <c r="J75" s="38">
        <f t="shared" si="23"/>
        <v>3.3099199283396874E-3</v>
      </c>
      <c r="K75" s="36">
        <v>6910</v>
      </c>
      <c r="L75" s="38">
        <f t="shared" si="24"/>
        <v>7.5483652491179012E-2</v>
      </c>
      <c r="M75" s="36">
        <v>52</v>
      </c>
      <c r="N75" s="38">
        <f t="shared" si="25"/>
        <v>5.6803906360945126E-4</v>
      </c>
      <c r="O75" s="36">
        <v>1368</v>
      </c>
      <c r="P75" s="38">
        <f t="shared" si="26"/>
        <v>1.4943796904187104E-2</v>
      </c>
      <c r="Q75" s="36">
        <v>5034</v>
      </c>
      <c r="R75" s="38">
        <f t="shared" si="27"/>
        <v>5.4990550888653421E-2</v>
      </c>
      <c r="S75" s="36">
        <f t="shared" si="28"/>
        <v>19050</v>
      </c>
      <c r="T75" s="38">
        <f t="shared" si="29"/>
        <v>0.20809892618769321</v>
      </c>
    </row>
    <row r="76" spans="1:20" ht="15" x14ac:dyDescent="0.25">
      <c r="A76" s="3">
        <v>74</v>
      </c>
      <c r="B76"/>
      <c r="C76" s="36">
        <f>Overview!B76</f>
        <v>90782</v>
      </c>
      <c r="D76" s="38">
        <f t="shared" si="20"/>
        <v>0.99999999999999989</v>
      </c>
      <c r="E76" s="36">
        <v>56205</v>
      </c>
      <c r="F76" s="38">
        <f t="shared" si="21"/>
        <v>0.61912053050164129</v>
      </c>
      <c r="G76" s="36">
        <v>17128</v>
      </c>
      <c r="H76" s="38">
        <f t="shared" si="22"/>
        <v>0.18867176312484854</v>
      </c>
      <c r="I76" s="36">
        <v>550</v>
      </c>
      <c r="J76" s="38">
        <f t="shared" si="23"/>
        <v>6.058469740697495E-3</v>
      </c>
      <c r="K76" s="36">
        <v>3972</v>
      </c>
      <c r="L76" s="38">
        <f t="shared" si="24"/>
        <v>4.3753166927364452E-2</v>
      </c>
      <c r="M76" s="36">
        <v>37</v>
      </c>
      <c r="N76" s="38">
        <f t="shared" si="25"/>
        <v>4.075697825560133E-4</v>
      </c>
      <c r="O76" s="36">
        <v>3382</v>
      </c>
      <c r="P76" s="38">
        <f t="shared" si="26"/>
        <v>3.7254081205525327E-2</v>
      </c>
      <c r="Q76" s="36">
        <v>9508</v>
      </c>
      <c r="R76" s="38">
        <f t="shared" si="27"/>
        <v>0.10473441871736688</v>
      </c>
      <c r="S76" s="36">
        <f t="shared" si="28"/>
        <v>34577</v>
      </c>
      <c r="T76" s="38">
        <f t="shared" si="29"/>
        <v>0.38087946949835871</v>
      </c>
    </row>
    <row r="77" spans="1:20" ht="15" x14ac:dyDescent="0.25">
      <c r="A77" s="3">
        <v>75</v>
      </c>
      <c r="B77"/>
      <c r="C77" s="36">
        <f>Overview!B77</f>
        <v>93554</v>
      </c>
      <c r="D77" s="38">
        <f t="shared" si="20"/>
        <v>1</v>
      </c>
      <c r="E77" s="36">
        <v>75609</v>
      </c>
      <c r="F77" s="38">
        <f t="shared" si="21"/>
        <v>0.80818564679222693</v>
      </c>
      <c r="G77" s="36">
        <v>4201</v>
      </c>
      <c r="H77" s="38">
        <f t="shared" si="22"/>
        <v>4.4904547106483957E-2</v>
      </c>
      <c r="I77" s="36">
        <v>366</v>
      </c>
      <c r="J77" s="38">
        <f t="shared" si="23"/>
        <v>3.9121790623597068E-3</v>
      </c>
      <c r="K77" s="36">
        <v>5550</v>
      </c>
      <c r="L77" s="38">
        <f t="shared" si="24"/>
        <v>5.9324026765290631E-2</v>
      </c>
      <c r="M77" s="36">
        <v>23</v>
      </c>
      <c r="N77" s="38">
        <f t="shared" si="25"/>
        <v>2.4584731812642965E-4</v>
      </c>
      <c r="O77" s="36">
        <v>1555</v>
      </c>
      <c r="P77" s="38">
        <f t="shared" si="26"/>
        <v>1.6621416508112961E-2</v>
      </c>
      <c r="Q77" s="36">
        <v>6250</v>
      </c>
      <c r="R77" s="38">
        <f t="shared" si="27"/>
        <v>6.6806336447399362E-2</v>
      </c>
      <c r="S77" s="36">
        <f t="shared" si="28"/>
        <v>17945</v>
      </c>
      <c r="T77" s="38">
        <f t="shared" si="29"/>
        <v>0.19181435320777304</v>
      </c>
    </row>
    <row r="78" spans="1:20" ht="15" x14ac:dyDescent="0.25">
      <c r="A78" s="3">
        <v>76</v>
      </c>
      <c r="B78"/>
      <c r="C78" s="36">
        <f>Overview!B78</f>
        <v>92354</v>
      </c>
      <c r="D78" s="38">
        <f t="shared" si="20"/>
        <v>1</v>
      </c>
      <c r="E78" s="36">
        <v>73944</v>
      </c>
      <c r="F78" s="38">
        <f t="shared" si="21"/>
        <v>0.80065833640123873</v>
      </c>
      <c r="G78" s="36">
        <v>7522</v>
      </c>
      <c r="H78" s="38">
        <f t="shared" si="22"/>
        <v>8.1447473850618277E-2</v>
      </c>
      <c r="I78" s="36">
        <v>385</v>
      </c>
      <c r="J78" s="38">
        <f t="shared" si="23"/>
        <v>4.1687420144227647E-3</v>
      </c>
      <c r="K78" s="36">
        <v>2408</v>
      </c>
      <c r="L78" s="38">
        <f t="shared" si="24"/>
        <v>2.6073586417480563E-2</v>
      </c>
      <c r="M78" s="36">
        <v>15</v>
      </c>
      <c r="N78" s="38">
        <f t="shared" si="25"/>
        <v>1.6241852004244536E-4</v>
      </c>
      <c r="O78" s="36">
        <v>1689</v>
      </c>
      <c r="P78" s="38">
        <f t="shared" si="26"/>
        <v>1.828832535677935E-2</v>
      </c>
      <c r="Q78" s="36">
        <v>6391</v>
      </c>
      <c r="R78" s="38">
        <f t="shared" si="27"/>
        <v>6.9201117439417897E-2</v>
      </c>
      <c r="S78" s="36">
        <f t="shared" si="28"/>
        <v>18410</v>
      </c>
      <c r="T78" s="38">
        <f t="shared" si="29"/>
        <v>0.19934166359876129</v>
      </c>
    </row>
    <row r="79" spans="1:20" ht="15" x14ac:dyDescent="0.25">
      <c r="A79" s="3">
        <v>77</v>
      </c>
      <c r="B79"/>
      <c r="C79" s="36">
        <f>Overview!B79</f>
        <v>92594</v>
      </c>
      <c r="D79" s="38">
        <f t="shared" si="20"/>
        <v>1</v>
      </c>
      <c r="E79" s="36">
        <v>67188</v>
      </c>
      <c r="F79" s="38">
        <f t="shared" si="21"/>
        <v>0.72561937058556714</v>
      </c>
      <c r="G79" s="36">
        <v>10724</v>
      </c>
      <c r="H79" s="38">
        <f t="shared" si="22"/>
        <v>0.11581743957491845</v>
      </c>
      <c r="I79" s="36">
        <v>647</v>
      </c>
      <c r="J79" s="38">
        <f t="shared" si="23"/>
        <v>6.987493790094391E-3</v>
      </c>
      <c r="K79" s="36">
        <v>1989</v>
      </c>
      <c r="L79" s="38">
        <f t="shared" si="24"/>
        <v>2.1480873490722942E-2</v>
      </c>
      <c r="M79" s="36">
        <v>37</v>
      </c>
      <c r="N79" s="38">
        <f t="shared" si="25"/>
        <v>3.9959392617232217E-4</v>
      </c>
      <c r="O79" s="36">
        <v>3237</v>
      </c>
      <c r="P79" s="38">
        <f t="shared" si="26"/>
        <v>3.495906862215694E-2</v>
      </c>
      <c r="Q79" s="36">
        <v>8772</v>
      </c>
      <c r="R79" s="38">
        <f t="shared" si="27"/>
        <v>9.4736160010367845E-2</v>
      </c>
      <c r="S79" s="36">
        <f t="shared" si="28"/>
        <v>25406</v>
      </c>
      <c r="T79" s="38">
        <f t="shared" si="29"/>
        <v>0.27438062941443292</v>
      </c>
    </row>
    <row r="80" spans="1:20" ht="15" x14ac:dyDescent="0.25">
      <c r="A80" s="3">
        <v>78</v>
      </c>
      <c r="B80"/>
      <c r="C80" s="36">
        <f>Overview!B80</f>
        <v>92264</v>
      </c>
      <c r="D80" s="38">
        <f t="shared" si="20"/>
        <v>1</v>
      </c>
      <c r="E80" s="36">
        <v>82377</v>
      </c>
      <c r="F80" s="38">
        <f t="shared" si="21"/>
        <v>0.89284011098586669</v>
      </c>
      <c r="G80" s="36">
        <v>3372</v>
      </c>
      <c r="H80" s="38">
        <f t="shared" si="22"/>
        <v>3.6547299054885976E-2</v>
      </c>
      <c r="I80" s="36">
        <v>373</v>
      </c>
      <c r="J80" s="38">
        <f t="shared" si="23"/>
        <v>4.0427469001994279E-3</v>
      </c>
      <c r="K80" s="36">
        <v>394</v>
      </c>
      <c r="L80" s="38">
        <f t="shared" si="24"/>
        <v>4.2703546345270096E-3</v>
      </c>
      <c r="M80" s="36">
        <v>14</v>
      </c>
      <c r="N80" s="38">
        <f t="shared" si="25"/>
        <v>1.5173848955172116E-4</v>
      </c>
      <c r="O80" s="36">
        <v>1194</v>
      </c>
      <c r="P80" s="38">
        <f t="shared" si="26"/>
        <v>1.2941125466053933E-2</v>
      </c>
      <c r="Q80" s="36">
        <v>4540</v>
      </c>
      <c r="R80" s="38">
        <f t="shared" si="27"/>
        <v>4.9206624468915286E-2</v>
      </c>
      <c r="S80" s="36">
        <f t="shared" si="28"/>
        <v>9887</v>
      </c>
      <c r="T80" s="38">
        <f t="shared" si="29"/>
        <v>0.10715988901413336</v>
      </c>
    </row>
    <row r="81" spans="1:20" ht="15" x14ac:dyDescent="0.25">
      <c r="A81" s="3">
        <v>79</v>
      </c>
      <c r="B81"/>
      <c r="C81" s="36">
        <f>Overview!B81</f>
        <v>90952</v>
      </c>
      <c r="D81" s="38">
        <f t="shared" si="20"/>
        <v>0.99999999999999978</v>
      </c>
      <c r="E81" s="36">
        <v>76188</v>
      </c>
      <c r="F81" s="38">
        <f t="shared" si="21"/>
        <v>0.83767261852405661</v>
      </c>
      <c r="G81" s="36">
        <v>4108</v>
      </c>
      <c r="H81" s="38">
        <f t="shared" si="22"/>
        <v>4.5166681326413931E-2</v>
      </c>
      <c r="I81" s="36">
        <v>377</v>
      </c>
      <c r="J81" s="38">
        <f t="shared" si="23"/>
        <v>4.1450435394493803E-3</v>
      </c>
      <c r="K81" s="36">
        <v>3242</v>
      </c>
      <c r="L81" s="38">
        <f t="shared" si="24"/>
        <v>3.5645175477174773E-2</v>
      </c>
      <c r="M81" s="36">
        <v>34</v>
      </c>
      <c r="N81" s="38">
        <f t="shared" si="25"/>
        <v>3.7382355528190695E-4</v>
      </c>
      <c r="O81" s="36">
        <v>1832</v>
      </c>
      <c r="P81" s="38">
        <f t="shared" si="26"/>
        <v>2.0142492743425104E-2</v>
      </c>
      <c r="Q81" s="36">
        <v>5171</v>
      </c>
      <c r="R81" s="38">
        <f t="shared" si="27"/>
        <v>5.6854164834198258E-2</v>
      </c>
      <c r="S81" s="36">
        <f t="shared" si="28"/>
        <v>14764</v>
      </c>
      <c r="T81" s="38">
        <f t="shared" si="29"/>
        <v>0.16232738147594336</v>
      </c>
    </row>
    <row r="82" spans="1:20" ht="15" x14ac:dyDescent="0.25">
      <c r="A82" s="3">
        <v>80</v>
      </c>
      <c r="B82"/>
      <c r="C82" s="36">
        <f>Overview!B82</f>
        <v>92350</v>
      </c>
      <c r="D82" s="38">
        <f t="shared" si="20"/>
        <v>1.0000000000000002</v>
      </c>
      <c r="E82" s="36">
        <v>63481</v>
      </c>
      <c r="F82" s="38">
        <f t="shared" si="21"/>
        <v>0.68739577693557119</v>
      </c>
      <c r="G82" s="36">
        <v>11437</v>
      </c>
      <c r="H82" s="38">
        <f t="shared" si="22"/>
        <v>0.12384407146724417</v>
      </c>
      <c r="I82" s="36">
        <v>414</v>
      </c>
      <c r="J82" s="38">
        <f t="shared" si="23"/>
        <v>4.4829453167298319E-3</v>
      </c>
      <c r="K82" s="36">
        <v>7553</v>
      </c>
      <c r="L82" s="38">
        <f t="shared" si="24"/>
        <v>8.1786681104493775E-2</v>
      </c>
      <c r="M82" s="36">
        <v>22</v>
      </c>
      <c r="N82" s="38">
        <f t="shared" si="25"/>
        <v>2.382241472658365E-4</v>
      </c>
      <c r="O82" s="36">
        <v>3111</v>
      </c>
      <c r="P82" s="38">
        <f t="shared" si="26"/>
        <v>3.3687060097455333E-2</v>
      </c>
      <c r="Q82" s="36">
        <v>6332</v>
      </c>
      <c r="R82" s="38">
        <f t="shared" si="27"/>
        <v>6.8565240931239849E-2</v>
      </c>
      <c r="S82" s="36">
        <f t="shared" si="28"/>
        <v>28869</v>
      </c>
      <c r="T82" s="38">
        <f t="shared" si="29"/>
        <v>0.31260422306442881</v>
      </c>
    </row>
    <row r="83" spans="1:20" ht="15" x14ac:dyDescent="0.25">
      <c r="A83" s="3">
        <v>81</v>
      </c>
      <c r="B83"/>
      <c r="C83" s="36">
        <f>Overview!B83</f>
        <v>91516</v>
      </c>
      <c r="D83" s="38">
        <f t="shared" si="20"/>
        <v>1.0000000000000002</v>
      </c>
      <c r="E83" s="36">
        <v>73025</v>
      </c>
      <c r="F83" s="38">
        <f t="shared" si="21"/>
        <v>0.79794789982079639</v>
      </c>
      <c r="G83" s="36">
        <v>7275</v>
      </c>
      <c r="H83" s="38">
        <f t="shared" si="22"/>
        <v>7.9494296079374097E-2</v>
      </c>
      <c r="I83" s="36">
        <v>335</v>
      </c>
      <c r="J83" s="38">
        <f t="shared" si="23"/>
        <v>3.6605620875038245E-3</v>
      </c>
      <c r="K83" s="36">
        <v>2949</v>
      </c>
      <c r="L83" s="38">
        <f t="shared" si="24"/>
        <v>3.2223873421041133E-2</v>
      </c>
      <c r="M83" s="36">
        <v>26</v>
      </c>
      <c r="N83" s="38">
        <f t="shared" si="25"/>
        <v>2.8410332619432666E-4</v>
      </c>
      <c r="O83" s="36">
        <v>1775</v>
      </c>
      <c r="P83" s="38">
        <f t="shared" si="26"/>
        <v>1.9395515538266534E-2</v>
      </c>
      <c r="Q83" s="36">
        <v>6131</v>
      </c>
      <c r="R83" s="38">
        <f t="shared" si="27"/>
        <v>6.6993749726823731E-2</v>
      </c>
      <c r="S83" s="36">
        <f t="shared" si="28"/>
        <v>18491</v>
      </c>
      <c r="T83" s="38">
        <f t="shared" si="29"/>
        <v>0.20205210017920364</v>
      </c>
    </row>
    <row r="84" spans="1:20" ht="15" x14ac:dyDescent="0.25">
      <c r="A84" s="3">
        <v>82</v>
      </c>
      <c r="B84"/>
      <c r="C84" s="36">
        <f>Overview!B84</f>
        <v>91219</v>
      </c>
      <c r="D84" s="38">
        <f t="shared" si="20"/>
        <v>1</v>
      </c>
      <c r="E84" s="36">
        <v>47816</v>
      </c>
      <c r="F84" s="38">
        <f t="shared" si="21"/>
        <v>0.52418903956412588</v>
      </c>
      <c r="G84" s="36">
        <v>25043</v>
      </c>
      <c r="H84" s="38">
        <f t="shared" si="22"/>
        <v>0.27453710301581907</v>
      </c>
      <c r="I84" s="36">
        <v>666</v>
      </c>
      <c r="J84" s="38">
        <f t="shared" si="23"/>
        <v>7.3011105142568979E-3</v>
      </c>
      <c r="K84" s="36">
        <v>3055</v>
      </c>
      <c r="L84" s="38">
        <f t="shared" si="24"/>
        <v>3.3490829761343578E-2</v>
      </c>
      <c r="M84" s="36">
        <v>38</v>
      </c>
      <c r="N84" s="38">
        <f t="shared" si="25"/>
        <v>4.1657987919183504E-4</v>
      </c>
      <c r="O84" s="36">
        <v>6954</v>
      </c>
      <c r="P84" s="38">
        <f t="shared" si="26"/>
        <v>7.623411789210581E-2</v>
      </c>
      <c r="Q84" s="36">
        <v>7647</v>
      </c>
      <c r="R84" s="38">
        <f t="shared" si="27"/>
        <v>8.3831219373156907E-2</v>
      </c>
      <c r="S84" s="36">
        <f t="shared" si="28"/>
        <v>43403</v>
      </c>
      <c r="T84" s="38">
        <f t="shared" si="29"/>
        <v>0.47581096043587412</v>
      </c>
    </row>
    <row r="85" spans="1:20" ht="15" x14ac:dyDescent="0.25">
      <c r="A85" s="3">
        <v>83</v>
      </c>
      <c r="B85"/>
      <c r="C85" s="36">
        <f>Overview!B85</f>
        <v>91341</v>
      </c>
      <c r="D85" s="38">
        <f t="shared" si="20"/>
        <v>1</v>
      </c>
      <c r="E85" s="36">
        <v>51490</v>
      </c>
      <c r="F85" s="38">
        <f t="shared" si="21"/>
        <v>0.56371180521343101</v>
      </c>
      <c r="G85" s="36">
        <v>8980</v>
      </c>
      <c r="H85" s="38">
        <f t="shared" si="22"/>
        <v>9.8312915339223345E-2</v>
      </c>
      <c r="I85" s="36">
        <v>1251</v>
      </c>
      <c r="J85" s="38">
        <f t="shared" si="23"/>
        <v>1.3695930633559956E-2</v>
      </c>
      <c r="K85" s="36">
        <v>2526</v>
      </c>
      <c r="L85" s="38">
        <f t="shared" si="24"/>
        <v>2.7654612933950801E-2</v>
      </c>
      <c r="M85" s="36">
        <v>30</v>
      </c>
      <c r="N85" s="38">
        <f t="shared" si="25"/>
        <v>3.2843958353860809E-4</v>
      </c>
      <c r="O85" s="36">
        <v>16183</v>
      </c>
      <c r="P85" s="38">
        <f t="shared" si="26"/>
        <v>0.17717125934684314</v>
      </c>
      <c r="Q85" s="36">
        <v>10881</v>
      </c>
      <c r="R85" s="38">
        <f t="shared" si="27"/>
        <v>0.11912503694945314</v>
      </c>
      <c r="S85" s="36">
        <f t="shared" si="28"/>
        <v>39851</v>
      </c>
      <c r="T85" s="38">
        <f t="shared" si="29"/>
        <v>0.43628819478656899</v>
      </c>
    </row>
    <row r="86" spans="1:20" ht="15" x14ac:dyDescent="0.25">
      <c r="A86" s="3">
        <v>84</v>
      </c>
      <c r="B86"/>
      <c r="C86" s="36">
        <f>Overview!B86</f>
        <v>91890</v>
      </c>
      <c r="D86" s="38">
        <f t="shared" si="20"/>
        <v>1</v>
      </c>
      <c r="E86" s="36">
        <v>71258</v>
      </c>
      <c r="F86" s="38">
        <f t="shared" si="21"/>
        <v>0.77547067145500059</v>
      </c>
      <c r="G86" s="36">
        <v>5974</v>
      </c>
      <c r="H86" s="38">
        <f t="shared" si="22"/>
        <v>6.5012514963543364E-2</v>
      </c>
      <c r="I86" s="36">
        <v>604</v>
      </c>
      <c r="J86" s="38">
        <f t="shared" si="23"/>
        <v>6.5730765045162697E-3</v>
      </c>
      <c r="K86" s="36">
        <v>1708</v>
      </c>
      <c r="L86" s="38">
        <f t="shared" si="24"/>
        <v>1.8587441506148657E-2</v>
      </c>
      <c r="M86" s="36">
        <v>44</v>
      </c>
      <c r="N86" s="38">
        <f t="shared" si="25"/>
        <v>4.7883338774621829E-4</v>
      </c>
      <c r="O86" s="36">
        <v>5082</v>
      </c>
      <c r="P86" s="38">
        <f t="shared" si="26"/>
        <v>5.5305256284688215E-2</v>
      </c>
      <c r="Q86" s="36">
        <v>7220</v>
      </c>
      <c r="R86" s="38">
        <f t="shared" si="27"/>
        <v>7.8572205898356728E-2</v>
      </c>
      <c r="S86" s="36">
        <f t="shared" si="28"/>
        <v>20632</v>
      </c>
      <c r="T86" s="38">
        <f t="shared" si="29"/>
        <v>0.22452932854499946</v>
      </c>
    </row>
    <row r="87" spans="1:20" ht="15" x14ac:dyDescent="0.25">
      <c r="A87" s="3">
        <v>85</v>
      </c>
      <c r="B87"/>
      <c r="C87" s="36">
        <f>Overview!B87</f>
        <v>90127</v>
      </c>
      <c r="D87" s="38">
        <f t="shared" si="20"/>
        <v>0.99999999999999989</v>
      </c>
      <c r="E87" s="36">
        <v>80012</v>
      </c>
      <c r="F87" s="38">
        <f t="shared" si="21"/>
        <v>0.88776948084369833</v>
      </c>
      <c r="G87" s="36">
        <v>1168</v>
      </c>
      <c r="H87" s="38">
        <f t="shared" si="22"/>
        <v>1.2959490496743484E-2</v>
      </c>
      <c r="I87" s="36">
        <v>232</v>
      </c>
      <c r="J87" s="38">
        <f t="shared" si="23"/>
        <v>2.5741453726408291E-3</v>
      </c>
      <c r="K87" s="36">
        <v>1947</v>
      </c>
      <c r="L87" s="38">
        <f t="shared" si="24"/>
        <v>2.1602849312636611E-2</v>
      </c>
      <c r="M87" s="36">
        <v>19</v>
      </c>
      <c r="N87" s="38">
        <f t="shared" si="25"/>
        <v>2.1081362965592998E-4</v>
      </c>
      <c r="O87" s="36">
        <v>1728</v>
      </c>
      <c r="P87" s="38">
        <f t="shared" si="26"/>
        <v>1.9172944844497209E-2</v>
      </c>
      <c r="Q87" s="36">
        <v>5021</v>
      </c>
      <c r="R87" s="38">
        <f t="shared" si="27"/>
        <v>5.5710275500127596E-2</v>
      </c>
      <c r="S87" s="36">
        <f t="shared" si="28"/>
        <v>10115</v>
      </c>
      <c r="T87" s="38">
        <f t="shared" si="29"/>
        <v>0.11223051915630167</v>
      </c>
    </row>
    <row r="88" spans="1:20" ht="15" x14ac:dyDescent="0.25">
      <c r="A88" s="3">
        <v>86</v>
      </c>
      <c r="B88"/>
      <c r="C88" s="36">
        <f>Overview!B88</f>
        <v>90575</v>
      </c>
      <c r="D88" s="38">
        <f t="shared" si="20"/>
        <v>1</v>
      </c>
      <c r="E88" s="36">
        <v>64083</v>
      </c>
      <c r="F88" s="38">
        <f t="shared" si="21"/>
        <v>0.70751311068175549</v>
      </c>
      <c r="G88" s="36">
        <v>2697</v>
      </c>
      <c r="H88" s="38">
        <f t="shared" si="22"/>
        <v>2.9776428374275462E-2</v>
      </c>
      <c r="I88" s="36">
        <v>720</v>
      </c>
      <c r="J88" s="38">
        <f t="shared" si="23"/>
        <v>7.9492133590946725E-3</v>
      </c>
      <c r="K88" s="36">
        <v>4737</v>
      </c>
      <c r="L88" s="38">
        <f t="shared" si="24"/>
        <v>5.2299199558377037E-2</v>
      </c>
      <c r="M88" s="36">
        <v>68</v>
      </c>
      <c r="N88" s="38">
        <f t="shared" si="25"/>
        <v>7.5075903947005248E-4</v>
      </c>
      <c r="O88" s="36">
        <v>8794</v>
      </c>
      <c r="P88" s="38">
        <f t="shared" si="26"/>
        <v>9.7090808722053543E-2</v>
      </c>
      <c r="Q88" s="36">
        <v>9476</v>
      </c>
      <c r="R88" s="38">
        <f t="shared" si="27"/>
        <v>0.10462048026497378</v>
      </c>
      <c r="S88" s="36">
        <f t="shared" si="28"/>
        <v>26492</v>
      </c>
      <c r="T88" s="38">
        <f t="shared" si="29"/>
        <v>0.29248688931824457</v>
      </c>
    </row>
    <row r="89" spans="1:20" ht="15" x14ac:dyDescent="0.25">
      <c r="A89" s="3">
        <v>87</v>
      </c>
      <c r="B89"/>
      <c r="C89" s="36">
        <f>Overview!B89</f>
        <v>91376</v>
      </c>
      <c r="D89" s="38">
        <f t="shared" si="20"/>
        <v>1</v>
      </c>
      <c r="E89" s="36">
        <v>58641</v>
      </c>
      <c r="F89" s="38">
        <f t="shared" si="21"/>
        <v>0.64175494659429166</v>
      </c>
      <c r="G89" s="36">
        <v>22355</v>
      </c>
      <c r="H89" s="38">
        <f t="shared" si="22"/>
        <v>0.24464848537909298</v>
      </c>
      <c r="I89" s="36">
        <v>797</v>
      </c>
      <c r="J89" s="38">
        <f t="shared" si="23"/>
        <v>8.7222027665907892E-3</v>
      </c>
      <c r="K89" s="36">
        <v>477</v>
      </c>
      <c r="L89" s="38">
        <f t="shared" si="24"/>
        <v>5.2201891087375243E-3</v>
      </c>
      <c r="M89" s="36">
        <v>32</v>
      </c>
      <c r="N89" s="38">
        <f t="shared" si="25"/>
        <v>3.5020136578532658E-4</v>
      </c>
      <c r="O89" s="36">
        <v>2292</v>
      </c>
      <c r="P89" s="38">
        <f t="shared" si="26"/>
        <v>2.5083172824374014E-2</v>
      </c>
      <c r="Q89" s="36">
        <v>6782</v>
      </c>
      <c r="R89" s="38">
        <f t="shared" si="27"/>
        <v>7.4220801961127653E-2</v>
      </c>
      <c r="S89" s="36">
        <f t="shared" si="28"/>
        <v>32735</v>
      </c>
      <c r="T89" s="38">
        <f t="shared" si="29"/>
        <v>0.35824505340570828</v>
      </c>
    </row>
    <row r="90" spans="1:20" ht="15" x14ac:dyDescent="0.25">
      <c r="A90" s="3">
        <v>88</v>
      </c>
      <c r="B90"/>
      <c r="C90" s="36">
        <f>Overview!B90</f>
        <v>90900</v>
      </c>
      <c r="D90" s="38">
        <f t="shared" si="20"/>
        <v>0.99999999999999989</v>
      </c>
      <c r="E90" s="36">
        <v>81190</v>
      </c>
      <c r="F90" s="38">
        <f t="shared" si="21"/>
        <v>0.89317931793179317</v>
      </c>
      <c r="G90" s="36">
        <v>1379</v>
      </c>
      <c r="H90" s="38">
        <f t="shared" si="22"/>
        <v>1.5170517051705171E-2</v>
      </c>
      <c r="I90" s="36">
        <v>400</v>
      </c>
      <c r="J90" s="38">
        <f t="shared" si="23"/>
        <v>4.4004400440044002E-3</v>
      </c>
      <c r="K90" s="36">
        <v>1309</v>
      </c>
      <c r="L90" s="38">
        <f t="shared" si="24"/>
        <v>1.4400440044004401E-2</v>
      </c>
      <c r="M90" s="36">
        <v>15</v>
      </c>
      <c r="N90" s="38">
        <f t="shared" si="25"/>
        <v>1.6501650165016502E-4</v>
      </c>
      <c r="O90" s="36">
        <v>1294</v>
      </c>
      <c r="P90" s="38">
        <f t="shared" si="26"/>
        <v>1.4235423542354235E-2</v>
      </c>
      <c r="Q90" s="36">
        <v>5313</v>
      </c>
      <c r="R90" s="38">
        <f t="shared" si="27"/>
        <v>5.8448844884488448E-2</v>
      </c>
      <c r="S90" s="36">
        <f t="shared" si="28"/>
        <v>9710</v>
      </c>
      <c r="T90" s="38">
        <f t="shared" si="29"/>
        <v>0.10682068206820682</v>
      </c>
    </row>
    <row r="91" spans="1:20" ht="15" x14ac:dyDescent="0.25">
      <c r="A91" s="3">
        <v>89</v>
      </c>
      <c r="B91"/>
      <c r="C91" s="36">
        <f>Overview!B91</f>
        <v>93134</v>
      </c>
      <c r="D91" s="38">
        <f t="shared" si="20"/>
        <v>1</v>
      </c>
      <c r="E91" s="36">
        <v>82753</v>
      </c>
      <c r="F91" s="38">
        <f t="shared" si="21"/>
        <v>0.88853694676487638</v>
      </c>
      <c r="G91" s="36">
        <v>1855</v>
      </c>
      <c r="H91" s="38">
        <f t="shared" si="22"/>
        <v>1.9917538170807655E-2</v>
      </c>
      <c r="I91" s="36">
        <v>528</v>
      </c>
      <c r="J91" s="38">
        <f t="shared" si="23"/>
        <v>5.6692507569738228E-3</v>
      </c>
      <c r="K91" s="36">
        <v>778</v>
      </c>
      <c r="L91" s="38">
        <f t="shared" si="24"/>
        <v>8.3535550926621856E-3</v>
      </c>
      <c r="M91" s="36">
        <v>19</v>
      </c>
      <c r="N91" s="38">
        <f t="shared" si="25"/>
        <v>2.0400712951231559E-4</v>
      </c>
      <c r="O91" s="36">
        <v>1961</v>
      </c>
      <c r="P91" s="38">
        <f t="shared" si="26"/>
        <v>2.105568320913952E-2</v>
      </c>
      <c r="Q91" s="36">
        <v>5240</v>
      </c>
      <c r="R91" s="38">
        <f t="shared" si="27"/>
        <v>5.6263018876028088E-2</v>
      </c>
      <c r="S91" s="36">
        <f t="shared" si="28"/>
        <v>10381</v>
      </c>
      <c r="T91" s="38">
        <f t="shared" si="29"/>
        <v>0.11146305323512358</v>
      </c>
    </row>
    <row r="92" spans="1:20" ht="15" x14ac:dyDescent="0.25">
      <c r="A92" s="3">
        <v>90</v>
      </c>
      <c r="B92"/>
      <c r="C92" s="36">
        <f>Overview!B92</f>
        <v>91549</v>
      </c>
      <c r="D92" s="38">
        <f t="shared" si="20"/>
        <v>0.99999999999999989</v>
      </c>
      <c r="E92" s="36">
        <v>81282</v>
      </c>
      <c r="F92" s="38">
        <f t="shared" si="21"/>
        <v>0.88785240690777611</v>
      </c>
      <c r="G92" s="36">
        <v>1542</v>
      </c>
      <c r="H92" s="38">
        <f t="shared" si="22"/>
        <v>1.6843439032649184E-2</v>
      </c>
      <c r="I92" s="36">
        <v>331</v>
      </c>
      <c r="J92" s="38">
        <f t="shared" si="23"/>
        <v>3.6155501425466142E-3</v>
      </c>
      <c r="K92" s="36">
        <v>854</v>
      </c>
      <c r="L92" s="38">
        <f t="shared" si="24"/>
        <v>9.3283378300145284E-3</v>
      </c>
      <c r="M92" s="36">
        <v>16</v>
      </c>
      <c r="N92" s="38">
        <f t="shared" si="25"/>
        <v>1.7476979541010824E-4</v>
      </c>
      <c r="O92" s="36">
        <v>2014</v>
      </c>
      <c r="P92" s="38">
        <f t="shared" si="26"/>
        <v>2.1999147997247375E-2</v>
      </c>
      <c r="Q92" s="36">
        <v>5510</v>
      </c>
      <c r="R92" s="38">
        <f t="shared" si="27"/>
        <v>6.0186348294356026E-2</v>
      </c>
      <c r="S92" s="36">
        <f t="shared" si="28"/>
        <v>10267</v>
      </c>
      <c r="T92" s="38">
        <f t="shared" si="29"/>
        <v>0.11214759309222383</v>
      </c>
    </row>
    <row r="93" spans="1:20" ht="15" x14ac:dyDescent="0.25">
      <c r="A93" s="3">
        <v>91</v>
      </c>
      <c r="B93"/>
      <c r="C93" s="36">
        <f>Overview!B93</f>
        <v>91350</v>
      </c>
      <c r="D93" s="38">
        <f t="shared" si="20"/>
        <v>1.0000000000000002</v>
      </c>
      <c r="E93" s="36">
        <v>84170</v>
      </c>
      <c r="F93" s="38">
        <f t="shared" si="21"/>
        <v>0.92140120415982485</v>
      </c>
      <c r="G93" s="36">
        <v>525</v>
      </c>
      <c r="H93" s="38">
        <f t="shared" si="22"/>
        <v>5.7471264367816091E-3</v>
      </c>
      <c r="I93" s="36">
        <v>363</v>
      </c>
      <c r="J93" s="38">
        <f t="shared" si="23"/>
        <v>3.9737274220032837E-3</v>
      </c>
      <c r="K93" s="36">
        <v>355</v>
      </c>
      <c r="L93" s="38">
        <f t="shared" si="24"/>
        <v>3.8861521620142309E-3</v>
      </c>
      <c r="M93" s="36">
        <v>37</v>
      </c>
      <c r="N93" s="38">
        <f t="shared" si="25"/>
        <v>4.0503557744937053E-4</v>
      </c>
      <c r="O93" s="36">
        <v>1134</v>
      </c>
      <c r="P93" s="38">
        <f t="shared" si="26"/>
        <v>1.2413793103448275E-2</v>
      </c>
      <c r="Q93" s="36">
        <v>4766</v>
      </c>
      <c r="R93" s="38">
        <f t="shared" si="27"/>
        <v>5.2172961138478378E-2</v>
      </c>
      <c r="S93" s="36">
        <f t="shared" si="28"/>
        <v>7180</v>
      </c>
      <c r="T93" s="38">
        <f t="shared" si="29"/>
        <v>7.8598795840175151E-2</v>
      </c>
    </row>
    <row r="94" spans="1:20" ht="15" x14ac:dyDescent="0.25">
      <c r="A94" s="3">
        <v>92</v>
      </c>
      <c r="B94"/>
      <c r="C94" s="36">
        <f>Overview!B94</f>
        <v>92520</v>
      </c>
      <c r="D94" s="38">
        <f t="shared" si="20"/>
        <v>1</v>
      </c>
      <c r="E94" s="36">
        <v>77464</v>
      </c>
      <c r="F94" s="38">
        <f t="shared" si="21"/>
        <v>0.83726761781236492</v>
      </c>
      <c r="G94" s="36">
        <v>4335</v>
      </c>
      <c r="H94" s="38">
        <f t="shared" si="22"/>
        <v>4.685473411154345E-2</v>
      </c>
      <c r="I94" s="36">
        <v>2433</v>
      </c>
      <c r="J94" s="38">
        <f t="shared" si="23"/>
        <v>2.6297016861219196E-2</v>
      </c>
      <c r="K94" s="36">
        <v>1269</v>
      </c>
      <c r="L94" s="38">
        <f t="shared" si="24"/>
        <v>1.3715953307392996E-2</v>
      </c>
      <c r="M94" s="36">
        <v>45</v>
      </c>
      <c r="N94" s="38">
        <f t="shared" si="25"/>
        <v>4.8638132295719845E-4</v>
      </c>
      <c r="O94" s="36">
        <v>1639</v>
      </c>
      <c r="P94" s="38">
        <f t="shared" si="26"/>
        <v>1.7715088629485516E-2</v>
      </c>
      <c r="Q94" s="36">
        <v>5335</v>
      </c>
      <c r="R94" s="38">
        <f t="shared" si="27"/>
        <v>5.7663207955036752E-2</v>
      </c>
      <c r="S94" s="36">
        <f t="shared" si="28"/>
        <v>15056</v>
      </c>
      <c r="T94" s="38">
        <f t="shared" si="29"/>
        <v>0.16273238218763511</v>
      </c>
    </row>
    <row r="95" spans="1:20" ht="15" x14ac:dyDescent="0.25">
      <c r="A95" s="3">
        <v>93</v>
      </c>
      <c r="B95"/>
      <c r="C95" s="36">
        <f>Overview!B95</f>
        <v>89410</v>
      </c>
      <c r="D95" s="38">
        <f t="shared" si="20"/>
        <v>1</v>
      </c>
      <c r="E95" s="36">
        <v>79094</v>
      </c>
      <c r="F95" s="38">
        <f t="shared" si="21"/>
        <v>0.88462140700145397</v>
      </c>
      <c r="G95" s="36">
        <v>3463</v>
      </c>
      <c r="H95" s="38">
        <f t="shared" si="22"/>
        <v>3.8731685493792641E-2</v>
      </c>
      <c r="I95" s="36">
        <v>275</v>
      </c>
      <c r="J95" s="38">
        <f t="shared" si="23"/>
        <v>3.0757185997092049E-3</v>
      </c>
      <c r="K95" s="36">
        <v>1061</v>
      </c>
      <c r="L95" s="38">
        <f t="shared" si="24"/>
        <v>1.1866681579241695E-2</v>
      </c>
      <c r="M95" s="36">
        <v>36</v>
      </c>
      <c r="N95" s="38">
        <f t="shared" si="25"/>
        <v>4.026395257801141E-4</v>
      </c>
      <c r="O95" s="36">
        <v>1365</v>
      </c>
      <c r="P95" s="38">
        <f t="shared" si="26"/>
        <v>1.5266748685829326E-2</v>
      </c>
      <c r="Q95" s="36">
        <v>4116</v>
      </c>
      <c r="R95" s="38">
        <f t="shared" si="27"/>
        <v>4.6035119114193043E-2</v>
      </c>
      <c r="S95" s="36">
        <f t="shared" si="28"/>
        <v>10316</v>
      </c>
      <c r="T95" s="38">
        <f t="shared" si="29"/>
        <v>0.11537859299854603</v>
      </c>
    </row>
    <row r="96" spans="1:20" ht="15" x14ac:dyDescent="0.25">
      <c r="A96" s="3">
        <v>94</v>
      </c>
      <c r="B96"/>
      <c r="C96" s="36">
        <f>Overview!B96</f>
        <v>90438</v>
      </c>
      <c r="D96" s="38">
        <f t="shared" si="20"/>
        <v>1</v>
      </c>
      <c r="E96" s="36">
        <v>45474</v>
      </c>
      <c r="F96" s="38">
        <f t="shared" si="21"/>
        <v>0.50281961122536989</v>
      </c>
      <c r="G96" s="36">
        <v>31497</v>
      </c>
      <c r="H96" s="38">
        <f t="shared" si="22"/>
        <v>0.34827174417833212</v>
      </c>
      <c r="I96" s="36">
        <v>510</v>
      </c>
      <c r="J96" s="38">
        <f t="shared" si="23"/>
        <v>5.639222450739733E-3</v>
      </c>
      <c r="K96" s="36">
        <v>1155</v>
      </c>
      <c r="L96" s="38">
        <f t="shared" si="24"/>
        <v>1.2771180256087042E-2</v>
      </c>
      <c r="M96" s="36">
        <v>63</v>
      </c>
      <c r="N96" s="38">
        <f t="shared" si="25"/>
        <v>6.9660983215020231E-4</v>
      </c>
      <c r="O96" s="36">
        <v>4164</v>
      </c>
      <c r="P96" s="38">
        <f t="shared" si="26"/>
        <v>4.6042592715451469E-2</v>
      </c>
      <c r="Q96" s="36">
        <v>7575</v>
      </c>
      <c r="R96" s="38">
        <f t="shared" si="27"/>
        <v>8.3759039341869568E-2</v>
      </c>
      <c r="S96" s="36">
        <f t="shared" si="28"/>
        <v>44964</v>
      </c>
      <c r="T96" s="38">
        <f t="shared" si="29"/>
        <v>0.49718038877463011</v>
      </c>
    </row>
    <row r="97" spans="1:20" ht="15" x14ac:dyDescent="0.25">
      <c r="A97" s="3">
        <v>95</v>
      </c>
      <c r="B97"/>
      <c r="C97" s="36">
        <f>Overview!B97</f>
        <v>91439</v>
      </c>
      <c r="D97" s="38">
        <f t="shared" si="20"/>
        <v>1.0000000000000002</v>
      </c>
      <c r="E97" s="36">
        <v>82319</v>
      </c>
      <c r="F97" s="38">
        <f t="shared" si="21"/>
        <v>0.90026137643675019</v>
      </c>
      <c r="G97" s="36">
        <v>985</v>
      </c>
      <c r="H97" s="38">
        <f t="shared" si="22"/>
        <v>1.0772208794934329E-2</v>
      </c>
      <c r="I97" s="36">
        <v>383</v>
      </c>
      <c r="J97" s="38">
        <f t="shared" si="23"/>
        <v>4.1885847395531448E-3</v>
      </c>
      <c r="K97" s="36">
        <v>1750</v>
      </c>
      <c r="L97" s="38">
        <f t="shared" si="24"/>
        <v>1.9138442021456929E-2</v>
      </c>
      <c r="M97" s="36">
        <v>88</v>
      </c>
      <c r="N97" s="38">
        <f t="shared" si="25"/>
        <v>9.6239022736469124E-4</v>
      </c>
      <c r="O97" s="36">
        <v>816</v>
      </c>
      <c r="P97" s="38">
        <f t="shared" si="26"/>
        <v>8.9239821082907726E-3</v>
      </c>
      <c r="Q97" s="36">
        <v>5098</v>
      </c>
      <c r="R97" s="38">
        <f t="shared" si="27"/>
        <v>5.5753015671649954E-2</v>
      </c>
      <c r="S97" s="36">
        <f t="shared" si="28"/>
        <v>9120</v>
      </c>
      <c r="T97" s="38">
        <f t="shared" si="29"/>
        <v>9.973862356324982E-2</v>
      </c>
    </row>
    <row r="98" spans="1:20" ht="15" x14ac:dyDescent="0.25">
      <c r="A98" s="3">
        <v>96</v>
      </c>
      <c r="B98"/>
      <c r="C98" s="36">
        <f>Overview!B98</f>
        <v>90544</v>
      </c>
      <c r="D98" s="38">
        <f t="shared" si="20"/>
        <v>1</v>
      </c>
      <c r="E98" s="36">
        <v>80953</v>
      </c>
      <c r="F98" s="38">
        <f t="shared" si="21"/>
        <v>0.89407359957589683</v>
      </c>
      <c r="G98" s="36">
        <v>1633</v>
      </c>
      <c r="H98" s="38">
        <f t="shared" si="22"/>
        <v>1.8035430288036756E-2</v>
      </c>
      <c r="I98" s="36">
        <v>407</v>
      </c>
      <c r="J98" s="38">
        <f t="shared" si="23"/>
        <v>4.4950521293514751E-3</v>
      </c>
      <c r="K98" s="36">
        <v>499</v>
      </c>
      <c r="L98" s="38">
        <f t="shared" si="24"/>
        <v>5.5111327089591797E-3</v>
      </c>
      <c r="M98" s="36">
        <v>5</v>
      </c>
      <c r="N98" s="38">
        <f t="shared" si="25"/>
        <v>5.5221770630853508E-5</v>
      </c>
      <c r="O98" s="36">
        <v>1241</v>
      </c>
      <c r="P98" s="38">
        <f t="shared" si="26"/>
        <v>1.370604347057784E-2</v>
      </c>
      <c r="Q98" s="36">
        <v>5806</v>
      </c>
      <c r="R98" s="38">
        <f t="shared" si="27"/>
        <v>6.412352005654709E-2</v>
      </c>
      <c r="S98" s="36">
        <f t="shared" si="28"/>
        <v>9591</v>
      </c>
      <c r="T98" s="38">
        <f t="shared" si="29"/>
        <v>0.1059264004241032</v>
      </c>
    </row>
    <row r="99" spans="1:20" ht="15" x14ac:dyDescent="0.25">
      <c r="A99" s="3">
        <v>97</v>
      </c>
      <c r="B99"/>
      <c r="C99" s="36">
        <f>Overview!B99</f>
        <v>93159</v>
      </c>
      <c r="D99" s="38">
        <f t="shared" ref="D99:D112" si="30">F99+H99+J99+L99+N99+P99+R99</f>
        <v>1</v>
      </c>
      <c r="E99" s="36">
        <v>84215</v>
      </c>
      <c r="F99" s="38">
        <f t="shared" ref="F99:F112" si="31">E99/C99</f>
        <v>0.90399209952876269</v>
      </c>
      <c r="G99" s="36">
        <v>2169</v>
      </c>
      <c r="H99" s="38">
        <f t="shared" ref="H99:H112" si="32">G99/C99</f>
        <v>2.3282774611148683E-2</v>
      </c>
      <c r="I99" s="36">
        <v>359</v>
      </c>
      <c r="J99" s="38">
        <f t="shared" ref="J99:J112" si="33">I99/C99</f>
        <v>3.8536265953906762E-3</v>
      </c>
      <c r="K99" s="36">
        <v>465</v>
      </c>
      <c r="L99" s="38">
        <f t="shared" ref="L99:L112" si="34">K99/C99</f>
        <v>4.9914662029433548E-3</v>
      </c>
      <c r="M99" s="36">
        <v>9</v>
      </c>
      <c r="N99" s="38">
        <f t="shared" ref="N99:N112" si="35">M99/C99</f>
        <v>9.6609023282774617E-5</v>
      </c>
      <c r="O99" s="36">
        <v>1019</v>
      </c>
      <c r="P99" s="38">
        <f t="shared" ref="P99:P112" si="36">O99/C99</f>
        <v>1.0938288302794148E-2</v>
      </c>
      <c r="Q99" s="36">
        <v>4923</v>
      </c>
      <c r="R99" s="38">
        <f t="shared" ref="R99:R112" si="37">Q99/C99</f>
        <v>5.2845135735677715E-2</v>
      </c>
      <c r="S99" s="36">
        <f t="shared" ref="S99:S112" si="38">C99-E99</f>
        <v>8944</v>
      </c>
      <c r="T99" s="38">
        <f t="shared" ref="T99:T112" si="39">S99/$C99</f>
        <v>9.6007900471237348E-2</v>
      </c>
    </row>
    <row r="100" spans="1:20" ht="15" x14ac:dyDescent="0.25">
      <c r="A100" s="3">
        <v>98</v>
      </c>
      <c r="B100"/>
      <c r="C100" s="36">
        <f>Overview!B100</f>
        <v>92049</v>
      </c>
      <c r="D100" s="38">
        <f t="shared" si="30"/>
        <v>1</v>
      </c>
      <c r="E100" s="36">
        <v>86463</v>
      </c>
      <c r="F100" s="38">
        <f t="shared" si="31"/>
        <v>0.93931493009158162</v>
      </c>
      <c r="G100" s="36">
        <v>323</v>
      </c>
      <c r="H100" s="38">
        <f t="shared" si="32"/>
        <v>3.5090006409629654E-3</v>
      </c>
      <c r="I100" s="36">
        <v>312</v>
      </c>
      <c r="J100" s="38">
        <f t="shared" si="33"/>
        <v>3.389499071146889E-3</v>
      </c>
      <c r="K100" s="36">
        <v>271</v>
      </c>
      <c r="L100" s="38">
        <f t="shared" si="34"/>
        <v>2.9440841291051506E-3</v>
      </c>
      <c r="M100" s="36">
        <v>19</v>
      </c>
      <c r="N100" s="38">
        <f t="shared" si="35"/>
        <v>2.0641180240958619E-4</v>
      </c>
      <c r="O100" s="36">
        <v>912</v>
      </c>
      <c r="P100" s="38">
        <f t="shared" si="36"/>
        <v>9.907766515660138E-3</v>
      </c>
      <c r="Q100" s="36">
        <v>3749</v>
      </c>
      <c r="R100" s="38">
        <f t="shared" si="37"/>
        <v>4.0728307749133615E-2</v>
      </c>
      <c r="S100" s="36">
        <f t="shared" si="38"/>
        <v>5586</v>
      </c>
      <c r="T100" s="38">
        <f t="shared" si="39"/>
        <v>6.0685069908418342E-2</v>
      </c>
    </row>
    <row r="101" spans="1:20" ht="15" x14ac:dyDescent="0.25">
      <c r="A101" s="3">
        <v>99</v>
      </c>
      <c r="B101"/>
      <c r="C101" s="36">
        <f>Overview!B101</f>
        <v>89375</v>
      </c>
      <c r="D101" s="38">
        <f t="shared" si="30"/>
        <v>1</v>
      </c>
      <c r="E101" s="36">
        <v>83745</v>
      </c>
      <c r="F101" s="38">
        <f t="shared" si="31"/>
        <v>0.93700699300699297</v>
      </c>
      <c r="G101" s="36">
        <v>355</v>
      </c>
      <c r="H101" s="38">
        <f t="shared" si="32"/>
        <v>3.9720279720279724E-3</v>
      </c>
      <c r="I101" s="36">
        <v>513</v>
      </c>
      <c r="J101" s="38">
        <f t="shared" si="33"/>
        <v>5.7398601398601402E-3</v>
      </c>
      <c r="K101" s="36">
        <v>336</v>
      </c>
      <c r="L101" s="38">
        <f t="shared" si="34"/>
        <v>3.7594405594405596E-3</v>
      </c>
      <c r="M101" s="36">
        <v>17</v>
      </c>
      <c r="N101" s="38">
        <f t="shared" si="35"/>
        <v>1.902097902097902E-4</v>
      </c>
      <c r="O101" s="36">
        <v>567</v>
      </c>
      <c r="P101" s="38">
        <f t="shared" si="36"/>
        <v>6.344055944055944E-3</v>
      </c>
      <c r="Q101" s="36">
        <v>3842</v>
      </c>
      <c r="R101" s="38">
        <f t="shared" si="37"/>
        <v>4.2987412587412586E-2</v>
      </c>
      <c r="S101" s="36">
        <f t="shared" si="38"/>
        <v>5630</v>
      </c>
      <c r="T101" s="38">
        <f t="shared" si="39"/>
        <v>6.2993006993006986E-2</v>
      </c>
    </row>
    <row r="102" spans="1:20" ht="15" x14ac:dyDescent="0.25">
      <c r="A102" s="3">
        <v>100</v>
      </c>
      <c r="B102"/>
      <c r="C102" s="36">
        <f>Overview!B102</f>
        <v>91751</v>
      </c>
      <c r="D102" s="38">
        <f t="shared" si="30"/>
        <v>1</v>
      </c>
      <c r="E102" s="36">
        <v>84564</v>
      </c>
      <c r="F102" s="38">
        <f t="shared" si="31"/>
        <v>0.92166842868197618</v>
      </c>
      <c r="G102" s="36">
        <v>1120</v>
      </c>
      <c r="H102" s="38">
        <f t="shared" si="32"/>
        <v>1.2206951422872776E-2</v>
      </c>
      <c r="I102" s="36">
        <v>587</v>
      </c>
      <c r="J102" s="38">
        <f t="shared" si="33"/>
        <v>6.3977504332377848E-3</v>
      </c>
      <c r="K102" s="36">
        <v>423</v>
      </c>
      <c r="L102" s="38">
        <f t="shared" si="34"/>
        <v>4.6103039748885567E-3</v>
      </c>
      <c r="M102" s="36">
        <v>24</v>
      </c>
      <c r="N102" s="38">
        <f t="shared" si="35"/>
        <v>2.6157753049013091E-4</v>
      </c>
      <c r="O102" s="36">
        <v>592</v>
      </c>
      <c r="P102" s="38">
        <f t="shared" si="36"/>
        <v>6.4522457520898953E-3</v>
      </c>
      <c r="Q102" s="36">
        <v>4441</v>
      </c>
      <c r="R102" s="38">
        <f t="shared" si="37"/>
        <v>4.840274220444464E-2</v>
      </c>
      <c r="S102" s="36">
        <f t="shared" si="38"/>
        <v>7187</v>
      </c>
      <c r="T102" s="38">
        <f t="shared" si="39"/>
        <v>7.8331571318023777E-2</v>
      </c>
    </row>
    <row r="103" spans="1:20" ht="15" x14ac:dyDescent="0.25">
      <c r="A103" s="3">
        <v>101</v>
      </c>
      <c r="B103"/>
      <c r="C103" s="36">
        <f>Overview!B103</f>
        <v>92604</v>
      </c>
      <c r="D103" s="38">
        <f t="shared" si="30"/>
        <v>0.99999999999999989</v>
      </c>
      <c r="E103" s="36">
        <v>83233</v>
      </c>
      <c r="F103" s="38">
        <f t="shared" si="31"/>
        <v>0.8988056671418081</v>
      </c>
      <c r="G103" s="36">
        <v>1500</v>
      </c>
      <c r="H103" s="38">
        <f t="shared" si="32"/>
        <v>1.6198004405857197E-2</v>
      </c>
      <c r="I103" s="36">
        <v>572</v>
      </c>
      <c r="J103" s="38">
        <f t="shared" si="33"/>
        <v>6.176839013433545E-3</v>
      </c>
      <c r="K103" s="36">
        <v>425</v>
      </c>
      <c r="L103" s="38">
        <f t="shared" si="34"/>
        <v>4.5894345816595399E-3</v>
      </c>
      <c r="M103" s="36">
        <v>23</v>
      </c>
      <c r="N103" s="38">
        <f t="shared" si="35"/>
        <v>2.4836940088981035E-4</v>
      </c>
      <c r="O103" s="36">
        <v>1456</v>
      </c>
      <c r="P103" s="38">
        <f t="shared" si="36"/>
        <v>1.5722862943285388E-2</v>
      </c>
      <c r="Q103" s="36">
        <v>5395</v>
      </c>
      <c r="R103" s="38">
        <f t="shared" si="37"/>
        <v>5.825882251306639E-2</v>
      </c>
      <c r="S103" s="36">
        <f t="shared" si="38"/>
        <v>9371</v>
      </c>
      <c r="T103" s="38">
        <f t="shared" si="39"/>
        <v>0.10119433285819188</v>
      </c>
    </row>
    <row r="104" spans="1:20" ht="15" x14ac:dyDescent="0.25">
      <c r="A104" s="3">
        <v>102</v>
      </c>
      <c r="B104"/>
      <c r="C104" s="36">
        <f>Overview!B104</f>
        <v>91886</v>
      </c>
      <c r="D104" s="38">
        <f t="shared" si="30"/>
        <v>0.99999999999999989</v>
      </c>
      <c r="E104" s="36">
        <v>80628</v>
      </c>
      <c r="F104" s="38">
        <f t="shared" si="31"/>
        <v>0.8774786148053022</v>
      </c>
      <c r="G104" s="36">
        <v>1157</v>
      </c>
      <c r="H104" s="38">
        <f t="shared" si="32"/>
        <v>1.2591689702457392E-2</v>
      </c>
      <c r="I104" s="36">
        <v>1128</v>
      </c>
      <c r="J104" s="38">
        <f t="shared" si="33"/>
        <v>1.22760812310907E-2</v>
      </c>
      <c r="K104" s="36">
        <v>379</v>
      </c>
      <c r="L104" s="38">
        <f t="shared" si="34"/>
        <v>4.1246762292405804E-3</v>
      </c>
      <c r="M104" s="36">
        <v>16</v>
      </c>
      <c r="N104" s="38">
        <f t="shared" si="35"/>
        <v>1.7412881178852056E-4</v>
      </c>
      <c r="O104" s="36">
        <v>2386</v>
      </c>
      <c r="P104" s="38">
        <f t="shared" si="36"/>
        <v>2.5966959057963129E-2</v>
      </c>
      <c r="Q104" s="36">
        <v>6192</v>
      </c>
      <c r="R104" s="38">
        <f t="shared" si="37"/>
        <v>6.7387850162157453E-2</v>
      </c>
      <c r="S104" s="36">
        <f t="shared" si="38"/>
        <v>11258</v>
      </c>
      <c r="T104" s="38">
        <f t="shared" si="39"/>
        <v>0.12252138519469778</v>
      </c>
    </row>
    <row r="105" spans="1:20" ht="15" x14ac:dyDescent="0.25">
      <c r="A105" s="3">
        <v>103</v>
      </c>
      <c r="B105"/>
      <c r="C105" s="36">
        <f>Overview!B105</f>
        <v>93426</v>
      </c>
      <c r="D105" s="38">
        <f t="shared" si="30"/>
        <v>1.0000000000000002</v>
      </c>
      <c r="E105" s="36">
        <v>84738</v>
      </c>
      <c r="F105" s="38">
        <f t="shared" si="31"/>
        <v>0.90700661486095946</v>
      </c>
      <c r="G105" s="36">
        <v>507</v>
      </c>
      <c r="H105" s="38">
        <f t="shared" si="32"/>
        <v>5.4267548648127932E-3</v>
      </c>
      <c r="I105" s="36">
        <v>1344</v>
      </c>
      <c r="J105" s="38">
        <f t="shared" si="33"/>
        <v>1.4385717038083617E-2</v>
      </c>
      <c r="K105" s="36">
        <v>750</v>
      </c>
      <c r="L105" s="38">
        <f t="shared" si="34"/>
        <v>8.0277438828591612E-3</v>
      </c>
      <c r="M105" s="36">
        <v>42</v>
      </c>
      <c r="N105" s="38">
        <f t="shared" si="35"/>
        <v>4.4955365744011303E-4</v>
      </c>
      <c r="O105" s="36">
        <v>1058</v>
      </c>
      <c r="P105" s="38">
        <f t="shared" si="36"/>
        <v>1.1324470704086657E-2</v>
      </c>
      <c r="Q105" s="36">
        <v>4987</v>
      </c>
      <c r="R105" s="38">
        <f t="shared" si="37"/>
        <v>5.3379144991758186E-2</v>
      </c>
      <c r="S105" s="36">
        <f t="shared" si="38"/>
        <v>8688</v>
      </c>
      <c r="T105" s="38">
        <f t="shared" si="39"/>
        <v>9.2993385139040527E-2</v>
      </c>
    </row>
    <row r="106" spans="1:20" ht="15" x14ac:dyDescent="0.25">
      <c r="A106" s="3">
        <v>104</v>
      </c>
      <c r="B106"/>
      <c r="C106" s="36">
        <f>Overview!B106</f>
        <v>89466</v>
      </c>
      <c r="D106" s="38">
        <f t="shared" si="30"/>
        <v>1</v>
      </c>
      <c r="E106" s="36">
        <v>82512</v>
      </c>
      <c r="F106" s="38">
        <f t="shared" si="31"/>
        <v>0.9222721480785997</v>
      </c>
      <c r="G106" s="36">
        <v>327</v>
      </c>
      <c r="H106" s="38">
        <f t="shared" si="32"/>
        <v>3.6550197840520423E-3</v>
      </c>
      <c r="I106" s="36">
        <v>951</v>
      </c>
      <c r="J106" s="38">
        <f t="shared" si="33"/>
        <v>1.0629736436188048E-2</v>
      </c>
      <c r="K106" s="36">
        <v>402</v>
      </c>
      <c r="L106" s="38">
        <f t="shared" si="34"/>
        <v>4.4933270739722355E-3</v>
      </c>
      <c r="M106" s="36">
        <v>40</v>
      </c>
      <c r="N106" s="38">
        <f t="shared" si="35"/>
        <v>4.470972212907697E-4</v>
      </c>
      <c r="O106" s="36">
        <v>767</v>
      </c>
      <c r="P106" s="38">
        <f t="shared" si="36"/>
        <v>8.5730892182505087E-3</v>
      </c>
      <c r="Q106" s="36">
        <v>4467</v>
      </c>
      <c r="R106" s="38">
        <f t="shared" si="37"/>
        <v>4.9929582187646704E-2</v>
      </c>
      <c r="S106" s="36">
        <f t="shared" si="38"/>
        <v>6954</v>
      </c>
      <c r="T106" s="38">
        <f t="shared" si="39"/>
        <v>7.7727851921400304E-2</v>
      </c>
    </row>
    <row r="107" spans="1:20" ht="15" x14ac:dyDescent="0.25">
      <c r="A107" s="3">
        <v>105</v>
      </c>
      <c r="B107"/>
      <c r="C107" s="36">
        <f>Overview!B107</f>
        <v>89541</v>
      </c>
      <c r="D107" s="38">
        <f t="shared" si="30"/>
        <v>1</v>
      </c>
      <c r="E107" s="36">
        <v>83686</v>
      </c>
      <c r="F107" s="38">
        <f t="shared" si="31"/>
        <v>0.9346109603421896</v>
      </c>
      <c r="G107" s="36">
        <v>292</v>
      </c>
      <c r="H107" s="38">
        <f t="shared" si="32"/>
        <v>3.2610759316960944E-3</v>
      </c>
      <c r="I107" s="36">
        <v>508</v>
      </c>
      <c r="J107" s="38">
        <f t="shared" si="33"/>
        <v>5.673378675690466E-3</v>
      </c>
      <c r="K107" s="36">
        <v>293</v>
      </c>
      <c r="L107" s="38">
        <f t="shared" si="34"/>
        <v>3.2722439999553279E-3</v>
      </c>
      <c r="M107" s="36">
        <v>18</v>
      </c>
      <c r="N107" s="38">
        <f t="shared" si="35"/>
        <v>2.010252286661976E-4</v>
      </c>
      <c r="O107" s="36">
        <v>575</v>
      </c>
      <c r="P107" s="38">
        <f t="shared" si="36"/>
        <v>6.42163924905909E-3</v>
      </c>
      <c r="Q107" s="36">
        <v>4169</v>
      </c>
      <c r="R107" s="38">
        <f t="shared" si="37"/>
        <v>4.6559676572743215E-2</v>
      </c>
      <c r="S107" s="36">
        <f t="shared" si="38"/>
        <v>5855</v>
      </c>
      <c r="T107" s="38">
        <f t="shared" si="39"/>
        <v>6.5389039657810386E-2</v>
      </c>
    </row>
    <row r="108" spans="1:20" ht="15" x14ac:dyDescent="0.25">
      <c r="A108" s="3">
        <v>106</v>
      </c>
      <c r="B108"/>
      <c r="C108" s="36">
        <f>Overview!B108</f>
        <v>90875</v>
      </c>
      <c r="D108" s="38">
        <f t="shared" si="30"/>
        <v>1</v>
      </c>
      <c r="E108" s="36">
        <v>84710</v>
      </c>
      <c r="F108" s="38">
        <f t="shared" si="31"/>
        <v>0.93215955983493815</v>
      </c>
      <c r="G108" s="36">
        <v>261</v>
      </c>
      <c r="H108" s="38">
        <f t="shared" si="32"/>
        <v>2.8720770288858323E-3</v>
      </c>
      <c r="I108" s="36">
        <v>1032</v>
      </c>
      <c r="J108" s="38">
        <f t="shared" si="33"/>
        <v>1.1356258596973865E-2</v>
      </c>
      <c r="K108" s="36">
        <v>302</v>
      </c>
      <c r="L108" s="38">
        <f t="shared" si="34"/>
        <v>3.3232462173314993E-3</v>
      </c>
      <c r="M108" s="36">
        <v>20</v>
      </c>
      <c r="N108" s="38">
        <f t="shared" si="35"/>
        <v>2.2008253094910591E-4</v>
      </c>
      <c r="O108" s="36">
        <v>359</v>
      </c>
      <c r="P108" s="38">
        <f t="shared" si="36"/>
        <v>3.9504814305364516E-3</v>
      </c>
      <c r="Q108" s="36">
        <v>4191</v>
      </c>
      <c r="R108" s="38">
        <f t="shared" si="37"/>
        <v>4.6118294360385143E-2</v>
      </c>
      <c r="S108" s="36">
        <f t="shared" si="38"/>
        <v>6165</v>
      </c>
      <c r="T108" s="38">
        <f t="shared" si="39"/>
        <v>6.7840440165061897E-2</v>
      </c>
    </row>
    <row r="109" spans="1:20" ht="15" x14ac:dyDescent="0.25">
      <c r="A109" s="3">
        <v>107</v>
      </c>
      <c r="B109"/>
      <c r="C109" s="36">
        <f>Overview!B109</f>
        <v>92701</v>
      </c>
      <c r="D109" s="38">
        <f t="shared" si="30"/>
        <v>0.99999999999999989</v>
      </c>
      <c r="E109" s="36">
        <v>77837</v>
      </c>
      <c r="F109" s="38">
        <f t="shared" si="31"/>
        <v>0.83965653013451846</v>
      </c>
      <c r="G109" s="36">
        <v>1160</v>
      </c>
      <c r="H109" s="38">
        <f t="shared" si="32"/>
        <v>1.2513349370556951E-2</v>
      </c>
      <c r="I109" s="36">
        <v>6599</v>
      </c>
      <c r="J109" s="38">
        <f t="shared" si="33"/>
        <v>7.1185855600263206E-2</v>
      </c>
      <c r="K109" s="36">
        <v>487</v>
      </c>
      <c r="L109" s="38">
        <f t="shared" si="34"/>
        <v>5.2534492616045135E-3</v>
      </c>
      <c r="M109" s="36">
        <v>41</v>
      </c>
      <c r="N109" s="38">
        <f t="shared" si="35"/>
        <v>4.4228217602830609E-4</v>
      </c>
      <c r="O109" s="36">
        <v>549</v>
      </c>
      <c r="P109" s="38">
        <f t="shared" si="36"/>
        <v>5.9222662107204886E-3</v>
      </c>
      <c r="Q109" s="36">
        <v>6028</v>
      </c>
      <c r="R109" s="38">
        <f t="shared" si="37"/>
        <v>6.5026267246308028E-2</v>
      </c>
      <c r="S109" s="36">
        <f t="shared" si="38"/>
        <v>14864</v>
      </c>
      <c r="T109" s="38">
        <f t="shared" si="39"/>
        <v>0.16034346986548148</v>
      </c>
    </row>
    <row r="110" spans="1:20" ht="15" x14ac:dyDescent="0.25">
      <c r="A110" s="3">
        <v>108</v>
      </c>
      <c r="B110"/>
      <c r="C110" s="36">
        <f>Overview!B110</f>
        <v>89366</v>
      </c>
      <c r="D110" s="38">
        <f t="shared" si="30"/>
        <v>1</v>
      </c>
      <c r="E110" s="36">
        <v>76583</v>
      </c>
      <c r="F110" s="38">
        <f t="shared" si="31"/>
        <v>0.85695902244701561</v>
      </c>
      <c r="G110" s="36">
        <v>2001</v>
      </c>
      <c r="H110" s="38">
        <f t="shared" si="32"/>
        <v>2.2391065953494618E-2</v>
      </c>
      <c r="I110" s="36">
        <v>4958</v>
      </c>
      <c r="J110" s="38">
        <f t="shared" si="33"/>
        <v>5.547971264239196E-2</v>
      </c>
      <c r="K110" s="36">
        <v>311</v>
      </c>
      <c r="L110" s="38">
        <f t="shared" si="34"/>
        <v>3.4800707204082088E-3</v>
      </c>
      <c r="M110" s="36">
        <v>20</v>
      </c>
      <c r="N110" s="38">
        <f t="shared" si="35"/>
        <v>2.2379876015486875E-4</v>
      </c>
      <c r="O110" s="36">
        <v>382</v>
      </c>
      <c r="P110" s="38">
        <f t="shared" si="36"/>
        <v>4.2745563189579934E-3</v>
      </c>
      <c r="Q110" s="36">
        <v>5111</v>
      </c>
      <c r="R110" s="38">
        <f t="shared" si="37"/>
        <v>5.719177315757671E-2</v>
      </c>
      <c r="S110" s="36">
        <f t="shared" si="38"/>
        <v>12783</v>
      </c>
      <c r="T110" s="38">
        <f t="shared" si="39"/>
        <v>0.14304097755298437</v>
      </c>
    </row>
    <row r="111" spans="1:20" ht="15" x14ac:dyDescent="0.25">
      <c r="A111" s="3">
        <v>109</v>
      </c>
      <c r="B111"/>
      <c r="C111" s="36">
        <f>Overview!B111</f>
        <v>89410</v>
      </c>
      <c r="D111" s="38">
        <f t="shared" si="30"/>
        <v>1</v>
      </c>
      <c r="E111" s="36">
        <v>78763</v>
      </c>
      <c r="F111" s="38">
        <f t="shared" si="31"/>
        <v>0.8809193602505313</v>
      </c>
      <c r="G111" s="36">
        <v>2003</v>
      </c>
      <c r="H111" s="38">
        <f t="shared" si="32"/>
        <v>2.2402415837154681E-2</v>
      </c>
      <c r="I111" s="36">
        <v>2530</v>
      </c>
      <c r="J111" s="38">
        <f t="shared" si="33"/>
        <v>2.8296611117324684E-2</v>
      </c>
      <c r="K111" s="36">
        <v>464</v>
      </c>
      <c r="L111" s="38">
        <f t="shared" si="34"/>
        <v>5.1895761100548034E-3</v>
      </c>
      <c r="M111" s="36">
        <v>33</v>
      </c>
      <c r="N111" s="38">
        <f t="shared" si="35"/>
        <v>3.6908623196510459E-4</v>
      </c>
      <c r="O111" s="36">
        <v>465</v>
      </c>
      <c r="P111" s="38">
        <f t="shared" si="36"/>
        <v>5.2007605413264737E-3</v>
      </c>
      <c r="Q111" s="36">
        <v>5152</v>
      </c>
      <c r="R111" s="38">
        <f t="shared" si="37"/>
        <v>5.7622189911642994E-2</v>
      </c>
      <c r="S111" s="36">
        <f t="shared" si="38"/>
        <v>10647</v>
      </c>
      <c r="T111" s="38">
        <f t="shared" si="39"/>
        <v>0.11908063974946874</v>
      </c>
    </row>
    <row r="112" spans="1:20" ht="15" x14ac:dyDescent="0.25">
      <c r="A112" s="3">
        <v>110</v>
      </c>
      <c r="B112"/>
      <c r="C112" s="36">
        <f>Overview!B112</f>
        <v>90788</v>
      </c>
      <c r="D112" s="38">
        <f t="shared" si="30"/>
        <v>1</v>
      </c>
      <c r="E112" s="36">
        <v>83818</v>
      </c>
      <c r="F112" s="38">
        <f t="shared" si="31"/>
        <v>0.92322773934881264</v>
      </c>
      <c r="G112" s="36">
        <v>460</v>
      </c>
      <c r="H112" s="38">
        <f t="shared" si="32"/>
        <v>5.0667489095475174E-3</v>
      </c>
      <c r="I112" s="36">
        <v>928</v>
      </c>
      <c r="J112" s="38">
        <f t="shared" si="33"/>
        <v>1.0221615191434991E-2</v>
      </c>
      <c r="K112" s="36">
        <v>1086</v>
      </c>
      <c r="L112" s="38">
        <f t="shared" si="34"/>
        <v>1.1961933295149139E-2</v>
      </c>
      <c r="M112" s="36">
        <v>32</v>
      </c>
      <c r="N112" s="38">
        <f t="shared" si="35"/>
        <v>3.5246948935982729E-4</v>
      </c>
      <c r="O112" s="36">
        <v>516</v>
      </c>
      <c r="P112" s="38">
        <f t="shared" si="36"/>
        <v>5.6835705159272148E-3</v>
      </c>
      <c r="Q112" s="36">
        <v>3948</v>
      </c>
      <c r="R112" s="38">
        <f t="shared" si="37"/>
        <v>4.3485923249768695E-2</v>
      </c>
      <c r="S112" s="36">
        <f t="shared" si="38"/>
        <v>6970</v>
      </c>
      <c r="T112" s="38">
        <f t="shared" si="39"/>
        <v>7.6772260651187377E-2</v>
      </c>
    </row>
    <row r="113" spans="4:20" x14ac:dyDescent="0.2">
      <c r="D113" s="39"/>
      <c r="F113" s="39"/>
      <c r="H113" s="39"/>
      <c r="J113" s="39"/>
      <c r="L113" s="39"/>
      <c r="N113" s="39"/>
      <c r="P113" s="39"/>
      <c r="T113" s="39"/>
    </row>
    <row r="114" spans="4:20" x14ac:dyDescent="0.2">
      <c r="D114" s="39"/>
      <c r="F114" s="39"/>
      <c r="H114" s="39"/>
      <c r="J114" s="39"/>
      <c r="L114" s="39"/>
      <c r="N114" s="39"/>
      <c r="P114" s="39"/>
      <c r="T114" s="39"/>
    </row>
    <row r="115" spans="4:20" x14ac:dyDescent="0.2">
      <c r="D115" s="39"/>
      <c r="F115" s="39"/>
      <c r="H115" s="39"/>
      <c r="J115" s="39"/>
      <c r="L115" s="39"/>
      <c r="N115" s="39"/>
      <c r="P115" s="39"/>
      <c r="T115" s="39"/>
    </row>
    <row r="116" spans="4:20" x14ac:dyDescent="0.2">
      <c r="D116" s="39"/>
      <c r="F116" s="39"/>
      <c r="H116" s="39"/>
      <c r="J116" s="39"/>
      <c r="L116" s="39"/>
      <c r="N116" s="39"/>
      <c r="P116" s="39"/>
      <c r="T116" s="39"/>
    </row>
    <row r="117" spans="4:20" x14ac:dyDescent="0.2">
      <c r="D117" s="39"/>
      <c r="F117" s="39"/>
      <c r="H117" s="39"/>
      <c r="J117" s="39"/>
      <c r="L117" s="39"/>
      <c r="N117" s="39"/>
      <c r="P117" s="39"/>
      <c r="T117" s="39"/>
    </row>
    <row r="118" spans="4:20" x14ac:dyDescent="0.2">
      <c r="D118" s="39"/>
      <c r="F118" s="39"/>
      <c r="H118" s="39"/>
      <c r="J118" s="39"/>
      <c r="L118" s="39"/>
      <c r="N118" s="39"/>
      <c r="P118" s="39"/>
      <c r="T118" s="39"/>
    </row>
    <row r="119" spans="4:20" x14ac:dyDescent="0.2">
      <c r="D119" s="39"/>
      <c r="F119" s="39"/>
      <c r="H119" s="39"/>
      <c r="J119" s="39"/>
      <c r="L119" s="39"/>
      <c r="N119" s="39"/>
      <c r="P119" s="39"/>
      <c r="T119" s="39"/>
    </row>
    <row r="120" spans="4:20" x14ac:dyDescent="0.2">
      <c r="D120" s="39"/>
      <c r="F120" s="39"/>
      <c r="H120" s="39"/>
      <c r="J120" s="39"/>
      <c r="L120" s="39"/>
      <c r="N120" s="39"/>
      <c r="P120" s="39"/>
      <c r="T120" s="39"/>
    </row>
    <row r="121" spans="4:20" x14ac:dyDescent="0.2">
      <c r="D121" s="39"/>
      <c r="F121" s="39"/>
      <c r="H121" s="39"/>
      <c r="J121" s="39"/>
      <c r="L121" s="39"/>
      <c r="N121" s="39"/>
      <c r="P121" s="39"/>
      <c r="T121" s="39"/>
    </row>
    <row r="122" spans="4:20" x14ac:dyDescent="0.2">
      <c r="D122" s="39"/>
      <c r="F122" s="39"/>
      <c r="H122" s="39"/>
      <c r="J122" s="39"/>
      <c r="L122" s="39"/>
      <c r="N122" s="39"/>
      <c r="P122" s="39"/>
      <c r="T122" s="39"/>
    </row>
    <row r="123" spans="4:20" x14ac:dyDescent="0.2">
      <c r="D123" s="39"/>
      <c r="F123" s="39"/>
      <c r="H123" s="39"/>
      <c r="J123" s="39"/>
      <c r="L123" s="39"/>
      <c r="N123" s="39"/>
      <c r="P123" s="39"/>
      <c r="T123" s="39"/>
    </row>
    <row r="124" spans="4:20" x14ac:dyDescent="0.2">
      <c r="D124" s="39"/>
      <c r="F124" s="39"/>
      <c r="H124" s="39"/>
      <c r="J124" s="39"/>
      <c r="L124" s="39"/>
      <c r="N124" s="39"/>
      <c r="P124" s="39"/>
      <c r="T124" s="39"/>
    </row>
    <row r="125" spans="4:20" x14ac:dyDescent="0.2">
      <c r="D125" s="39"/>
      <c r="F125" s="39"/>
      <c r="H125" s="39"/>
      <c r="J125" s="39"/>
      <c r="L125" s="39"/>
      <c r="N125" s="39"/>
      <c r="P125" s="39"/>
      <c r="T125" s="39"/>
    </row>
    <row r="126" spans="4:20" x14ac:dyDescent="0.2">
      <c r="D126" s="39"/>
      <c r="F126" s="39"/>
      <c r="H126" s="39"/>
      <c r="J126" s="39"/>
      <c r="L126" s="39"/>
      <c r="N126" s="39"/>
      <c r="P126" s="39"/>
      <c r="T126" s="39"/>
    </row>
    <row r="127" spans="4:20" x14ac:dyDescent="0.2">
      <c r="D127" s="39"/>
      <c r="F127" s="39"/>
      <c r="H127" s="39"/>
      <c r="J127" s="39"/>
      <c r="L127" s="39"/>
      <c r="N127" s="39"/>
      <c r="P127" s="39"/>
      <c r="T127" s="39"/>
    </row>
    <row r="128" spans="4:20" x14ac:dyDescent="0.2">
      <c r="D128" s="39"/>
      <c r="F128" s="39"/>
      <c r="H128" s="39"/>
      <c r="J128" s="39"/>
      <c r="L128" s="39"/>
      <c r="N128" s="39"/>
      <c r="P128" s="39"/>
      <c r="T128" s="39"/>
    </row>
    <row r="129" spans="4:20" x14ac:dyDescent="0.2">
      <c r="D129" s="39"/>
      <c r="F129" s="39"/>
      <c r="H129" s="39"/>
      <c r="J129" s="39"/>
      <c r="L129" s="39"/>
      <c r="N129" s="39"/>
      <c r="P129" s="39"/>
      <c r="T129" s="39"/>
    </row>
    <row r="130" spans="4:20" x14ac:dyDescent="0.2">
      <c r="D130" s="39"/>
      <c r="F130" s="39"/>
      <c r="H130" s="39"/>
      <c r="J130" s="39"/>
      <c r="L130" s="39"/>
      <c r="N130" s="39"/>
      <c r="P130" s="39"/>
      <c r="T130" s="39"/>
    </row>
    <row r="131" spans="4:20" x14ac:dyDescent="0.2">
      <c r="D131" s="39"/>
      <c r="F131" s="39"/>
      <c r="H131" s="39"/>
      <c r="J131" s="39"/>
      <c r="L131" s="39"/>
      <c r="N131" s="39"/>
      <c r="P131" s="39"/>
      <c r="T131" s="39"/>
    </row>
    <row r="132" spans="4:20" x14ac:dyDescent="0.2">
      <c r="D132" s="39"/>
      <c r="F132" s="39"/>
      <c r="H132" s="39"/>
      <c r="J132" s="39"/>
      <c r="L132" s="39"/>
      <c r="N132" s="39"/>
      <c r="P132" s="39"/>
      <c r="T132" s="39"/>
    </row>
    <row r="133" spans="4:20" x14ac:dyDescent="0.2">
      <c r="D133" s="39"/>
      <c r="F133" s="39"/>
      <c r="H133" s="39"/>
      <c r="J133" s="39"/>
      <c r="L133" s="39"/>
      <c r="N133" s="39"/>
      <c r="P133" s="39"/>
      <c r="T133" s="39"/>
    </row>
    <row r="134" spans="4:20" x14ac:dyDescent="0.2">
      <c r="D134" s="39"/>
      <c r="F134" s="39"/>
      <c r="H134" s="39"/>
      <c r="J134" s="39"/>
      <c r="L134" s="39"/>
      <c r="N134" s="39"/>
      <c r="P134" s="39"/>
      <c r="T134" s="39"/>
    </row>
    <row r="135" spans="4:20" x14ac:dyDescent="0.2">
      <c r="D135" s="39"/>
      <c r="F135" s="39"/>
      <c r="H135" s="39"/>
      <c r="J135" s="39"/>
      <c r="L135" s="39"/>
      <c r="N135" s="39"/>
      <c r="P135" s="39"/>
      <c r="T135" s="39"/>
    </row>
    <row r="136" spans="4:20" x14ac:dyDescent="0.2">
      <c r="D136" s="39"/>
      <c r="F136" s="39"/>
      <c r="H136" s="39"/>
      <c r="J136" s="39"/>
      <c r="L136" s="39"/>
      <c r="N136" s="39"/>
      <c r="P136" s="39"/>
      <c r="T136" s="39"/>
    </row>
    <row r="137" spans="4:20" x14ac:dyDescent="0.2">
      <c r="D137" s="39"/>
      <c r="F137" s="39"/>
      <c r="H137" s="39"/>
      <c r="J137" s="39"/>
      <c r="L137" s="39"/>
      <c r="N137" s="39"/>
      <c r="P137" s="39"/>
      <c r="T137" s="39"/>
    </row>
    <row r="138" spans="4:20" x14ac:dyDescent="0.2">
      <c r="D138" s="39"/>
      <c r="F138" s="39"/>
      <c r="H138" s="39"/>
      <c r="J138" s="39"/>
      <c r="L138" s="39"/>
      <c r="N138" s="39"/>
      <c r="P138" s="39"/>
      <c r="T138" s="39"/>
    </row>
    <row r="139" spans="4:20" x14ac:dyDescent="0.2">
      <c r="D139" s="39"/>
      <c r="F139" s="39"/>
      <c r="H139" s="39"/>
      <c r="J139" s="39"/>
      <c r="L139" s="39"/>
      <c r="N139" s="39"/>
      <c r="P139" s="39"/>
      <c r="T139" s="39"/>
    </row>
    <row r="140" spans="4:20" x14ac:dyDescent="0.2">
      <c r="D140" s="39"/>
      <c r="F140" s="39"/>
      <c r="H140" s="39"/>
      <c r="J140" s="39"/>
      <c r="L140" s="39"/>
      <c r="N140" s="39"/>
      <c r="P140" s="39"/>
      <c r="T140" s="39"/>
    </row>
    <row r="141" spans="4:20" x14ac:dyDescent="0.2">
      <c r="D141" s="39"/>
      <c r="F141" s="39"/>
      <c r="H141" s="39"/>
      <c r="J141" s="39"/>
      <c r="L141" s="39"/>
      <c r="N141" s="39"/>
      <c r="P141" s="39"/>
      <c r="T141" s="39"/>
    </row>
    <row r="142" spans="4:20" x14ac:dyDescent="0.2">
      <c r="D142" s="39"/>
      <c r="F142" s="39"/>
      <c r="H142" s="39"/>
      <c r="J142" s="39"/>
      <c r="L142" s="39"/>
      <c r="N142" s="39"/>
      <c r="P142" s="39"/>
      <c r="T142" s="39"/>
    </row>
    <row r="143" spans="4:20" x14ac:dyDescent="0.2">
      <c r="D143" s="39"/>
      <c r="F143" s="39"/>
      <c r="H143" s="39"/>
      <c r="J143" s="39"/>
      <c r="L143" s="39"/>
      <c r="N143" s="39"/>
      <c r="P143" s="39"/>
      <c r="T143" s="39"/>
    </row>
    <row r="144" spans="4:20" x14ac:dyDescent="0.2">
      <c r="D144" s="39"/>
      <c r="F144" s="39"/>
      <c r="H144" s="39"/>
      <c r="J144" s="39"/>
      <c r="L144" s="39"/>
      <c r="N144" s="39"/>
      <c r="P144" s="39"/>
      <c r="T144" s="39"/>
    </row>
    <row r="145" spans="4:20" x14ac:dyDescent="0.2">
      <c r="D145" s="39"/>
      <c r="F145" s="39"/>
      <c r="H145" s="39"/>
      <c r="J145" s="39"/>
      <c r="L145" s="39"/>
      <c r="N145" s="39"/>
      <c r="P145" s="39"/>
      <c r="T145" s="39"/>
    </row>
    <row r="146" spans="4:20" x14ac:dyDescent="0.2">
      <c r="D146" s="39"/>
      <c r="F146" s="39"/>
      <c r="H146" s="39"/>
      <c r="J146" s="39"/>
      <c r="L146" s="39"/>
      <c r="N146" s="39"/>
      <c r="P146" s="39"/>
      <c r="T146" s="39"/>
    </row>
    <row r="147" spans="4:20" x14ac:dyDescent="0.2">
      <c r="D147" s="39"/>
      <c r="F147" s="39"/>
      <c r="H147" s="39"/>
      <c r="J147" s="39"/>
      <c r="L147" s="39"/>
      <c r="N147" s="39"/>
      <c r="P147" s="39"/>
      <c r="T147" s="39"/>
    </row>
    <row r="148" spans="4:20" x14ac:dyDescent="0.2">
      <c r="D148" s="39"/>
      <c r="F148" s="39"/>
      <c r="H148" s="39"/>
      <c r="J148" s="39"/>
      <c r="L148" s="39"/>
      <c r="N148" s="39"/>
      <c r="P148" s="39"/>
      <c r="T148" s="39"/>
    </row>
    <row r="149" spans="4:20" x14ac:dyDescent="0.2">
      <c r="D149" s="39"/>
      <c r="F149" s="39"/>
      <c r="H149" s="39"/>
      <c r="J149" s="39"/>
      <c r="L149" s="39"/>
      <c r="N149" s="39"/>
      <c r="P149" s="39"/>
      <c r="T149" s="39"/>
    </row>
    <row r="150" spans="4:20" x14ac:dyDescent="0.2">
      <c r="D150" s="39"/>
      <c r="F150" s="39"/>
      <c r="H150" s="39"/>
      <c r="J150" s="39"/>
      <c r="L150" s="39"/>
      <c r="N150" s="39"/>
      <c r="P150" s="39"/>
      <c r="T150" s="39"/>
    </row>
    <row r="151" spans="4:20" x14ac:dyDescent="0.2">
      <c r="D151" s="39"/>
      <c r="F151" s="39"/>
      <c r="H151" s="39"/>
      <c r="J151" s="39"/>
      <c r="L151" s="39"/>
      <c r="N151" s="39"/>
      <c r="P151" s="39"/>
      <c r="T151" s="39"/>
    </row>
    <row r="152" spans="4:20" x14ac:dyDescent="0.2">
      <c r="D152" s="39"/>
      <c r="F152" s="39"/>
      <c r="H152" s="39"/>
      <c r="J152" s="39"/>
      <c r="L152" s="39"/>
      <c r="N152" s="39"/>
      <c r="P152" s="39"/>
      <c r="T152" s="39"/>
    </row>
    <row r="153" spans="4:20" x14ac:dyDescent="0.2">
      <c r="D153" s="39"/>
      <c r="F153" s="39"/>
      <c r="H153" s="39"/>
      <c r="J153" s="39"/>
      <c r="L153" s="39"/>
      <c r="N153" s="39"/>
      <c r="P153" s="39"/>
      <c r="T153" s="39"/>
    </row>
    <row r="154" spans="4:20" x14ac:dyDescent="0.2">
      <c r="D154" s="39"/>
      <c r="F154" s="39"/>
      <c r="H154" s="39"/>
      <c r="J154" s="39"/>
      <c r="L154" s="39"/>
      <c r="N154" s="39"/>
      <c r="P154" s="39"/>
      <c r="T154" s="39"/>
    </row>
    <row r="155" spans="4:20" x14ac:dyDescent="0.2">
      <c r="D155" s="39"/>
      <c r="F155" s="39"/>
      <c r="H155" s="39"/>
      <c r="J155" s="39"/>
      <c r="L155" s="39"/>
      <c r="N155" s="39"/>
      <c r="P155" s="39"/>
      <c r="T155" s="39"/>
    </row>
    <row r="156" spans="4:20" x14ac:dyDescent="0.2">
      <c r="D156" s="39"/>
      <c r="F156" s="39"/>
      <c r="H156" s="39"/>
      <c r="J156" s="39"/>
      <c r="L156" s="39"/>
      <c r="N156" s="39"/>
      <c r="P156" s="39"/>
      <c r="T156" s="39"/>
    </row>
    <row r="157" spans="4:20" x14ac:dyDescent="0.2">
      <c r="D157" s="39"/>
      <c r="F157" s="39"/>
      <c r="H157" s="39"/>
      <c r="J157" s="39"/>
      <c r="L157" s="39"/>
      <c r="N157" s="39"/>
      <c r="P157" s="39"/>
      <c r="T157" s="39"/>
    </row>
    <row r="158" spans="4:20" x14ac:dyDescent="0.2">
      <c r="D158" s="39"/>
      <c r="F158" s="39"/>
      <c r="H158" s="39"/>
      <c r="J158" s="39"/>
      <c r="L158" s="39"/>
      <c r="N158" s="39"/>
      <c r="P158" s="39"/>
      <c r="T158" s="39"/>
    </row>
    <row r="159" spans="4:20" x14ac:dyDescent="0.2">
      <c r="D159" s="39"/>
      <c r="F159" s="39"/>
      <c r="H159" s="39"/>
      <c r="J159" s="39"/>
      <c r="L159" s="39"/>
      <c r="N159" s="39"/>
      <c r="P159" s="39"/>
      <c r="T159" s="39"/>
    </row>
    <row r="160" spans="4:20" x14ac:dyDescent="0.2">
      <c r="D160" s="39"/>
      <c r="F160" s="39"/>
      <c r="H160" s="39"/>
      <c r="J160" s="39"/>
      <c r="L160" s="39"/>
      <c r="N160" s="39"/>
      <c r="P160" s="39"/>
      <c r="T160" s="39"/>
    </row>
    <row r="161" spans="4:20" x14ac:dyDescent="0.2">
      <c r="D161" s="39"/>
      <c r="F161" s="39"/>
      <c r="H161" s="39"/>
      <c r="J161" s="39"/>
      <c r="L161" s="39"/>
      <c r="N161" s="39"/>
      <c r="P161" s="39"/>
      <c r="T161" s="39"/>
    </row>
    <row r="162" spans="4:20" x14ac:dyDescent="0.2">
      <c r="D162" s="39"/>
      <c r="F162" s="39"/>
      <c r="H162" s="39"/>
      <c r="J162" s="39"/>
      <c r="L162" s="39"/>
      <c r="N162" s="39"/>
      <c r="P162" s="39"/>
      <c r="T162" s="39"/>
    </row>
    <row r="163" spans="4:20" x14ac:dyDescent="0.2">
      <c r="D163" s="39"/>
      <c r="F163" s="39"/>
      <c r="H163" s="39"/>
      <c r="J163" s="39"/>
      <c r="L163" s="39"/>
      <c r="N163" s="39"/>
      <c r="P163" s="39"/>
      <c r="T163" s="39"/>
    </row>
    <row r="164" spans="4:20" x14ac:dyDescent="0.2">
      <c r="D164" s="39"/>
      <c r="F164" s="39"/>
      <c r="H164" s="39"/>
      <c r="J164" s="39"/>
      <c r="L164" s="39"/>
      <c r="N164" s="39"/>
      <c r="P164" s="39"/>
      <c r="T164" s="39"/>
    </row>
    <row r="165" spans="4:20" x14ac:dyDescent="0.2">
      <c r="D165" s="39"/>
      <c r="F165" s="39"/>
      <c r="H165" s="39"/>
      <c r="J165" s="39"/>
      <c r="L165" s="39"/>
      <c r="N165" s="39"/>
      <c r="P165" s="39"/>
      <c r="T165" s="39"/>
    </row>
    <row r="166" spans="4:20" x14ac:dyDescent="0.2">
      <c r="D166" s="39"/>
      <c r="F166" s="39"/>
      <c r="H166" s="39"/>
      <c r="J166" s="39"/>
      <c r="L166" s="39"/>
      <c r="N166" s="39"/>
      <c r="P166" s="39"/>
      <c r="T166" s="39"/>
    </row>
    <row r="167" spans="4:20" x14ac:dyDescent="0.2">
      <c r="D167" s="39"/>
      <c r="F167" s="39"/>
      <c r="H167" s="39"/>
      <c r="J167" s="39"/>
      <c r="L167" s="39"/>
      <c r="N167" s="39"/>
      <c r="P167" s="39"/>
      <c r="T167" s="39"/>
    </row>
    <row r="168" spans="4:20" x14ac:dyDescent="0.2">
      <c r="D168" s="39"/>
      <c r="F168" s="39"/>
      <c r="H168" s="39"/>
      <c r="J168" s="39"/>
      <c r="L168" s="39"/>
      <c r="N168" s="39"/>
      <c r="P168" s="39"/>
      <c r="T168" s="39"/>
    </row>
    <row r="169" spans="4:20" x14ac:dyDescent="0.2">
      <c r="D169" s="39"/>
      <c r="F169" s="39"/>
      <c r="H169" s="39"/>
      <c r="J169" s="39"/>
      <c r="L169" s="39"/>
      <c r="N169" s="39"/>
      <c r="P169" s="39"/>
      <c r="T169" s="39"/>
    </row>
    <row r="170" spans="4:20" x14ac:dyDescent="0.2">
      <c r="D170" s="39"/>
      <c r="F170" s="39"/>
      <c r="H170" s="39"/>
      <c r="J170" s="39"/>
      <c r="L170" s="39"/>
      <c r="N170" s="39"/>
      <c r="P170" s="39"/>
      <c r="T170" s="39"/>
    </row>
    <row r="171" spans="4:20" x14ac:dyDescent="0.2">
      <c r="D171" s="39"/>
      <c r="F171" s="39"/>
      <c r="H171" s="39"/>
      <c r="J171" s="39"/>
      <c r="L171" s="39"/>
      <c r="N171" s="39"/>
      <c r="P171" s="39"/>
      <c r="T171" s="39"/>
    </row>
    <row r="172" spans="4:20" x14ac:dyDescent="0.2">
      <c r="D172" s="39"/>
      <c r="F172" s="39"/>
      <c r="H172" s="39"/>
      <c r="J172" s="39"/>
      <c r="L172" s="39"/>
      <c r="N172" s="39"/>
      <c r="P172" s="39"/>
      <c r="T172" s="39"/>
    </row>
    <row r="173" spans="4:20" x14ac:dyDescent="0.2">
      <c r="D173" s="39"/>
      <c r="F173" s="39"/>
      <c r="H173" s="39"/>
      <c r="J173" s="39"/>
      <c r="L173" s="39"/>
      <c r="N173" s="39"/>
      <c r="P173" s="39"/>
      <c r="T173" s="39"/>
    </row>
    <row r="174" spans="4:20" x14ac:dyDescent="0.2">
      <c r="D174" s="39"/>
      <c r="F174" s="39"/>
      <c r="H174" s="39"/>
      <c r="J174" s="39"/>
      <c r="L174" s="39"/>
      <c r="N174" s="39"/>
      <c r="P174" s="39"/>
      <c r="T174" s="39"/>
    </row>
    <row r="175" spans="4:20" x14ac:dyDescent="0.2">
      <c r="D175" s="39"/>
      <c r="F175" s="39"/>
      <c r="H175" s="39"/>
      <c r="J175" s="39"/>
      <c r="L175" s="39"/>
      <c r="N175" s="39"/>
      <c r="P175" s="39"/>
      <c r="T175" s="39"/>
    </row>
    <row r="176" spans="4:20" x14ac:dyDescent="0.2">
      <c r="D176" s="39"/>
      <c r="F176" s="39"/>
      <c r="H176" s="39"/>
      <c r="J176" s="39"/>
      <c r="L176" s="39"/>
      <c r="N176" s="39"/>
      <c r="P176" s="39"/>
      <c r="T176" s="39"/>
    </row>
    <row r="177" spans="4:20" x14ac:dyDescent="0.2">
      <c r="D177" s="39"/>
      <c r="F177" s="39"/>
      <c r="H177" s="39"/>
      <c r="J177" s="39"/>
      <c r="L177" s="39"/>
      <c r="N177" s="39"/>
      <c r="P177" s="39"/>
      <c r="T177" s="39"/>
    </row>
    <row r="178" spans="4:20" x14ac:dyDescent="0.2">
      <c r="D178" s="39"/>
      <c r="F178" s="39"/>
      <c r="H178" s="39"/>
      <c r="J178" s="39"/>
      <c r="L178" s="39"/>
      <c r="N178" s="39"/>
      <c r="P178" s="39"/>
      <c r="T178" s="39"/>
    </row>
    <row r="179" spans="4:20" x14ac:dyDescent="0.2">
      <c r="D179" s="39"/>
      <c r="F179" s="39"/>
      <c r="H179" s="39"/>
      <c r="J179" s="39"/>
      <c r="L179" s="39"/>
      <c r="N179" s="39"/>
      <c r="P179" s="39"/>
      <c r="T179" s="39"/>
    </row>
    <row r="180" spans="4:20" x14ac:dyDescent="0.2">
      <c r="D180" s="39"/>
      <c r="F180" s="39"/>
      <c r="H180" s="39"/>
      <c r="J180" s="39"/>
      <c r="L180" s="39"/>
      <c r="N180" s="39"/>
      <c r="P180" s="39"/>
      <c r="T180" s="39"/>
    </row>
    <row r="181" spans="4:20" x14ac:dyDescent="0.2">
      <c r="D181" s="39"/>
      <c r="F181" s="39"/>
      <c r="H181" s="39"/>
      <c r="J181" s="39"/>
      <c r="L181" s="39"/>
      <c r="N181" s="39"/>
      <c r="P181" s="39"/>
      <c r="T181" s="39"/>
    </row>
    <row r="182" spans="4:20" x14ac:dyDescent="0.2">
      <c r="D182" s="39"/>
      <c r="F182" s="39"/>
      <c r="H182" s="39"/>
      <c r="J182" s="39"/>
      <c r="L182" s="39"/>
      <c r="N182" s="39"/>
      <c r="P182" s="39"/>
      <c r="T182" s="39"/>
    </row>
    <row r="183" spans="4:20" x14ac:dyDescent="0.2">
      <c r="D183" s="39"/>
      <c r="F183" s="39"/>
      <c r="H183" s="39"/>
      <c r="J183" s="39"/>
      <c r="L183" s="39"/>
      <c r="N183" s="39"/>
      <c r="P183" s="39"/>
      <c r="T183" s="39"/>
    </row>
    <row r="184" spans="4:20" x14ac:dyDescent="0.2">
      <c r="D184" s="39"/>
      <c r="F184" s="39"/>
      <c r="H184" s="39"/>
      <c r="J184" s="39"/>
      <c r="L184" s="39"/>
      <c r="N184" s="39"/>
      <c r="P184" s="39"/>
      <c r="T184" s="39"/>
    </row>
    <row r="185" spans="4:20" x14ac:dyDescent="0.2">
      <c r="D185" s="39"/>
      <c r="F185" s="39"/>
      <c r="H185" s="39"/>
      <c r="J185" s="39"/>
      <c r="L185" s="39"/>
      <c r="N185" s="39"/>
      <c r="P185" s="39"/>
      <c r="T185" s="39"/>
    </row>
    <row r="186" spans="4:20" x14ac:dyDescent="0.2">
      <c r="D186" s="39"/>
      <c r="F186" s="39"/>
      <c r="H186" s="39"/>
      <c r="J186" s="39"/>
      <c r="L186" s="39"/>
      <c r="N186" s="39"/>
      <c r="P186" s="39"/>
      <c r="T186" s="39"/>
    </row>
    <row r="187" spans="4:20" x14ac:dyDescent="0.2">
      <c r="D187" s="39"/>
      <c r="F187" s="39"/>
      <c r="H187" s="39"/>
      <c r="J187" s="39"/>
      <c r="L187" s="39"/>
      <c r="N187" s="39"/>
      <c r="P187" s="39"/>
      <c r="T187" s="39"/>
    </row>
    <row r="188" spans="4:20" x14ac:dyDescent="0.2">
      <c r="D188" s="39"/>
      <c r="F188" s="39"/>
      <c r="H188" s="39"/>
      <c r="J188" s="39"/>
      <c r="L188" s="39"/>
      <c r="N188" s="39"/>
      <c r="P188" s="39"/>
      <c r="T188" s="39"/>
    </row>
    <row r="189" spans="4:20" x14ac:dyDescent="0.2">
      <c r="D189" s="39"/>
      <c r="F189" s="39"/>
      <c r="H189" s="39"/>
      <c r="J189" s="39"/>
      <c r="L189" s="39"/>
      <c r="N189" s="39"/>
      <c r="P189" s="39"/>
      <c r="T189" s="39"/>
    </row>
    <row r="190" spans="4:20" x14ac:dyDescent="0.2">
      <c r="D190" s="39"/>
      <c r="F190" s="39"/>
      <c r="H190" s="39"/>
      <c r="J190" s="39"/>
      <c r="L190" s="39"/>
      <c r="N190" s="39"/>
      <c r="P190" s="39"/>
      <c r="T190" s="39"/>
    </row>
    <row r="191" spans="4:20" x14ac:dyDescent="0.2">
      <c r="D191" s="39"/>
      <c r="F191" s="39"/>
      <c r="H191" s="39"/>
      <c r="J191" s="39"/>
      <c r="L191" s="39"/>
      <c r="N191" s="39"/>
      <c r="P191" s="39"/>
      <c r="T191" s="39"/>
    </row>
    <row r="192" spans="4:20" x14ac:dyDescent="0.2">
      <c r="D192" s="39"/>
      <c r="F192" s="39"/>
      <c r="H192" s="39"/>
      <c r="J192" s="39"/>
      <c r="L192" s="39"/>
      <c r="N192" s="39"/>
      <c r="P192" s="39"/>
      <c r="T192" s="39"/>
    </row>
    <row r="193" spans="4:20" x14ac:dyDescent="0.2">
      <c r="D193" s="39"/>
      <c r="F193" s="39"/>
      <c r="H193" s="39"/>
      <c r="J193" s="39"/>
      <c r="L193" s="39"/>
      <c r="N193" s="39"/>
      <c r="P193" s="39"/>
      <c r="T193" s="39"/>
    </row>
    <row r="194" spans="4:20" x14ac:dyDescent="0.2">
      <c r="D194" s="39"/>
      <c r="F194" s="39"/>
      <c r="H194" s="39"/>
      <c r="J194" s="39"/>
      <c r="L194" s="39"/>
      <c r="N194" s="39"/>
      <c r="P194" s="39"/>
      <c r="T194" s="39"/>
    </row>
    <row r="195" spans="4:20" x14ac:dyDescent="0.2">
      <c r="D195" s="39"/>
      <c r="F195" s="39"/>
      <c r="H195" s="39"/>
      <c r="J195" s="39"/>
      <c r="L195" s="39"/>
      <c r="N195" s="39"/>
      <c r="P195" s="39"/>
      <c r="T195" s="39"/>
    </row>
    <row r="196" spans="4:20" x14ac:dyDescent="0.2">
      <c r="D196" s="39"/>
      <c r="F196" s="39"/>
      <c r="H196" s="39"/>
      <c r="J196" s="39"/>
      <c r="L196" s="39"/>
      <c r="N196" s="39"/>
      <c r="P196" s="39"/>
      <c r="T196" s="39"/>
    </row>
    <row r="197" spans="4:20" x14ac:dyDescent="0.2">
      <c r="D197" s="39"/>
      <c r="F197" s="39"/>
      <c r="H197" s="39"/>
      <c r="J197" s="39"/>
      <c r="L197" s="39"/>
      <c r="N197" s="39"/>
      <c r="P197" s="39"/>
      <c r="T197" s="39"/>
    </row>
    <row r="198" spans="4:20" x14ac:dyDescent="0.2">
      <c r="D198" s="39"/>
      <c r="F198" s="39"/>
      <c r="H198" s="39"/>
      <c r="J198" s="39"/>
      <c r="L198" s="39"/>
      <c r="N198" s="39"/>
      <c r="P198" s="39"/>
      <c r="T198" s="39"/>
    </row>
    <row r="199" spans="4:20" x14ac:dyDescent="0.2">
      <c r="D199" s="39"/>
      <c r="F199" s="39"/>
      <c r="H199" s="39"/>
      <c r="J199" s="39"/>
      <c r="L199" s="39"/>
      <c r="N199" s="39"/>
      <c r="P199" s="39"/>
      <c r="T199" s="39"/>
    </row>
    <row r="200" spans="4:20" x14ac:dyDescent="0.2">
      <c r="D200" s="39"/>
      <c r="F200" s="39"/>
      <c r="H200" s="39"/>
      <c r="J200" s="39"/>
      <c r="L200" s="39"/>
      <c r="N200" s="39"/>
      <c r="P200" s="39"/>
      <c r="T200" s="39"/>
    </row>
    <row r="201" spans="4:20" x14ac:dyDescent="0.2">
      <c r="D201" s="39"/>
      <c r="F201" s="39"/>
      <c r="H201" s="39"/>
      <c r="J201" s="39"/>
      <c r="L201" s="39"/>
      <c r="N201" s="39"/>
      <c r="P201" s="39"/>
      <c r="T201" s="39"/>
    </row>
    <row r="202" spans="4:20" x14ac:dyDescent="0.2">
      <c r="D202" s="39"/>
      <c r="F202" s="39"/>
      <c r="H202" s="39"/>
      <c r="J202" s="39"/>
      <c r="L202" s="39"/>
      <c r="N202" s="39"/>
      <c r="P202" s="39"/>
      <c r="T202" s="39"/>
    </row>
    <row r="203" spans="4:20" x14ac:dyDescent="0.2">
      <c r="D203" s="39"/>
      <c r="F203" s="39"/>
      <c r="H203" s="39"/>
      <c r="J203" s="39"/>
      <c r="L203" s="39"/>
      <c r="N203" s="39"/>
      <c r="P203" s="39"/>
      <c r="T203" s="39"/>
    </row>
    <row r="204" spans="4:20" x14ac:dyDescent="0.2">
      <c r="D204" s="39"/>
      <c r="F204" s="39"/>
      <c r="H204" s="39"/>
      <c r="J204" s="39"/>
      <c r="L204" s="39"/>
      <c r="N204" s="39"/>
      <c r="P204" s="39"/>
      <c r="T204" s="39"/>
    </row>
    <row r="205" spans="4:20" x14ac:dyDescent="0.2">
      <c r="D205" s="39"/>
      <c r="F205" s="39"/>
      <c r="H205" s="39"/>
      <c r="J205" s="39"/>
      <c r="L205" s="39"/>
      <c r="N205" s="39"/>
      <c r="P205" s="39"/>
      <c r="T205" s="39"/>
    </row>
    <row r="206" spans="4:20" x14ac:dyDescent="0.2">
      <c r="D206" s="39"/>
      <c r="F206" s="39"/>
      <c r="H206" s="39"/>
      <c r="J206" s="39"/>
      <c r="L206" s="39"/>
      <c r="N206" s="39"/>
      <c r="P206" s="39"/>
      <c r="T206" s="39"/>
    </row>
    <row r="207" spans="4:20" x14ac:dyDescent="0.2">
      <c r="D207" s="39"/>
      <c r="F207" s="39"/>
      <c r="H207" s="39"/>
      <c r="J207" s="39"/>
      <c r="L207" s="39"/>
      <c r="N207" s="39"/>
      <c r="P207" s="39"/>
      <c r="T207" s="39"/>
    </row>
    <row r="208" spans="4:20" x14ac:dyDescent="0.2">
      <c r="D208" s="39"/>
      <c r="F208" s="39"/>
      <c r="H208" s="39"/>
      <c r="J208" s="39"/>
      <c r="L208" s="39"/>
      <c r="N208" s="39"/>
      <c r="P208" s="39"/>
      <c r="T208" s="39"/>
    </row>
    <row r="209" spans="4:20" x14ac:dyDescent="0.2">
      <c r="D209" s="39"/>
      <c r="F209" s="39"/>
      <c r="H209" s="39"/>
      <c r="J209" s="39"/>
      <c r="L209" s="39"/>
      <c r="N209" s="39"/>
      <c r="P209" s="39"/>
      <c r="T209" s="39"/>
    </row>
    <row r="210" spans="4:20" x14ac:dyDescent="0.2">
      <c r="D210" s="39"/>
      <c r="F210" s="39"/>
      <c r="H210" s="39"/>
      <c r="J210" s="39"/>
      <c r="L210" s="39"/>
      <c r="N210" s="39"/>
      <c r="P210" s="39"/>
      <c r="T210" s="39"/>
    </row>
    <row r="211" spans="4:20" x14ac:dyDescent="0.2">
      <c r="D211" s="39"/>
      <c r="F211" s="39"/>
      <c r="H211" s="39"/>
      <c r="J211" s="39"/>
      <c r="L211" s="39"/>
      <c r="N211" s="39"/>
      <c r="P211" s="39"/>
      <c r="T211" s="39"/>
    </row>
    <row r="212" spans="4:20" x14ac:dyDescent="0.2">
      <c r="D212" s="39"/>
      <c r="F212" s="39"/>
      <c r="H212" s="39"/>
      <c r="J212" s="39"/>
      <c r="L212" s="39"/>
      <c r="N212" s="39"/>
      <c r="P212" s="39"/>
      <c r="T212" s="39"/>
    </row>
    <row r="213" spans="4:20" x14ac:dyDescent="0.2">
      <c r="D213" s="39"/>
      <c r="F213" s="39"/>
      <c r="H213" s="39"/>
      <c r="J213" s="39"/>
      <c r="L213" s="39"/>
      <c r="N213" s="39"/>
      <c r="P213" s="39"/>
      <c r="T213" s="39"/>
    </row>
    <row r="214" spans="4:20" x14ac:dyDescent="0.2">
      <c r="D214" s="39"/>
      <c r="F214" s="39"/>
      <c r="H214" s="39"/>
      <c r="J214" s="39"/>
      <c r="L214" s="39"/>
      <c r="N214" s="39"/>
      <c r="P214" s="39"/>
      <c r="T214" s="39"/>
    </row>
    <row r="215" spans="4:20" x14ac:dyDescent="0.2">
      <c r="D215" s="39"/>
      <c r="F215" s="39"/>
      <c r="H215" s="39"/>
      <c r="J215" s="39"/>
      <c r="L215" s="39"/>
      <c r="N215" s="39"/>
      <c r="P215" s="39"/>
      <c r="T215" s="39"/>
    </row>
    <row r="216" spans="4:20" x14ac:dyDescent="0.2">
      <c r="D216" s="39"/>
      <c r="F216" s="39"/>
      <c r="H216" s="39"/>
      <c r="J216" s="39"/>
      <c r="L216" s="39"/>
      <c r="N216" s="39"/>
      <c r="P216" s="39"/>
      <c r="T216" s="39"/>
    </row>
    <row r="217" spans="4:20" x14ac:dyDescent="0.2">
      <c r="D217" s="39"/>
      <c r="F217" s="39"/>
      <c r="H217" s="39"/>
      <c r="J217" s="39"/>
      <c r="L217" s="39"/>
      <c r="N217" s="39"/>
      <c r="P217" s="39"/>
      <c r="T217" s="39"/>
    </row>
    <row r="218" spans="4:20" x14ac:dyDescent="0.2">
      <c r="D218" s="39"/>
      <c r="F218" s="39"/>
      <c r="H218" s="39"/>
      <c r="J218" s="39"/>
      <c r="L218" s="39"/>
      <c r="N218" s="39"/>
      <c r="P218" s="39"/>
      <c r="T218" s="39"/>
    </row>
    <row r="219" spans="4:20" x14ac:dyDescent="0.2">
      <c r="D219" s="39"/>
      <c r="F219" s="39"/>
      <c r="H219" s="39"/>
      <c r="J219" s="39"/>
      <c r="L219" s="39"/>
      <c r="N219" s="39"/>
      <c r="P219" s="39"/>
      <c r="T219" s="39"/>
    </row>
    <row r="220" spans="4:20" x14ac:dyDescent="0.2">
      <c r="D220" s="39"/>
      <c r="F220" s="39"/>
      <c r="H220" s="39"/>
      <c r="J220" s="39"/>
      <c r="L220" s="39"/>
      <c r="N220" s="39"/>
      <c r="P220" s="39"/>
      <c r="T220" s="39"/>
    </row>
    <row r="221" spans="4:20" x14ac:dyDescent="0.2">
      <c r="D221" s="39"/>
      <c r="F221" s="39"/>
      <c r="H221" s="39"/>
      <c r="J221" s="39"/>
      <c r="L221" s="39"/>
      <c r="N221" s="39"/>
      <c r="P221" s="39"/>
      <c r="T221" s="39"/>
    </row>
    <row r="222" spans="4:20" x14ac:dyDescent="0.2">
      <c r="D222" s="39"/>
      <c r="F222" s="39"/>
      <c r="H222" s="39"/>
      <c r="J222" s="39"/>
      <c r="L222" s="39"/>
      <c r="N222" s="39"/>
      <c r="P222" s="39"/>
      <c r="T222" s="39"/>
    </row>
    <row r="223" spans="4:20" x14ac:dyDescent="0.2">
      <c r="D223" s="39"/>
      <c r="F223" s="39"/>
      <c r="H223" s="39"/>
      <c r="J223" s="39"/>
      <c r="L223" s="39"/>
      <c r="N223" s="39"/>
      <c r="P223" s="39"/>
      <c r="T223" s="39"/>
    </row>
    <row r="224" spans="4:20" x14ac:dyDescent="0.2">
      <c r="D224" s="39"/>
      <c r="F224" s="39"/>
      <c r="H224" s="39"/>
      <c r="J224" s="39"/>
      <c r="L224" s="39"/>
      <c r="N224" s="39"/>
      <c r="P224" s="39"/>
      <c r="T224" s="39"/>
    </row>
    <row r="225" spans="4:20" x14ac:dyDescent="0.2">
      <c r="D225" s="39"/>
      <c r="F225" s="39"/>
      <c r="H225" s="39"/>
      <c r="J225" s="39"/>
      <c r="L225" s="39"/>
      <c r="N225" s="39"/>
      <c r="P225" s="39"/>
      <c r="T225" s="39"/>
    </row>
    <row r="226" spans="4:20" x14ac:dyDescent="0.2">
      <c r="D226" s="39"/>
      <c r="F226" s="39"/>
      <c r="H226" s="39"/>
      <c r="J226" s="39"/>
      <c r="L226" s="39"/>
      <c r="N226" s="39"/>
      <c r="P226" s="39"/>
      <c r="T226" s="39"/>
    </row>
    <row r="227" spans="4:20" x14ac:dyDescent="0.2">
      <c r="D227" s="39"/>
      <c r="F227" s="39"/>
      <c r="H227" s="39"/>
      <c r="J227" s="39"/>
      <c r="L227" s="39"/>
      <c r="N227" s="39"/>
      <c r="P227" s="39"/>
      <c r="T227" s="39"/>
    </row>
    <row r="228" spans="4:20" x14ac:dyDescent="0.2">
      <c r="D228" s="39"/>
      <c r="F228" s="39"/>
      <c r="H228" s="39"/>
      <c r="J228" s="39"/>
      <c r="L228" s="39"/>
      <c r="N228" s="39"/>
      <c r="P228" s="39"/>
      <c r="T228" s="39"/>
    </row>
    <row r="229" spans="4:20" x14ac:dyDescent="0.2">
      <c r="D229" s="39"/>
      <c r="F229" s="39"/>
      <c r="H229" s="39"/>
      <c r="J229" s="39"/>
      <c r="L229" s="39"/>
      <c r="N229" s="39"/>
      <c r="P229" s="39"/>
      <c r="T229" s="39"/>
    </row>
    <row r="230" spans="4:20" x14ac:dyDescent="0.2">
      <c r="D230" s="39"/>
      <c r="F230" s="39"/>
      <c r="H230" s="39"/>
      <c r="J230" s="39"/>
      <c r="L230" s="39"/>
      <c r="N230" s="39"/>
      <c r="P230" s="39"/>
      <c r="T230" s="39"/>
    </row>
    <row r="231" spans="4:20" x14ac:dyDescent="0.2">
      <c r="D231" s="39"/>
      <c r="F231" s="39"/>
      <c r="H231" s="39"/>
      <c r="J231" s="39"/>
      <c r="L231" s="39"/>
      <c r="N231" s="39"/>
      <c r="P231" s="39"/>
      <c r="T231" s="39"/>
    </row>
    <row r="232" spans="4:20" x14ac:dyDescent="0.2">
      <c r="D232" s="39"/>
      <c r="F232" s="39"/>
      <c r="H232" s="39"/>
      <c r="J232" s="39"/>
      <c r="L232" s="39"/>
      <c r="N232" s="39"/>
      <c r="P232" s="39"/>
      <c r="T232" s="39"/>
    </row>
    <row r="233" spans="4:20" x14ac:dyDescent="0.2">
      <c r="D233" s="39"/>
      <c r="F233" s="39"/>
      <c r="H233" s="39"/>
      <c r="J233" s="39"/>
      <c r="L233" s="39"/>
      <c r="N233" s="39"/>
      <c r="P233" s="39"/>
      <c r="T233" s="39"/>
    </row>
    <row r="234" spans="4:20" x14ac:dyDescent="0.2">
      <c r="D234" s="39"/>
      <c r="F234" s="39"/>
      <c r="H234" s="39"/>
      <c r="J234" s="39"/>
      <c r="L234" s="39"/>
      <c r="N234" s="39"/>
      <c r="P234" s="39"/>
      <c r="T234" s="39"/>
    </row>
    <row r="235" spans="4:20" x14ac:dyDescent="0.2">
      <c r="D235" s="39"/>
      <c r="F235" s="39"/>
      <c r="H235" s="39"/>
      <c r="J235" s="39"/>
      <c r="L235" s="39"/>
      <c r="N235" s="39"/>
      <c r="P235" s="39"/>
      <c r="T235" s="39"/>
    </row>
    <row r="236" spans="4:20" x14ac:dyDescent="0.2">
      <c r="D236" s="39"/>
      <c r="F236" s="39"/>
      <c r="H236" s="39"/>
      <c r="J236" s="39"/>
      <c r="L236" s="39"/>
      <c r="N236" s="39"/>
      <c r="P236" s="39"/>
      <c r="T236" s="39"/>
    </row>
    <row r="237" spans="4:20" x14ac:dyDescent="0.2">
      <c r="D237" s="39"/>
      <c r="F237" s="39"/>
      <c r="H237" s="39"/>
      <c r="J237" s="39"/>
      <c r="L237" s="39"/>
      <c r="N237" s="39"/>
      <c r="P237" s="39"/>
      <c r="T237" s="39"/>
    </row>
    <row r="238" spans="4:20" x14ac:dyDescent="0.2">
      <c r="D238" s="39"/>
      <c r="F238" s="39"/>
      <c r="H238" s="39"/>
      <c r="J238" s="39"/>
      <c r="L238" s="39"/>
      <c r="N238" s="39"/>
      <c r="P238" s="39"/>
      <c r="T238" s="39"/>
    </row>
    <row r="239" spans="4:20" x14ac:dyDescent="0.2">
      <c r="D239" s="39"/>
      <c r="F239" s="39"/>
      <c r="H239" s="39"/>
      <c r="J239" s="39"/>
      <c r="L239" s="39"/>
      <c r="N239" s="39"/>
      <c r="P239" s="39"/>
      <c r="T239" s="39"/>
    </row>
    <row r="240" spans="4:20" x14ac:dyDescent="0.2">
      <c r="D240" s="39"/>
      <c r="F240" s="39"/>
      <c r="H240" s="39"/>
      <c r="J240" s="39"/>
      <c r="L240" s="39"/>
      <c r="N240" s="39"/>
      <c r="P240" s="39"/>
      <c r="T240" s="39"/>
    </row>
    <row r="241" spans="4:20" x14ac:dyDescent="0.2">
      <c r="D241" s="39"/>
      <c r="F241" s="39"/>
      <c r="H241" s="39"/>
      <c r="J241" s="39"/>
      <c r="L241" s="39"/>
      <c r="N241" s="39"/>
      <c r="P241" s="39"/>
      <c r="T241" s="39"/>
    </row>
    <row r="242" spans="4:20" x14ac:dyDescent="0.2">
      <c r="D242" s="39"/>
      <c r="F242" s="39"/>
      <c r="H242" s="39"/>
      <c r="J242" s="39"/>
      <c r="L242" s="39"/>
      <c r="N242" s="39"/>
      <c r="P242" s="39"/>
      <c r="T242" s="39"/>
    </row>
    <row r="243" spans="4:20" x14ac:dyDescent="0.2">
      <c r="D243" s="39"/>
      <c r="F243" s="39"/>
      <c r="H243" s="39"/>
      <c r="J243" s="39"/>
      <c r="L243" s="39"/>
      <c r="N243" s="39"/>
      <c r="P243" s="39"/>
      <c r="T243" s="39"/>
    </row>
    <row r="244" spans="4:20" x14ac:dyDescent="0.2">
      <c r="D244" s="39"/>
      <c r="F244" s="39"/>
      <c r="H244" s="39"/>
      <c r="J244" s="39"/>
      <c r="L244" s="39"/>
      <c r="N244" s="39"/>
      <c r="P244" s="39"/>
      <c r="T244" s="39"/>
    </row>
    <row r="245" spans="4:20" x14ac:dyDescent="0.2">
      <c r="D245" s="39"/>
      <c r="F245" s="39"/>
      <c r="H245" s="39"/>
      <c r="J245" s="39"/>
      <c r="L245" s="39"/>
      <c r="N245" s="39"/>
      <c r="P245" s="39"/>
      <c r="T245" s="39"/>
    </row>
    <row r="246" spans="4:20" x14ac:dyDescent="0.2">
      <c r="D246" s="39"/>
      <c r="F246" s="39"/>
      <c r="H246" s="39"/>
      <c r="J246" s="39"/>
      <c r="L246" s="39"/>
      <c r="N246" s="39"/>
      <c r="P246" s="39"/>
      <c r="T246" s="39"/>
    </row>
    <row r="247" spans="4:20" x14ac:dyDescent="0.2">
      <c r="D247" s="39"/>
      <c r="F247" s="39"/>
      <c r="H247" s="39"/>
      <c r="J247" s="39"/>
      <c r="L247" s="39"/>
      <c r="N247" s="39"/>
      <c r="P247" s="39"/>
      <c r="T247" s="39"/>
    </row>
    <row r="248" spans="4:20" x14ac:dyDescent="0.2">
      <c r="D248" s="39"/>
      <c r="F248" s="39"/>
      <c r="H248" s="39"/>
      <c r="J248" s="39"/>
      <c r="L248" s="39"/>
      <c r="N248" s="39"/>
      <c r="P248" s="39"/>
      <c r="T248" s="39"/>
    </row>
    <row r="249" spans="4:20" x14ac:dyDescent="0.2">
      <c r="D249" s="39"/>
      <c r="F249" s="39"/>
      <c r="H249" s="39"/>
      <c r="J249" s="39"/>
      <c r="L249" s="39"/>
      <c r="N249" s="39"/>
      <c r="P249" s="39"/>
      <c r="T249" s="39"/>
    </row>
    <row r="250" spans="4:20" x14ac:dyDescent="0.2">
      <c r="D250" s="39"/>
      <c r="F250" s="39"/>
      <c r="H250" s="39"/>
      <c r="J250" s="39"/>
      <c r="L250" s="39"/>
      <c r="N250" s="39"/>
      <c r="P250" s="39"/>
      <c r="T250" s="39"/>
    </row>
    <row r="251" spans="4:20" x14ac:dyDescent="0.2">
      <c r="D251" s="39"/>
      <c r="F251" s="39"/>
      <c r="H251" s="39"/>
      <c r="J251" s="39"/>
      <c r="L251" s="39"/>
      <c r="N251" s="39"/>
      <c r="P251" s="39"/>
      <c r="T251" s="39"/>
    </row>
    <row r="252" spans="4:20" x14ac:dyDescent="0.2">
      <c r="D252" s="39"/>
      <c r="F252" s="39"/>
      <c r="H252" s="39"/>
      <c r="J252" s="39"/>
      <c r="L252" s="39"/>
      <c r="N252" s="39"/>
      <c r="P252" s="39"/>
      <c r="T252" s="39"/>
    </row>
    <row r="253" spans="4:20" x14ac:dyDescent="0.2">
      <c r="D253" s="39"/>
      <c r="F253" s="39"/>
      <c r="H253" s="39"/>
      <c r="J253" s="39"/>
      <c r="L253" s="39"/>
      <c r="N253" s="39"/>
      <c r="P253" s="39"/>
      <c r="T253" s="39"/>
    </row>
    <row r="254" spans="4:20" x14ac:dyDescent="0.2">
      <c r="D254" s="39"/>
      <c r="F254" s="39"/>
      <c r="H254" s="39"/>
      <c r="J254" s="39"/>
      <c r="L254" s="39"/>
      <c r="N254" s="39"/>
      <c r="P254" s="39"/>
      <c r="T254" s="39"/>
    </row>
    <row r="255" spans="4:20" x14ac:dyDescent="0.2">
      <c r="D255" s="39"/>
      <c r="F255" s="39"/>
      <c r="H255" s="39"/>
      <c r="J255" s="39"/>
      <c r="L255" s="39"/>
      <c r="N255" s="39"/>
      <c r="P255" s="39"/>
      <c r="T255" s="39"/>
    </row>
    <row r="256" spans="4:20" x14ac:dyDescent="0.2">
      <c r="D256" s="39"/>
      <c r="F256" s="39"/>
      <c r="H256" s="39"/>
      <c r="J256" s="39"/>
      <c r="L256" s="39"/>
      <c r="N256" s="39"/>
      <c r="P256" s="39"/>
      <c r="T256" s="39"/>
    </row>
    <row r="257" spans="4:20" x14ac:dyDescent="0.2">
      <c r="D257" s="39"/>
      <c r="F257" s="39"/>
      <c r="H257" s="39"/>
      <c r="J257" s="39"/>
      <c r="L257" s="39"/>
      <c r="N257" s="39"/>
      <c r="P257" s="39"/>
      <c r="T257" s="39"/>
    </row>
    <row r="258" spans="4:20" x14ac:dyDescent="0.2">
      <c r="D258" s="39"/>
      <c r="F258" s="39"/>
      <c r="H258" s="39"/>
      <c r="J258" s="39"/>
      <c r="L258" s="39"/>
      <c r="N258" s="39"/>
      <c r="P258" s="39"/>
      <c r="T258" s="39"/>
    </row>
    <row r="259" spans="4:20" x14ac:dyDescent="0.2">
      <c r="D259" s="39"/>
      <c r="F259" s="39"/>
      <c r="H259" s="39"/>
      <c r="J259" s="39"/>
      <c r="L259" s="39"/>
      <c r="N259" s="39"/>
      <c r="P259" s="39"/>
      <c r="T259" s="39"/>
    </row>
    <row r="260" spans="4:20" x14ac:dyDescent="0.2">
      <c r="D260" s="39"/>
      <c r="F260" s="39"/>
      <c r="H260" s="39"/>
      <c r="J260" s="39"/>
      <c r="L260" s="39"/>
      <c r="N260" s="39"/>
      <c r="P260" s="39"/>
      <c r="T260" s="39"/>
    </row>
    <row r="261" spans="4:20" x14ac:dyDescent="0.2">
      <c r="D261" s="39"/>
      <c r="F261" s="39"/>
      <c r="H261" s="39"/>
      <c r="J261" s="39"/>
      <c r="L261" s="39"/>
      <c r="N261" s="39"/>
      <c r="P261" s="39"/>
      <c r="T261" s="39"/>
    </row>
    <row r="262" spans="4:20" x14ac:dyDescent="0.2">
      <c r="D262" s="39"/>
      <c r="F262" s="39"/>
      <c r="H262" s="39"/>
      <c r="J262" s="39"/>
      <c r="L262" s="39"/>
      <c r="N262" s="39"/>
      <c r="P262" s="39"/>
      <c r="T262" s="39"/>
    </row>
    <row r="263" spans="4:20" x14ac:dyDescent="0.2">
      <c r="D263" s="39"/>
      <c r="F263" s="39"/>
      <c r="H263" s="39"/>
      <c r="J263" s="39"/>
      <c r="L263" s="39"/>
      <c r="N263" s="39"/>
      <c r="P263" s="39"/>
      <c r="T263" s="39"/>
    </row>
    <row r="264" spans="4:20" x14ac:dyDescent="0.2">
      <c r="D264" s="39"/>
      <c r="F264" s="39"/>
      <c r="H264" s="39"/>
      <c r="J264" s="39"/>
      <c r="L264" s="39"/>
      <c r="N264" s="39"/>
      <c r="P264" s="39"/>
      <c r="T264" s="39"/>
    </row>
    <row r="265" spans="4:20" x14ac:dyDescent="0.2">
      <c r="D265" s="39"/>
      <c r="F265" s="39"/>
      <c r="H265" s="39"/>
      <c r="J265" s="39"/>
      <c r="L265" s="39"/>
      <c r="N265" s="39"/>
      <c r="P265" s="39"/>
      <c r="T265" s="39"/>
    </row>
    <row r="266" spans="4:20" x14ac:dyDescent="0.2">
      <c r="D266" s="39"/>
      <c r="F266" s="39"/>
      <c r="H266" s="39"/>
      <c r="J266" s="39"/>
      <c r="L266" s="39"/>
      <c r="N266" s="39"/>
      <c r="P266" s="39"/>
      <c r="T266" s="39"/>
    </row>
    <row r="267" spans="4:20" x14ac:dyDescent="0.2">
      <c r="D267" s="39"/>
      <c r="F267" s="39"/>
      <c r="H267" s="39"/>
      <c r="J267" s="39"/>
      <c r="L267" s="39"/>
      <c r="N267" s="39"/>
      <c r="P267" s="39"/>
      <c r="T267" s="39"/>
    </row>
    <row r="268" spans="4:20" x14ac:dyDescent="0.2">
      <c r="D268" s="39"/>
      <c r="F268" s="39"/>
      <c r="H268" s="39"/>
      <c r="J268" s="39"/>
      <c r="L268" s="39"/>
      <c r="N268" s="39"/>
      <c r="P268" s="39"/>
      <c r="T268" s="39"/>
    </row>
    <row r="269" spans="4:20" x14ac:dyDescent="0.2">
      <c r="D269" s="39"/>
      <c r="F269" s="39"/>
      <c r="H269" s="39"/>
      <c r="J269" s="39"/>
      <c r="L269" s="39"/>
      <c r="N269" s="39"/>
      <c r="P269" s="39"/>
      <c r="T269" s="39"/>
    </row>
    <row r="270" spans="4:20" x14ac:dyDescent="0.2">
      <c r="D270" s="39"/>
      <c r="F270" s="39"/>
      <c r="H270" s="39"/>
      <c r="J270" s="39"/>
      <c r="L270" s="39"/>
      <c r="N270" s="39"/>
      <c r="P270" s="39"/>
      <c r="T270" s="39"/>
    </row>
    <row r="271" spans="4:20" x14ac:dyDescent="0.2">
      <c r="D271" s="39"/>
      <c r="F271" s="39"/>
      <c r="H271" s="39"/>
      <c r="J271" s="39"/>
      <c r="L271" s="39"/>
      <c r="N271" s="39"/>
      <c r="P271" s="39"/>
      <c r="T271" s="39"/>
    </row>
    <row r="272" spans="4:20" x14ac:dyDescent="0.2">
      <c r="D272" s="39"/>
      <c r="F272" s="39"/>
      <c r="H272" s="39"/>
      <c r="J272" s="39"/>
      <c r="L272" s="39"/>
      <c r="N272" s="39"/>
      <c r="P272" s="39"/>
      <c r="T272" s="39"/>
    </row>
    <row r="273" spans="4:20" x14ac:dyDescent="0.2">
      <c r="D273" s="39"/>
      <c r="F273" s="39"/>
      <c r="H273" s="39"/>
      <c r="J273" s="39"/>
      <c r="L273" s="39"/>
      <c r="N273" s="39"/>
      <c r="P273" s="39"/>
      <c r="T273" s="39"/>
    </row>
    <row r="274" spans="4:20" x14ac:dyDescent="0.2">
      <c r="D274" s="39"/>
      <c r="F274" s="39"/>
      <c r="H274" s="39"/>
      <c r="J274" s="39"/>
      <c r="L274" s="39"/>
      <c r="N274" s="39"/>
      <c r="P274" s="39"/>
      <c r="T274" s="39"/>
    </row>
    <row r="275" spans="4:20" x14ac:dyDescent="0.2">
      <c r="D275" s="39"/>
      <c r="F275" s="39"/>
      <c r="H275" s="39"/>
      <c r="J275" s="39"/>
      <c r="L275" s="39"/>
      <c r="N275" s="39"/>
      <c r="P275" s="39"/>
      <c r="T275" s="39"/>
    </row>
    <row r="276" spans="4:20" x14ac:dyDescent="0.2">
      <c r="D276" s="39"/>
      <c r="F276" s="39"/>
      <c r="H276" s="39"/>
      <c r="J276" s="39"/>
      <c r="L276" s="39"/>
      <c r="N276" s="39"/>
      <c r="P276" s="39"/>
      <c r="T276" s="39"/>
    </row>
    <row r="277" spans="4:20" x14ac:dyDescent="0.2">
      <c r="D277" s="39"/>
      <c r="F277" s="39"/>
      <c r="H277" s="39"/>
      <c r="J277" s="39"/>
      <c r="L277" s="39"/>
      <c r="N277" s="39"/>
      <c r="P277" s="39"/>
      <c r="T277" s="39"/>
    </row>
    <row r="278" spans="4:20" x14ac:dyDescent="0.2">
      <c r="D278" s="39"/>
      <c r="F278" s="39"/>
      <c r="H278" s="39"/>
      <c r="J278" s="39"/>
      <c r="L278" s="39"/>
      <c r="N278" s="39"/>
      <c r="P278" s="39"/>
      <c r="T278" s="39"/>
    </row>
    <row r="279" spans="4:20" x14ac:dyDescent="0.2">
      <c r="D279" s="39"/>
      <c r="F279" s="39"/>
      <c r="H279" s="39"/>
      <c r="J279" s="39"/>
      <c r="L279" s="39"/>
      <c r="N279" s="39"/>
      <c r="P279" s="39"/>
      <c r="T279" s="39"/>
    </row>
    <row r="280" spans="4:20" x14ac:dyDescent="0.2">
      <c r="D280" s="39"/>
      <c r="F280" s="39"/>
      <c r="H280" s="39"/>
      <c r="J280" s="39"/>
      <c r="L280" s="39"/>
      <c r="N280" s="39"/>
      <c r="P280" s="39"/>
      <c r="T280" s="39"/>
    </row>
    <row r="281" spans="4:20" x14ac:dyDescent="0.2">
      <c r="D281" s="39"/>
      <c r="F281" s="39"/>
      <c r="H281" s="39"/>
      <c r="J281" s="39"/>
      <c r="L281" s="39"/>
      <c r="N281" s="39"/>
      <c r="P281" s="39"/>
      <c r="T281" s="39"/>
    </row>
    <row r="282" spans="4:20" x14ac:dyDescent="0.2">
      <c r="D282" s="39"/>
      <c r="F282" s="39"/>
      <c r="H282" s="39"/>
      <c r="J282" s="39"/>
      <c r="L282" s="39"/>
      <c r="N282" s="39"/>
      <c r="P282" s="39"/>
      <c r="T282" s="39"/>
    </row>
    <row r="283" spans="4:20" x14ac:dyDescent="0.2">
      <c r="D283" s="39"/>
      <c r="F283" s="39"/>
      <c r="H283" s="39"/>
      <c r="J283" s="39"/>
      <c r="L283" s="39"/>
      <c r="N283" s="39"/>
      <c r="P283" s="39"/>
      <c r="T283" s="39"/>
    </row>
    <row r="284" spans="4:20" x14ac:dyDescent="0.2">
      <c r="D284" s="39"/>
      <c r="F284" s="39"/>
      <c r="H284" s="39"/>
      <c r="J284" s="39"/>
      <c r="L284" s="39"/>
      <c r="N284" s="39"/>
      <c r="P284" s="39"/>
      <c r="T284" s="39"/>
    </row>
    <row r="285" spans="4:20" x14ac:dyDescent="0.2">
      <c r="D285" s="39"/>
      <c r="F285" s="39"/>
      <c r="H285" s="39"/>
      <c r="J285" s="39"/>
      <c r="L285" s="39"/>
      <c r="N285" s="39"/>
      <c r="P285" s="39"/>
      <c r="T285" s="39"/>
    </row>
    <row r="286" spans="4:20" x14ac:dyDescent="0.2">
      <c r="D286" s="39"/>
      <c r="F286" s="39"/>
      <c r="H286" s="39"/>
      <c r="J286" s="39"/>
      <c r="L286" s="39"/>
      <c r="N286" s="39"/>
      <c r="P286" s="39"/>
      <c r="T286" s="39"/>
    </row>
    <row r="287" spans="4:20" x14ac:dyDescent="0.2">
      <c r="D287" s="39"/>
      <c r="F287" s="39"/>
      <c r="H287" s="39"/>
      <c r="J287" s="39"/>
      <c r="L287" s="39"/>
      <c r="N287" s="39"/>
      <c r="P287" s="39"/>
      <c r="T287" s="39"/>
    </row>
    <row r="288" spans="4:20" x14ac:dyDescent="0.2">
      <c r="D288" s="39"/>
      <c r="F288" s="39"/>
      <c r="H288" s="39"/>
      <c r="J288" s="39"/>
      <c r="L288" s="39"/>
      <c r="N288" s="39"/>
      <c r="P288" s="39"/>
      <c r="T288" s="39"/>
    </row>
    <row r="289" spans="4:20" x14ac:dyDescent="0.2">
      <c r="D289" s="39"/>
      <c r="F289" s="39"/>
      <c r="H289" s="39"/>
      <c r="J289" s="39"/>
      <c r="L289" s="39"/>
      <c r="N289" s="39"/>
      <c r="P289" s="39"/>
      <c r="T289" s="39"/>
    </row>
    <row r="290" spans="4:20" x14ac:dyDescent="0.2">
      <c r="D290" s="39"/>
      <c r="F290" s="39"/>
      <c r="H290" s="39"/>
      <c r="J290" s="39"/>
      <c r="L290" s="39"/>
      <c r="N290" s="39"/>
      <c r="P290" s="39"/>
      <c r="T290" s="39"/>
    </row>
    <row r="291" spans="4:20" x14ac:dyDescent="0.2">
      <c r="D291" s="39"/>
      <c r="F291" s="39"/>
      <c r="H291" s="39"/>
      <c r="J291" s="39"/>
      <c r="L291" s="39"/>
      <c r="N291" s="39"/>
      <c r="P291" s="39"/>
      <c r="T291" s="39"/>
    </row>
    <row r="292" spans="4:20" x14ac:dyDescent="0.2">
      <c r="D292" s="39"/>
      <c r="F292" s="39"/>
      <c r="H292" s="39"/>
      <c r="J292" s="39"/>
      <c r="L292" s="39"/>
      <c r="N292" s="39"/>
      <c r="P292" s="39"/>
      <c r="T292" s="39"/>
    </row>
    <row r="293" spans="4:20" x14ac:dyDescent="0.2">
      <c r="D293" s="39"/>
      <c r="F293" s="39"/>
      <c r="H293" s="39"/>
      <c r="J293" s="39"/>
      <c r="L293" s="39"/>
      <c r="N293" s="39"/>
      <c r="P293" s="39"/>
      <c r="T293" s="39"/>
    </row>
    <row r="294" spans="4:20" x14ac:dyDescent="0.2">
      <c r="D294" s="39"/>
      <c r="F294" s="39"/>
      <c r="H294" s="39"/>
      <c r="J294" s="39"/>
      <c r="L294" s="39"/>
      <c r="N294" s="39"/>
      <c r="P294" s="39"/>
      <c r="T294" s="39"/>
    </row>
    <row r="295" spans="4:20" x14ac:dyDescent="0.2">
      <c r="D295" s="39"/>
      <c r="F295" s="39"/>
      <c r="H295" s="39"/>
      <c r="J295" s="39"/>
      <c r="L295" s="39"/>
      <c r="N295" s="39"/>
      <c r="P295" s="39"/>
      <c r="T295" s="39"/>
    </row>
    <row r="296" spans="4:20" x14ac:dyDescent="0.2">
      <c r="D296" s="39"/>
      <c r="F296" s="39"/>
      <c r="H296" s="39"/>
      <c r="J296" s="39"/>
      <c r="L296" s="39"/>
      <c r="N296" s="39"/>
      <c r="P296" s="39"/>
      <c r="T296" s="39"/>
    </row>
    <row r="297" spans="4:20" x14ac:dyDescent="0.2">
      <c r="D297" s="39"/>
      <c r="F297" s="39"/>
      <c r="H297" s="39"/>
      <c r="J297" s="39"/>
      <c r="L297" s="39"/>
      <c r="N297" s="39"/>
      <c r="P297" s="39"/>
      <c r="T297" s="39"/>
    </row>
    <row r="298" spans="4:20" x14ac:dyDescent="0.2">
      <c r="D298" s="39"/>
      <c r="F298" s="39"/>
      <c r="H298" s="39"/>
      <c r="J298" s="39"/>
      <c r="L298" s="39"/>
      <c r="N298" s="39"/>
      <c r="P298" s="39"/>
      <c r="T298" s="39"/>
    </row>
    <row r="299" spans="4:20" x14ac:dyDescent="0.2">
      <c r="D299" s="39"/>
      <c r="F299" s="39"/>
      <c r="H299" s="39"/>
      <c r="J299" s="39"/>
      <c r="L299" s="39"/>
      <c r="N299" s="39"/>
      <c r="P299" s="39"/>
      <c r="T299" s="39"/>
    </row>
    <row r="300" spans="4:20" x14ac:dyDescent="0.2">
      <c r="D300" s="39"/>
      <c r="F300" s="39"/>
      <c r="H300" s="39"/>
      <c r="J300" s="39"/>
      <c r="L300" s="39"/>
      <c r="N300" s="39"/>
      <c r="P300" s="39"/>
      <c r="T300" s="39"/>
    </row>
    <row r="301" spans="4:20" x14ac:dyDescent="0.2">
      <c r="D301" s="39"/>
      <c r="F301" s="39"/>
      <c r="H301" s="39"/>
      <c r="J301" s="39"/>
      <c r="L301" s="39"/>
      <c r="N301" s="39"/>
      <c r="P301" s="39"/>
      <c r="T301" s="39"/>
    </row>
    <row r="302" spans="4:20" x14ac:dyDescent="0.2">
      <c r="D302" s="39"/>
      <c r="F302" s="39"/>
      <c r="H302" s="39"/>
      <c r="J302" s="39"/>
      <c r="L302" s="39"/>
      <c r="N302" s="39"/>
      <c r="P302" s="39"/>
      <c r="T302" s="39"/>
    </row>
    <row r="303" spans="4:20" x14ac:dyDescent="0.2">
      <c r="D303" s="39"/>
      <c r="F303" s="39"/>
      <c r="H303" s="39"/>
      <c r="J303" s="39"/>
      <c r="L303" s="39"/>
      <c r="N303" s="39"/>
      <c r="P303" s="39"/>
      <c r="T303" s="39"/>
    </row>
    <row r="304" spans="4:20" x14ac:dyDescent="0.2">
      <c r="D304" s="39"/>
      <c r="F304" s="39"/>
      <c r="H304" s="39"/>
      <c r="J304" s="39"/>
      <c r="L304" s="39"/>
      <c r="N304" s="39"/>
      <c r="P304" s="39"/>
      <c r="T304" s="39"/>
    </row>
    <row r="305" spans="4:20" x14ac:dyDescent="0.2">
      <c r="D305" s="39"/>
      <c r="F305" s="39"/>
      <c r="H305" s="39"/>
      <c r="J305" s="39"/>
      <c r="L305" s="39"/>
      <c r="N305" s="39"/>
      <c r="P305" s="39"/>
      <c r="T305" s="39"/>
    </row>
    <row r="306" spans="4:20" x14ac:dyDescent="0.2">
      <c r="D306" s="39"/>
      <c r="F306" s="39"/>
      <c r="H306" s="39"/>
      <c r="J306" s="39"/>
      <c r="L306" s="39"/>
      <c r="N306" s="39"/>
      <c r="P306" s="39"/>
      <c r="T306" s="39"/>
    </row>
    <row r="307" spans="4:20" x14ac:dyDescent="0.2">
      <c r="D307" s="39"/>
      <c r="F307" s="39"/>
      <c r="H307" s="39"/>
      <c r="J307" s="39"/>
      <c r="L307" s="39"/>
      <c r="N307" s="39"/>
      <c r="P307" s="39"/>
      <c r="T307" s="39"/>
    </row>
    <row r="308" spans="4:20" x14ac:dyDescent="0.2">
      <c r="D308" s="39"/>
      <c r="F308" s="39"/>
      <c r="H308" s="39"/>
      <c r="J308" s="39"/>
      <c r="L308" s="39"/>
      <c r="N308" s="39"/>
      <c r="P308" s="39"/>
      <c r="T308" s="39"/>
    </row>
    <row r="309" spans="4:20" x14ac:dyDescent="0.2">
      <c r="D309" s="39"/>
      <c r="F309" s="39"/>
      <c r="H309" s="39"/>
      <c r="J309" s="39"/>
      <c r="L309" s="39"/>
      <c r="N309" s="39"/>
      <c r="P309" s="39"/>
      <c r="T309" s="39"/>
    </row>
    <row r="310" spans="4:20" x14ac:dyDescent="0.2">
      <c r="D310" s="39"/>
      <c r="F310" s="39"/>
      <c r="H310" s="39"/>
      <c r="J310" s="39"/>
      <c r="L310" s="39"/>
      <c r="N310" s="39"/>
      <c r="P310" s="39"/>
      <c r="T310" s="39"/>
    </row>
    <row r="311" spans="4:20" x14ac:dyDescent="0.2">
      <c r="D311" s="39"/>
      <c r="F311" s="39"/>
      <c r="H311" s="39"/>
      <c r="J311" s="39"/>
      <c r="L311" s="39"/>
      <c r="N311" s="39"/>
      <c r="P311" s="39"/>
      <c r="T311" s="39"/>
    </row>
    <row r="312" spans="4:20" x14ac:dyDescent="0.2">
      <c r="D312" s="39"/>
      <c r="F312" s="39"/>
      <c r="H312" s="39"/>
      <c r="J312" s="39"/>
      <c r="L312" s="39"/>
      <c r="N312" s="39"/>
      <c r="P312" s="39"/>
      <c r="T312" s="39"/>
    </row>
    <row r="313" spans="4:20" x14ac:dyDescent="0.2">
      <c r="D313" s="39"/>
      <c r="F313" s="39"/>
      <c r="H313" s="39"/>
      <c r="J313" s="39"/>
      <c r="L313" s="39"/>
      <c r="N313" s="39"/>
      <c r="P313" s="39"/>
      <c r="T313" s="39"/>
    </row>
    <row r="314" spans="4:20" x14ac:dyDescent="0.2">
      <c r="D314" s="39"/>
      <c r="F314" s="39"/>
      <c r="H314" s="39"/>
      <c r="J314" s="39"/>
      <c r="L314" s="39"/>
      <c r="N314" s="39"/>
      <c r="P314" s="39"/>
      <c r="T314" s="39"/>
    </row>
    <row r="315" spans="4:20" x14ac:dyDescent="0.2">
      <c r="D315" s="39"/>
      <c r="F315" s="39"/>
      <c r="H315" s="39"/>
      <c r="J315" s="39"/>
      <c r="L315" s="39"/>
      <c r="N315" s="39"/>
      <c r="P315" s="39"/>
      <c r="T315" s="39"/>
    </row>
    <row r="316" spans="4:20" x14ac:dyDescent="0.2">
      <c r="D316" s="39"/>
      <c r="F316" s="39"/>
      <c r="H316" s="39"/>
      <c r="J316" s="39"/>
      <c r="L316" s="39"/>
      <c r="N316" s="39"/>
      <c r="P316" s="39"/>
      <c r="T316" s="39"/>
    </row>
    <row r="317" spans="4:20" x14ac:dyDescent="0.2">
      <c r="D317" s="39"/>
      <c r="F317" s="39"/>
      <c r="H317" s="39"/>
      <c r="J317" s="39"/>
      <c r="L317" s="39"/>
      <c r="N317" s="39"/>
      <c r="P317" s="39"/>
      <c r="T317" s="39"/>
    </row>
    <row r="318" spans="4:20" x14ac:dyDescent="0.2">
      <c r="D318" s="39"/>
      <c r="F318" s="39"/>
      <c r="H318" s="39"/>
      <c r="J318" s="39"/>
      <c r="L318" s="39"/>
      <c r="N318" s="39"/>
      <c r="P318" s="39"/>
      <c r="T318" s="39"/>
    </row>
    <row r="319" spans="4:20" x14ac:dyDescent="0.2">
      <c r="D319" s="39"/>
      <c r="F319" s="39"/>
      <c r="H319" s="39"/>
      <c r="J319" s="39"/>
      <c r="L319" s="39"/>
      <c r="N319" s="39"/>
      <c r="P319" s="39"/>
      <c r="T319" s="39"/>
    </row>
    <row r="320" spans="4:20" x14ac:dyDescent="0.2">
      <c r="D320" s="39"/>
      <c r="F320" s="39"/>
      <c r="H320" s="39"/>
      <c r="J320" s="39"/>
      <c r="L320" s="39"/>
      <c r="N320" s="39"/>
      <c r="P320" s="39"/>
      <c r="T320" s="39"/>
    </row>
    <row r="321" spans="4:20" x14ac:dyDescent="0.2">
      <c r="D321" s="39"/>
      <c r="F321" s="39"/>
      <c r="H321" s="39"/>
      <c r="J321" s="39"/>
      <c r="L321" s="39"/>
      <c r="N321" s="39"/>
      <c r="P321" s="39"/>
      <c r="T321" s="39"/>
    </row>
    <row r="322" spans="4:20" x14ac:dyDescent="0.2">
      <c r="D322" s="39"/>
      <c r="F322" s="39"/>
      <c r="H322" s="39"/>
      <c r="J322" s="39"/>
      <c r="L322" s="39"/>
      <c r="N322" s="39"/>
      <c r="P322" s="39"/>
      <c r="T322" s="39"/>
    </row>
    <row r="323" spans="4:20" x14ac:dyDescent="0.2">
      <c r="D323" s="39"/>
      <c r="F323" s="39"/>
      <c r="H323" s="39"/>
      <c r="J323" s="39"/>
      <c r="L323" s="39"/>
      <c r="N323" s="39"/>
      <c r="P323" s="39"/>
      <c r="T323" s="39"/>
    </row>
    <row r="324" spans="4:20" x14ac:dyDescent="0.2">
      <c r="D324" s="39"/>
      <c r="F324" s="39"/>
      <c r="H324" s="39"/>
      <c r="J324" s="39"/>
      <c r="L324" s="39"/>
      <c r="N324" s="39"/>
      <c r="P324" s="39"/>
      <c r="T324" s="39"/>
    </row>
    <row r="325" spans="4:20" x14ac:dyDescent="0.2">
      <c r="D325" s="39"/>
      <c r="F325" s="39"/>
      <c r="H325" s="39"/>
      <c r="J325" s="39"/>
      <c r="L325" s="39"/>
      <c r="N325" s="39"/>
      <c r="P325" s="39"/>
      <c r="T325" s="39"/>
    </row>
    <row r="326" spans="4:20" x14ac:dyDescent="0.2">
      <c r="D326" s="39"/>
      <c r="F326" s="39"/>
      <c r="H326" s="39"/>
      <c r="J326" s="39"/>
      <c r="L326" s="39"/>
      <c r="N326" s="39"/>
      <c r="P326" s="39"/>
      <c r="T326" s="39"/>
    </row>
    <row r="327" spans="4:20" x14ac:dyDescent="0.2">
      <c r="D327" s="39"/>
      <c r="F327" s="39"/>
      <c r="H327" s="39"/>
      <c r="J327" s="39"/>
      <c r="L327" s="39"/>
      <c r="N327" s="39"/>
      <c r="P327" s="39"/>
      <c r="T327" s="39"/>
    </row>
    <row r="328" spans="4:20" x14ac:dyDescent="0.2">
      <c r="D328" s="39"/>
      <c r="F328" s="39"/>
      <c r="H328" s="39"/>
      <c r="J328" s="39"/>
      <c r="L328" s="39"/>
      <c r="N328" s="39"/>
      <c r="P328" s="39"/>
      <c r="T328" s="39"/>
    </row>
    <row r="329" spans="4:20" x14ac:dyDescent="0.2">
      <c r="D329" s="39"/>
      <c r="F329" s="39"/>
      <c r="H329" s="39"/>
      <c r="J329" s="39"/>
      <c r="L329" s="39"/>
      <c r="N329" s="39"/>
      <c r="P329" s="39"/>
      <c r="T329" s="39"/>
    </row>
    <row r="330" spans="4:20" x14ac:dyDescent="0.2">
      <c r="D330" s="39"/>
      <c r="F330" s="39"/>
      <c r="H330" s="39"/>
      <c r="J330" s="39"/>
      <c r="L330" s="39"/>
      <c r="N330" s="39"/>
      <c r="P330" s="39"/>
      <c r="T330" s="39"/>
    </row>
    <row r="331" spans="4:20" x14ac:dyDescent="0.2">
      <c r="D331" s="39"/>
      <c r="F331" s="39"/>
      <c r="H331" s="39"/>
      <c r="J331" s="39"/>
      <c r="L331" s="39"/>
      <c r="N331" s="39"/>
      <c r="P331" s="39"/>
      <c r="T331" s="39"/>
    </row>
    <row r="332" spans="4:20" x14ac:dyDescent="0.2">
      <c r="D332" s="39"/>
      <c r="F332" s="39"/>
      <c r="H332" s="39"/>
      <c r="J332" s="39"/>
      <c r="L332" s="39"/>
      <c r="N332" s="39"/>
      <c r="P332" s="39"/>
      <c r="T332" s="39"/>
    </row>
    <row r="333" spans="4:20" x14ac:dyDescent="0.2">
      <c r="D333" s="39"/>
      <c r="F333" s="39"/>
      <c r="H333" s="39"/>
      <c r="J333" s="39"/>
      <c r="L333" s="39"/>
      <c r="N333" s="39"/>
      <c r="P333" s="39"/>
      <c r="T333" s="39"/>
    </row>
    <row r="334" spans="4:20" x14ac:dyDescent="0.2">
      <c r="D334" s="39"/>
      <c r="F334" s="39"/>
      <c r="H334" s="39"/>
      <c r="J334" s="39"/>
      <c r="L334" s="39"/>
      <c r="N334" s="39"/>
      <c r="P334" s="39"/>
      <c r="T334" s="39"/>
    </row>
    <row r="335" spans="4:20" x14ac:dyDescent="0.2">
      <c r="D335" s="39"/>
      <c r="F335" s="39"/>
      <c r="H335" s="39"/>
      <c r="J335" s="39"/>
      <c r="L335" s="39"/>
      <c r="N335" s="39"/>
      <c r="P335" s="39"/>
      <c r="T335" s="39"/>
    </row>
    <row r="336" spans="4:20" x14ac:dyDescent="0.2">
      <c r="D336" s="39"/>
      <c r="F336" s="39"/>
      <c r="H336" s="39"/>
      <c r="J336" s="39"/>
      <c r="L336" s="39"/>
      <c r="N336" s="39"/>
      <c r="P336" s="39"/>
      <c r="T336" s="39"/>
    </row>
    <row r="337" spans="4:20" x14ac:dyDescent="0.2">
      <c r="D337" s="39"/>
      <c r="F337" s="39"/>
      <c r="H337" s="39"/>
      <c r="J337" s="39"/>
      <c r="L337" s="39"/>
      <c r="N337" s="39"/>
      <c r="P337" s="39"/>
      <c r="T337" s="39"/>
    </row>
    <row r="338" spans="4:20" x14ac:dyDescent="0.2">
      <c r="D338" s="39"/>
      <c r="F338" s="39"/>
      <c r="H338" s="39"/>
      <c r="J338" s="39"/>
      <c r="L338" s="39"/>
      <c r="N338" s="39"/>
      <c r="P338" s="39"/>
      <c r="T338" s="39"/>
    </row>
    <row r="339" spans="4:20" x14ac:dyDescent="0.2">
      <c r="D339" s="39"/>
      <c r="F339" s="39"/>
      <c r="H339" s="39"/>
      <c r="J339" s="39"/>
      <c r="L339" s="39"/>
      <c r="N339" s="39"/>
      <c r="P339" s="39"/>
      <c r="T339" s="39"/>
    </row>
    <row r="340" spans="4:20" x14ac:dyDescent="0.2">
      <c r="D340" s="39"/>
      <c r="F340" s="39"/>
      <c r="H340" s="39"/>
      <c r="J340" s="39"/>
      <c r="L340" s="39"/>
      <c r="N340" s="39"/>
      <c r="P340" s="39"/>
      <c r="T340" s="39"/>
    </row>
    <row r="341" spans="4:20" x14ac:dyDescent="0.2">
      <c r="D341" s="39"/>
      <c r="F341" s="39"/>
      <c r="H341" s="39"/>
      <c r="J341" s="39"/>
      <c r="L341" s="39"/>
      <c r="N341" s="39"/>
      <c r="P341" s="39"/>
      <c r="T341" s="39"/>
    </row>
    <row r="342" spans="4:20" x14ac:dyDescent="0.2">
      <c r="D342" s="39"/>
      <c r="F342" s="39"/>
      <c r="H342" s="39"/>
      <c r="J342" s="39"/>
      <c r="L342" s="39"/>
      <c r="N342" s="39"/>
      <c r="P342" s="39"/>
      <c r="T342" s="39"/>
    </row>
    <row r="343" spans="4:20" x14ac:dyDescent="0.2">
      <c r="D343" s="39"/>
      <c r="F343" s="39"/>
      <c r="H343" s="39"/>
      <c r="J343" s="39"/>
      <c r="L343" s="39"/>
      <c r="N343" s="39"/>
      <c r="P343" s="39"/>
      <c r="T343" s="39"/>
    </row>
    <row r="344" spans="4:20" x14ac:dyDescent="0.2">
      <c r="D344" s="39"/>
      <c r="F344" s="39"/>
      <c r="H344" s="39"/>
      <c r="J344" s="39"/>
      <c r="L344" s="39"/>
      <c r="N344" s="39"/>
      <c r="P344" s="39"/>
      <c r="T344" s="39"/>
    </row>
    <row r="345" spans="4:20" x14ac:dyDescent="0.2">
      <c r="D345" s="39"/>
      <c r="F345" s="39"/>
      <c r="H345" s="39"/>
      <c r="J345" s="39"/>
      <c r="L345" s="39"/>
      <c r="N345" s="39"/>
      <c r="P345" s="39"/>
      <c r="T345" s="39"/>
    </row>
    <row r="346" spans="4:20" x14ac:dyDescent="0.2">
      <c r="D346" s="39"/>
      <c r="F346" s="39"/>
      <c r="H346" s="39"/>
      <c r="J346" s="39"/>
      <c r="L346" s="39"/>
      <c r="N346" s="39"/>
      <c r="P346" s="39"/>
      <c r="T346" s="39"/>
    </row>
    <row r="347" spans="4:20" x14ac:dyDescent="0.2">
      <c r="D347" s="39"/>
      <c r="F347" s="39"/>
      <c r="H347" s="39"/>
      <c r="J347" s="39"/>
      <c r="L347" s="39"/>
      <c r="N347" s="39"/>
      <c r="P347" s="39"/>
      <c r="T347" s="39"/>
    </row>
    <row r="348" spans="4:20" x14ac:dyDescent="0.2">
      <c r="D348" s="39"/>
      <c r="F348" s="39"/>
      <c r="H348" s="39"/>
      <c r="J348" s="39"/>
      <c r="L348" s="39"/>
      <c r="N348" s="39"/>
      <c r="P348" s="39"/>
      <c r="T348" s="39"/>
    </row>
    <row r="349" spans="4:20" x14ac:dyDescent="0.2">
      <c r="D349" s="39"/>
      <c r="F349" s="39"/>
      <c r="H349" s="39"/>
      <c r="J349" s="39"/>
      <c r="L349" s="39"/>
      <c r="N349" s="39"/>
      <c r="P349" s="39"/>
      <c r="T349" s="39"/>
    </row>
    <row r="350" spans="4:20" x14ac:dyDescent="0.2">
      <c r="D350" s="39"/>
      <c r="F350" s="39"/>
      <c r="H350" s="39"/>
      <c r="J350" s="39"/>
      <c r="L350" s="39"/>
      <c r="N350" s="39"/>
      <c r="P350" s="39"/>
      <c r="T350" s="39"/>
    </row>
    <row r="351" spans="4:20" x14ac:dyDescent="0.2">
      <c r="D351" s="39"/>
      <c r="F351" s="39"/>
      <c r="H351" s="39"/>
      <c r="J351" s="39"/>
      <c r="L351" s="39"/>
      <c r="N351" s="39"/>
      <c r="P351" s="39"/>
      <c r="T351" s="39"/>
    </row>
    <row r="352" spans="4:20" x14ac:dyDescent="0.2">
      <c r="D352" s="39"/>
      <c r="F352" s="39"/>
      <c r="H352" s="39"/>
      <c r="J352" s="39"/>
      <c r="L352" s="39"/>
      <c r="N352" s="39"/>
      <c r="P352" s="39"/>
      <c r="T352" s="39"/>
    </row>
    <row r="353" spans="4:20" x14ac:dyDescent="0.2">
      <c r="D353" s="39"/>
      <c r="F353" s="39"/>
      <c r="H353" s="39"/>
      <c r="J353" s="39"/>
      <c r="L353" s="39"/>
      <c r="N353" s="39"/>
      <c r="P353" s="39"/>
      <c r="T353" s="39"/>
    </row>
    <row r="354" spans="4:20" x14ac:dyDescent="0.2">
      <c r="D354" s="39"/>
      <c r="F354" s="39"/>
      <c r="H354" s="39"/>
      <c r="J354" s="39"/>
      <c r="L354" s="39"/>
      <c r="N354" s="39"/>
      <c r="P354" s="39"/>
      <c r="T354" s="39"/>
    </row>
    <row r="355" spans="4:20" x14ac:dyDescent="0.2">
      <c r="D355" s="39"/>
      <c r="F355" s="39"/>
      <c r="H355" s="39"/>
      <c r="J355" s="39"/>
      <c r="L355" s="39"/>
      <c r="N355" s="39"/>
      <c r="P355" s="39"/>
      <c r="T355" s="39"/>
    </row>
    <row r="356" spans="4:20" x14ac:dyDescent="0.2">
      <c r="D356" s="39"/>
      <c r="F356" s="39"/>
      <c r="H356" s="39"/>
      <c r="J356" s="39"/>
      <c r="L356" s="39"/>
      <c r="N356" s="39"/>
      <c r="P356" s="39"/>
      <c r="T356" s="39"/>
    </row>
    <row r="357" spans="4:20" x14ac:dyDescent="0.2">
      <c r="D357" s="39"/>
      <c r="F357" s="39"/>
      <c r="H357" s="39"/>
      <c r="J357" s="39"/>
      <c r="L357" s="39"/>
      <c r="N357" s="39"/>
      <c r="P357" s="39"/>
      <c r="T357" s="39"/>
    </row>
    <row r="358" spans="4:20" x14ac:dyDescent="0.2">
      <c r="D358" s="39"/>
      <c r="F358" s="39"/>
      <c r="H358" s="39"/>
      <c r="J358" s="39"/>
      <c r="L358" s="39"/>
      <c r="N358" s="39"/>
      <c r="P358" s="39"/>
      <c r="T358" s="39"/>
    </row>
    <row r="359" spans="4:20" x14ac:dyDescent="0.2">
      <c r="D359" s="39"/>
      <c r="F359" s="39"/>
      <c r="H359" s="39"/>
      <c r="J359" s="39"/>
      <c r="L359" s="39"/>
      <c r="N359" s="39"/>
      <c r="P359" s="39"/>
      <c r="T359" s="39"/>
    </row>
    <row r="360" spans="4:20" x14ac:dyDescent="0.2">
      <c r="D360" s="39"/>
      <c r="F360" s="39"/>
      <c r="H360" s="39"/>
      <c r="J360" s="39"/>
      <c r="L360" s="39"/>
      <c r="N360" s="39"/>
      <c r="P360" s="39"/>
      <c r="T360" s="39"/>
    </row>
    <row r="361" spans="4:20" x14ac:dyDescent="0.2">
      <c r="D361" s="39"/>
      <c r="F361" s="39"/>
      <c r="H361" s="39"/>
      <c r="J361" s="39"/>
      <c r="L361" s="39"/>
      <c r="N361" s="39"/>
      <c r="P361" s="39"/>
      <c r="T361" s="39"/>
    </row>
    <row r="362" spans="4:20" x14ac:dyDescent="0.2">
      <c r="D362" s="39"/>
      <c r="F362" s="39"/>
      <c r="H362" s="39"/>
      <c r="J362" s="39"/>
      <c r="L362" s="39"/>
      <c r="N362" s="39"/>
      <c r="P362" s="39"/>
      <c r="T362" s="39"/>
    </row>
    <row r="363" spans="4:20" x14ac:dyDescent="0.2">
      <c r="D363" s="39"/>
      <c r="F363" s="39"/>
      <c r="H363" s="39"/>
      <c r="J363" s="39"/>
      <c r="L363" s="39"/>
      <c r="N363" s="39"/>
      <c r="P363" s="39"/>
      <c r="T363" s="39"/>
    </row>
    <row r="364" spans="4:20" x14ac:dyDescent="0.2">
      <c r="D364" s="39"/>
      <c r="F364" s="39"/>
      <c r="H364" s="39"/>
      <c r="J364" s="39"/>
      <c r="L364" s="39"/>
      <c r="N364" s="39"/>
      <c r="P364" s="39"/>
      <c r="T364" s="39"/>
    </row>
    <row r="365" spans="4:20" x14ac:dyDescent="0.2">
      <c r="D365" s="39"/>
      <c r="F365" s="39"/>
      <c r="H365" s="39"/>
      <c r="J365" s="39"/>
      <c r="L365" s="39"/>
      <c r="N365" s="39"/>
      <c r="P365" s="39"/>
      <c r="T365" s="39"/>
    </row>
    <row r="366" spans="4:20" x14ac:dyDescent="0.2">
      <c r="D366" s="39"/>
      <c r="F366" s="39"/>
      <c r="H366" s="39"/>
      <c r="J366" s="39"/>
      <c r="L366" s="39"/>
      <c r="N366" s="39"/>
      <c r="P366" s="39"/>
      <c r="T366" s="39"/>
    </row>
    <row r="367" spans="4:20" x14ac:dyDescent="0.2">
      <c r="D367" s="39"/>
      <c r="F367" s="39"/>
      <c r="H367" s="39"/>
      <c r="J367" s="39"/>
      <c r="L367" s="39"/>
      <c r="N367" s="39"/>
      <c r="P367" s="39"/>
      <c r="T367" s="39"/>
    </row>
    <row r="368" spans="4:20" x14ac:dyDescent="0.2">
      <c r="D368" s="39"/>
      <c r="F368" s="39"/>
      <c r="H368" s="39"/>
      <c r="J368" s="39"/>
      <c r="L368" s="39"/>
      <c r="N368" s="39"/>
      <c r="P368" s="39"/>
      <c r="T368" s="39"/>
    </row>
    <row r="369" spans="4:20" x14ac:dyDescent="0.2">
      <c r="D369" s="39"/>
      <c r="F369" s="39"/>
      <c r="H369" s="39"/>
      <c r="J369" s="39"/>
      <c r="L369" s="39"/>
      <c r="N369" s="39"/>
      <c r="P369" s="39"/>
      <c r="T369" s="39"/>
    </row>
    <row r="370" spans="4:20" x14ac:dyDescent="0.2">
      <c r="D370" s="39"/>
      <c r="F370" s="39"/>
      <c r="H370" s="39"/>
      <c r="J370" s="39"/>
      <c r="L370" s="39"/>
      <c r="N370" s="39"/>
      <c r="P370" s="39"/>
      <c r="T370" s="39"/>
    </row>
    <row r="371" spans="4:20" x14ac:dyDescent="0.2">
      <c r="D371" s="39"/>
      <c r="F371" s="39"/>
      <c r="H371" s="39"/>
      <c r="J371" s="39"/>
      <c r="L371" s="39"/>
      <c r="N371" s="39"/>
      <c r="P371" s="39"/>
      <c r="T371" s="39"/>
    </row>
    <row r="372" spans="4:20" x14ac:dyDescent="0.2">
      <c r="D372" s="39"/>
      <c r="F372" s="39"/>
      <c r="H372" s="39"/>
      <c r="J372" s="39"/>
      <c r="L372" s="39"/>
      <c r="N372" s="39"/>
      <c r="P372" s="39"/>
      <c r="T372" s="39"/>
    </row>
    <row r="373" spans="4:20" x14ac:dyDescent="0.2">
      <c r="D373" s="39"/>
      <c r="F373" s="39"/>
      <c r="H373" s="39"/>
      <c r="J373" s="39"/>
      <c r="L373" s="39"/>
      <c r="N373" s="39"/>
      <c r="P373" s="39"/>
      <c r="T373" s="39"/>
    </row>
    <row r="374" spans="4:20" x14ac:dyDescent="0.2">
      <c r="D374" s="39"/>
      <c r="F374" s="39"/>
      <c r="H374" s="39"/>
      <c r="J374" s="39"/>
      <c r="L374" s="39"/>
      <c r="N374" s="39"/>
      <c r="P374" s="39"/>
      <c r="T374" s="39"/>
    </row>
    <row r="375" spans="4:20" x14ac:dyDescent="0.2">
      <c r="D375" s="39"/>
      <c r="F375" s="39"/>
      <c r="H375" s="39"/>
      <c r="J375" s="39"/>
      <c r="L375" s="39"/>
      <c r="N375" s="39"/>
      <c r="P375" s="39"/>
      <c r="T375" s="39"/>
    </row>
    <row r="376" spans="4:20" x14ac:dyDescent="0.2">
      <c r="D376" s="39"/>
      <c r="F376" s="39"/>
      <c r="H376" s="39"/>
      <c r="J376" s="39"/>
      <c r="L376" s="39"/>
      <c r="N376" s="39"/>
      <c r="P376" s="39"/>
      <c r="T376" s="39"/>
    </row>
    <row r="377" spans="4:20" x14ac:dyDescent="0.2">
      <c r="D377" s="39"/>
      <c r="F377" s="39"/>
      <c r="H377" s="39"/>
      <c r="J377" s="39"/>
      <c r="L377" s="39"/>
      <c r="N377" s="39"/>
      <c r="P377" s="39"/>
      <c r="T377" s="39"/>
    </row>
    <row r="378" spans="4:20" x14ac:dyDescent="0.2">
      <c r="D378" s="39"/>
      <c r="F378" s="39"/>
      <c r="H378" s="39"/>
      <c r="J378" s="39"/>
      <c r="L378" s="39"/>
      <c r="N378" s="39"/>
      <c r="P378" s="39"/>
      <c r="T378" s="39"/>
    </row>
    <row r="379" spans="4:20" x14ac:dyDescent="0.2">
      <c r="D379" s="39"/>
      <c r="F379" s="39"/>
      <c r="H379" s="39"/>
      <c r="J379" s="39"/>
      <c r="L379" s="39"/>
      <c r="N379" s="39"/>
      <c r="P379" s="39"/>
      <c r="T379" s="39"/>
    </row>
    <row r="380" spans="4:20" x14ac:dyDescent="0.2">
      <c r="D380" s="39"/>
      <c r="F380" s="39"/>
      <c r="H380" s="39"/>
      <c r="J380" s="39"/>
      <c r="L380" s="39"/>
      <c r="N380" s="39"/>
      <c r="P380" s="39"/>
      <c r="T380" s="39"/>
    </row>
    <row r="381" spans="4:20" x14ac:dyDescent="0.2">
      <c r="D381" s="39"/>
      <c r="F381" s="39"/>
      <c r="H381" s="39"/>
      <c r="J381" s="39"/>
      <c r="L381" s="39"/>
      <c r="N381" s="39"/>
      <c r="P381" s="39"/>
      <c r="T381" s="39"/>
    </row>
    <row r="382" spans="4:20" x14ac:dyDescent="0.2">
      <c r="D382" s="39"/>
      <c r="F382" s="39"/>
      <c r="H382" s="39"/>
      <c r="J382" s="39"/>
      <c r="L382" s="39"/>
      <c r="N382" s="39"/>
      <c r="P382" s="39"/>
      <c r="T382" s="39"/>
    </row>
    <row r="383" spans="4:20" x14ac:dyDescent="0.2">
      <c r="D383" s="39"/>
      <c r="F383" s="39"/>
      <c r="H383" s="39"/>
      <c r="J383" s="39"/>
      <c r="L383" s="39"/>
      <c r="N383" s="39"/>
      <c r="P383" s="39"/>
      <c r="T383" s="39"/>
    </row>
    <row r="384" spans="4:20" x14ac:dyDescent="0.2">
      <c r="D384" s="39"/>
      <c r="F384" s="39"/>
      <c r="H384" s="39"/>
      <c r="J384" s="39"/>
      <c r="L384" s="39"/>
      <c r="N384" s="39"/>
      <c r="P384" s="39"/>
      <c r="T384" s="39"/>
    </row>
    <row r="385" spans="4:20" x14ac:dyDescent="0.2">
      <c r="D385" s="39"/>
      <c r="F385" s="39"/>
      <c r="H385" s="39"/>
      <c r="J385" s="39"/>
      <c r="L385" s="39"/>
      <c r="N385" s="39"/>
      <c r="P385" s="39"/>
      <c r="T385" s="39"/>
    </row>
    <row r="386" spans="4:20" x14ac:dyDescent="0.2">
      <c r="D386" s="39"/>
      <c r="F386" s="39"/>
      <c r="H386" s="39"/>
      <c r="J386" s="39"/>
      <c r="L386" s="39"/>
      <c r="N386" s="39"/>
      <c r="P386" s="39"/>
      <c r="T386" s="39"/>
    </row>
    <row r="387" spans="4:20" x14ac:dyDescent="0.2">
      <c r="D387" s="39"/>
      <c r="F387" s="39"/>
      <c r="H387" s="39"/>
      <c r="J387" s="39"/>
      <c r="L387" s="39"/>
      <c r="N387" s="39"/>
      <c r="P387" s="39"/>
      <c r="T387" s="39"/>
    </row>
    <row r="388" spans="4:20" x14ac:dyDescent="0.2">
      <c r="D388" s="39"/>
      <c r="F388" s="39"/>
      <c r="H388" s="39"/>
      <c r="J388" s="39"/>
      <c r="L388" s="39"/>
      <c r="N388" s="39"/>
      <c r="P388" s="39"/>
      <c r="T388" s="39"/>
    </row>
    <row r="389" spans="4:20" x14ac:dyDescent="0.2">
      <c r="D389" s="39"/>
      <c r="F389" s="39"/>
      <c r="H389" s="39"/>
      <c r="J389" s="39"/>
      <c r="L389" s="39"/>
      <c r="N389" s="39"/>
      <c r="P389" s="39"/>
      <c r="T389" s="39"/>
    </row>
    <row r="390" spans="4:20" x14ac:dyDescent="0.2">
      <c r="D390" s="39"/>
      <c r="F390" s="39"/>
      <c r="H390" s="39"/>
      <c r="J390" s="39"/>
      <c r="L390" s="39"/>
      <c r="N390" s="39"/>
      <c r="P390" s="39"/>
      <c r="T390" s="39"/>
    </row>
    <row r="391" spans="4:20" x14ac:dyDescent="0.2">
      <c r="D391" s="39"/>
      <c r="F391" s="39"/>
      <c r="H391" s="39"/>
      <c r="J391" s="39"/>
      <c r="L391" s="39"/>
      <c r="N391" s="39"/>
      <c r="P391" s="39"/>
      <c r="T391" s="39"/>
    </row>
    <row r="392" spans="4:20" x14ac:dyDescent="0.2">
      <c r="D392" s="39"/>
      <c r="F392" s="39"/>
      <c r="H392" s="39"/>
      <c r="J392" s="39"/>
      <c r="L392" s="39"/>
      <c r="N392" s="39"/>
      <c r="P392" s="39"/>
      <c r="T392" s="39"/>
    </row>
    <row r="393" spans="4:20" x14ac:dyDescent="0.2">
      <c r="D393" s="39"/>
      <c r="F393" s="39"/>
      <c r="H393" s="39"/>
      <c r="J393" s="39"/>
      <c r="L393" s="39"/>
      <c r="N393" s="39"/>
      <c r="P393" s="39"/>
      <c r="T393" s="39"/>
    </row>
    <row r="394" spans="4:20" x14ac:dyDescent="0.2">
      <c r="D394" s="39"/>
      <c r="F394" s="39"/>
      <c r="H394" s="39"/>
      <c r="J394" s="39"/>
      <c r="L394" s="39"/>
      <c r="N394" s="39"/>
      <c r="P394" s="39"/>
      <c r="T394" s="39"/>
    </row>
    <row r="395" spans="4:20" x14ac:dyDescent="0.2">
      <c r="D395" s="39"/>
      <c r="F395" s="39"/>
      <c r="H395" s="39"/>
      <c r="J395" s="39"/>
      <c r="L395" s="39"/>
      <c r="N395" s="39"/>
      <c r="P395" s="39"/>
      <c r="T395" s="39"/>
    </row>
    <row r="396" spans="4:20" x14ac:dyDescent="0.2">
      <c r="D396" s="39"/>
      <c r="F396" s="39"/>
      <c r="H396" s="39"/>
      <c r="J396" s="39"/>
      <c r="L396" s="39"/>
      <c r="N396" s="39"/>
      <c r="P396" s="39"/>
      <c r="T396" s="39"/>
    </row>
    <row r="397" spans="4:20" x14ac:dyDescent="0.2">
      <c r="D397" s="39"/>
      <c r="F397" s="39"/>
      <c r="H397" s="39"/>
      <c r="J397" s="39"/>
      <c r="L397" s="39"/>
      <c r="N397" s="39"/>
      <c r="P397" s="39"/>
      <c r="T397" s="39"/>
    </row>
    <row r="398" spans="4:20" x14ac:dyDescent="0.2">
      <c r="D398" s="39"/>
      <c r="F398" s="39"/>
      <c r="H398" s="39"/>
      <c r="J398" s="39"/>
      <c r="L398" s="39"/>
      <c r="N398" s="39"/>
      <c r="P398" s="39"/>
      <c r="T398" s="39"/>
    </row>
    <row r="399" spans="4:20" x14ac:dyDescent="0.2">
      <c r="D399" s="39"/>
      <c r="F399" s="39"/>
      <c r="H399" s="39"/>
      <c r="J399" s="39"/>
      <c r="L399" s="39"/>
      <c r="N399" s="39"/>
      <c r="P399" s="39"/>
      <c r="T399" s="39"/>
    </row>
    <row r="400" spans="4:20" x14ac:dyDescent="0.2">
      <c r="D400" s="39"/>
      <c r="F400" s="39"/>
      <c r="H400" s="39"/>
      <c r="J400" s="39"/>
      <c r="L400" s="39"/>
      <c r="N400" s="39"/>
      <c r="P400" s="39"/>
      <c r="T400" s="39"/>
    </row>
    <row r="401" spans="4:20" x14ac:dyDescent="0.2">
      <c r="D401" s="39"/>
      <c r="F401" s="39"/>
      <c r="H401" s="39"/>
      <c r="J401" s="39"/>
      <c r="L401" s="39"/>
      <c r="N401" s="39"/>
      <c r="P401" s="39"/>
      <c r="T401" s="39"/>
    </row>
    <row r="402" spans="4:20" x14ac:dyDescent="0.2">
      <c r="D402" s="39"/>
      <c r="F402" s="39"/>
      <c r="H402" s="39"/>
      <c r="J402" s="39"/>
      <c r="L402" s="39"/>
      <c r="N402" s="39"/>
      <c r="P402" s="39"/>
      <c r="T402" s="39"/>
    </row>
    <row r="403" spans="4:20" x14ac:dyDescent="0.2">
      <c r="D403" s="39"/>
      <c r="F403" s="39"/>
      <c r="H403" s="39"/>
      <c r="J403" s="39"/>
      <c r="L403" s="39"/>
      <c r="N403" s="39"/>
      <c r="P403" s="39"/>
      <c r="T403" s="39"/>
    </row>
    <row r="404" spans="4:20" x14ac:dyDescent="0.2">
      <c r="D404" s="39"/>
      <c r="F404" s="39"/>
      <c r="H404" s="39"/>
      <c r="J404" s="39"/>
      <c r="L404" s="39"/>
      <c r="N404" s="39"/>
      <c r="P404" s="39"/>
      <c r="T404" s="39"/>
    </row>
    <row r="405" spans="4:20" x14ac:dyDescent="0.2">
      <c r="D405" s="39"/>
      <c r="F405" s="39"/>
      <c r="H405" s="39"/>
      <c r="J405" s="39"/>
      <c r="L405" s="39"/>
      <c r="N405" s="39"/>
      <c r="P405" s="39"/>
      <c r="T405" s="39"/>
    </row>
    <row r="406" spans="4:20" x14ac:dyDescent="0.2">
      <c r="D406" s="39"/>
      <c r="F406" s="39"/>
      <c r="H406" s="39"/>
      <c r="J406" s="39"/>
      <c r="L406" s="39"/>
      <c r="N406" s="39"/>
      <c r="P406" s="39"/>
      <c r="T406" s="39"/>
    </row>
    <row r="407" spans="4:20" x14ac:dyDescent="0.2">
      <c r="D407" s="39"/>
      <c r="F407" s="39"/>
      <c r="H407" s="39"/>
      <c r="J407" s="39"/>
      <c r="L407" s="39"/>
      <c r="N407" s="39"/>
      <c r="P407" s="39"/>
      <c r="T407" s="39"/>
    </row>
    <row r="408" spans="4:20" x14ac:dyDescent="0.2">
      <c r="D408" s="39"/>
      <c r="F408" s="39"/>
      <c r="H408" s="39"/>
      <c r="J408" s="39"/>
      <c r="L408" s="39"/>
      <c r="N408" s="39"/>
      <c r="P408" s="39"/>
      <c r="T408" s="39"/>
    </row>
    <row r="409" spans="4:20" x14ac:dyDescent="0.2">
      <c r="D409" s="39"/>
      <c r="F409" s="39"/>
      <c r="H409" s="39"/>
      <c r="J409" s="39"/>
      <c r="L409" s="39"/>
      <c r="N409" s="39"/>
      <c r="P409" s="39"/>
      <c r="T409" s="39"/>
    </row>
    <row r="410" spans="4:20" x14ac:dyDescent="0.2">
      <c r="D410" s="39"/>
      <c r="F410" s="39"/>
      <c r="H410" s="39"/>
      <c r="J410" s="39"/>
      <c r="L410" s="39"/>
      <c r="N410" s="39"/>
      <c r="P410" s="39"/>
      <c r="T410" s="39"/>
    </row>
    <row r="411" spans="4:20" x14ac:dyDescent="0.2">
      <c r="D411" s="39"/>
      <c r="F411" s="39"/>
      <c r="H411" s="39"/>
      <c r="J411" s="39"/>
      <c r="L411" s="39"/>
      <c r="N411" s="39"/>
      <c r="P411" s="39"/>
      <c r="T411" s="39"/>
    </row>
    <row r="412" spans="4:20" x14ac:dyDescent="0.2">
      <c r="D412" s="39"/>
      <c r="F412" s="39"/>
      <c r="H412" s="39"/>
      <c r="J412" s="39"/>
      <c r="L412" s="39"/>
      <c r="N412" s="39"/>
      <c r="P412" s="39"/>
      <c r="T412" s="39"/>
    </row>
    <row r="413" spans="4:20" x14ac:dyDescent="0.2">
      <c r="D413" s="39"/>
      <c r="F413" s="39"/>
      <c r="H413" s="39"/>
      <c r="J413" s="39"/>
      <c r="L413" s="39"/>
      <c r="N413" s="39"/>
      <c r="P413" s="39"/>
      <c r="T413" s="39"/>
    </row>
    <row r="414" spans="4:20" x14ac:dyDescent="0.2">
      <c r="D414" s="39"/>
      <c r="F414" s="39"/>
      <c r="H414" s="39"/>
      <c r="J414" s="39"/>
      <c r="L414" s="39"/>
      <c r="N414" s="39"/>
      <c r="P414" s="39"/>
      <c r="T414" s="39"/>
    </row>
    <row r="415" spans="4:20" x14ac:dyDescent="0.2">
      <c r="D415" s="39"/>
      <c r="F415" s="39"/>
      <c r="H415" s="39"/>
      <c r="J415" s="39"/>
      <c r="L415" s="39"/>
      <c r="N415" s="39"/>
      <c r="P415" s="39"/>
      <c r="T415" s="39"/>
    </row>
    <row r="416" spans="4:20" x14ac:dyDescent="0.2">
      <c r="D416" s="39"/>
      <c r="F416" s="39"/>
      <c r="H416" s="39"/>
      <c r="J416" s="39"/>
      <c r="L416" s="39"/>
      <c r="N416" s="39"/>
      <c r="P416" s="39"/>
      <c r="T416" s="39"/>
    </row>
    <row r="417" spans="4:20" x14ac:dyDescent="0.2">
      <c r="D417" s="39"/>
      <c r="F417" s="39"/>
      <c r="H417" s="39"/>
      <c r="J417" s="39"/>
      <c r="L417" s="39"/>
      <c r="N417" s="39"/>
      <c r="P417" s="39"/>
      <c r="T417" s="39"/>
    </row>
    <row r="418" spans="4:20" x14ac:dyDescent="0.2">
      <c r="D418" s="39"/>
      <c r="F418" s="39"/>
      <c r="H418" s="39"/>
      <c r="J418" s="39"/>
      <c r="L418" s="39"/>
      <c r="N418" s="39"/>
      <c r="P418" s="39"/>
      <c r="T418" s="39"/>
    </row>
    <row r="419" spans="4:20" x14ac:dyDescent="0.2">
      <c r="D419" s="39"/>
      <c r="F419" s="39"/>
      <c r="H419" s="39"/>
      <c r="J419" s="39"/>
      <c r="L419" s="39"/>
      <c r="N419" s="39"/>
      <c r="P419" s="39"/>
      <c r="T419" s="39"/>
    </row>
    <row r="420" spans="4:20" x14ac:dyDescent="0.2">
      <c r="D420" s="39"/>
      <c r="F420" s="39"/>
      <c r="H420" s="39"/>
      <c r="J420" s="39"/>
      <c r="L420" s="39"/>
      <c r="N420" s="39"/>
      <c r="P420" s="39"/>
      <c r="T420" s="39"/>
    </row>
    <row r="421" spans="4:20" x14ac:dyDescent="0.2">
      <c r="D421" s="39"/>
      <c r="F421" s="39"/>
      <c r="H421" s="39"/>
      <c r="J421" s="39"/>
      <c r="L421" s="39"/>
      <c r="N421" s="39"/>
      <c r="P421" s="39"/>
      <c r="T421" s="39"/>
    </row>
    <row r="422" spans="4:20" x14ac:dyDescent="0.2">
      <c r="D422" s="39"/>
      <c r="F422" s="39"/>
      <c r="H422" s="39"/>
      <c r="J422" s="39"/>
      <c r="L422" s="39"/>
      <c r="N422" s="39"/>
      <c r="P422" s="39"/>
      <c r="T422" s="39"/>
    </row>
    <row r="423" spans="4:20" x14ac:dyDescent="0.2">
      <c r="D423" s="39"/>
      <c r="F423" s="39"/>
      <c r="H423" s="39"/>
      <c r="J423" s="39"/>
      <c r="L423" s="39"/>
      <c r="N423" s="39"/>
      <c r="P423" s="39"/>
      <c r="T423" s="39"/>
    </row>
    <row r="424" spans="4:20" x14ac:dyDescent="0.2">
      <c r="D424" s="39"/>
      <c r="F424" s="39"/>
      <c r="H424" s="39"/>
      <c r="J424" s="39"/>
      <c r="L424" s="39"/>
      <c r="N424" s="39"/>
      <c r="P424" s="39"/>
      <c r="T424" s="39"/>
    </row>
    <row r="425" spans="4:20" x14ac:dyDescent="0.2">
      <c r="D425" s="39"/>
      <c r="F425" s="39"/>
      <c r="H425" s="39"/>
      <c r="J425" s="39"/>
      <c r="L425" s="39"/>
      <c r="N425" s="39"/>
      <c r="P425" s="39"/>
      <c r="T425" s="39"/>
    </row>
    <row r="426" spans="4:20" x14ac:dyDescent="0.2">
      <c r="D426" s="39"/>
      <c r="F426" s="39"/>
      <c r="H426" s="39"/>
      <c r="J426" s="39"/>
      <c r="L426" s="39"/>
      <c r="N426" s="39"/>
      <c r="P426" s="39"/>
      <c r="T426" s="39"/>
    </row>
    <row r="427" spans="4:20" x14ac:dyDescent="0.2">
      <c r="D427" s="39"/>
      <c r="F427" s="39"/>
      <c r="H427" s="39"/>
      <c r="J427" s="39"/>
      <c r="L427" s="39"/>
      <c r="N427" s="39"/>
      <c r="P427" s="39"/>
      <c r="T427" s="39"/>
    </row>
  </sheetData>
  <printOptions headings="1" gridLines="1"/>
  <pageMargins left="0.28000000000000003" right="0.35" top="0.53" bottom="0.57999999999999996" header="0.27" footer="0.28000000000000003"/>
  <pageSetup scale="70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R427"/>
  <sheetViews>
    <sheetView showRowColHeaders="0" workbookViewId="0">
      <pane xSplit="1" ySplit="2" topLeftCell="B3" activePane="bottomRight" state="frozen"/>
      <selection pane="topRight"/>
      <selection pane="bottomLeft"/>
      <selection pane="bottomRight" activeCell="D3" sqref="D3"/>
    </sheetView>
  </sheetViews>
  <sheetFormatPr defaultColWidth="9.140625" defaultRowHeight="12.75" x14ac:dyDescent="0.2"/>
  <cols>
    <col min="1" max="1" width="8.28515625" customWidth="1"/>
    <col min="2" max="2" width="4.28515625" style="46" customWidth="1"/>
    <col min="3" max="22" width="12.7109375" style="48" customWidth="1"/>
    <col min="23" max="252" width="9.140625" style="46" customWidth="1"/>
  </cols>
  <sheetData>
    <row r="2" spans="1:24" s="47" customFormat="1" ht="13.5" customHeight="1" x14ac:dyDescent="0.25">
      <c r="A2" s="2" t="s">
        <v>4</v>
      </c>
      <c r="B2" s="34"/>
      <c r="C2" s="35" t="s">
        <v>19</v>
      </c>
      <c r="D2" s="37" t="s">
        <v>20</v>
      </c>
      <c r="E2" s="34" t="s">
        <v>37</v>
      </c>
      <c r="F2" s="37" t="s">
        <v>38</v>
      </c>
      <c r="G2" s="49" t="s">
        <v>39</v>
      </c>
      <c r="H2" s="41" t="s">
        <v>40</v>
      </c>
      <c r="I2" s="50" t="s">
        <v>41</v>
      </c>
      <c r="J2" s="41" t="s">
        <v>42</v>
      </c>
      <c r="K2" s="49" t="s">
        <v>43</v>
      </c>
      <c r="L2" s="41" t="s">
        <v>44</v>
      </c>
      <c r="M2" s="50" t="s">
        <v>45</v>
      </c>
      <c r="N2" s="41" t="s">
        <v>46</v>
      </c>
      <c r="O2" s="49" t="s">
        <v>47</v>
      </c>
      <c r="P2" s="41" t="s">
        <v>48</v>
      </c>
      <c r="Q2" s="49" t="s">
        <v>49</v>
      </c>
      <c r="R2" s="41" t="s">
        <v>50</v>
      </c>
      <c r="S2" s="42" t="s">
        <v>51</v>
      </c>
      <c r="T2" s="43" t="s">
        <v>52</v>
      </c>
      <c r="U2" s="44" t="s">
        <v>35</v>
      </c>
      <c r="V2" s="45" t="s">
        <v>36</v>
      </c>
      <c r="W2" s="34"/>
      <c r="X2" s="34"/>
    </row>
    <row r="3" spans="1:24" ht="15" x14ac:dyDescent="0.25">
      <c r="A3" s="3">
        <v>1</v>
      </c>
      <c r="B3"/>
      <c r="C3" s="36">
        <f>Overview!B3</f>
        <v>90509</v>
      </c>
      <c r="D3" s="38">
        <f t="shared" ref="D3:D34" si="0">IF(ISERROR(F3+H3+J3+L3+N3+P3+R3+T3),"",F3+H3+J3+L3+N3+P3+R3+T3)</f>
        <v>1</v>
      </c>
      <c r="E3" s="36">
        <v>16180</v>
      </c>
      <c r="F3" s="38">
        <f t="shared" ref="F3:F34" si="1">IF(ISERROR(E3/C3),"",E3/C3)</f>
        <v>0.17876675247765417</v>
      </c>
      <c r="G3" s="36">
        <v>28837</v>
      </c>
      <c r="H3" s="38">
        <f t="shared" ref="H3:H34" si="2">IF(ISERROR(G3/C3),"",G3/C3)</f>
        <v>0.31860919908517388</v>
      </c>
      <c r="I3" s="36">
        <v>269</v>
      </c>
      <c r="J3" s="38">
        <f t="shared" ref="J3:J34" si="3">IF(ISERROR(I3/C3),"",I3/C3)</f>
        <v>2.97208012462849E-3</v>
      </c>
      <c r="K3" s="51">
        <v>342</v>
      </c>
      <c r="L3" s="38">
        <f t="shared" ref="L3:L34" si="4">IF(ISERROR(K3/C3),"",K3/C3)</f>
        <v>3.7786297495276712E-3</v>
      </c>
      <c r="M3" s="36">
        <v>13</v>
      </c>
      <c r="N3" s="38">
        <f t="shared" ref="N3:N34" si="5">IF(ISERROR(M3/C3),"",M3/C3)</f>
        <v>1.4363212498204599E-4</v>
      </c>
      <c r="O3" s="36">
        <v>365</v>
      </c>
      <c r="P3" s="38">
        <f t="shared" ref="P3:P34" si="6">IF(ISERROR(O3/C3),"",O3/C3)</f>
        <v>4.0327481244959067E-3</v>
      </c>
      <c r="Q3" s="36">
        <v>41620</v>
      </c>
      <c r="R3" s="38">
        <f t="shared" ref="R3:R34" si="7">IF(ISERROR(Q3/C3),"",Q3/C3)</f>
        <v>0.45984377244251951</v>
      </c>
      <c r="S3" s="36">
        <f t="shared" ref="S3:S34" si="8">C3-E3-G3-I3-K3-M3-O3-Q3</f>
        <v>2883</v>
      </c>
      <c r="T3" s="38">
        <f t="shared" ref="T3:T34" si="9">IF(ISERROR(S3/C3),"",S3/C3)</f>
        <v>3.1853185871018354E-2</v>
      </c>
      <c r="U3" s="36">
        <f t="shared" ref="U3:U34" si="10">IF(ISERROR(C3-E3),"",C3-E3)</f>
        <v>74329</v>
      </c>
      <c r="V3" s="38">
        <f t="shared" ref="V3:V34" si="11">IF(ISERROR(U3/$C3),"",U3/$C3)</f>
        <v>0.82123324752234583</v>
      </c>
    </row>
    <row r="4" spans="1:24" ht="15" x14ac:dyDescent="0.25">
      <c r="A4" s="3">
        <v>2</v>
      </c>
      <c r="B4"/>
      <c r="C4" s="36">
        <f>Overview!B4</f>
        <v>93168</v>
      </c>
      <c r="D4" s="38">
        <f t="shared" si="0"/>
        <v>1.0000000000000002</v>
      </c>
      <c r="E4" s="36">
        <v>61982</v>
      </c>
      <c r="F4" s="38">
        <f t="shared" si="1"/>
        <v>0.66527133779838576</v>
      </c>
      <c r="G4" s="36">
        <v>7415</v>
      </c>
      <c r="H4" s="38">
        <f t="shared" si="2"/>
        <v>7.9587411986948312E-2</v>
      </c>
      <c r="I4" s="36">
        <v>278</v>
      </c>
      <c r="J4" s="38">
        <f t="shared" si="3"/>
        <v>2.9838571183238879E-3</v>
      </c>
      <c r="K4" s="51">
        <v>1143</v>
      </c>
      <c r="L4" s="38">
        <f t="shared" si="4"/>
        <v>1.2268160741885626E-2</v>
      </c>
      <c r="M4" s="36">
        <v>35</v>
      </c>
      <c r="N4" s="38">
        <f t="shared" si="5"/>
        <v>3.7566546453718017E-4</v>
      </c>
      <c r="O4" s="36">
        <v>412</v>
      </c>
      <c r="P4" s="38">
        <f t="shared" si="6"/>
        <v>4.4221191825519488E-3</v>
      </c>
      <c r="Q4" s="36">
        <v>17437</v>
      </c>
      <c r="R4" s="38">
        <f t="shared" si="7"/>
        <v>0.18715653443242314</v>
      </c>
      <c r="S4" s="36">
        <f t="shared" si="8"/>
        <v>4466</v>
      </c>
      <c r="T4" s="38">
        <f t="shared" si="9"/>
        <v>4.7934913274944188E-2</v>
      </c>
      <c r="U4" s="36">
        <f t="shared" si="10"/>
        <v>31186</v>
      </c>
      <c r="V4" s="38">
        <f t="shared" si="11"/>
        <v>0.33472866220161429</v>
      </c>
    </row>
    <row r="5" spans="1:24" ht="15" x14ac:dyDescent="0.25">
      <c r="A5" s="3">
        <v>3</v>
      </c>
      <c r="B5"/>
      <c r="C5" s="36">
        <f>Overview!B5</f>
        <v>92503</v>
      </c>
      <c r="D5" s="38">
        <f t="shared" si="0"/>
        <v>0.99999999999999989</v>
      </c>
      <c r="E5" s="36">
        <v>73241</v>
      </c>
      <c r="F5" s="38">
        <f t="shared" si="1"/>
        <v>0.79176891560273721</v>
      </c>
      <c r="G5" s="36">
        <v>8065</v>
      </c>
      <c r="H5" s="38">
        <f t="shared" si="2"/>
        <v>8.7186361523410055E-2</v>
      </c>
      <c r="I5" s="36">
        <v>104</v>
      </c>
      <c r="J5" s="38">
        <f t="shared" si="3"/>
        <v>1.12428786093424E-3</v>
      </c>
      <c r="K5" s="51">
        <v>2309</v>
      </c>
      <c r="L5" s="38">
        <f t="shared" si="4"/>
        <v>2.4961352604780385E-2</v>
      </c>
      <c r="M5" s="36">
        <v>7</v>
      </c>
      <c r="N5" s="38">
        <f t="shared" si="5"/>
        <v>7.5673221409035385E-5</v>
      </c>
      <c r="O5" s="36">
        <v>543</v>
      </c>
      <c r="P5" s="38">
        <f t="shared" si="6"/>
        <v>5.8700798893008875E-3</v>
      </c>
      <c r="Q5" s="36">
        <v>4511</v>
      </c>
      <c r="R5" s="38">
        <f t="shared" si="7"/>
        <v>4.876598596802266E-2</v>
      </c>
      <c r="S5" s="36">
        <f t="shared" si="8"/>
        <v>3723</v>
      </c>
      <c r="T5" s="38">
        <f t="shared" si="9"/>
        <v>4.0247343329405535E-2</v>
      </c>
      <c r="U5" s="36">
        <f t="shared" si="10"/>
        <v>19262</v>
      </c>
      <c r="V5" s="38">
        <f t="shared" si="11"/>
        <v>0.20823108439726279</v>
      </c>
    </row>
    <row r="6" spans="1:24" ht="15" x14ac:dyDescent="0.25">
      <c r="A6" s="3">
        <v>4</v>
      </c>
      <c r="B6"/>
      <c r="C6" s="36">
        <f>Overview!B6</f>
        <v>92435</v>
      </c>
      <c r="D6" s="38">
        <f t="shared" si="0"/>
        <v>1</v>
      </c>
      <c r="E6" s="36">
        <v>3977</v>
      </c>
      <c r="F6" s="38">
        <f t="shared" si="1"/>
        <v>4.3024828257694596E-2</v>
      </c>
      <c r="G6" s="36">
        <v>82620</v>
      </c>
      <c r="H6" s="38">
        <f t="shared" si="2"/>
        <v>0.89381727700546332</v>
      </c>
      <c r="I6" s="36">
        <v>206</v>
      </c>
      <c r="J6" s="38">
        <f t="shared" si="3"/>
        <v>2.2285930653973061E-3</v>
      </c>
      <c r="K6" s="51">
        <v>134</v>
      </c>
      <c r="L6" s="38">
        <f t="shared" si="4"/>
        <v>1.4496673338021313E-3</v>
      </c>
      <c r="M6" s="36">
        <v>15</v>
      </c>
      <c r="N6" s="38">
        <f t="shared" si="5"/>
        <v>1.6227619408232813E-4</v>
      </c>
      <c r="O6" s="36">
        <v>443</v>
      </c>
      <c r="P6" s="38">
        <f t="shared" si="6"/>
        <v>4.7925569318980907E-3</v>
      </c>
      <c r="Q6" s="36">
        <v>2275</v>
      </c>
      <c r="R6" s="38">
        <f t="shared" si="7"/>
        <v>2.4611889435819764E-2</v>
      </c>
      <c r="S6" s="36">
        <f t="shared" si="8"/>
        <v>2765</v>
      </c>
      <c r="T6" s="38">
        <f t="shared" si="9"/>
        <v>2.9912911775842484E-2</v>
      </c>
      <c r="U6" s="36">
        <f t="shared" si="10"/>
        <v>88458</v>
      </c>
      <c r="V6" s="38">
        <f t="shared" si="11"/>
        <v>0.9569751717423054</v>
      </c>
    </row>
    <row r="7" spans="1:24" ht="15" x14ac:dyDescent="0.25">
      <c r="A7" s="3">
        <v>5</v>
      </c>
      <c r="B7"/>
      <c r="C7" s="36">
        <f>Overview!B7</f>
        <v>90105</v>
      </c>
      <c r="D7" s="38">
        <f t="shared" si="0"/>
        <v>1</v>
      </c>
      <c r="E7" s="36">
        <v>11728</v>
      </c>
      <c r="F7" s="38">
        <f t="shared" si="1"/>
        <v>0.13015925864269465</v>
      </c>
      <c r="G7" s="36">
        <v>73055</v>
      </c>
      <c r="H7" s="38">
        <f t="shared" si="2"/>
        <v>0.81077631651961601</v>
      </c>
      <c r="I7" s="36">
        <v>161</v>
      </c>
      <c r="J7" s="38">
        <f t="shared" si="3"/>
        <v>1.7868042838910161E-3</v>
      </c>
      <c r="K7" s="51">
        <v>519</v>
      </c>
      <c r="L7" s="38">
        <f t="shared" si="4"/>
        <v>5.7599467288163807E-3</v>
      </c>
      <c r="M7" s="36">
        <v>11</v>
      </c>
      <c r="N7" s="38">
        <f t="shared" si="5"/>
        <v>1.2207979579379613E-4</v>
      </c>
      <c r="O7" s="36">
        <v>547</v>
      </c>
      <c r="P7" s="38">
        <f t="shared" si="6"/>
        <v>6.0706952999278621E-3</v>
      </c>
      <c r="Q7" s="36">
        <v>1350</v>
      </c>
      <c r="R7" s="38">
        <f t="shared" si="7"/>
        <v>1.498252039287498E-2</v>
      </c>
      <c r="S7" s="36">
        <f t="shared" si="8"/>
        <v>2734</v>
      </c>
      <c r="T7" s="38">
        <f t="shared" si="9"/>
        <v>3.0342378336385329E-2</v>
      </c>
      <c r="U7" s="36">
        <f t="shared" si="10"/>
        <v>78377</v>
      </c>
      <c r="V7" s="38">
        <f t="shared" si="11"/>
        <v>0.86984074135730538</v>
      </c>
    </row>
    <row r="8" spans="1:24" ht="15" x14ac:dyDescent="0.25">
      <c r="A8" s="3">
        <v>6</v>
      </c>
      <c r="B8"/>
      <c r="C8" s="36">
        <f>Overview!B8</f>
        <v>91847</v>
      </c>
      <c r="D8" s="38">
        <f t="shared" si="0"/>
        <v>0.99999999999999989</v>
      </c>
      <c r="E8" s="36">
        <v>77038</v>
      </c>
      <c r="F8" s="38">
        <f t="shared" si="1"/>
        <v>0.83876446699402263</v>
      </c>
      <c r="G8" s="36">
        <v>4782</v>
      </c>
      <c r="H8" s="38">
        <f t="shared" si="2"/>
        <v>5.2064846973771596E-2</v>
      </c>
      <c r="I8" s="36">
        <v>130</v>
      </c>
      <c r="J8" s="38">
        <f t="shared" si="3"/>
        <v>1.4153973455855934E-3</v>
      </c>
      <c r="K8" s="51">
        <v>2758</v>
      </c>
      <c r="L8" s="38">
        <f t="shared" si="4"/>
        <v>3.0028199070192822E-2</v>
      </c>
      <c r="M8" s="36">
        <v>17</v>
      </c>
      <c r="N8" s="38">
        <f t="shared" si="5"/>
        <v>1.8509042211503914E-4</v>
      </c>
      <c r="O8" s="36">
        <v>334</v>
      </c>
      <c r="P8" s="38">
        <f t="shared" si="6"/>
        <v>3.6364824109660632E-3</v>
      </c>
      <c r="Q8" s="36">
        <v>3062</v>
      </c>
      <c r="R8" s="38">
        <f t="shared" si="7"/>
        <v>3.3338051324485286E-2</v>
      </c>
      <c r="S8" s="36">
        <f t="shared" si="8"/>
        <v>3726</v>
      </c>
      <c r="T8" s="38">
        <f t="shared" si="9"/>
        <v>4.0567465458860932E-2</v>
      </c>
      <c r="U8" s="36">
        <f t="shared" si="10"/>
        <v>14809</v>
      </c>
      <c r="V8" s="38">
        <f t="shared" si="11"/>
        <v>0.16123553300597734</v>
      </c>
    </row>
    <row r="9" spans="1:24" ht="15" x14ac:dyDescent="0.25">
      <c r="A9" s="3">
        <v>7</v>
      </c>
      <c r="B9"/>
      <c r="C9" s="36">
        <f>Overview!B9</f>
        <v>91202</v>
      </c>
      <c r="D9" s="38">
        <f t="shared" si="0"/>
        <v>1.0000000000000002</v>
      </c>
      <c r="E9" s="36">
        <v>23034</v>
      </c>
      <c r="F9" s="38">
        <f t="shared" si="1"/>
        <v>0.25256025087169143</v>
      </c>
      <c r="G9" s="36">
        <v>48836</v>
      </c>
      <c r="H9" s="38">
        <f t="shared" si="2"/>
        <v>0.53547071336154906</v>
      </c>
      <c r="I9" s="36">
        <v>184</v>
      </c>
      <c r="J9" s="38">
        <f t="shared" si="3"/>
        <v>2.0174996162364862E-3</v>
      </c>
      <c r="K9" s="51">
        <v>13584</v>
      </c>
      <c r="L9" s="38">
        <f t="shared" si="4"/>
        <v>0.14894410210302406</v>
      </c>
      <c r="M9" s="36">
        <v>16</v>
      </c>
      <c r="N9" s="38">
        <f t="shared" si="5"/>
        <v>1.7543474923795532E-4</v>
      </c>
      <c r="O9" s="36">
        <v>469</v>
      </c>
      <c r="P9" s="38">
        <f t="shared" si="6"/>
        <v>5.1424310870375649E-3</v>
      </c>
      <c r="Q9" s="36">
        <v>1331</v>
      </c>
      <c r="R9" s="38">
        <f t="shared" si="7"/>
        <v>1.4593978202232407E-2</v>
      </c>
      <c r="S9" s="36">
        <f t="shared" si="8"/>
        <v>3748</v>
      </c>
      <c r="T9" s="38">
        <f t="shared" si="9"/>
        <v>4.1095590008991031E-2</v>
      </c>
      <c r="U9" s="36">
        <f t="shared" si="10"/>
        <v>68168</v>
      </c>
      <c r="V9" s="38">
        <f t="shared" si="11"/>
        <v>0.74743974912830857</v>
      </c>
    </row>
    <row r="10" spans="1:24" ht="15" x14ac:dyDescent="0.25">
      <c r="A10" s="3">
        <v>8</v>
      </c>
      <c r="B10"/>
      <c r="C10" s="36">
        <f>Overview!B10</f>
        <v>91113</v>
      </c>
      <c r="D10" s="38">
        <f t="shared" si="0"/>
        <v>1</v>
      </c>
      <c r="E10" s="36">
        <v>21896</v>
      </c>
      <c r="F10" s="38">
        <f t="shared" si="1"/>
        <v>0.24031696903844676</v>
      </c>
      <c r="G10" s="36">
        <v>62543</v>
      </c>
      <c r="H10" s="38">
        <f t="shared" si="2"/>
        <v>0.68643333004071871</v>
      </c>
      <c r="I10" s="36">
        <v>150</v>
      </c>
      <c r="J10" s="38">
        <f t="shared" si="3"/>
        <v>1.6463073326528595E-3</v>
      </c>
      <c r="K10" s="51">
        <v>673</v>
      </c>
      <c r="L10" s="38">
        <f t="shared" si="4"/>
        <v>7.3864322325024965E-3</v>
      </c>
      <c r="M10" s="36">
        <v>29</v>
      </c>
      <c r="N10" s="38">
        <f t="shared" si="5"/>
        <v>3.1828608431288619E-4</v>
      </c>
      <c r="O10" s="36">
        <v>437</v>
      </c>
      <c r="P10" s="38">
        <f t="shared" si="6"/>
        <v>4.7962420291286648E-3</v>
      </c>
      <c r="Q10" s="36">
        <v>2009</v>
      </c>
      <c r="R10" s="38">
        <f t="shared" si="7"/>
        <v>2.2049542875330633E-2</v>
      </c>
      <c r="S10" s="36">
        <f t="shared" si="8"/>
        <v>3376</v>
      </c>
      <c r="T10" s="38">
        <f t="shared" si="9"/>
        <v>3.7052890366907031E-2</v>
      </c>
      <c r="U10" s="36">
        <f t="shared" si="10"/>
        <v>69217</v>
      </c>
      <c r="V10" s="38">
        <f t="shared" si="11"/>
        <v>0.75968303096155321</v>
      </c>
    </row>
    <row r="11" spans="1:24" ht="15" x14ac:dyDescent="0.25">
      <c r="A11" s="3">
        <v>9</v>
      </c>
      <c r="B11"/>
      <c r="C11" s="36">
        <f>Overview!B11</f>
        <v>91712</v>
      </c>
      <c r="D11" s="38">
        <f t="shared" si="0"/>
        <v>1</v>
      </c>
      <c r="E11" s="36">
        <v>18978</v>
      </c>
      <c r="F11" s="38">
        <f t="shared" si="1"/>
        <v>0.20693039078855549</v>
      </c>
      <c r="G11" s="36">
        <v>63565</v>
      </c>
      <c r="H11" s="38">
        <f t="shared" si="2"/>
        <v>0.69309359734822051</v>
      </c>
      <c r="I11" s="36">
        <v>219</v>
      </c>
      <c r="J11" s="38">
        <f t="shared" si="3"/>
        <v>2.3879099790648987E-3</v>
      </c>
      <c r="K11" s="51">
        <v>2857</v>
      </c>
      <c r="L11" s="38">
        <f t="shared" si="4"/>
        <v>3.1151866713189112E-2</v>
      </c>
      <c r="M11" s="36">
        <v>29</v>
      </c>
      <c r="N11" s="38">
        <f t="shared" si="5"/>
        <v>3.1620725750174458E-4</v>
      </c>
      <c r="O11" s="36">
        <v>497</v>
      </c>
      <c r="P11" s="38">
        <f t="shared" si="6"/>
        <v>5.4191381716678297E-3</v>
      </c>
      <c r="Q11" s="36">
        <v>2518</v>
      </c>
      <c r="R11" s="38">
        <f t="shared" si="7"/>
        <v>2.7455512909979066E-2</v>
      </c>
      <c r="S11" s="36">
        <f t="shared" si="8"/>
        <v>3049</v>
      </c>
      <c r="T11" s="38">
        <f t="shared" si="9"/>
        <v>3.3245376831821355E-2</v>
      </c>
      <c r="U11" s="36">
        <f t="shared" si="10"/>
        <v>72734</v>
      </c>
      <c r="V11" s="38">
        <f t="shared" si="11"/>
        <v>0.79306960921144454</v>
      </c>
    </row>
    <row r="12" spans="1:24" ht="15" x14ac:dyDescent="0.25">
      <c r="A12" s="3">
        <v>10</v>
      </c>
      <c r="B12"/>
      <c r="C12" s="36">
        <f>Overview!B12</f>
        <v>93243</v>
      </c>
      <c r="D12" s="38">
        <f t="shared" si="0"/>
        <v>0.99999999999999989</v>
      </c>
      <c r="E12" s="36">
        <v>44215</v>
      </c>
      <c r="F12" s="38">
        <f t="shared" si="1"/>
        <v>0.47419109209270399</v>
      </c>
      <c r="G12" s="36">
        <v>42247</v>
      </c>
      <c r="H12" s="38">
        <f t="shared" si="2"/>
        <v>0.45308495007668137</v>
      </c>
      <c r="I12" s="36">
        <v>151</v>
      </c>
      <c r="J12" s="38">
        <f t="shared" si="3"/>
        <v>1.6194245144407623E-3</v>
      </c>
      <c r="K12" s="51">
        <v>1176</v>
      </c>
      <c r="L12" s="38">
        <f t="shared" si="4"/>
        <v>1.261220681445256E-2</v>
      </c>
      <c r="M12" s="36">
        <v>9</v>
      </c>
      <c r="N12" s="38">
        <f t="shared" si="5"/>
        <v>9.6521990926932855E-5</v>
      </c>
      <c r="O12" s="36">
        <v>328</v>
      </c>
      <c r="P12" s="38">
        <f t="shared" si="6"/>
        <v>3.5176903360037751E-3</v>
      </c>
      <c r="Q12" s="36">
        <v>2125</v>
      </c>
      <c r="R12" s="38">
        <f t="shared" si="7"/>
        <v>2.2789914524414701E-2</v>
      </c>
      <c r="S12" s="36">
        <f t="shared" si="8"/>
        <v>2992</v>
      </c>
      <c r="T12" s="38">
        <f t="shared" si="9"/>
        <v>3.2088199650375897E-2</v>
      </c>
      <c r="U12" s="36">
        <f t="shared" si="10"/>
        <v>49028</v>
      </c>
      <c r="V12" s="38">
        <f t="shared" si="11"/>
        <v>0.52580890790729595</v>
      </c>
    </row>
    <row r="13" spans="1:24" ht="15" x14ac:dyDescent="0.25">
      <c r="A13" s="3">
        <v>11</v>
      </c>
      <c r="B13"/>
      <c r="C13" s="36">
        <f>Overview!B13</f>
        <v>92381</v>
      </c>
      <c r="D13" s="38">
        <f t="shared" si="0"/>
        <v>0.99999999999999989</v>
      </c>
      <c r="E13" s="36">
        <v>20573</v>
      </c>
      <c r="F13" s="38">
        <f t="shared" si="1"/>
        <v>0.22269730788798561</v>
      </c>
      <c r="G13" s="36">
        <v>61880</v>
      </c>
      <c r="H13" s="38">
        <f t="shared" si="2"/>
        <v>0.66983470627076991</v>
      </c>
      <c r="I13" s="36">
        <v>228</v>
      </c>
      <c r="J13" s="38">
        <f t="shared" si="3"/>
        <v>2.4680399649278533E-3</v>
      </c>
      <c r="K13" s="51">
        <v>3160</v>
      </c>
      <c r="L13" s="38">
        <f t="shared" si="4"/>
        <v>3.4206167934964983E-2</v>
      </c>
      <c r="M13" s="36">
        <v>30</v>
      </c>
      <c r="N13" s="38">
        <f t="shared" si="5"/>
        <v>3.2474210064840171E-4</v>
      </c>
      <c r="O13" s="36">
        <v>449</v>
      </c>
      <c r="P13" s="38">
        <f t="shared" si="6"/>
        <v>4.8603067730377458E-3</v>
      </c>
      <c r="Q13" s="36">
        <v>2103</v>
      </c>
      <c r="R13" s="38">
        <f t="shared" si="7"/>
        <v>2.2764421255452961E-2</v>
      </c>
      <c r="S13" s="36">
        <f t="shared" si="8"/>
        <v>3958</v>
      </c>
      <c r="T13" s="38">
        <f t="shared" si="9"/>
        <v>4.2844307812212469E-2</v>
      </c>
      <c r="U13" s="36">
        <f t="shared" si="10"/>
        <v>71808</v>
      </c>
      <c r="V13" s="38">
        <f t="shared" si="11"/>
        <v>0.77730269211201442</v>
      </c>
    </row>
    <row r="14" spans="1:24" ht="15" x14ac:dyDescent="0.25">
      <c r="A14" s="3">
        <v>12</v>
      </c>
      <c r="B14"/>
      <c r="C14" s="36">
        <f>Overview!B14</f>
        <v>89618</v>
      </c>
      <c r="D14" s="38">
        <f t="shared" si="0"/>
        <v>1</v>
      </c>
      <c r="E14" s="36">
        <v>39198</v>
      </c>
      <c r="F14" s="38">
        <f t="shared" si="1"/>
        <v>0.43738981008279587</v>
      </c>
      <c r="G14" s="36">
        <v>43438</v>
      </c>
      <c r="H14" s="38">
        <f t="shared" si="2"/>
        <v>0.48470173402664646</v>
      </c>
      <c r="I14" s="36">
        <v>181</v>
      </c>
      <c r="J14" s="38">
        <f t="shared" si="3"/>
        <v>2.0196835457162625E-3</v>
      </c>
      <c r="K14" s="51">
        <v>892</v>
      </c>
      <c r="L14" s="38">
        <f t="shared" si="4"/>
        <v>9.9533575844138449E-3</v>
      </c>
      <c r="M14" s="36">
        <v>15</v>
      </c>
      <c r="N14" s="38">
        <f t="shared" si="5"/>
        <v>1.6737708942399964E-4</v>
      </c>
      <c r="O14" s="36">
        <v>404</v>
      </c>
      <c r="P14" s="38">
        <f t="shared" si="6"/>
        <v>4.5080229418197233E-3</v>
      </c>
      <c r="Q14" s="36">
        <v>2079</v>
      </c>
      <c r="R14" s="38">
        <f t="shared" si="7"/>
        <v>2.319846459416635E-2</v>
      </c>
      <c r="S14" s="36">
        <f t="shared" si="8"/>
        <v>3411</v>
      </c>
      <c r="T14" s="38">
        <f t="shared" si="9"/>
        <v>3.8061550135017518E-2</v>
      </c>
      <c r="U14" s="36">
        <f t="shared" si="10"/>
        <v>50420</v>
      </c>
      <c r="V14" s="38">
        <f t="shared" si="11"/>
        <v>0.56261018991720413</v>
      </c>
    </row>
    <row r="15" spans="1:24" ht="15" x14ac:dyDescent="0.25">
      <c r="A15" s="3">
        <v>13</v>
      </c>
      <c r="B15"/>
      <c r="C15" s="36">
        <f>Overview!B15</f>
        <v>92063</v>
      </c>
      <c r="D15" s="38">
        <f t="shared" si="0"/>
        <v>1</v>
      </c>
      <c r="E15" s="36">
        <v>67604</v>
      </c>
      <c r="F15" s="38">
        <f t="shared" si="1"/>
        <v>0.73432323517591214</v>
      </c>
      <c r="G15" s="36">
        <v>14056</v>
      </c>
      <c r="H15" s="38">
        <f t="shared" si="2"/>
        <v>0.15267805741720344</v>
      </c>
      <c r="I15" s="36">
        <v>227</v>
      </c>
      <c r="J15" s="38">
        <f t="shared" si="3"/>
        <v>2.46570283392894E-3</v>
      </c>
      <c r="K15" s="51">
        <v>2824</v>
      </c>
      <c r="L15" s="38">
        <f t="shared" si="4"/>
        <v>3.0674646709318618E-2</v>
      </c>
      <c r="M15" s="36">
        <v>16</v>
      </c>
      <c r="N15" s="38">
        <f t="shared" si="5"/>
        <v>1.7379403234741428E-4</v>
      </c>
      <c r="O15" s="36">
        <v>342</v>
      </c>
      <c r="P15" s="38">
        <f t="shared" si="6"/>
        <v>3.7148474414259798E-3</v>
      </c>
      <c r="Q15" s="36">
        <v>2392</v>
      </c>
      <c r="R15" s="38">
        <f t="shared" si="7"/>
        <v>2.5982207835938433E-2</v>
      </c>
      <c r="S15" s="36">
        <f t="shared" si="8"/>
        <v>4602</v>
      </c>
      <c r="T15" s="38">
        <f t="shared" si="9"/>
        <v>4.9987508553925031E-2</v>
      </c>
      <c r="U15" s="36">
        <f t="shared" si="10"/>
        <v>24459</v>
      </c>
      <c r="V15" s="38">
        <f t="shared" si="11"/>
        <v>0.26567676482408786</v>
      </c>
    </row>
    <row r="16" spans="1:24" ht="15" x14ac:dyDescent="0.25">
      <c r="A16" s="3">
        <v>14</v>
      </c>
      <c r="B16"/>
      <c r="C16" s="36">
        <f>Overview!B16</f>
        <v>91347</v>
      </c>
      <c r="D16" s="38">
        <f t="shared" si="0"/>
        <v>0.99999999999999989</v>
      </c>
      <c r="E16" s="36">
        <v>61250</v>
      </c>
      <c r="F16" s="38">
        <f t="shared" si="1"/>
        <v>0.67052010465587264</v>
      </c>
      <c r="G16" s="36">
        <v>12240</v>
      </c>
      <c r="H16" s="38">
        <f t="shared" si="2"/>
        <v>0.13399454826102664</v>
      </c>
      <c r="I16" s="36">
        <v>270</v>
      </c>
      <c r="J16" s="38">
        <f t="shared" si="3"/>
        <v>2.9557620939932344E-3</v>
      </c>
      <c r="K16" s="51">
        <v>9794</v>
      </c>
      <c r="L16" s="38">
        <f t="shared" si="4"/>
        <v>0.10721753314285089</v>
      </c>
      <c r="M16" s="36">
        <v>7</v>
      </c>
      <c r="N16" s="38">
        <f t="shared" si="5"/>
        <v>7.6630869103528311E-5</v>
      </c>
      <c r="O16" s="36">
        <v>390</v>
      </c>
      <c r="P16" s="38">
        <f t="shared" si="6"/>
        <v>4.2694341357680052E-3</v>
      </c>
      <c r="Q16" s="36">
        <v>2823</v>
      </c>
      <c r="R16" s="38">
        <f t="shared" si="7"/>
        <v>3.0904134782751485E-2</v>
      </c>
      <c r="S16" s="36">
        <f t="shared" si="8"/>
        <v>4573</v>
      </c>
      <c r="T16" s="38">
        <f t="shared" si="9"/>
        <v>5.006185205863356E-2</v>
      </c>
      <c r="U16" s="36">
        <f t="shared" si="10"/>
        <v>30097</v>
      </c>
      <c r="V16" s="38">
        <f t="shared" si="11"/>
        <v>0.32947989534412736</v>
      </c>
    </row>
    <row r="17" spans="1:22" ht="15" x14ac:dyDescent="0.25">
      <c r="A17" s="3">
        <v>15</v>
      </c>
      <c r="B17"/>
      <c r="C17" s="36">
        <f>Overview!B17</f>
        <v>92301</v>
      </c>
      <c r="D17" s="38">
        <f t="shared" si="0"/>
        <v>0.99999999999999989</v>
      </c>
      <c r="E17" s="36">
        <v>74654</v>
      </c>
      <c r="F17" s="38">
        <f t="shared" si="1"/>
        <v>0.80881030541380916</v>
      </c>
      <c r="G17" s="36">
        <v>6917</v>
      </c>
      <c r="H17" s="38">
        <f t="shared" si="2"/>
        <v>7.4939599787651273E-2</v>
      </c>
      <c r="I17" s="36">
        <v>198</v>
      </c>
      <c r="J17" s="38">
        <f t="shared" si="3"/>
        <v>2.1451555237754737E-3</v>
      </c>
      <c r="K17" s="51">
        <v>1586</v>
      </c>
      <c r="L17" s="38">
        <f t="shared" si="4"/>
        <v>1.7182912427817682E-2</v>
      </c>
      <c r="M17" s="36">
        <v>16</v>
      </c>
      <c r="N17" s="38">
        <f t="shared" si="5"/>
        <v>1.7334590091114938E-4</v>
      </c>
      <c r="O17" s="36">
        <v>367</v>
      </c>
      <c r="P17" s="38">
        <f t="shared" si="6"/>
        <v>3.9761216021494891E-3</v>
      </c>
      <c r="Q17" s="36">
        <v>4831</v>
      </c>
      <c r="R17" s="38">
        <f t="shared" si="7"/>
        <v>5.2339627956360171E-2</v>
      </c>
      <c r="S17" s="36">
        <f t="shared" si="8"/>
        <v>3732</v>
      </c>
      <c r="T17" s="38">
        <f t="shared" si="9"/>
        <v>4.0432931387525593E-2</v>
      </c>
      <c r="U17" s="36">
        <f t="shared" si="10"/>
        <v>17647</v>
      </c>
      <c r="V17" s="38">
        <f t="shared" si="11"/>
        <v>0.19118969458619084</v>
      </c>
    </row>
    <row r="18" spans="1:22" ht="15" x14ac:dyDescent="0.25">
      <c r="A18" s="3">
        <v>16</v>
      </c>
      <c r="B18"/>
      <c r="C18" s="36">
        <f>Overview!B18</f>
        <v>91767</v>
      </c>
      <c r="D18" s="38">
        <f t="shared" si="0"/>
        <v>1</v>
      </c>
      <c r="E18" s="36">
        <v>32471</v>
      </c>
      <c r="F18" s="38">
        <f t="shared" si="1"/>
        <v>0.35384179498076651</v>
      </c>
      <c r="G18" s="36">
        <v>51627</v>
      </c>
      <c r="H18" s="38">
        <f t="shared" si="2"/>
        <v>0.56258785838046355</v>
      </c>
      <c r="I18" s="36">
        <v>209</v>
      </c>
      <c r="J18" s="38">
        <f t="shared" si="3"/>
        <v>2.2775071648849805E-3</v>
      </c>
      <c r="K18" s="51">
        <v>873</v>
      </c>
      <c r="L18" s="38">
        <f t="shared" si="4"/>
        <v>9.5132237078688411E-3</v>
      </c>
      <c r="M18" s="36">
        <v>15</v>
      </c>
      <c r="N18" s="38">
        <f t="shared" si="5"/>
        <v>1.6345745202523784E-4</v>
      </c>
      <c r="O18" s="36">
        <v>479</v>
      </c>
      <c r="P18" s="38">
        <f t="shared" si="6"/>
        <v>5.2197413013392617E-3</v>
      </c>
      <c r="Q18" s="36">
        <v>2666</v>
      </c>
      <c r="R18" s="38">
        <f t="shared" si="7"/>
        <v>2.9051837806618939E-2</v>
      </c>
      <c r="S18" s="36">
        <f t="shared" si="8"/>
        <v>3427</v>
      </c>
      <c r="T18" s="38">
        <f t="shared" si="9"/>
        <v>3.7344579206032673E-2</v>
      </c>
      <c r="U18" s="36">
        <f t="shared" si="10"/>
        <v>59296</v>
      </c>
      <c r="V18" s="38">
        <f t="shared" si="11"/>
        <v>0.64615820501923349</v>
      </c>
    </row>
    <row r="19" spans="1:22" ht="15" x14ac:dyDescent="0.25">
      <c r="A19" s="3">
        <v>17</v>
      </c>
      <c r="B19"/>
      <c r="C19" s="36">
        <f>Overview!B19</f>
        <v>90737</v>
      </c>
      <c r="D19" s="38">
        <f t="shared" si="0"/>
        <v>1.0000000000000002</v>
      </c>
      <c r="E19" s="36">
        <v>41338</v>
      </c>
      <c r="F19" s="38">
        <f t="shared" si="1"/>
        <v>0.45558041372317798</v>
      </c>
      <c r="G19" s="36">
        <v>40442</v>
      </c>
      <c r="H19" s="38">
        <f t="shared" si="2"/>
        <v>0.44570572092971994</v>
      </c>
      <c r="I19" s="36">
        <v>225</v>
      </c>
      <c r="J19" s="38">
        <f t="shared" si="3"/>
        <v>2.4796940608572027E-3</v>
      </c>
      <c r="K19" s="51">
        <v>1629</v>
      </c>
      <c r="L19" s="38">
        <f t="shared" si="4"/>
        <v>1.7952985000606148E-2</v>
      </c>
      <c r="M19" s="36">
        <v>13</v>
      </c>
      <c r="N19" s="38">
        <f t="shared" si="5"/>
        <v>1.4327121240508283E-4</v>
      </c>
      <c r="O19" s="36">
        <v>446</v>
      </c>
      <c r="P19" s="38">
        <f t="shared" si="6"/>
        <v>4.9153046717436109E-3</v>
      </c>
      <c r="Q19" s="36">
        <v>2812</v>
      </c>
      <c r="R19" s="38">
        <f t="shared" si="7"/>
        <v>3.0990665329468686E-2</v>
      </c>
      <c r="S19" s="36">
        <f t="shared" si="8"/>
        <v>3832</v>
      </c>
      <c r="T19" s="38">
        <f t="shared" si="9"/>
        <v>4.2231945072021333E-2</v>
      </c>
      <c r="U19" s="36">
        <f t="shared" si="10"/>
        <v>49399</v>
      </c>
      <c r="V19" s="38">
        <f t="shared" si="11"/>
        <v>0.54441958627682208</v>
      </c>
    </row>
    <row r="20" spans="1:22" ht="15" x14ac:dyDescent="0.25">
      <c r="A20" s="3">
        <v>18</v>
      </c>
      <c r="B20"/>
      <c r="C20" s="36">
        <f>Overview!B20</f>
        <v>92169</v>
      </c>
      <c r="D20" s="38">
        <f t="shared" si="0"/>
        <v>1</v>
      </c>
      <c r="E20" s="36">
        <v>33638</v>
      </c>
      <c r="F20" s="38">
        <f t="shared" si="1"/>
        <v>0.36496001909535747</v>
      </c>
      <c r="G20" s="36">
        <v>47960</v>
      </c>
      <c r="H20" s="38">
        <f t="shared" si="2"/>
        <v>0.52034849027330232</v>
      </c>
      <c r="I20" s="36">
        <v>151</v>
      </c>
      <c r="J20" s="38">
        <f t="shared" si="3"/>
        <v>1.6382948713775782E-3</v>
      </c>
      <c r="K20" s="51">
        <v>3878</v>
      </c>
      <c r="L20" s="38">
        <f t="shared" si="4"/>
        <v>4.2074884180147341E-2</v>
      </c>
      <c r="M20" s="36">
        <v>31</v>
      </c>
      <c r="N20" s="38">
        <f t="shared" si="5"/>
        <v>3.3633868220334388E-4</v>
      </c>
      <c r="O20" s="36">
        <v>577</v>
      </c>
      <c r="P20" s="38">
        <f t="shared" si="6"/>
        <v>6.2602393429461098E-3</v>
      </c>
      <c r="Q20" s="36">
        <v>2499</v>
      </c>
      <c r="R20" s="38">
        <f t="shared" si="7"/>
        <v>2.7113237639553429E-2</v>
      </c>
      <c r="S20" s="36">
        <f t="shared" si="8"/>
        <v>3435</v>
      </c>
      <c r="T20" s="38">
        <f t="shared" si="9"/>
        <v>3.7268495915112457E-2</v>
      </c>
      <c r="U20" s="36">
        <f t="shared" si="10"/>
        <v>58531</v>
      </c>
      <c r="V20" s="38">
        <f t="shared" si="11"/>
        <v>0.63503998090464253</v>
      </c>
    </row>
    <row r="21" spans="1:22" ht="15" x14ac:dyDescent="0.25">
      <c r="A21" s="3">
        <v>19</v>
      </c>
      <c r="B21"/>
      <c r="C21" s="36">
        <f>Overview!B21</f>
        <v>90931</v>
      </c>
      <c r="D21" s="38">
        <f t="shared" si="0"/>
        <v>1</v>
      </c>
      <c r="E21" s="36">
        <v>55129</v>
      </c>
      <c r="F21" s="38">
        <f t="shared" si="1"/>
        <v>0.60627288823393566</v>
      </c>
      <c r="G21" s="36">
        <v>22386</v>
      </c>
      <c r="H21" s="38">
        <f t="shared" si="2"/>
        <v>0.24618666901276792</v>
      </c>
      <c r="I21" s="36">
        <v>111</v>
      </c>
      <c r="J21" s="38">
        <f t="shared" si="3"/>
        <v>1.2207058098998142E-3</v>
      </c>
      <c r="K21" s="51">
        <v>7143</v>
      </c>
      <c r="L21" s="38">
        <f t="shared" si="4"/>
        <v>7.8554068469498847E-2</v>
      </c>
      <c r="M21" s="36">
        <v>20</v>
      </c>
      <c r="N21" s="38">
        <f t="shared" si="5"/>
        <v>2.1994699277474129E-4</v>
      </c>
      <c r="O21" s="36">
        <v>431</v>
      </c>
      <c r="P21" s="38">
        <f t="shared" si="6"/>
        <v>4.7398576942956749E-3</v>
      </c>
      <c r="Q21" s="36">
        <v>2544</v>
      </c>
      <c r="R21" s="38">
        <f t="shared" si="7"/>
        <v>2.7977257480947093E-2</v>
      </c>
      <c r="S21" s="36">
        <f t="shared" si="8"/>
        <v>3167</v>
      </c>
      <c r="T21" s="38">
        <f t="shared" si="9"/>
        <v>3.4828606305880284E-2</v>
      </c>
      <c r="U21" s="36">
        <f t="shared" si="10"/>
        <v>35802</v>
      </c>
      <c r="V21" s="38">
        <f t="shared" si="11"/>
        <v>0.3937271117660644</v>
      </c>
    </row>
    <row r="22" spans="1:22" ht="15" x14ac:dyDescent="0.25">
      <c r="A22" s="3">
        <v>20</v>
      </c>
      <c r="B22"/>
      <c r="C22" s="36">
        <f>Overview!B22</f>
        <v>93017</v>
      </c>
      <c r="D22" s="38">
        <f t="shared" si="0"/>
        <v>0.99999999999999989</v>
      </c>
      <c r="E22" s="36">
        <v>70323</v>
      </c>
      <c r="F22" s="38">
        <f t="shared" si="1"/>
        <v>0.75602309255297417</v>
      </c>
      <c r="G22" s="36">
        <v>9558</v>
      </c>
      <c r="H22" s="38">
        <f t="shared" si="2"/>
        <v>0.10275541030134276</v>
      </c>
      <c r="I22" s="36">
        <v>95</v>
      </c>
      <c r="J22" s="38">
        <f t="shared" si="3"/>
        <v>1.0213186836814775E-3</v>
      </c>
      <c r="K22" s="51">
        <v>6752</v>
      </c>
      <c r="L22" s="38">
        <f t="shared" si="4"/>
        <v>7.2588881602287755E-2</v>
      </c>
      <c r="M22" s="36">
        <v>22</v>
      </c>
      <c r="N22" s="38">
        <f t="shared" si="5"/>
        <v>2.3651590569465796E-4</v>
      </c>
      <c r="O22" s="36">
        <v>402</v>
      </c>
      <c r="P22" s="38">
        <f t="shared" si="6"/>
        <v>4.321790640420568E-3</v>
      </c>
      <c r="Q22" s="36">
        <v>2489</v>
      </c>
      <c r="R22" s="38">
        <f t="shared" si="7"/>
        <v>2.6758549512454714E-2</v>
      </c>
      <c r="S22" s="36">
        <f t="shared" si="8"/>
        <v>3376</v>
      </c>
      <c r="T22" s="38">
        <f t="shared" si="9"/>
        <v>3.6294440801143878E-2</v>
      </c>
      <c r="U22" s="36">
        <f t="shared" si="10"/>
        <v>22694</v>
      </c>
      <c r="V22" s="38">
        <f t="shared" si="11"/>
        <v>0.24397690744702583</v>
      </c>
    </row>
    <row r="23" spans="1:22" ht="15" x14ac:dyDescent="0.25">
      <c r="A23" s="3">
        <v>21</v>
      </c>
      <c r="B23"/>
      <c r="C23" s="36">
        <f>Overview!B23</f>
        <v>93876</v>
      </c>
      <c r="D23" s="38">
        <f t="shared" si="0"/>
        <v>1</v>
      </c>
      <c r="E23" s="36">
        <v>53576</v>
      </c>
      <c r="F23" s="38">
        <f t="shared" si="1"/>
        <v>0.57071029869189138</v>
      </c>
      <c r="G23" s="36">
        <v>7130</v>
      </c>
      <c r="H23" s="38">
        <f t="shared" si="2"/>
        <v>7.5951254846819208E-2</v>
      </c>
      <c r="I23" s="36">
        <v>132</v>
      </c>
      <c r="J23" s="38">
        <f t="shared" si="3"/>
        <v>1.4061101879074523E-3</v>
      </c>
      <c r="K23" s="51">
        <v>26056</v>
      </c>
      <c r="L23" s="38">
        <f t="shared" si="4"/>
        <v>0.27755762921300436</v>
      </c>
      <c r="M23" s="36">
        <v>22</v>
      </c>
      <c r="N23" s="38">
        <f t="shared" si="5"/>
        <v>2.343516979845754E-4</v>
      </c>
      <c r="O23" s="36">
        <v>397</v>
      </c>
      <c r="P23" s="38">
        <f t="shared" si="6"/>
        <v>4.2289829136307466E-3</v>
      </c>
      <c r="Q23" s="36">
        <v>3266</v>
      </c>
      <c r="R23" s="38">
        <f t="shared" si="7"/>
        <v>3.4790574800801055E-2</v>
      </c>
      <c r="S23" s="36">
        <f t="shared" si="8"/>
        <v>3297</v>
      </c>
      <c r="T23" s="38">
        <f t="shared" si="9"/>
        <v>3.5120797647961138E-2</v>
      </c>
      <c r="U23" s="36">
        <f t="shared" si="10"/>
        <v>40300</v>
      </c>
      <c r="V23" s="38">
        <f t="shared" si="11"/>
        <v>0.42928970130810856</v>
      </c>
    </row>
    <row r="24" spans="1:22" ht="15" x14ac:dyDescent="0.25">
      <c r="A24" s="3">
        <v>22</v>
      </c>
      <c r="B24"/>
      <c r="C24" s="36">
        <f>Overview!B24</f>
        <v>91654</v>
      </c>
      <c r="D24" s="38">
        <f t="shared" si="0"/>
        <v>1</v>
      </c>
      <c r="E24" s="36">
        <v>77948</v>
      </c>
      <c r="F24" s="38">
        <f t="shared" si="1"/>
        <v>0.8504593361991839</v>
      </c>
      <c r="G24" s="36">
        <v>2044</v>
      </c>
      <c r="H24" s="38">
        <f t="shared" si="2"/>
        <v>2.230126344731272E-2</v>
      </c>
      <c r="I24" s="36">
        <v>129</v>
      </c>
      <c r="J24" s="38">
        <f t="shared" si="3"/>
        <v>1.4074672136513409E-3</v>
      </c>
      <c r="K24" s="51">
        <v>5197</v>
      </c>
      <c r="L24" s="38">
        <f t="shared" si="4"/>
        <v>5.6702380692604797E-2</v>
      </c>
      <c r="M24" s="36">
        <v>7</v>
      </c>
      <c r="N24" s="38">
        <f t="shared" si="5"/>
        <v>7.6374189888057261E-5</v>
      </c>
      <c r="O24" s="36">
        <v>297</v>
      </c>
      <c r="P24" s="38">
        <f t="shared" si="6"/>
        <v>3.2404477709647153E-3</v>
      </c>
      <c r="Q24" s="36">
        <v>2920</v>
      </c>
      <c r="R24" s="38">
        <f t="shared" si="7"/>
        <v>3.1858947781875313E-2</v>
      </c>
      <c r="S24" s="36">
        <f t="shared" si="8"/>
        <v>3112</v>
      </c>
      <c r="T24" s="38">
        <f t="shared" si="9"/>
        <v>3.3953782704519167E-2</v>
      </c>
      <c r="U24" s="36">
        <f t="shared" si="10"/>
        <v>13706</v>
      </c>
      <c r="V24" s="38">
        <f t="shared" si="11"/>
        <v>0.14954066380081613</v>
      </c>
    </row>
    <row r="25" spans="1:22" ht="15" x14ac:dyDescent="0.25">
      <c r="A25" s="3">
        <v>23</v>
      </c>
      <c r="B25"/>
      <c r="C25" s="36">
        <f>Overview!B25</f>
        <v>90719</v>
      </c>
      <c r="D25" s="38">
        <f t="shared" si="0"/>
        <v>0.99999999999999978</v>
      </c>
      <c r="E25" s="36">
        <v>64054</v>
      </c>
      <c r="F25" s="38">
        <f t="shared" si="1"/>
        <v>0.7060703931921648</v>
      </c>
      <c r="G25" s="36">
        <v>4244</v>
      </c>
      <c r="H25" s="38">
        <f t="shared" si="2"/>
        <v>4.6781820787266171E-2</v>
      </c>
      <c r="I25" s="36">
        <v>126</v>
      </c>
      <c r="J25" s="38">
        <f t="shared" si="3"/>
        <v>1.3889041986794386E-3</v>
      </c>
      <c r="K25" s="51">
        <v>13492</v>
      </c>
      <c r="L25" s="38">
        <f t="shared" si="4"/>
        <v>0.14872297975065862</v>
      </c>
      <c r="M25" s="36">
        <v>58</v>
      </c>
      <c r="N25" s="38">
        <f t="shared" si="5"/>
        <v>6.3933685336037651E-4</v>
      </c>
      <c r="O25" s="36">
        <v>509</v>
      </c>
      <c r="P25" s="38">
        <f t="shared" si="6"/>
        <v>5.6107320406970978E-3</v>
      </c>
      <c r="Q25" s="36">
        <v>4003</v>
      </c>
      <c r="R25" s="38">
        <f t="shared" si="7"/>
        <v>4.4125265931061849E-2</v>
      </c>
      <c r="S25" s="36">
        <f t="shared" si="8"/>
        <v>4233</v>
      </c>
      <c r="T25" s="38">
        <f t="shared" si="9"/>
        <v>4.6660567246111617E-2</v>
      </c>
      <c r="U25" s="36">
        <f t="shared" si="10"/>
        <v>26665</v>
      </c>
      <c r="V25" s="38">
        <f t="shared" si="11"/>
        <v>0.2939296068078352</v>
      </c>
    </row>
    <row r="26" spans="1:22" ht="15" x14ac:dyDescent="0.25">
      <c r="A26" s="3">
        <v>24</v>
      </c>
      <c r="B26"/>
      <c r="C26" s="36">
        <f>Overview!B26</f>
        <v>91480</v>
      </c>
      <c r="D26" s="38">
        <f t="shared" si="0"/>
        <v>1</v>
      </c>
      <c r="E26" s="36">
        <v>55972</v>
      </c>
      <c r="F26" s="38">
        <f t="shared" si="1"/>
        <v>0.61184958460865768</v>
      </c>
      <c r="G26" s="36">
        <v>9180</v>
      </c>
      <c r="H26" s="38">
        <f t="shared" si="2"/>
        <v>0.10034980323567994</v>
      </c>
      <c r="I26" s="36">
        <v>151</v>
      </c>
      <c r="J26" s="38">
        <f t="shared" si="3"/>
        <v>1.6506340183646698E-3</v>
      </c>
      <c r="K26" s="51">
        <v>18470</v>
      </c>
      <c r="L26" s="38">
        <f t="shared" si="4"/>
        <v>0.20190205509400963</v>
      </c>
      <c r="M26" s="36">
        <v>9</v>
      </c>
      <c r="N26" s="38">
        <f t="shared" si="5"/>
        <v>9.8382160034980325E-5</v>
      </c>
      <c r="O26" s="36">
        <v>398</v>
      </c>
      <c r="P26" s="38">
        <f t="shared" si="6"/>
        <v>4.3506777437691295E-3</v>
      </c>
      <c r="Q26" s="36">
        <v>3377</v>
      </c>
      <c r="R26" s="38">
        <f t="shared" si="7"/>
        <v>3.6915172715347618E-2</v>
      </c>
      <c r="S26" s="36">
        <f t="shared" si="8"/>
        <v>3923</v>
      </c>
      <c r="T26" s="38">
        <f t="shared" si="9"/>
        <v>4.2883690424136423E-2</v>
      </c>
      <c r="U26" s="36">
        <f t="shared" si="10"/>
        <v>35508</v>
      </c>
      <c r="V26" s="38">
        <f t="shared" si="11"/>
        <v>0.38815041539134237</v>
      </c>
    </row>
    <row r="27" spans="1:22" ht="15" x14ac:dyDescent="0.25">
      <c r="A27" s="3">
        <v>25</v>
      </c>
      <c r="B27"/>
      <c r="C27" s="36">
        <f>Overview!B27</f>
        <v>90562</v>
      </c>
      <c r="D27" s="38">
        <f t="shared" si="0"/>
        <v>1</v>
      </c>
      <c r="E27" s="36">
        <v>58079</v>
      </c>
      <c r="F27" s="38">
        <f t="shared" si="1"/>
        <v>0.64131755040745564</v>
      </c>
      <c r="G27" s="36">
        <v>18588</v>
      </c>
      <c r="H27" s="38">
        <f t="shared" si="2"/>
        <v>0.20525165080276495</v>
      </c>
      <c r="I27" s="36">
        <v>310</v>
      </c>
      <c r="J27" s="38">
        <f t="shared" si="3"/>
        <v>3.4230692785053333E-3</v>
      </c>
      <c r="K27" s="51">
        <v>4408</v>
      </c>
      <c r="L27" s="38">
        <f t="shared" si="4"/>
        <v>4.8673836708553256E-2</v>
      </c>
      <c r="M27" s="36">
        <v>15</v>
      </c>
      <c r="N27" s="38">
        <f t="shared" si="5"/>
        <v>1.6563238444380646E-4</v>
      </c>
      <c r="O27" s="36">
        <v>436</v>
      </c>
      <c r="P27" s="38">
        <f t="shared" si="6"/>
        <v>4.8143813078333078E-3</v>
      </c>
      <c r="Q27" s="36">
        <v>4044</v>
      </c>
      <c r="R27" s="38">
        <f t="shared" si="7"/>
        <v>4.4654490846050221E-2</v>
      </c>
      <c r="S27" s="36">
        <f t="shared" si="8"/>
        <v>4682</v>
      </c>
      <c r="T27" s="38">
        <f t="shared" si="9"/>
        <v>5.1699388264393457E-2</v>
      </c>
      <c r="U27" s="36">
        <f t="shared" si="10"/>
        <v>32483</v>
      </c>
      <c r="V27" s="38">
        <f t="shared" si="11"/>
        <v>0.35868244959254436</v>
      </c>
    </row>
    <row r="28" spans="1:22" ht="15" x14ac:dyDescent="0.25">
      <c r="A28" s="3">
        <v>26</v>
      </c>
      <c r="B28"/>
      <c r="C28" s="36">
        <f>Overview!B28</f>
        <v>91723</v>
      </c>
      <c r="D28" s="38">
        <f t="shared" si="0"/>
        <v>0.99999999999999989</v>
      </c>
      <c r="E28" s="36">
        <v>46338</v>
      </c>
      <c r="F28" s="38">
        <f t="shared" si="1"/>
        <v>0.50519498926114492</v>
      </c>
      <c r="G28" s="36">
        <v>34727</v>
      </c>
      <c r="H28" s="38">
        <f t="shared" si="2"/>
        <v>0.37860732858715918</v>
      </c>
      <c r="I28" s="36">
        <v>322</v>
      </c>
      <c r="J28" s="38">
        <f t="shared" si="3"/>
        <v>3.5105698679720461E-3</v>
      </c>
      <c r="K28" s="51">
        <v>962</v>
      </c>
      <c r="L28" s="38">
        <f t="shared" si="4"/>
        <v>1.0488100040338847E-2</v>
      </c>
      <c r="M28" s="36">
        <v>19</v>
      </c>
      <c r="N28" s="38">
        <f t="shared" si="5"/>
        <v>2.0714542699213937E-4</v>
      </c>
      <c r="O28" s="36">
        <v>410</v>
      </c>
      <c r="P28" s="38">
        <f t="shared" si="6"/>
        <v>4.4699802666724811E-3</v>
      </c>
      <c r="Q28" s="36">
        <v>3853</v>
      </c>
      <c r="R28" s="38">
        <f t="shared" si="7"/>
        <v>4.2006912115827001E-2</v>
      </c>
      <c r="S28" s="36">
        <f t="shared" si="8"/>
        <v>5092</v>
      </c>
      <c r="T28" s="38">
        <f t="shared" si="9"/>
        <v>5.5514974433893353E-2</v>
      </c>
      <c r="U28" s="36">
        <f t="shared" si="10"/>
        <v>45385</v>
      </c>
      <c r="V28" s="38">
        <f t="shared" si="11"/>
        <v>0.49480501073885502</v>
      </c>
    </row>
    <row r="29" spans="1:22" ht="15" x14ac:dyDescent="0.25">
      <c r="A29" s="3">
        <v>27</v>
      </c>
      <c r="B29"/>
      <c r="C29" s="36">
        <f>Overview!B29</f>
        <v>90457</v>
      </c>
      <c r="D29" s="38">
        <f t="shared" si="0"/>
        <v>1</v>
      </c>
      <c r="E29" s="36">
        <v>76278</v>
      </c>
      <c r="F29" s="38">
        <f t="shared" si="1"/>
        <v>0.84325148965806962</v>
      </c>
      <c r="G29" s="36">
        <v>2759</v>
      </c>
      <c r="H29" s="38">
        <f t="shared" si="2"/>
        <v>3.0500679881048452E-2</v>
      </c>
      <c r="I29" s="36">
        <v>313</v>
      </c>
      <c r="J29" s="38">
        <f t="shared" si="3"/>
        <v>3.4602076124567475E-3</v>
      </c>
      <c r="K29" s="51">
        <v>1067</v>
      </c>
      <c r="L29" s="38">
        <f t="shared" si="4"/>
        <v>1.1795659816266292E-2</v>
      </c>
      <c r="M29" s="36">
        <v>15</v>
      </c>
      <c r="N29" s="38">
        <f t="shared" si="5"/>
        <v>1.6582464596438088E-4</v>
      </c>
      <c r="O29" s="36">
        <v>307</v>
      </c>
      <c r="P29" s="38">
        <f t="shared" si="6"/>
        <v>3.3938777540709949E-3</v>
      </c>
      <c r="Q29" s="36">
        <v>5757</v>
      </c>
      <c r="R29" s="38">
        <f t="shared" si="7"/>
        <v>6.3643499121129377E-2</v>
      </c>
      <c r="S29" s="36">
        <f t="shared" si="8"/>
        <v>3961</v>
      </c>
      <c r="T29" s="38">
        <f t="shared" si="9"/>
        <v>4.3788761510994173E-2</v>
      </c>
      <c r="U29" s="36">
        <f t="shared" si="10"/>
        <v>14179</v>
      </c>
      <c r="V29" s="38">
        <f t="shared" si="11"/>
        <v>0.15674851034193041</v>
      </c>
    </row>
    <row r="30" spans="1:22" ht="15" x14ac:dyDescent="0.25">
      <c r="A30" s="3">
        <v>28</v>
      </c>
      <c r="B30"/>
      <c r="C30" s="36">
        <f>Overview!B30</f>
        <v>91598</v>
      </c>
      <c r="D30" s="38">
        <f t="shared" si="0"/>
        <v>0.99999999999999989</v>
      </c>
      <c r="E30" s="36">
        <v>68684</v>
      </c>
      <c r="F30" s="38">
        <f t="shared" si="1"/>
        <v>0.7498416996004279</v>
      </c>
      <c r="G30" s="36">
        <v>8933</v>
      </c>
      <c r="H30" s="38">
        <f t="shared" si="2"/>
        <v>9.7523963405314523E-2</v>
      </c>
      <c r="I30" s="36">
        <v>274</v>
      </c>
      <c r="J30" s="38">
        <f t="shared" si="3"/>
        <v>2.9913316884648137E-3</v>
      </c>
      <c r="K30" s="51">
        <v>3081</v>
      </c>
      <c r="L30" s="38">
        <f t="shared" si="4"/>
        <v>3.3636105591825151E-2</v>
      </c>
      <c r="M30" s="36">
        <v>11</v>
      </c>
      <c r="N30" s="38">
        <f t="shared" si="5"/>
        <v>1.2008995829603266E-4</v>
      </c>
      <c r="O30" s="36">
        <v>306</v>
      </c>
      <c r="P30" s="38">
        <f t="shared" si="6"/>
        <v>3.3406842944169088E-3</v>
      </c>
      <c r="Q30" s="36">
        <v>5716</v>
      </c>
      <c r="R30" s="38">
        <f t="shared" si="7"/>
        <v>6.2403109238192971E-2</v>
      </c>
      <c r="S30" s="36">
        <f t="shared" si="8"/>
        <v>4593</v>
      </c>
      <c r="T30" s="38">
        <f t="shared" si="9"/>
        <v>5.0143016223061637E-2</v>
      </c>
      <c r="U30" s="36">
        <f t="shared" si="10"/>
        <v>22914</v>
      </c>
      <c r="V30" s="38">
        <f t="shared" si="11"/>
        <v>0.25015830039957204</v>
      </c>
    </row>
    <row r="31" spans="1:22" ht="15" x14ac:dyDescent="0.25">
      <c r="A31" s="3">
        <v>29</v>
      </c>
      <c r="B31"/>
      <c r="C31" s="36">
        <f>Overview!B31</f>
        <v>92583</v>
      </c>
      <c r="D31" s="38">
        <f t="shared" si="0"/>
        <v>1</v>
      </c>
      <c r="E31" s="36">
        <v>67100</v>
      </c>
      <c r="F31" s="38">
        <f t="shared" si="1"/>
        <v>0.7247550846267673</v>
      </c>
      <c r="G31" s="36">
        <v>12382</v>
      </c>
      <c r="H31" s="38">
        <f t="shared" si="2"/>
        <v>0.13373945540758023</v>
      </c>
      <c r="I31" s="36">
        <v>299</v>
      </c>
      <c r="J31" s="38">
        <f t="shared" si="3"/>
        <v>3.2295345797824656E-3</v>
      </c>
      <c r="K31" s="51">
        <v>1279</v>
      </c>
      <c r="L31" s="38">
        <f t="shared" si="4"/>
        <v>1.3814631195791884E-2</v>
      </c>
      <c r="M31" s="36">
        <v>27</v>
      </c>
      <c r="N31" s="38">
        <f t="shared" si="5"/>
        <v>2.9163021289005544E-4</v>
      </c>
      <c r="O31" s="36">
        <v>393</v>
      </c>
      <c r="P31" s="38">
        <f t="shared" si="6"/>
        <v>4.2448397653996953E-3</v>
      </c>
      <c r="Q31" s="36">
        <v>6184</v>
      </c>
      <c r="R31" s="38">
        <f t="shared" si="7"/>
        <v>6.6794119870818611E-2</v>
      </c>
      <c r="S31" s="36">
        <f t="shared" si="8"/>
        <v>4919</v>
      </c>
      <c r="T31" s="38">
        <f t="shared" si="9"/>
        <v>5.3130704340969725E-2</v>
      </c>
      <c r="U31" s="36">
        <f t="shared" si="10"/>
        <v>25483</v>
      </c>
      <c r="V31" s="38">
        <f t="shared" si="11"/>
        <v>0.27524491537323265</v>
      </c>
    </row>
    <row r="32" spans="1:22" ht="15" x14ac:dyDescent="0.25">
      <c r="A32" s="3">
        <v>30</v>
      </c>
      <c r="B32"/>
      <c r="C32" s="36">
        <f>Overview!B32</f>
        <v>93460</v>
      </c>
      <c r="D32" s="38">
        <f t="shared" si="0"/>
        <v>1</v>
      </c>
      <c r="E32" s="36">
        <v>81702</v>
      </c>
      <c r="F32" s="38">
        <f t="shared" si="1"/>
        <v>0.87419216777230901</v>
      </c>
      <c r="G32" s="36">
        <v>2404</v>
      </c>
      <c r="H32" s="38">
        <f t="shared" si="2"/>
        <v>2.5722234110849562E-2</v>
      </c>
      <c r="I32" s="36">
        <v>246</v>
      </c>
      <c r="J32" s="38">
        <f t="shared" si="3"/>
        <v>2.6321420928739569E-3</v>
      </c>
      <c r="K32" s="51">
        <v>598</v>
      </c>
      <c r="L32" s="38">
        <f t="shared" si="4"/>
        <v>6.3984592338968546E-3</v>
      </c>
      <c r="M32" s="36">
        <v>19</v>
      </c>
      <c r="N32" s="38">
        <f t="shared" si="5"/>
        <v>2.0329552749839505E-4</v>
      </c>
      <c r="O32" s="36">
        <v>268</v>
      </c>
      <c r="P32" s="38">
        <f t="shared" si="6"/>
        <v>2.8675369141878877E-3</v>
      </c>
      <c r="Q32" s="36">
        <v>3799</v>
      </c>
      <c r="R32" s="38">
        <f t="shared" si="7"/>
        <v>4.0648405735073827E-2</v>
      </c>
      <c r="S32" s="36">
        <f t="shared" si="8"/>
        <v>4424</v>
      </c>
      <c r="T32" s="38">
        <f t="shared" si="9"/>
        <v>4.7335758613310505E-2</v>
      </c>
      <c r="U32" s="36">
        <f t="shared" si="10"/>
        <v>11758</v>
      </c>
      <c r="V32" s="38">
        <f t="shared" si="11"/>
        <v>0.12580783222769099</v>
      </c>
    </row>
    <row r="33" spans="1:22" ht="15" x14ac:dyDescent="0.25">
      <c r="A33" s="3">
        <v>31</v>
      </c>
      <c r="B33"/>
      <c r="C33" s="36">
        <f>Overview!B33</f>
        <v>92978</v>
      </c>
      <c r="D33" s="38">
        <f t="shared" si="0"/>
        <v>1</v>
      </c>
      <c r="E33" s="36">
        <v>67635</v>
      </c>
      <c r="F33" s="38">
        <f t="shared" si="1"/>
        <v>0.72743014476542833</v>
      </c>
      <c r="G33" s="36">
        <v>14875</v>
      </c>
      <c r="H33" s="38">
        <f t="shared" si="2"/>
        <v>0.15998408225601754</v>
      </c>
      <c r="I33" s="36">
        <v>281</v>
      </c>
      <c r="J33" s="38">
        <f t="shared" si="3"/>
        <v>3.022220310180903E-3</v>
      </c>
      <c r="K33" s="51">
        <v>1183</v>
      </c>
      <c r="L33" s="38">
        <f t="shared" si="4"/>
        <v>1.2723439953537396E-2</v>
      </c>
      <c r="M33" s="36">
        <v>14</v>
      </c>
      <c r="N33" s="38">
        <f t="shared" si="5"/>
        <v>1.5057325388801652E-4</v>
      </c>
      <c r="O33" s="36">
        <v>352</v>
      </c>
      <c r="P33" s="38">
        <f t="shared" si="6"/>
        <v>3.7858418120415584E-3</v>
      </c>
      <c r="Q33" s="36">
        <v>3748</v>
      </c>
      <c r="R33" s="38">
        <f t="shared" si="7"/>
        <v>4.031061111230614E-2</v>
      </c>
      <c r="S33" s="36">
        <f t="shared" si="8"/>
        <v>4890</v>
      </c>
      <c r="T33" s="38">
        <f t="shared" si="9"/>
        <v>5.2593086536600053E-2</v>
      </c>
      <c r="U33" s="36">
        <f t="shared" si="10"/>
        <v>25343</v>
      </c>
      <c r="V33" s="38">
        <f t="shared" si="11"/>
        <v>0.27256985523457161</v>
      </c>
    </row>
    <row r="34" spans="1:22" ht="15" x14ac:dyDescent="0.25">
      <c r="A34" s="3">
        <v>32</v>
      </c>
      <c r="B34"/>
      <c r="C34" s="36">
        <f>Overview!B34</f>
        <v>92092</v>
      </c>
      <c r="D34" s="38">
        <f t="shared" si="0"/>
        <v>1</v>
      </c>
      <c r="E34" s="36">
        <v>48991</v>
      </c>
      <c r="F34" s="38">
        <f t="shared" si="1"/>
        <v>0.53197889067454285</v>
      </c>
      <c r="G34" s="36">
        <v>26052</v>
      </c>
      <c r="H34" s="38">
        <f t="shared" si="2"/>
        <v>0.28289102202145683</v>
      </c>
      <c r="I34" s="36">
        <v>252</v>
      </c>
      <c r="J34" s="38">
        <f t="shared" si="3"/>
        <v>2.736394040741867E-3</v>
      </c>
      <c r="K34" s="51">
        <v>3400</v>
      </c>
      <c r="L34" s="38">
        <f t="shared" si="4"/>
        <v>3.691960213699344E-2</v>
      </c>
      <c r="M34" s="36">
        <v>64</v>
      </c>
      <c r="N34" s="38">
        <f t="shared" si="5"/>
        <v>6.9495721669634713E-4</v>
      </c>
      <c r="O34" s="36">
        <v>614</v>
      </c>
      <c r="P34" s="38">
        <f t="shared" si="6"/>
        <v>6.66724579768058E-3</v>
      </c>
      <c r="Q34" s="36">
        <v>6601</v>
      </c>
      <c r="R34" s="38">
        <f t="shared" si="7"/>
        <v>7.167832167832168E-2</v>
      </c>
      <c r="S34" s="36">
        <f t="shared" si="8"/>
        <v>6118</v>
      </c>
      <c r="T34" s="38">
        <f t="shared" si="9"/>
        <v>6.6433566433566432E-2</v>
      </c>
      <c r="U34" s="36">
        <f t="shared" si="10"/>
        <v>43101</v>
      </c>
      <c r="V34" s="38">
        <f t="shared" si="11"/>
        <v>0.46802110932545715</v>
      </c>
    </row>
    <row r="35" spans="1:22" ht="15" x14ac:dyDescent="0.25">
      <c r="A35" s="3">
        <v>33</v>
      </c>
      <c r="B35"/>
      <c r="C35" s="36">
        <f>Overview!B35</f>
        <v>92730</v>
      </c>
      <c r="D35" s="38">
        <f t="shared" ref="D35:D66" si="12">IF(ISERROR(F35+H35+J35+L35+N35+P35+R35+T35),"",F35+H35+J35+L35+N35+P35+R35+T35)</f>
        <v>1</v>
      </c>
      <c r="E35" s="36">
        <v>63524</v>
      </c>
      <c r="F35" s="38">
        <f t="shared" ref="F35:F66" si="13">IF(ISERROR(E35/C35),"",E35/C35)</f>
        <v>0.68504259678636903</v>
      </c>
      <c r="G35" s="36">
        <v>7364</v>
      </c>
      <c r="H35" s="38">
        <f t="shared" ref="H35:H66" si="14">IF(ISERROR(G35/C35),"",G35/C35)</f>
        <v>7.9413350587727818E-2</v>
      </c>
      <c r="I35" s="36">
        <v>139</v>
      </c>
      <c r="J35" s="38">
        <f t="shared" ref="J35:J66" si="15">IF(ISERROR(I35/C35),"",I35/C35)</f>
        <v>1.4989755203278336E-3</v>
      </c>
      <c r="K35" s="51">
        <v>10684</v>
      </c>
      <c r="L35" s="38">
        <f t="shared" ref="L35:L66" si="16">IF(ISERROR(K35/C35),"",K35/C35)</f>
        <v>0.11521621913080987</v>
      </c>
      <c r="M35" s="36">
        <v>35</v>
      </c>
      <c r="N35" s="38">
        <f t="shared" ref="N35:N66" si="17">IF(ISERROR(M35/C35),"",M35/C35)</f>
        <v>3.7743987921923868E-4</v>
      </c>
      <c r="O35" s="36">
        <v>421</v>
      </c>
      <c r="P35" s="38">
        <f t="shared" ref="P35:P66" si="18">IF(ISERROR(O35/C35),"",O35/C35)</f>
        <v>4.5400625471799846E-3</v>
      </c>
      <c r="Q35" s="36">
        <v>5469</v>
      </c>
      <c r="R35" s="38">
        <f t="shared" ref="R35:R66" si="19">IF(ISERROR(Q35/C35),"",Q35/C35)</f>
        <v>5.8977677127143316E-2</v>
      </c>
      <c r="S35" s="36">
        <f t="shared" ref="S35:S66" si="20">C35-E35-G35-I35-K35-M35-O35-Q35</f>
        <v>5094</v>
      </c>
      <c r="T35" s="38">
        <f t="shared" ref="T35:T66" si="21">IF(ISERROR(S35/C35),"",S35/C35)</f>
        <v>5.4933678421222903E-2</v>
      </c>
      <c r="U35" s="36">
        <f t="shared" ref="U35:U66" si="22">IF(ISERROR(C35-E35),"",C35-E35)</f>
        <v>29206</v>
      </c>
      <c r="V35" s="38">
        <f t="shared" ref="V35:V66" si="23">IF(ISERROR(U35/$C35),"",U35/$C35)</f>
        <v>0.31495740321363097</v>
      </c>
    </row>
    <row r="36" spans="1:22" ht="15" x14ac:dyDescent="0.25">
      <c r="A36" s="3">
        <v>34</v>
      </c>
      <c r="B36"/>
      <c r="C36" s="36">
        <f>Overview!B36</f>
        <v>92371</v>
      </c>
      <c r="D36" s="38">
        <f t="shared" si="12"/>
        <v>1</v>
      </c>
      <c r="E36" s="36">
        <v>76774</v>
      </c>
      <c r="F36" s="38">
        <f t="shared" si="13"/>
        <v>0.83114830412142338</v>
      </c>
      <c r="G36" s="36">
        <v>2413</v>
      </c>
      <c r="H36" s="38">
        <f t="shared" si="14"/>
        <v>2.6122917365839927E-2</v>
      </c>
      <c r="I36" s="36">
        <v>317</v>
      </c>
      <c r="J36" s="38">
        <f t="shared" si="15"/>
        <v>3.4318130149072761E-3</v>
      </c>
      <c r="K36" s="51">
        <v>447</v>
      </c>
      <c r="L36" s="38">
        <f t="shared" si="16"/>
        <v>4.8391811282761906E-3</v>
      </c>
      <c r="M36" s="36">
        <v>8</v>
      </c>
      <c r="N36" s="38">
        <f t="shared" si="17"/>
        <v>8.6607268515010119E-5</v>
      </c>
      <c r="O36" s="36">
        <v>294</v>
      </c>
      <c r="P36" s="38">
        <f t="shared" si="18"/>
        <v>3.1828171179266221E-3</v>
      </c>
      <c r="Q36" s="36">
        <v>8205</v>
      </c>
      <c r="R36" s="38">
        <f t="shared" si="19"/>
        <v>8.8826579770707251E-2</v>
      </c>
      <c r="S36" s="36">
        <f t="shared" si="20"/>
        <v>3913</v>
      </c>
      <c r="T36" s="38">
        <f t="shared" si="21"/>
        <v>4.2361780212404325E-2</v>
      </c>
      <c r="U36" s="36">
        <f t="shared" si="22"/>
        <v>15597</v>
      </c>
      <c r="V36" s="38">
        <f t="shared" si="23"/>
        <v>0.1688516958785766</v>
      </c>
    </row>
    <row r="37" spans="1:22" ht="15" x14ac:dyDescent="0.25">
      <c r="A37" s="3">
        <v>35</v>
      </c>
      <c r="B37"/>
      <c r="C37" s="36">
        <f>Overview!B37</f>
        <v>93023</v>
      </c>
      <c r="D37" s="38">
        <f t="shared" si="12"/>
        <v>1</v>
      </c>
      <c r="E37" s="36">
        <v>83300</v>
      </c>
      <c r="F37" s="38">
        <f t="shared" si="13"/>
        <v>0.89547746256302208</v>
      </c>
      <c r="G37" s="36">
        <v>1339</v>
      </c>
      <c r="H37" s="38">
        <f t="shared" si="14"/>
        <v>1.4394289584296357E-2</v>
      </c>
      <c r="I37" s="36">
        <v>279</v>
      </c>
      <c r="J37" s="38">
        <f t="shared" si="15"/>
        <v>2.9992582479601818E-3</v>
      </c>
      <c r="K37" s="51">
        <v>451</v>
      </c>
      <c r="L37" s="38">
        <f t="shared" si="16"/>
        <v>4.8482633327241653E-3</v>
      </c>
      <c r="M37" s="36">
        <v>16</v>
      </c>
      <c r="N37" s="38">
        <f t="shared" si="17"/>
        <v>1.7200047300130076E-4</v>
      </c>
      <c r="O37" s="36">
        <v>273</v>
      </c>
      <c r="P37" s="38">
        <f t="shared" si="18"/>
        <v>2.9347580705846943E-3</v>
      </c>
      <c r="Q37" s="36">
        <v>3903</v>
      </c>
      <c r="R37" s="38">
        <f t="shared" si="19"/>
        <v>4.1957365382754803E-2</v>
      </c>
      <c r="S37" s="36">
        <f t="shared" si="20"/>
        <v>3462</v>
      </c>
      <c r="T37" s="38">
        <f t="shared" si="21"/>
        <v>3.7216602345656449E-2</v>
      </c>
      <c r="U37" s="36">
        <f t="shared" si="22"/>
        <v>9723</v>
      </c>
      <c r="V37" s="38">
        <f t="shared" si="23"/>
        <v>0.10452253743697795</v>
      </c>
    </row>
    <row r="38" spans="1:22" ht="15" x14ac:dyDescent="0.25">
      <c r="A38" s="3">
        <v>36</v>
      </c>
      <c r="B38"/>
      <c r="C38" s="36">
        <f>Overview!B38</f>
        <v>89634</v>
      </c>
      <c r="D38" s="38">
        <f t="shared" si="12"/>
        <v>0.99999999999999989</v>
      </c>
      <c r="E38" s="36">
        <v>75401</v>
      </c>
      <c r="F38" s="38">
        <f t="shared" si="13"/>
        <v>0.84120980877791907</v>
      </c>
      <c r="G38" s="36">
        <v>2450</v>
      </c>
      <c r="H38" s="38">
        <f t="shared" si="14"/>
        <v>2.7333377959256531E-2</v>
      </c>
      <c r="I38" s="36">
        <v>387</v>
      </c>
      <c r="J38" s="38">
        <f t="shared" si="15"/>
        <v>4.3175580694825621E-3</v>
      </c>
      <c r="K38" s="51">
        <v>621</v>
      </c>
      <c r="L38" s="38">
        <f t="shared" si="16"/>
        <v>6.9281745766115533E-3</v>
      </c>
      <c r="M38" s="36">
        <v>12</v>
      </c>
      <c r="N38" s="38">
        <f t="shared" si="17"/>
        <v>1.3387776959635853E-4</v>
      </c>
      <c r="O38" s="36">
        <v>311</v>
      </c>
      <c r="P38" s="38">
        <f t="shared" si="18"/>
        <v>3.4696655287056251E-3</v>
      </c>
      <c r="Q38" s="36">
        <v>6274</v>
      </c>
      <c r="R38" s="38">
        <f t="shared" si="19"/>
        <v>6.9995760537296114E-2</v>
      </c>
      <c r="S38" s="36">
        <f t="shared" si="20"/>
        <v>4178</v>
      </c>
      <c r="T38" s="38">
        <f t="shared" si="21"/>
        <v>4.661177678113216E-2</v>
      </c>
      <c r="U38" s="36">
        <f t="shared" si="22"/>
        <v>14233</v>
      </c>
      <c r="V38" s="38">
        <f t="shared" si="23"/>
        <v>0.15879019122208091</v>
      </c>
    </row>
    <row r="39" spans="1:22" ht="15" x14ac:dyDescent="0.25">
      <c r="A39" s="3">
        <v>37</v>
      </c>
      <c r="B39"/>
      <c r="C39" s="36">
        <f>Overview!B39</f>
        <v>91456</v>
      </c>
      <c r="D39" s="38">
        <f t="shared" si="12"/>
        <v>1</v>
      </c>
      <c r="E39" s="36">
        <v>71684</v>
      </c>
      <c r="F39" s="38">
        <f t="shared" si="13"/>
        <v>0.78380860741777469</v>
      </c>
      <c r="G39" s="36">
        <v>5729</v>
      </c>
      <c r="H39" s="38">
        <f t="shared" si="14"/>
        <v>6.2642144856543042E-2</v>
      </c>
      <c r="I39" s="36">
        <v>674</v>
      </c>
      <c r="J39" s="38">
        <f t="shared" si="15"/>
        <v>7.369664100769769E-3</v>
      </c>
      <c r="K39" s="51">
        <v>1733</v>
      </c>
      <c r="L39" s="38">
        <f t="shared" si="16"/>
        <v>1.8949002799160251E-2</v>
      </c>
      <c r="M39" s="36">
        <v>88</v>
      </c>
      <c r="N39" s="38">
        <f t="shared" si="17"/>
        <v>9.6221133659902028E-4</v>
      </c>
      <c r="O39" s="36">
        <v>402</v>
      </c>
      <c r="P39" s="38">
        <f t="shared" si="18"/>
        <v>4.3955563331000702E-3</v>
      </c>
      <c r="Q39" s="36">
        <v>5983</v>
      </c>
      <c r="R39" s="38">
        <f t="shared" si="19"/>
        <v>6.5419436668999298E-2</v>
      </c>
      <c r="S39" s="36">
        <f t="shared" si="20"/>
        <v>5163</v>
      </c>
      <c r="T39" s="38">
        <f t="shared" si="21"/>
        <v>5.6453376487053883E-2</v>
      </c>
      <c r="U39" s="36">
        <f t="shared" si="22"/>
        <v>19772</v>
      </c>
      <c r="V39" s="38">
        <f t="shared" si="23"/>
        <v>0.21619139258222533</v>
      </c>
    </row>
    <row r="40" spans="1:22" ht="15" x14ac:dyDescent="0.25">
      <c r="A40" s="3">
        <v>38</v>
      </c>
      <c r="B40"/>
      <c r="C40" s="36">
        <f>Overview!B40</f>
        <v>93422</v>
      </c>
      <c r="D40" s="38">
        <f t="shared" si="12"/>
        <v>0.99999999999999989</v>
      </c>
      <c r="E40" s="36">
        <v>63125</v>
      </c>
      <c r="F40" s="38">
        <f t="shared" si="13"/>
        <v>0.67569737320973644</v>
      </c>
      <c r="G40" s="36">
        <v>17779</v>
      </c>
      <c r="H40" s="38">
        <f t="shared" si="14"/>
        <v>0.19030849264627175</v>
      </c>
      <c r="I40" s="36">
        <v>325</v>
      </c>
      <c r="J40" s="38">
        <f t="shared" si="15"/>
        <v>3.4788379610798314E-3</v>
      </c>
      <c r="K40" s="51">
        <v>1636</v>
      </c>
      <c r="L40" s="38">
        <f t="shared" si="16"/>
        <v>1.7511935090235704E-2</v>
      </c>
      <c r="M40" s="36">
        <v>30</v>
      </c>
      <c r="N40" s="38">
        <f t="shared" si="17"/>
        <v>3.2112350409967675E-4</v>
      </c>
      <c r="O40" s="36">
        <v>400</v>
      </c>
      <c r="P40" s="38">
        <f t="shared" si="18"/>
        <v>4.2816467213290235E-3</v>
      </c>
      <c r="Q40" s="36">
        <v>6196</v>
      </c>
      <c r="R40" s="38">
        <f t="shared" si="19"/>
        <v>6.6322707713386567E-2</v>
      </c>
      <c r="S40" s="36">
        <f t="shared" si="20"/>
        <v>3931</v>
      </c>
      <c r="T40" s="38">
        <f t="shared" si="21"/>
        <v>4.2077883153860976E-2</v>
      </c>
      <c r="U40" s="36">
        <f t="shared" si="22"/>
        <v>30297</v>
      </c>
      <c r="V40" s="38">
        <f t="shared" si="23"/>
        <v>0.32430262679026356</v>
      </c>
    </row>
    <row r="41" spans="1:22" ht="15" x14ac:dyDescent="0.25">
      <c r="A41" s="3">
        <v>39</v>
      </c>
      <c r="B41"/>
      <c r="C41" s="36">
        <f>Overview!B41</f>
        <v>90270</v>
      </c>
      <c r="D41" s="38">
        <f t="shared" si="12"/>
        <v>1</v>
      </c>
      <c r="E41" s="36">
        <v>73271</v>
      </c>
      <c r="F41" s="38">
        <f t="shared" si="13"/>
        <v>0.81168716074000224</v>
      </c>
      <c r="G41" s="36">
        <v>1528</v>
      </c>
      <c r="H41" s="38">
        <f t="shared" si="14"/>
        <v>1.6926996787415532E-2</v>
      </c>
      <c r="I41" s="36">
        <v>676</v>
      </c>
      <c r="J41" s="38">
        <f t="shared" si="15"/>
        <v>7.4886451755843582E-3</v>
      </c>
      <c r="K41" s="51">
        <v>398</v>
      </c>
      <c r="L41" s="38">
        <f t="shared" si="16"/>
        <v>4.4089952365126842E-3</v>
      </c>
      <c r="M41" s="36">
        <v>28</v>
      </c>
      <c r="N41" s="38">
        <f t="shared" si="17"/>
        <v>3.1018056940290239E-4</v>
      </c>
      <c r="O41" s="36">
        <v>309</v>
      </c>
      <c r="P41" s="38">
        <f t="shared" si="18"/>
        <v>3.4230641409106017E-3</v>
      </c>
      <c r="Q41" s="36">
        <v>9692</v>
      </c>
      <c r="R41" s="38">
        <f t="shared" si="19"/>
        <v>0.10736678852331893</v>
      </c>
      <c r="S41" s="36">
        <f t="shared" si="20"/>
        <v>4368</v>
      </c>
      <c r="T41" s="38">
        <f t="shared" si="21"/>
        <v>4.8388168826852776E-2</v>
      </c>
      <c r="U41" s="36">
        <f t="shared" si="22"/>
        <v>16999</v>
      </c>
      <c r="V41" s="38">
        <f t="shared" si="23"/>
        <v>0.18831283925999778</v>
      </c>
    </row>
    <row r="42" spans="1:22" ht="15" x14ac:dyDescent="0.25">
      <c r="A42" s="3">
        <v>40</v>
      </c>
      <c r="B42"/>
      <c r="C42" s="36">
        <f>Overview!B42</f>
        <v>90211</v>
      </c>
      <c r="D42" s="38">
        <f t="shared" si="12"/>
        <v>1</v>
      </c>
      <c r="E42" s="36">
        <v>70342</v>
      </c>
      <c r="F42" s="38">
        <f t="shared" si="13"/>
        <v>0.7797496979304076</v>
      </c>
      <c r="G42" s="36">
        <v>6456</v>
      </c>
      <c r="H42" s="38">
        <f t="shared" si="14"/>
        <v>7.1565551872831479E-2</v>
      </c>
      <c r="I42" s="36">
        <v>226</v>
      </c>
      <c r="J42" s="38">
        <f t="shared" si="15"/>
        <v>2.5052377204553768E-3</v>
      </c>
      <c r="K42" s="51">
        <v>4116</v>
      </c>
      <c r="L42" s="38">
        <f t="shared" si="16"/>
        <v>4.5626364855727131E-2</v>
      </c>
      <c r="M42" s="36">
        <v>13</v>
      </c>
      <c r="N42" s="38">
        <f t="shared" si="17"/>
        <v>1.4410659453946857E-4</v>
      </c>
      <c r="O42" s="36">
        <v>431</v>
      </c>
      <c r="P42" s="38">
        <f t="shared" si="18"/>
        <v>4.7776878651162279E-3</v>
      </c>
      <c r="Q42" s="36">
        <v>4124</v>
      </c>
      <c r="R42" s="38">
        <f t="shared" si="19"/>
        <v>4.5715045836982188E-2</v>
      </c>
      <c r="S42" s="36">
        <f t="shared" si="20"/>
        <v>4503</v>
      </c>
      <c r="T42" s="38">
        <f t="shared" si="21"/>
        <v>4.9916307323940541E-2</v>
      </c>
      <c r="U42" s="36">
        <f t="shared" si="22"/>
        <v>19869</v>
      </c>
      <c r="V42" s="38">
        <f t="shared" si="23"/>
        <v>0.2202503020695924</v>
      </c>
    </row>
    <row r="43" spans="1:22" ht="15" x14ac:dyDescent="0.25">
      <c r="A43" s="3">
        <v>41</v>
      </c>
      <c r="B43"/>
      <c r="C43" s="36">
        <f>Overview!B43</f>
        <v>91872</v>
      </c>
      <c r="D43" s="38">
        <f t="shared" si="12"/>
        <v>1</v>
      </c>
      <c r="E43" s="36">
        <v>54660</v>
      </c>
      <c r="F43" s="38">
        <f t="shared" si="13"/>
        <v>0.59495820271682343</v>
      </c>
      <c r="G43" s="36">
        <v>20200</v>
      </c>
      <c r="H43" s="38">
        <f t="shared" si="14"/>
        <v>0.21987112504353884</v>
      </c>
      <c r="I43" s="36">
        <v>328</v>
      </c>
      <c r="J43" s="38">
        <f t="shared" si="15"/>
        <v>3.5701846046673632E-3</v>
      </c>
      <c r="K43" s="51">
        <v>1995</v>
      </c>
      <c r="L43" s="38">
        <f t="shared" si="16"/>
        <v>2.1714994775339603E-2</v>
      </c>
      <c r="M43" s="36">
        <v>28</v>
      </c>
      <c r="N43" s="38">
        <f t="shared" si="17"/>
        <v>3.0477185649599442E-4</v>
      </c>
      <c r="O43" s="36">
        <v>628</v>
      </c>
      <c r="P43" s="38">
        <f t="shared" si="18"/>
        <v>6.8355973528387319E-3</v>
      </c>
      <c r="Q43" s="36">
        <v>7955</v>
      </c>
      <c r="R43" s="38">
        <f t="shared" si="19"/>
        <v>8.658786137234413E-2</v>
      </c>
      <c r="S43" s="36">
        <f t="shared" si="20"/>
        <v>6078</v>
      </c>
      <c r="T43" s="38">
        <f t="shared" si="21"/>
        <v>6.6157262277951934E-2</v>
      </c>
      <c r="U43" s="36">
        <f t="shared" si="22"/>
        <v>37212</v>
      </c>
      <c r="V43" s="38">
        <f t="shared" si="23"/>
        <v>0.40504179728317657</v>
      </c>
    </row>
    <row r="44" spans="1:22" ht="15" x14ac:dyDescent="0.25">
      <c r="A44" s="3">
        <v>42</v>
      </c>
      <c r="B44"/>
      <c r="C44" s="36">
        <f>Overview!B44</f>
        <v>91192</v>
      </c>
      <c r="D44" s="38">
        <f t="shared" si="12"/>
        <v>1</v>
      </c>
      <c r="E44" s="36">
        <v>78690</v>
      </c>
      <c r="F44" s="38">
        <f t="shared" si="13"/>
        <v>0.86290464075796125</v>
      </c>
      <c r="G44" s="36">
        <v>3136</v>
      </c>
      <c r="H44" s="38">
        <f t="shared" si="14"/>
        <v>3.4388981489604349E-2</v>
      </c>
      <c r="I44" s="36">
        <v>333</v>
      </c>
      <c r="J44" s="38">
        <f t="shared" si="15"/>
        <v>3.6516361084305642E-3</v>
      </c>
      <c r="K44" s="51">
        <v>992</v>
      </c>
      <c r="L44" s="38">
        <f t="shared" si="16"/>
        <v>1.0878147205895253E-2</v>
      </c>
      <c r="M44" s="36">
        <v>17</v>
      </c>
      <c r="N44" s="38">
        <f t="shared" si="17"/>
        <v>1.8641986139135013E-4</v>
      </c>
      <c r="O44" s="36">
        <v>351</v>
      </c>
      <c r="P44" s="38">
        <f t="shared" si="18"/>
        <v>3.8490218440214055E-3</v>
      </c>
      <c r="Q44" s="36">
        <v>3106</v>
      </c>
      <c r="R44" s="38">
        <f t="shared" si="19"/>
        <v>3.4060005263619617E-2</v>
      </c>
      <c r="S44" s="36">
        <f t="shared" si="20"/>
        <v>4567</v>
      </c>
      <c r="T44" s="38">
        <f t="shared" si="21"/>
        <v>5.0081147469076236E-2</v>
      </c>
      <c r="U44" s="36">
        <f t="shared" si="22"/>
        <v>12502</v>
      </c>
      <c r="V44" s="38">
        <f t="shared" si="23"/>
        <v>0.13709535924203878</v>
      </c>
    </row>
    <row r="45" spans="1:22" ht="15" x14ac:dyDescent="0.25">
      <c r="A45" s="3">
        <v>43</v>
      </c>
      <c r="B45"/>
      <c r="C45" s="36">
        <f>Overview!B45</f>
        <v>92518</v>
      </c>
      <c r="D45" s="38">
        <f t="shared" si="12"/>
        <v>1</v>
      </c>
      <c r="E45" s="36">
        <v>81814</v>
      </c>
      <c r="F45" s="38">
        <f t="shared" si="13"/>
        <v>0.88430359497611277</v>
      </c>
      <c r="G45" s="36">
        <v>736</v>
      </c>
      <c r="H45" s="38">
        <f t="shared" si="14"/>
        <v>7.9552087161417241E-3</v>
      </c>
      <c r="I45" s="36">
        <v>437</v>
      </c>
      <c r="J45" s="38">
        <f t="shared" si="15"/>
        <v>4.7234051752091484E-3</v>
      </c>
      <c r="K45" s="51">
        <v>480</v>
      </c>
      <c r="L45" s="38">
        <f t="shared" si="16"/>
        <v>5.1881795974837329E-3</v>
      </c>
      <c r="M45" s="36">
        <v>18</v>
      </c>
      <c r="N45" s="38">
        <f t="shared" si="17"/>
        <v>1.9455673490563998E-4</v>
      </c>
      <c r="O45" s="36">
        <v>272</v>
      </c>
      <c r="P45" s="38">
        <f t="shared" si="18"/>
        <v>2.9399684385741152E-3</v>
      </c>
      <c r="Q45" s="36">
        <v>5105</v>
      </c>
      <c r="R45" s="38">
        <f t="shared" si="19"/>
        <v>5.5178451760738448E-2</v>
      </c>
      <c r="S45" s="36">
        <f t="shared" si="20"/>
        <v>3656</v>
      </c>
      <c r="T45" s="38">
        <f t="shared" si="21"/>
        <v>3.9516634600834433E-2</v>
      </c>
      <c r="U45" s="36">
        <f t="shared" si="22"/>
        <v>10704</v>
      </c>
      <c r="V45" s="38">
        <f t="shared" si="23"/>
        <v>0.11569640502388724</v>
      </c>
    </row>
    <row r="46" spans="1:22" ht="15" x14ac:dyDescent="0.25">
      <c r="A46" s="3">
        <v>44</v>
      </c>
      <c r="B46"/>
      <c r="C46" s="36">
        <f>Overview!B46</f>
        <v>89974</v>
      </c>
      <c r="D46" s="38">
        <f t="shared" si="12"/>
        <v>0.99999999999999989</v>
      </c>
      <c r="E46" s="36">
        <v>60643</v>
      </c>
      <c r="F46" s="38">
        <f t="shared" si="13"/>
        <v>0.67400582390468355</v>
      </c>
      <c r="G46" s="36">
        <v>13593</v>
      </c>
      <c r="H46" s="38">
        <f t="shared" si="14"/>
        <v>0.15107697779358481</v>
      </c>
      <c r="I46" s="36">
        <v>438</v>
      </c>
      <c r="J46" s="38">
        <f t="shared" si="15"/>
        <v>4.8680729988663388E-3</v>
      </c>
      <c r="K46" s="51">
        <v>3384</v>
      </c>
      <c r="L46" s="38">
        <f t="shared" si="16"/>
        <v>3.761086536110432E-2</v>
      </c>
      <c r="M46" s="36">
        <v>20</v>
      </c>
      <c r="N46" s="38">
        <f t="shared" si="17"/>
        <v>2.2228643830439905E-4</v>
      </c>
      <c r="O46" s="36">
        <v>428</v>
      </c>
      <c r="P46" s="38">
        <f t="shared" si="18"/>
        <v>4.7569297797141396E-3</v>
      </c>
      <c r="Q46" s="36">
        <v>5998</v>
      </c>
      <c r="R46" s="38">
        <f t="shared" si="19"/>
        <v>6.6663702847489278E-2</v>
      </c>
      <c r="S46" s="36">
        <f t="shared" si="20"/>
        <v>5470</v>
      </c>
      <c r="T46" s="38">
        <f t="shared" si="21"/>
        <v>6.0795340876253143E-2</v>
      </c>
      <c r="U46" s="36">
        <f t="shared" si="22"/>
        <v>29331</v>
      </c>
      <c r="V46" s="38">
        <f t="shared" si="23"/>
        <v>0.32599417609531645</v>
      </c>
    </row>
    <row r="47" spans="1:22" ht="15" x14ac:dyDescent="0.25">
      <c r="A47" s="3">
        <v>45</v>
      </c>
      <c r="B47"/>
      <c r="C47" s="36">
        <f>Overview!B47</f>
        <v>90612</v>
      </c>
      <c r="D47" s="38">
        <f t="shared" si="12"/>
        <v>1</v>
      </c>
      <c r="E47" s="36">
        <v>81911</v>
      </c>
      <c r="F47" s="38">
        <f t="shared" si="13"/>
        <v>0.90397519092393941</v>
      </c>
      <c r="G47" s="36">
        <v>1173</v>
      </c>
      <c r="H47" s="38">
        <f t="shared" si="14"/>
        <v>1.2945305257581778E-2</v>
      </c>
      <c r="I47" s="36">
        <v>389</v>
      </c>
      <c r="J47" s="38">
        <f t="shared" si="15"/>
        <v>4.2930296208007765E-3</v>
      </c>
      <c r="K47" s="51">
        <v>502</v>
      </c>
      <c r="L47" s="38">
        <f t="shared" si="16"/>
        <v>5.5401050633470178E-3</v>
      </c>
      <c r="M47" s="36">
        <v>15</v>
      </c>
      <c r="N47" s="38">
        <f t="shared" si="17"/>
        <v>1.6554098794861608E-4</v>
      </c>
      <c r="O47" s="36">
        <v>247</v>
      </c>
      <c r="P47" s="38">
        <f t="shared" si="18"/>
        <v>2.7259082682205447E-3</v>
      </c>
      <c r="Q47" s="36">
        <v>2795</v>
      </c>
      <c r="R47" s="38">
        <f t="shared" si="19"/>
        <v>3.0845804087758794E-2</v>
      </c>
      <c r="S47" s="36">
        <f t="shared" si="20"/>
        <v>3580</v>
      </c>
      <c r="T47" s="38">
        <f t="shared" si="21"/>
        <v>3.9509115790403039E-2</v>
      </c>
      <c r="U47" s="36">
        <f t="shared" si="22"/>
        <v>8701</v>
      </c>
      <c r="V47" s="38">
        <f t="shared" si="23"/>
        <v>9.6024809076060563E-2</v>
      </c>
    </row>
    <row r="48" spans="1:22" ht="15" x14ac:dyDescent="0.25">
      <c r="A48" s="3">
        <v>46</v>
      </c>
      <c r="B48"/>
      <c r="C48" s="36">
        <f>Overview!B48</f>
        <v>91041</v>
      </c>
      <c r="D48" s="38">
        <f t="shared" si="12"/>
        <v>1</v>
      </c>
      <c r="E48" s="36">
        <v>68652</v>
      </c>
      <c r="F48" s="38">
        <f t="shared" si="13"/>
        <v>0.75407783306422382</v>
      </c>
      <c r="G48" s="36">
        <v>11138</v>
      </c>
      <c r="H48" s="38">
        <f t="shared" si="14"/>
        <v>0.12234048395777726</v>
      </c>
      <c r="I48" s="36">
        <v>318</v>
      </c>
      <c r="J48" s="38">
        <f t="shared" si="15"/>
        <v>3.4929317560220123E-3</v>
      </c>
      <c r="K48" s="51">
        <v>1148</v>
      </c>
      <c r="L48" s="38">
        <f t="shared" si="16"/>
        <v>1.2609703320481981E-2</v>
      </c>
      <c r="M48" s="36">
        <v>11</v>
      </c>
      <c r="N48" s="38">
        <f t="shared" si="17"/>
        <v>1.2082468338440922E-4</v>
      </c>
      <c r="O48" s="36">
        <v>316</v>
      </c>
      <c r="P48" s="38">
        <f t="shared" si="18"/>
        <v>3.4709636317703011E-3</v>
      </c>
      <c r="Q48" s="36">
        <v>4202</v>
      </c>
      <c r="R48" s="38">
        <f t="shared" si="19"/>
        <v>4.6155029052844326E-2</v>
      </c>
      <c r="S48" s="36">
        <f t="shared" si="20"/>
        <v>5256</v>
      </c>
      <c r="T48" s="38">
        <f t="shared" si="21"/>
        <v>5.7732230533495896E-2</v>
      </c>
      <c r="U48" s="36">
        <f t="shared" si="22"/>
        <v>22389</v>
      </c>
      <c r="V48" s="38">
        <f t="shared" si="23"/>
        <v>0.24592216693577618</v>
      </c>
    </row>
    <row r="49" spans="1:22" ht="15" x14ac:dyDescent="0.25">
      <c r="A49" s="3">
        <v>47</v>
      </c>
      <c r="B49"/>
      <c r="C49" s="36">
        <f>Overview!B49</f>
        <v>91302</v>
      </c>
      <c r="D49" s="38">
        <f t="shared" si="12"/>
        <v>1</v>
      </c>
      <c r="E49" s="36">
        <v>75752</v>
      </c>
      <c r="F49" s="38">
        <f t="shared" si="13"/>
        <v>0.8296860966901054</v>
      </c>
      <c r="G49" s="36">
        <v>2826</v>
      </c>
      <c r="H49" s="38">
        <f t="shared" si="14"/>
        <v>3.0952224485772492E-2</v>
      </c>
      <c r="I49" s="36">
        <v>160</v>
      </c>
      <c r="J49" s="38">
        <f t="shared" si="15"/>
        <v>1.7524260147641891E-3</v>
      </c>
      <c r="K49" s="51">
        <v>3587</v>
      </c>
      <c r="L49" s="38">
        <f t="shared" si="16"/>
        <v>3.9287200718494668E-2</v>
      </c>
      <c r="M49" s="36">
        <v>38</v>
      </c>
      <c r="N49" s="38">
        <f t="shared" si="17"/>
        <v>4.1620117850649495E-4</v>
      </c>
      <c r="O49" s="36">
        <v>361</v>
      </c>
      <c r="P49" s="38">
        <f t="shared" si="18"/>
        <v>3.953911195811702E-3</v>
      </c>
      <c r="Q49" s="36">
        <v>3811</v>
      </c>
      <c r="R49" s="38">
        <f t="shared" si="19"/>
        <v>4.1740597139164531E-2</v>
      </c>
      <c r="S49" s="36">
        <f t="shared" si="20"/>
        <v>4767</v>
      </c>
      <c r="T49" s="38">
        <f t="shared" si="21"/>
        <v>5.2211342577380561E-2</v>
      </c>
      <c r="U49" s="36">
        <f t="shared" si="22"/>
        <v>15550</v>
      </c>
      <c r="V49" s="38">
        <f t="shared" si="23"/>
        <v>0.17031390330989463</v>
      </c>
    </row>
    <row r="50" spans="1:22" ht="15" x14ac:dyDescent="0.25">
      <c r="A50" s="3">
        <v>48</v>
      </c>
      <c r="B50"/>
      <c r="C50" s="36">
        <f>Overview!B50</f>
        <v>92373</v>
      </c>
      <c r="D50" s="38">
        <f t="shared" si="12"/>
        <v>1</v>
      </c>
      <c r="E50" s="36">
        <v>77005</v>
      </c>
      <c r="F50" s="38">
        <f t="shared" si="13"/>
        <v>0.833631039372977</v>
      </c>
      <c r="G50" s="36">
        <v>1651</v>
      </c>
      <c r="H50" s="38">
        <f t="shared" si="14"/>
        <v>1.7873188052785986E-2</v>
      </c>
      <c r="I50" s="36">
        <v>207</v>
      </c>
      <c r="J50" s="38">
        <f t="shared" si="15"/>
        <v>2.2409145529537853E-3</v>
      </c>
      <c r="K50" s="51">
        <v>6378</v>
      </c>
      <c r="L50" s="38">
        <f t="shared" si="16"/>
        <v>6.9046149848981844E-2</v>
      </c>
      <c r="M50" s="36">
        <v>18</v>
      </c>
      <c r="N50" s="38">
        <f t="shared" si="17"/>
        <v>1.9486213503945959E-4</v>
      </c>
      <c r="O50" s="36">
        <v>348</v>
      </c>
      <c r="P50" s="38">
        <f t="shared" si="18"/>
        <v>3.7673346107628854E-3</v>
      </c>
      <c r="Q50" s="36">
        <v>2774</v>
      </c>
      <c r="R50" s="38">
        <f t="shared" si="19"/>
        <v>3.0030420144414493E-2</v>
      </c>
      <c r="S50" s="36">
        <f t="shared" si="20"/>
        <v>3992</v>
      </c>
      <c r="T50" s="38">
        <f t="shared" si="21"/>
        <v>4.321609128208459E-2</v>
      </c>
      <c r="U50" s="36">
        <f t="shared" si="22"/>
        <v>15368</v>
      </c>
      <c r="V50" s="38">
        <f t="shared" si="23"/>
        <v>0.16636896062702305</v>
      </c>
    </row>
    <row r="51" spans="1:22" ht="15" x14ac:dyDescent="0.25">
      <c r="A51" s="3">
        <v>49</v>
      </c>
      <c r="B51"/>
      <c r="C51" s="36">
        <f>Overview!B51</f>
        <v>93247</v>
      </c>
      <c r="D51" s="38">
        <f t="shared" si="12"/>
        <v>1</v>
      </c>
      <c r="E51" s="36">
        <v>75830</v>
      </c>
      <c r="F51" s="38">
        <f t="shared" si="13"/>
        <v>0.81321651098694869</v>
      </c>
      <c r="G51" s="36">
        <v>5392</v>
      </c>
      <c r="H51" s="38">
        <f t="shared" si="14"/>
        <v>5.7824916619301427E-2</v>
      </c>
      <c r="I51" s="36">
        <v>216</v>
      </c>
      <c r="J51" s="38">
        <f t="shared" si="15"/>
        <v>2.3164284105654876E-3</v>
      </c>
      <c r="K51" s="51">
        <v>3917</v>
      </c>
      <c r="L51" s="38">
        <f t="shared" si="16"/>
        <v>4.2006713352708398E-2</v>
      </c>
      <c r="M51" s="36">
        <v>42</v>
      </c>
      <c r="N51" s="38">
        <f t="shared" si="17"/>
        <v>4.5041663538773367E-4</v>
      </c>
      <c r="O51" s="36">
        <v>371</v>
      </c>
      <c r="P51" s="38">
        <f t="shared" si="18"/>
        <v>3.9786802792583136E-3</v>
      </c>
      <c r="Q51" s="36">
        <v>3758</v>
      </c>
      <c r="R51" s="38">
        <f t="shared" si="19"/>
        <v>4.0301564661597691E-2</v>
      </c>
      <c r="S51" s="36">
        <f t="shared" si="20"/>
        <v>3721</v>
      </c>
      <c r="T51" s="38">
        <f t="shared" si="21"/>
        <v>3.9904769054232306E-2</v>
      </c>
      <c r="U51" s="36">
        <f t="shared" si="22"/>
        <v>17417</v>
      </c>
      <c r="V51" s="38">
        <f t="shared" si="23"/>
        <v>0.18678348901305136</v>
      </c>
    </row>
    <row r="52" spans="1:22" ht="15" x14ac:dyDescent="0.25">
      <c r="A52" s="3">
        <v>50</v>
      </c>
      <c r="B52"/>
      <c r="C52" s="36">
        <f>Overview!B52</f>
        <v>93139</v>
      </c>
      <c r="D52" s="38">
        <f t="shared" si="12"/>
        <v>1</v>
      </c>
      <c r="E52" s="36">
        <v>84890</v>
      </c>
      <c r="F52" s="38">
        <f t="shared" si="13"/>
        <v>0.9114334489311674</v>
      </c>
      <c r="G52" s="36">
        <v>407</v>
      </c>
      <c r="H52" s="38">
        <f t="shared" si="14"/>
        <v>4.369812860348511E-3</v>
      </c>
      <c r="I52" s="36">
        <v>256</v>
      </c>
      <c r="J52" s="38">
        <f t="shared" si="15"/>
        <v>2.74858007923641E-3</v>
      </c>
      <c r="K52" s="51">
        <v>672</v>
      </c>
      <c r="L52" s="38">
        <f t="shared" si="16"/>
        <v>7.2150227079955769E-3</v>
      </c>
      <c r="M52" s="36">
        <v>80</v>
      </c>
      <c r="N52" s="38">
        <f t="shared" si="17"/>
        <v>8.5893127476137821E-4</v>
      </c>
      <c r="O52" s="36">
        <v>253</v>
      </c>
      <c r="P52" s="38">
        <f t="shared" si="18"/>
        <v>2.7163701564328585E-3</v>
      </c>
      <c r="Q52" s="36">
        <v>2808</v>
      </c>
      <c r="R52" s="38">
        <f t="shared" si="19"/>
        <v>3.0148487744124375E-2</v>
      </c>
      <c r="S52" s="36">
        <f t="shared" si="20"/>
        <v>3773</v>
      </c>
      <c r="T52" s="38">
        <f t="shared" si="21"/>
        <v>4.0509346245933497E-2</v>
      </c>
      <c r="U52" s="36">
        <f t="shared" si="22"/>
        <v>8249</v>
      </c>
      <c r="V52" s="38">
        <f t="shared" si="23"/>
        <v>8.85665510688326E-2</v>
      </c>
    </row>
    <row r="53" spans="1:22" ht="15" x14ac:dyDescent="0.25">
      <c r="A53" s="3">
        <v>51</v>
      </c>
      <c r="B53"/>
      <c r="C53" s="36">
        <f>Overview!B53</f>
        <v>91507</v>
      </c>
      <c r="D53" s="38">
        <f t="shared" si="12"/>
        <v>0.99999999999999978</v>
      </c>
      <c r="E53" s="36">
        <v>81444</v>
      </c>
      <c r="F53" s="38">
        <f t="shared" si="13"/>
        <v>0.8900302709082365</v>
      </c>
      <c r="G53" s="36">
        <v>1193</v>
      </c>
      <c r="H53" s="38">
        <f t="shared" si="14"/>
        <v>1.3037253980569792E-2</v>
      </c>
      <c r="I53" s="36">
        <v>218</v>
      </c>
      <c r="J53" s="38">
        <f t="shared" si="15"/>
        <v>2.3823314063404987E-3</v>
      </c>
      <c r="K53" s="51">
        <v>1180</v>
      </c>
      <c r="L53" s="38">
        <f t="shared" si="16"/>
        <v>1.2895188346246735E-2</v>
      </c>
      <c r="M53" s="36">
        <v>16</v>
      </c>
      <c r="N53" s="38">
        <f t="shared" si="17"/>
        <v>1.7485001147453201E-4</v>
      </c>
      <c r="O53" s="36">
        <v>294</v>
      </c>
      <c r="P53" s="38">
        <f t="shared" si="18"/>
        <v>3.2128689608445257E-3</v>
      </c>
      <c r="Q53" s="36">
        <v>3123</v>
      </c>
      <c r="R53" s="38">
        <f t="shared" si="19"/>
        <v>3.4128536614685213E-2</v>
      </c>
      <c r="S53" s="36">
        <f t="shared" si="20"/>
        <v>4039</v>
      </c>
      <c r="T53" s="38">
        <f t="shared" si="21"/>
        <v>4.4138699771602175E-2</v>
      </c>
      <c r="U53" s="36">
        <f t="shared" si="22"/>
        <v>10063</v>
      </c>
      <c r="V53" s="38">
        <f t="shared" si="23"/>
        <v>0.10996972909176347</v>
      </c>
    </row>
    <row r="54" spans="1:22" ht="15" x14ac:dyDescent="0.25">
      <c r="A54" s="3">
        <v>52</v>
      </c>
      <c r="B54"/>
      <c r="C54" s="36">
        <f>Overview!B54</f>
        <v>91098</v>
      </c>
      <c r="D54" s="38">
        <f t="shared" si="12"/>
        <v>1</v>
      </c>
      <c r="E54" s="36">
        <v>77384</v>
      </c>
      <c r="F54" s="38">
        <f t="shared" si="13"/>
        <v>0.84945882456255906</v>
      </c>
      <c r="G54" s="36">
        <v>2509</v>
      </c>
      <c r="H54" s="38">
        <f t="shared" si="14"/>
        <v>2.7541768205668622E-2</v>
      </c>
      <c r="I54" s="36">
        <v>196</v>
      </c>
      <c r="J54" s="38">
        <f t="shared" si="15"/>
        <v>2.1515291224834792E-3</v>
      </c>
      <c r="K54" s="51">
        <v>1483</v>
      </c>
      <c r="L54" s="38">
        <f t="shared" si="16"/>
        <v>1.6279171880831632E-2</v>
      </c>
      <c r="M54" s="36">
        <v>21</v>
      </c>
      <c r="N54" s="38">
        <f t="shared" si="17"/>
        <v>2.3052097740894421E-4</v>
      </c>
      <c r="O54" s="36">
        <v>291</v>
      </c>
      <c r="P54" s="38">
        <f t="shared" si="18"/>
        <v>3.1943621155239412E-3</v>
      </c>
      <c r="Q54" s="36">
        <v>5252</v>
      </c>
      <c r="R54" s="38">
        <f t="shared" si="19"/>
        <v>5.7652198731036906E-2</v>
      </c>
      <c r="S54" s="36">
        <f t="shared" si="20"/>
        <v>3962</v>
      </c>
      <c r="T54" s="38">
        <f t="shared" si="21"/>
        <v>4.3491624404487478E-2</v>
      </c>
      <c r="U54" s="36">
        <f t="shared" si="22"/>
        <v>13714</v>
      </c>
      <c r="V54" s="38">
        <f t="shared" si="23"/>
        <v>0.150541175437441</v>
      </c>
    </row>
    <row r="55" spans="1:22" ht="15" x14ac:dyDescent="0.25">
      <c r="A55" s="3">
        <v>53</v>
      </c>
      <c r="B55"/>
      <c r="C55" s="36">
        <f>Overview!B55</f>
        <v>93056</v>
      </c>
      <c r="D55" s="38">
        <f t="shared" si="12"/>
        <v>1</v>
      </c>
      <c r="E55" s="36">
        <v>37975</v>
      </c>
      <c r="F55" s="38">
        <f t="shared" si="13"/>
        <v>0.40808760316368636</v>
      </c>
      <c r="G55" s="36">
        <v>31586</v>
      </c>
      <c r="H55" s="38">
        <f t="shared" si="14"/>
        <v>0.33943002063273725</v>
      </c>
      <c r="I55" s="36">
        <v>253</v>
      </c>
      <c r="J55" s="38">
        <f t="shared" si="15"/>
        <v>2.7187929848693261E-3</v>
      </c>
      <c r="K55" s="51">
        <v>2124</v>
      </c>
      <c r="L55" s="38">
        <f t="shared" si="16"/>
        <v>2.282496561210454E-2</v>
      </c>
      <c r="M55" s="36">
        <v>21</v>
      </c>
      <c r="N55" s="38">
        <f t="shared" si="17"/>
        <v>2.2567056396148556E-4</v>
      </c>
      <c r="O55" s="36">
        <v>397</v>
      </c>
      <c r="P55" s="38">
        <f t="shared" si="18"/>
        <v>4.2662482806052268E-3</v>
      </c>
      <c r="Q55" s="36">
        <v>16376</v>
      </c>
      <c r="R55" s="38">
        <f t="shared" si="19"/>
        <v>0.17598005502063274</v>
      </c>
      <c r="S55" s="36">
        <f t="shared" si="20"/>
        <v>4324</v>
      </c>
      <c r="T55" s="38">
        <f t="shared" si="21"/>
        <v>4.6466643741403024E-2</v>
      </c>
      <c r="U55" s="36">
        <f t="shared" si="22"/>
        <v>55081</v>
      </c>
      <c r="V55" s="38">
        <f t="shared" si="23"/>
        <v>0.59191239683631358</v>
      </c>
    </row>
    <row r="56" spans="1:22" ht="15" x14ac:dyDescent="0.25">
      <c r="A56" s="3">
        <v>54</v>
      </c>
      <c r="B56"/>
      <c r="C56" s="36">
        <f>Overview!B56</f>
        <v>92949</v>
      </c>
      <c r="D56" s="38">
        <f t="shared" si="12"/>
        <v>1</v>
      </c>
      <c r="E56" s="36">
        <v>68469</v>
      </c>
      <c r="F56" s="38">
        <f t="shared" si="13"/>
        <v>0.73662976470967945</v>
      </c>
      <c r="G56" s="36">
        <v>6297</v>
      </c>
      <c r="H56" s="38">
        <f t="shared" si="14"/>
        <v>6.7746828906174353E-2</v>
      </c>
      <c r="I56" s="36">
        <v>136</v>
      </c>
      <c r="J56" s="38">
        <f t="shared" si="15"/>
        <v>1.4631679738351139E-3</v>
      </c>
      <c r="K56" s="51">
        <v>8852</v>
      </c>
      <c r="L56" s="38">
        <f t="shared" si="16"/>
        <v>9.523502135579727E-2</v>
      </c>
      <c r="M56" s="36">
        <v>29</v>
      </c>
      <c r="N56" s="38">
        <f t="shared" si="17"/>
        <v>3.1199905324425225E-4</v>
      </c>
      <c r="O56" s="36">
        <v>438</v>
      </c>
      <c r="P56" s="38">
        <f t="shared" si="18"/>
        <v>4.7122615627924989E-3</v>
      </c>
      <c r="Q56" s="36">
        <v>4793</v>
      </c>
      <c r="R56" s="38">
        <f t="shared" si="19"/>
        <v>5.1565912489644858E-2</v>
      </c>
      <c r="S56" s="36">
        <f t="shared" si="20"/>
        <v>3935</v>
      </c>
      <c r="T56" s="38">
        <f t="shared" si="21"/>
        <v>4.2335043948832154E-2</v>
      </c>
      <c r="U56" s="36">
        <f t="shared" si="22"/>
        <v>24480</v>
      </c>
      <c r="V56" s="38">
        <f t="shared" si="23"/>
        <v>0.2633702352903205</v>
      </c>
    </row>
    <row r="57" spans="1:22" ht="15" x14ac:dyDescent="0.25">
      <c r="A57" s="3">
        <v>55</v>
      </c>
      <c r="B57"/>
      <c r="C57" s="36">
        <f>Overview!B57</f>
        <v>91805</v>
      </c>
      <c r="D57" s="38">
        <f t="shared" si="12"/>
        <v>1</v>
      </c>
      <c r="E57" s="36">
        <v>67646</v>
      </c>
      <c r="F57" s="38">
        <f t="shared" si="13"/>
        <v>0.73684439845324323</v>
      </c>
      <c r="G57" s="36">
        <v>3132</v>
      </c>
      <c r="H57" s="38">
        <f t="shared" si="14"/>
        <v>3.411578890038669E-2</v>
      </c>
      <c r="I57" s="36">
        <v>148</v>
      </c>
      <c r="J57" s="38">
        <f t="shared" si="15"/>
        <v>1.612112630031044E-3</v>
      </c>
      <c r="K57" s="51">
        <v>12615</v>
      </c>
      <c r="L57" s="38">
        <f t="shared" si="16"/>
        <v>0.13741081640433528</v>
      </c>
      <c r="M57" s="36">
        <v>16</v>
      </c>
      <c r="N57" s="38">
        <f t="shared" si="17"/>
        <v>1.742824464898426E-4</v>
      </c>
      <c r="O57" s="36">
        <v>295</v>
      </c>
      <c r="P57" s="38">
        <f t="shared" si="18"/>
        <v>3.2133326071564728E-3</v>
      </c>
      <c r="Q57" s="36">
        <v>4303</v>
      </c>
      <c r="R57" s="38">
        <f t="shared" si="19"/>
        <v>4.6871085452862046E-2</v>
      </c>
      <c r="S57" s="36">
        <f t="shared" si="20"/>
        <v>3650</v>
      </c>
      <c r="T57" s="38">
        <f t="shared" si="21"/>
        <v>3.9758183105495344E-2</v>
      </c>
      <c r="U57" s="36">
        <f t="shared" si="22"/>
        <v>24159</v>
      </c>
      <c r="V57" s="38">
        <f t="shared" si="23"/>
        <v>0.26315560154675671</v>
      </c>
    </row>
    <row r="58" spans="1:22" ht="15" x14ac:dyDescent="0.25">
      <c r="A58" s="3">
        <v>56</v>
      </c>
      <c r="B58"/>
      <c r="C58" s="36">
        <f>Overview!B58</f>
        <v>90410</v>
      </c>
      <c r="D58" s="38">
        <f t="shared" si="12"/>
        <v>1.0000000000000002</v>
      </c>
      <c r="E58" s="36">
        <v>61232</v>
      </c>
      <c r="F58" s="38">
        <f t="shared" si="13"/>
        <v>0.67727021347196104</v>
      </c>
      <c r="G58" s="36">
        <v>3063</v>
      </c>
      <c r="H58" s="38">
        <f t="shared" si="14"/>
        <v>3.3878995686317886E-2</v>
      </c>
      <c r="I58" s="36">
        <v>100</v>
      </c>
      <c r="J58" s="38">
        <f t="shared" si="15"/>
        <v>1.1060723371308485E-3</v>
      </c>
      <c r="K58" s="51">
        <v>19354</v>
      </c>
      <c r="L58" s="38">
        <f t="shared" si="16"/>
        <v>0.21406924012830439</v>
      </c>
      <c r="M58" s="36">
        <v>24</v>
      </c>
      <c r="N58" s="38">
        <f t="shared" si="17"/>
        <v>2.654573609114036E-4</v>
      </c>
      <c r="O58" s="36">
        <v>287</v>
      </c>
      <c r="P58" s="38">
        <f t="shared" si="18"/>
        <v>3.1744276075655348E-3</v>
      </c>
      <c r="Q58" s="36">
        <v>3060</v>
      </c>
      <c r="R58" s="38">
        <f t="shared" si="19"/>
        <v>3.3845813516203957E-2</v>
      </c>
      <c r="S58" s="36">
        <f t="shared" si="20"/>
        <v>3290</v>
      </c>
      <c r="T58" s="38">
        <f t="shared" si="21"/>
        <v>3.6389779891604912E-2</v>
      </c>
      <c r="U58" s="36">
        <f t="shared" si="22"/>
        <v>29178</v>
      </c>
      <c r="V58" s="38">
        <f t="shared" si="23"/>
        <v>0.32272978652803891</v>
      </c>
    </row>
    <row r="59" spans="1:22" ht="15" x14ac:dyDescent="0.25">
      <c r="A59" s="3">
        <v>57</v>
      </c>
      <c r="B59"/>
      <c r="C59" s="36">
        <f>Overview!B59</f>
        <v>89693</v>
      </c>
      <c r="D59" s="38">
        <f t="shared" si="12"/>
        <v>1.0000000000000002</v>
      </c>
      <c r="E59" s="36">
        <v>66921</v>
      </c>
      <c r="F59" s="38">
        <f t="shared" si="13"/>
        <v>0.74611173670186082</v>
      </c>
      <c r="G59" s="36">
        <v>4655</v>
      </c>
      <c r="H59" s="38">
        <f t="shared" si="14"/>
        <v>5.1899256352223699E-2</v>
      </c>
      <c r="I59" s="36">
        <v>148</v>
      </c>
      <c r="J59" s="38">
        <f t="shared" si="15"/>
        <v>1.6500730268805815E-3</v>
      </c>
      <c r="K59" s="51">
        <v>12338</v>
      </c>
      <c r="L59" s="38">
        <f t="shared" si="16"/>
        <v>0.13755811490305822</v>
      </c>
      <c r="M59" s="36">
        <v>6</v>
      </c>
      <c r="N59" s="38">
        <f t="shared" si="17"/>
        <v>6.6894852441104656E-5</v>
      </c>
      <c r="O59" s="36">
        <v>253</v>
      </c>
      <c r="P59" s="38">
        <f t="shared" si="18"/>
        <v>2.8207329445999129E-3</v>
      </c>
      <c r="Q59" s="36">
        <v>2332</v>
      </c>
      <c r="R59" s="38">
        <f t="shared" si="19"/>
        <v>2.5999799315442676E-2</v>
      </c>
      <c r="S59" s="36">
        <f t="shared" si="20"/>
        <v>3040</v>
      </c>
      <c r="T59" s="38">
        <f t="shared" si="21"/>
        <v>3.3893391903493025E-2</v>
      </c>
      <c r="U59" s="36">
        <f t="shared" si="22"/>
        <v>22772</v>
      </c>
      <c r="V59" s="38">
        <f t="shared" si="23"/>
        <v>0.25388826329813918</v>
      </c>
    </row>
    <row r="60" spans="1:22" ht="15" x14ac:dyDescent="0.25">
      <c r="A60" s="3">
        <v>58</v>
      </c>
      <c r="B60"/>
      <c r="C60" s="36">
        <f>Overview!B60</f>
        <v>90454</v>
      </c>
      <c r="D60" s="38">
        <f t="shared" si="12"/>
        <v>1</v>
      </c>
      <c r="E60" s="36">
        <v>70708</v>
      </c>
      <c r="F60" s="38">
        <f t="shared" si="13"/>
        <v>0.78170119618811773</v>
      </c>
      <c r="G60" s="36">
        <v>7445</v>
      </c>
      <c r="H60" s="38">
        <f t="shared" si="14"/>
        <v>8.2307028987109468E-2</v>
      </c>
      <c r="I60" s="36">
        <v>144</v>
      </c>
      <c r="J60" s="38">
        <f t="shared" si="15"/>
        <v>1.5919693988104451E-3</v>
      </c>
      <c r="K60" s="51">
        <v>5657</v>
      </c>
      <c r="L60" s="38">
        <f t="shared" si="16"/>
        <v>6.2540075618546437E-2</v>
      </c>
      <c r="M60" s="36">
        <v>12</v>
      </c>
      <c r="N60" s="38">
        <f t="shared" si="17"/>
        <v>1.3266411656753709E-4</v>
      </c>
      <c r="O60" s="36">
        <v>367</v>
      </c>
      <c r="P60" s="38">
        <f t="shared" si="18"/>
        <v>4.0573108983571757E-3</v>
      </c>
      <c r="Q60" s="36">
        <v>2460</v>
      </c>
      <c r="R60" s="38">
        <f t="shared" si="19"/>
        <v>2.7196143896345105E-2</v>
      </c>
      <c r="S60" s="36">
        <f t="shared" si="20"/>
        <v>3661</v>
      </c>
      <c r="T60" s="38">
        <f t="shared" si="21"/>
        <v>4.0473610896146109E-2</v>
      </c>
      <c r="U60" s="36">
        <f t="shared" si="22"/>
        <v>19746</v>
      </c>
      <c r="V60" s="38">
        <f t="shared" si="23"/>
        <v>0.21829880381188227</v>
      </c>
    </row>
    <row r="61" spans="1:22" ht="15" x14ac:dyDescent="0.25">
      <c r="A61" s="3">
        <v>59</v>
      </c>
      <c r="B61"/>
      <c r="C61" s="36">
        <f>Overview!B61</f>
        <v>89336</v>
      </c>
      <c r="D61" s="38">
        <f t="shared" si="12"/>
        <v>0.99999999999999989</v>
      </c>
      <c r="E61" s="36">
        <v>77696</v>
      </c>
      <c r="F61" s="38">
        <f t="shared" si="13"/>
        <v>0.86970538192889768</v>
      </c>
      <c r="G61" s="36">
        <v>2392</v>
      </c>
      <c r="H61" s="38">
        <f t="shared" si="14"/>
        <v>2.6775320139697321E-2</v>
      </c>
      <c r="I61" s="36">
        <v>108</v>
      </c>
      <c r="J61" s="38">
        <f t="shared" si="15"/>
        <v>1.2089191367421867E-3</v>
      </c>
      <c r="K61" s="51">
        <v>3297</v>
      </c>
      <c r="L61" s="38">
        <f t="shared" si="16"/>
        <v>3.6905614757768428E-2</v>
      </c>
      <c r="M61" s="36">
        <v>13</v>
      </c>
      <c r="N61" s="38">
        <f t="shared" si="17"/>
        <v>1.4551804423748544E-4</v>
      </c>
      <c r="O61" s="36">
        <v>193</v>
      </c>
      <c r="P61" s="38">
        <f t="shared" si="18"/>
        <v>2.16038327214113E-3</v>
      </c>
      <c r="Q61" s="36">
        <v>2602</v>
      </c>
      <c r="R61" s="38">
        <f t="shared" si="19"/>
        <v>2.9125996238918241E-2</v>
      </c>
      <c r="S61" s="36">
        <f t="shared" si="20"/>
        <v>3035</v>
      </c>
      <c r="T61" s="38">
        <f t="shared" si="21"/>
        <v>3.3972866481597565E-2</v>
      </c>
      <c r="U61" s="36">
        <f t="shared" si="22"/>
        <v>11640</v>
      </c>
      <c r="V61" s="38">
        <f t="shared" si="23"/>
        <v>0.13029461807110235</v>
      </c>
    </row>
    <row r="62" spans="1:22" ht="15" x14ac:dyDescent="0.25">
      <c r="A62" s="3">
        <v>60</v>
      </c>
      <c r="B62"/>
      <c r="C62" s="36">
        <f>Overview!B62</f>
        <v>92742</v>
      </c>
      <c r="D62" s="38">
        <f t="shared" si="12"/>
        <v>1</v>
      </c>
      <c r="E62" s="36">
        <v>75726</v>
      </c>
      <c r="F62" s="38">
        <f t="shared" si="13"/>
        <v>0.81652325807077697</v>
      </c>
      <c r="G62" s="36">
        <v>6701</v>
      </c>
      <c r="H62" s="38">
        <f t="shared" si="14"/>
        <v>7.2254210605766533E-2</v>
      </c>
      <c r="I62" s="36">
        <v>118</v>
      </c>
      <c r="J62" s="38">
        <f t="shared" si="15"/>
        <v>1.2723469409760412E-3</v>
      </c>
      <c r="K62" s="51">
        <v>3222</v>
      </c>
      <c r="L62" s="38">
        <f t="shared" si="16"/>
        <v>3.4741541049362751E-2</v>
      </c>
      <c r="M62" s="36">
        <v>16</v>
      </c>
      <c r="N62" s="38">
        <f t="shared" si="17"/>
        <v>1.725216191153954E-4</v>
      </c>
      <c r="O62" s="36">
        <v>231</v>
      </c>
      <c r="P62" s="38">
        <f t="shared" si="18"/>
        <v>2.4907808759785212E-3</v>
      </c>
      <c r="Q62" s="36">
        <v>2994</v>
      </c>
      <c r="R62" s="38">
        <f t="shared" si="19"/>
        <v>3.2283107976968366E-2</v>
      </c>
      <c r="S62" s="36">
        <f t="shared" si="20"/>
        <v>3734</v>
      </c>
      <c r="T62" s="38">
        <f t="shared" si="21"/>
        <v>4.0262232861055403E-2</v>
      </c>
      <c r="U62" s="36">
        <f t="shared" si="22"/>
        <v>17016</v>
      </c>
      <c r="V62" s="38">
        <f t="shared" si="23"/>
        <v>0.183476741929223</v>
      </c>
    </row>
    <row r="63" spans="1:22" ht="15" x14ac:dyDescent="0.25">
      <c r="A63" s="3">
        <v>61</v>
      </c>
      <c r="B63"/>
      <c r="C63" s="36">
        <f>Overview!B63</f>
        <v>93156</v>
      </c>
      <c r="D63" s="38">
        <f t="shared" si="12"/>
        <v>0.99999999999999989</v>
      </c>
      <c r="E63" s="36">
        <v>68778</v>
      </c>
      <c r="F63" s="38">
        <f t="shared" si="13"/>
        <v>0.73830993172742498</v>
      </c>
      <c r="G63" s="36">
        <v>14207</v>
      </c>
      <c r="H63" s="38">
        <f t="shared" si="14"/>
        <v>0.15250762162394263</v>
      </c>
      <c r="I63" s="36">
        <v>181</v>
      </c>
      <c r="J63" s="38">
        <f t="shared" si="15"/>
        <v>1.9429773712911675E-3</v>
      </c>
      <c r="K63" s="51">
        <v>2535</v>
      </c>
      <c r="L63" s="38">
        <f t="shared" si="16"/>
        <v>2.7212417879685688E-2</v>
      </c>
      <c r="M63" s="36">
        <v>12</v>
      </c>
      <c r="N63" s="38">
        <f t="shared" si="17"/>
        <v>1.288161793121216E-4</v>
      </c>
      <c r="O63" s="36">
        <v>352</v>
      </c>
      <c r="P63" s="38">
        <f t="shared" si="18"/>
        <v>3.7786079264889002E-3</v>
      </c>
      <c r="Q63" s="36">
        <v>2870</v>
      </c>
      <c r="R63" s="38">
        <f t="shared" si="19"/>
        <v>3.0808536218815751E-2</v>
      </c>
      <c r="S63" s="36">
        <f t="shared" si="20"/>
        <v>4221</v>
      </c>
      <c r="T63" s="38">
        <f t="shared" si="21"/>
        <v>4.5311091073038774E-2</v>
      </c>
      <c r="U63" s="36">
        <f t="shared" si="22"/>
        <v>24378</v>
      </c>
      <c r="V63" s="38">
        <f t="shared" si="23"/>
        <v>0.26169006827257502</v>
      </c>
    </row>
    <row r="64" spans="1:22" ht="15" x14ac:dyDescent="0.25">
      <c r="A64" s="3">
        <v>62</v>
      </c>
      <c r="B64"/>
      <c r="C64" s="36">
        <f>Overview!B64</f>
        <v>90539</v>
      </c>
      <c r="D64" s="38">
        <f t="shared" si="12"/>
        <v>1.0000000000000002</v>
      </c>
      <c r="E64" s="36">
        <v>69774</v>
      </c>
      <c r="F64" s="38">
        <f t="shared" si="13"/>
        <v>0.77065132152994842</v>
      </c>
      <c r="G64" s="36">
        <v>12088</v>
      </c>
      <c r="H64" s="38">
        <f t="shared" si="14"/>
        <v>0.13351152541998476</v>
      </c>
      <c r="I64" s="36">
        <v>240</v>
      </c>
      <c r="J64" s="38">
        <f t="shared" si="15"/>
        <v>2.6507913716740852E-3</v>
      </c>
      <c r="K64" s="51">
        <v>1301</v>
      </c>
      <c r="L64" s="38">
        <f t="shared" si="16"/>
        <v>1.436949822728327E-2</v>
      </c>
      <c r="M64" s="36">
        <v>24</v>
      </c>
      <c r="N64" s="38">
        <f t="shared" si="17"/>
        <v>2.650791371674085E-4</v>
      </c>
      <c r="O64" s="36">
        <v>268</v>
      </c>
      <c r="P64" s="38">
        <f t="shared" si="18"/>
        <v>2.9600503650360618E-3</v>
      </c>
      <c r="Q64" s="36">
        <v>2564</v>
      </c>
      <c r="R64" s="38">
        <f t="shared" si="19"/>
        <v>2.8319287820718145E-2</v>
      </c>
      <c r="S64" s="36">
        <f t="shared" si="20"/>
        <v>4280</v>
      </c>
      <c r="T64" s="38">
        <f t="shared" si="21"/>
        <v>4.7272446128187852E-2</v>
      </c>
      <c r="U64" s="36">
        <f t="shared" si="22"/>
        <v>20765</v>
      </c>
      <c r="V64" s="38">
        <f t="shared" si="23"/>
        <v>0.22934867847005158</v>
      </c>
    </row>
    <row r="65" spans="1:22" ht="15" x14ac:dyDescent="0.25">
      <c r="A65" s="3">
        <v>63</v>
      </c>
      <c r="B65"/>
      <c r="C65" s="36">
        <f>Overview!B65</f>
        <v>90638</v>
      </c>
      <c r="D65" s="38">
        <f t="shared" si="12"/>
        <v>1</v>
      </c>
      <c r="E65" s="36">
        <v>80389</v>
      </c>
      <c r="F65" s="38">
        <f t="shared" si="13"/>
        <v>0.88692380679185334</v>
      </c>
      <c r="G65" s="36">
        <v>2827</v>
      </c>
      <c r="H65" s="38">
        <f t="shared" si="14"/>
        <v>3.1190008605662085E-2</v>
      </c>
      <c r="I65" s="36">
        <v>250</v>
      </c>
      <c r="J65" s="38">
        <f t="shared" si="15"/>
        <v>2.7582250270306052E-3</v>
      </c>
      <c r="K65" s="51">
        <v>669</v>
      </c>
      <c r="L65" s="38">
        <f t="shared" si="16"/>
        <v>7.3810101723339001E-3</v>
      </c>
      <c r="M65" s="36">
        <v>15</v>
      </c>
      <c r="N65" s="38">
        <f t="shared" si="17"/>
        <v>1.6549350162183631E-4</v>
      </c>
      <c r="O65" s="36">
        <v>246</v>
      </c>
      <c r="P65" s="38">
        <f t="shared" si="18"/>
        <v>2.7140934265981157E-3</v>
      </c>
      <c r="Q65" s="36">
        <v>2399</v>
      </c>
      <c r="R65" s="38">
        <f t="shared" si="19"/>
        <v>2.6467927359385687E-2</v>
      </c>
      <c r="S65" s="36">
        <f t="shared" si="20"/>
        <v>3843</v>
      </c>
      <c r="T65" s="38">
        <f t="shared" si="21"/>
        <v>4.2399435115514465E-2</v>
      </c>
      <c r="U65" s="36">
        <f t="shared" si="22"/>
        <v>10249</v>
      </c>
      <c r="V65" s="38">
        <f t="shared" si="23"/>
        <v>0.1130761932081467</v>
      </c>
    </row>
    <row r="66" spans="1:22" ht="15" x14ac:dyDescent="0.25">
      <c r="A66" s="3">
        <v>64</v>
      </c>
      <c r="B66"/>
      <c r="C66" s="36">
        <f>Overview!B66</f>
        <v>91060</v>
      </c>
      <c r="D66" s="38">
        <f t="shared" si="12"/>
        <v>0.99999999999999989</v>
      </c>
      <c r="E66" s="36">
        <v>78219</v>
      </c>
      <c r="F66" s="38">
        <f t="shared" si="13"/>
        <v>0.85898308807379753</v>
      </c>
      <c r="G66" s="36">
        <v>3442</v>
      </c>
      <c r="H66" s="38">
        <f t="shared" si="14"/>
        <v>3.779925323962223E-2</v>
      </c>
      <c r="I66" s="36">
        <v>347</v>
      </c>
      <c r="J66" s="38">
        <f t="shared" si="15"/>
        <v>3.8106742806940479E-3</v>
      </c>
      <c r="K66" s="51">
        <v>557</v>
      </c>
      <c r="L66" s="38">
        <f t="shared" si="16"/>
        <v>6.1168460355809353E-3</v>
      </c>
      <c r="M66" s="36">
        <v>11</v>
      </c>
      <c r="N66" s="38">
        <f t="shared" si="17"/>
        <v>1.2079947287502746E-4</v>
      </c>
      <c r="O66" s="36">
        <v>273</v>
      </c>
      <c r="P66" s="38">
        <f t="shared" si="18"/>
        <v>2.9980232813529542E-3</v>
      </c>
      <c r="Q66" s="36">
        <v>3711</v>
      </c>
      <c r="R66" s="38">
        <f t="shared" si="19"/>
        <v>4.0753349439929719E-2</v>
      </c>
      <c r="S66" s="36">
        <f t="shared" si="20"/>
        <v>4500</v>
      </c>
      <c r="T66" s="38">
        <f t="shared" si="21"/>
        <v>4.9417966176147597E-2</v>
      </c>
      <c r="U66" s="36">
        <f t="shared" si="22"/>
        <v>12841</v>
      </c>
      <c r="V66" s="38">
        <f t="shared" si="23"/>
        <v>0.1410169119262025</v>
      </c>
    </row>
    <row r="67" spans="1:22" ht="15" x14ac:dyDescent="0.25">
      <c r="A67" s="3">
        <v>65</v>
      </c>
      <c r="B67"/>
      <c r="C67" s="36">
        <f>Overview!B67</f>
        <v>92892</v>
      </c>
      <c r="D67" s="38">
        <f t="shared" ref="D67:D98" si="24">IF(ISERROR(F67+H67+J67+L67+N67+P67+R67+T67),"",F67+H67+J67+L67+N67+P67+R67+T67)</f>
        <v>1</v>
      </c>
      <c r="E67" s="36">
        <v>81712</v>
      </c>
      <c r="F67" s="38">
        <f t="shared" ref="F67:F98" si="25">IF(ISERROR(E67/C67),"",E67/C67)</f>
        <v>0.87964517934806008</v>
      </c>
      <c r="G67" s="36">
        <v>2129</v>
      </c>
      <c r="H67" s="38">
        <f t="shared" ref="H67:H98" si="26">IF(ISERROR(G67/C67),"",G67/C67)</f>
        <v>2.291908883434526E-2</v>
      </c>
      <c r="I67" s="36">
        <v>235</v>
      </c>
      <c r="J67" s="38">
        <f t="shared" ref="J67:J98" si="27">IF(ISERROR(I67/C67),"",I67/C67)</f>
        <v>2.5298195754209188E-3</v>
      </c>
      <c r="K67" s="51">
        <v>335</v>
      </c>
      <c r="L67" s="38">
        <f t="shared" ref="L67:L98" si="28">IF(ISERROR(K67/C67),"",K67/C67)</f>
        <v>3.6063385436851396E-3</v>
      </c>
      <c r="M67" s="36">
        <v>52</v>
      </c>
      <c r="N67" s="38">
        <f t="shared" ref="N67:N98" si="29">IF(ISERROR(M67/C67),"",M67/C67)</f>
        <v>5.5978986349739478E-4</v>
      </c>
      <c r="O67" s="36">
        <v>232</v>
      </c>
      <c r="P67" s="38">
        <f t="shared" ref="P67:P98" si="30">IF(ISERROR(O67/C67),"",O67/C67)</f>
        <v>2.4975240063729921E-3</v>
      </c>
      <c r="Q67" s="36">
        <v>4674</v>
      </c>
      <c r="R67" s="38">
        <f t="shared" ref="R67:R98" si="31">IF(ISERROR(Q67/C67),"",Q67/C67)</f>
        <v>5.031649657666968E-2</v>
      </c>
      <c r="S67" s="36">
        <f t="shared" ref="S67:S98" si="32">C67-E67-G67-I67-K67-M67-O67-Q67</f>
        <v>3523</v>
      </c>
      <c r="T67" s="38">
        <f t="shared" ref="T67:T98" si="33">IF(ISERROR(S67/C67),"",S67/C67)</f>
        <v>3.7925763251948498E-2</v>
      </c>
      <c r="U67" s="36">
        <f t="shared" ref="U67:U98" si="34">IF(ISERROR(C67-E67),"",C67-E67)</f>
        <v>11180</v>
      </c>
      <c r="V67" s="38">
        <f t="shared" ref="V67:V98" si="35">IF(ISERROR(U67/$C67),"",U67/$C67)</f>
        <v>0.12035482065193989</v>
      </c>
    </row>
    <row r="68" spans="1:22" ht="15" x14ac:dyDescent="0.25">
      <c r="A68" s="3">
        <v>66</v>
      </c>
      <c r="B68"/>
      <c r="C68" s="36">
        <f>Overview!B68</f>
        <v>93014</v>
      </c>
      <c r="D68" s="38">
        <f t="shared" si="24"/>
        <v>0.99999999999999989</v>
      </c>
      <c r="E68" s="36">
        <v>82007</v>
      </c>
      <c r="F68" s="38">
        <f t="shared" si="25"/>
        <v>0.88166297546605887</v>
      </c>
      <c r="G68" s="36">
        <v>1094</v>
      </c>
      <c r="H68" s="38">
        <f t="shared" si="26"/>
        <v>1.1761670286193477E-2</v>
      </c>
      <c r="I68" s="36">
        <v>164</v>
      </c>
      <c r="J68" s="38">
        <f t="shared" si="27"/>
        <v>1.7631754359558776E-3</v>
      </c>
      <c r="K68" s="51">
        <v>1497</v>
      </c>
      <c r="L68" s="38">
        <f t="shared" si="28"/>
        <v>1.6094351387963102E-2</v>
      </c>
      <c r="M68" s="36">
        <v>21</v>
      </c>
      <c r="N68" s="38">
        <f t="shared" si="29"/>
        <v>2.2577246436020383E-4</v>
      </c>
      <c r="O68" s="36">
        <v>277</v>
      </c>
      <c r="P68" s="38">
        <f t="shared" si="30"/>
        <v>2.9780463156084029E-3</v>
      </c>
      <c r="Q68" s="36">
        <v>4098</v>
      </c>
      <c r="R68" s="38">
        <f t="shared" si="31"/>
        <v>4.4057883759434063E-2</v>
      </c>
      <c r="S68" s="36">
        <f t="shared" si="32"/>
        <v>3856</v>
      </c>
      <c r="T68" s="38">
        <f t="shared" si="33"/>
        <v>4.1456124884426002E-2</v>
      </c>
      <c r="U68" s="36">
        <f t="shared" si="34"/>
        <v>11007</v>
      </c>
      <c r="V68" s="38">
        <f t="shared" si="35"/>
        <v>0.11833702453394113</v>
      </c>
    </row>
    <row r="69" spans="1:22" ht="15" x14ac:dyDescent="0.25">
      <c r="A69" s="3">
        <v>67</v>
      </c>
      <c r="B69"/>
      <c r="C69" s="36">
        <f>Overview!B69</f>
        <v>92816</v>
      </c>
      <c r="D69" s="38">
        <f t="shared" si="24"/>
        <v>1</v>
      </c>
      <c r="E69" s="36">
        <v>81074</v>
      </c>
      <c r="F69" s="38">
        <f t="shared" si="25"/>
        <v>0.87349163937252194</v>
      </c>
      <c r="G69" s="36">
        <v>3045</v>
      </c>
      <c r="H69" s="38">
        <f t="shared" si="26"/>
        <v>3.2806843647646959E-2</v>
      </c>
      <c r="I69" s="36">
        <v>361</v>
      </c>
      <c r="J69" s="38">
        <f t="shared" si="27"/>
        <v>3.8894156179968969E-3</v>
      </c>
      <c r="K69" s="51">
        <v>394</v>
      </c>
      <c r="L69" s="38">
        <f t="shared" si="28"/>
        <v>4.2449577659024306E-3</v>
      </c>
      <c r="M69" s="36">
        <v>8</v>
      </c>
      <c r="N69" s="38">
        <f t="shared" si="29"/>
        <v>8.6192035855886922E-5</v>
      </c>
      <c r="O69" s="36">
        <v>252</v>
      </c>
      <c r="P69" s="38">
        <f t="shared" si="30"/>
        <v>2.7150491294604378E-3</v>
      </c>
      <c r="Q69" s="36">
        <v>3301</v>
      </c>
      <c r="R69" s="38">
        <f t="shared" si="31"/>
        <v>3.5564988795035342E-2</v>
      </c>
      <c r="S69" s="36">
        <f t="shared" si="32"/>
        <v>4381</v>
      </c>
      <c r="T69" s="38">
        <f t="shared" si="33"/>
        <v>4.7200913635580072E-2</v>
      </c>
      <c r="U69" s="36">
        <f t="shared" si="34"/>
        <v>11742</v>
      </c>
      <c r="V69" s="38">
        <f t="shared" si="35"/>
        <v>0.12650836062747803</v>
      </c>
    </row>
    <row r="70" spans="1:22" ht="15" x14ac:dyDescent="0.25">
      <c r="A70" s="3">
        <v>68</v>
      </c>
      <c r="B70"/>
      <c r="C70" s="36">
        <f>Overview!B70</f>
        <v>93065</v>
      </c>
      <c r="D70" s="38">
        <f t="shared" si="24"/>
        <v>1</v>
      </c>
      <c r="E70" s="36">
        <v>76629</v>
      </c>
      <c r="F70" s="38">
        <f t="shared" si="25"/>
        <v>0.82339225272658889</v>
      </c>
      <c r="G70" s="36">
        <v>5804</v>
      </c>
      <c r="H70" s="38">
        <f t="shared" si="26"/>
        <v>6.2365013700102077E-2</v>
      </c>
      <c r="I70" s="36">
        <v>294</v>
      </c>
      <c r="J70" s="38">
        <f t="shared" si="27"/>
        <v>3.1590823617901466E-3</v>
      </c>
      <c r="K70" s="51">
        <v>1621</v>
      </c>
      <c r="L70" s="38">
        <f t="shared" si="28"/>
        <v>1.7417933702251115E-2</v>
      </c>
      <c r="M70" s="36">
        <v>23</v>
      </c>
      <c r="N70" s="38">
        <f t="shared" si="29"/>
        <v>2.4713909633052169E-4</v>
      </c>
      <c r="O70" s="36">
        <v>271</v>
      </c>
      <c r="P70" s="38">
        <f t="shared" si="30"/>
        <v>2.9119432654596249E-3</v>
      </c>
      <c r="Q70" s="36">
        <v>3831</v>
      </c>
      <c r="R70" s="38">
        <f t="shared" si="31"/>
        <v>4.1164777306183849E-2</v>
      </c>
      <c r="S70" s="36">
        <f t="shared" si="32"/>
        <v>4592</v>
      </c>
      <c r="T70" s="38">
        <f t="shared" si="33"/>
        <v>4.9341857841293718E-2</v>
      </c>
      <c r="U70" s="36">
        <f t="shared" si="34"/>
        <v>16436</v>
      </c>
      <c r="V70" s="38">
        <f t="shared" si="35"/>
        <v>0.17660774727341105</v>
      </c>
    </row>
    <row r="71" spans="1:22" ht="15" x14ac:dyDescent="0.25">
      <c r="A71" s="3">
        <v>69</v>
      </c>
      <c r="B71"/>
      <c r="C71" s="36">
        <f>Overview!B71</f>
        <v>91698</v>
      </c>
      <c r="D71" s="38">
        <f t="shared" si="24"/>
        <v>1</v>
      </c>
      <c r="E71" s="36">
        <v>63049</v>
      </c>
      <c r="F71" s="38">
        <f t="shared" si="25"/>
        <v>0.6875722480315819</v>
      </c>
      <c r="G71" s="36">
        <v>19325</v>
      </c>
      <c r="H71" s="38">
        <f t="shared" si="26"/>
        <v>0.21074614495408842</v>
      </c>
      <c r="I71" s="36">
        <v>336</v>
      </c>
      <c r="J71" s="38">
        <f t="shared" si="27"/>
        <v>3.6642020545704377E-3</v>
      </c>
      <c r="K71" s="51">
        <v>782</v>
      </c>
      <c r="L71" s="38">
        <f t="shared" si="28"/>
        <v>8.5279940674823883E-3</v>
      </c>
      <c r="M71" s="36">
        <v>33</v>
      </c>
      <c r="N71" s="38">
        <f t="shared" si="29"/>
        <v>3.5987698750245369E-4</v>
      </c>
      <c r="O71" s="36">
        <v>305</v>
      </c>
      <c r="P71" s="38">
        <f t="shared" si="30"/>
        <v>3.3261357935832842E-3</v>
      </c>
      <c r="Q71" s="36">
        <v>3324</v>
      </c>
      <c r="R71" s="38">
        <f t="shared" si="31"/>
        <v>3.624942746842897E-2</v>
      </c>
      <c r="S71" s="36">
        <f t="shared" si="32"/>
        <v>4544</v>
      </c>
      <c r="T71" s="38">
        <f t="shared" si="33"/>
        <v>4.955397064276211E-2</v>
      </c>
      <c r="U71" s="36">
        <f t="shared" si="34"/>
        <v>28649</v>
      </c>
      <c r="V71" s="38">
        <f t="shared" si="35"/>
        <v>0.31242775196841804</v>
      </c>
    </row>
    <row r="72" spans="1:22" ht="15" x14ac:dyDescent="0.25">
      <c r="A72" s="3">
        <v>70</v>
      </c>
      <c r="B72"/>
      <c r="C72" s="36">
        <f>Overview!B72</f>
        <v>90738</v>
      </c>
      <c r="D72" s="38">
        <f t="shared" si="24"/>
        <v>1</v>
      </c>
      <c r="E72" s="36">
        <v>32905</v>
      </c>
      <c r="F72" s="38">
        <f t="shared" si="25"/>
        <v>0.36263748374440696</v>
      </c>
      <c r="G72" s="36">
        <v>47063</v>
      </c>
      <c r="H72" s="38">
        <f t="shared" si="26"/>
        <v>0.51866913531265846</v>
      </c>
      <c r="I72" s="36">
        <v>341</v>
      </c>
      <c r="J72" s="38">
        <f t="shared" si="27"/>
        <v>3.7580726928078644E-3</v>
      </c>
      <c r="K72" s="51">
        <v>460</v>
      </c>
      <c r="L72" s="38">
        <f t="shared" si="28"/>
        <v>5.0695408759284973E-3</v>
      </c>
      <c r="M72" s="36">
        <v>27</v>
      </c>
      <c r="N72" s="38">
        <f t="shared" si="29"/>
        <v>2.9756000793493357E-4</v>
      </c>
      <c r="O72" s="36">
        <v>458</v>
      </c>
      <c r="P72" s="38">
        <f t="shared" si="30"/>
        <v>5.0474993938592434E-3</v>
      </c>
      <c r="Q72" s="36">
        <v>4417</v>
      </c>
      <c r="R72" s="38">
        <f t="shared" si="31"/>
        <v>4.8678613149948202E-2</v>
      </c>
      <c r="S72" s="36">
        <f t="shared" si="32"/>
        <v>5067</v>
      </c>
      <c r="T72" s="38">
        <f t="shared" si="33"/>
        <v>5.5842094822455862E-2</v>
      </c>
      <c r="U72" s="36">
        <f t="shared" si="34"/>
        <v>57833</v>
      </c>
      <c r="V72" s="38">
        <f t="shared" si="35"/>
        <v>0.63736251625559304</v>
      </c>
    </row>
    <row r="73" spans="1:22" ht="15" x14ac:dyDescent="0.25">
      <c r="A73" s="3">
        <v>71</v>
      </c>
      <c r="B73"/>
      <c r="C73" s="36">
        <f>Overview!B73</f>
        <v>91966</v>
      </c>
      <c r="D73" s="38">
        <f t="shared" si="24"/>
        <v>0.99999999999999978</v>
      </c>
      <c r="E73" s="36">
        <v>83844</v>
      </c>
      <c r="F73" s="38">
        <f t="shared" si="25"/>
        <v>0.91168475306091379</v>
      </c>
      <c r="G73" s="36">
        <v>634</v>
      </c>
      <c r="H73" s="38">
        <f t="shared" si="26"/>
        <v>6.8938520757671311E-3</v>
      </c>
      <c r="I73" s="36">
        <v>276</v>
      </c>
      <c r="J73" s="38">
        <f t="shared" si="27"/>
        <v>3.0011091055390034E-3</v>
      </c>
      <c r="K73" s="51">
        <v>398</v>
      </c>
      <c r="L73" s="38">
        <f t="shared" si="28"/>
        <v>4.3276863188569685E-3</v>
      </c>
      <c r="M73" s="36">
        <v>30</v>
      </c>
      <c r="N73" s="38">
        <f t="shared" si="29"/>
        <v>3.262075114716308E-4</v>
      </c>
      <c r="O73" s="36">
        <v>208</v>
      </c>
      <c r="P73" s="38">
        <f t="shared" si="30"/>
        <v>2.2617054128699736E-3</v>
      </c>
      <c r="Q73" s="36">
        <v>2816</v>
      </c>
      <c r="R73" s="38">
        <f t="shared" si="31"/>
        <v>3.0620011743470413E-2</v>
      </c>
      <c r="S73" s="36">
        <f t="shared" si="32"/>
        <v>3760</v>
      </c>
      <c r="T73" s="38">
        <f t="shared" si="33"/>
        <v>4.088467477111106E-2</v>
      </c>
      <c r="U73" s="36">
        <f t="shared" si="34"/>
        <v>8122</v>
      </c>
      <c r="V73" s="38">
        <f t="shared" si="35"/>
        <v>8.8315246939086184E-2</v>
      </c>
    </row>
    <row r="74" spans="1:22" ht="15" x14ac:dyDescent="0.25">
      <c r="A74" s="3">
        <v>72</v>
      </c>
      <c r="B74"/>
      <c r="C74" s="36">
        <f>Overview!B74</f>
        <v>92844</v>
      </c>
      <c r="D74" s="38">
        <f t="shared" si="24"/>
        <v>1</v>
      </c>
      <c r="E74" s="36">
        <v>79110</v>
      </c>
      <c r="F74" s="38">
        <f t="shared" si="25"/>
        <v>0.85207444746025596</v>
      </c>
      <c r="G74" s="36">
        <v>4536</v>
      </c>
      <c r="H74" s="38">
        <f t="shared" si="26"/>
        <v>4.8856145792943E-2</v>
      </c>
      <c r="I74" s="36">
        <v>241</v>
      </c>
      <c r="J74" s="38">
        <f t="shared" si="27"/>
        <v>2.5957520141312307E-3</v>
      </c>
      <c r="K74" s="51">
        <v>1182</v>
      </c>
      <c r="L74" s="38">
        <f t="shared" si="28"/>
        <v>1.2731032700012924E-2</v>
      </c>
      <c r="M74" s="36">
        <v>18</v>
      </c>
      <c r="N74" s="38">
        <f t="shared" si="29"/>
        <v>1.9387359441644047E-4</v>
      </c>
      <c r="O74" s="36">
        <v>261</v>
      </c>
      <c r="P74" s="38">
        <f t="shared" si="30"/>
        <v>2.8111671190383871E-3</v>
      </c>
      <c r="Q74" s="36">
        <v>3295</v>
      </c>
      <c r="R74" s="38">
        <f t="shared" si="31"/>
        <v>3.5489638533453965E-2</v>
      </c>
      <c r="S74" s="36">
        <f t="shared" si="32"/>
        <v>4201</v>
      </c>
      <c r="T74" s="38">
        <f t="shared" si="33"/>
        <v>4.5247942785748139E-2</v>
      </c>
      <c r="U74" s="36">
        <f t="shared" si="34"/>
        <v>13734</v>
      </c>
      <c r="V74" s="38">
        <f t="shared" si="35"/>
        <v>0.1479255525397441</v>
      </c>
    </row>
    <row r="75" spans="1:22" ht="15" x14ac:dyDescent="0.25">
      <c r="A75" s="3">
        <v>73</v>
      </c>
      <c r="B75"/>
      <c r="C75" s="36">
        <f>Overview!B75</f>
        <v>91543</v>
      </c>
      <c r="D75" s="38">
        <f t="shared" si="24"/>
        <v>1.0000000000000002</v>
      </c>
      <c r="E75" s="36">
        <v>71141</v>
      </c>
      <c r="F75" s="38">
        <f t="shared" si="25"/>
        <v>0.77713205815846109</v>
      </c>
      <c r="G75" s="36">
        <v>5333</v>
      </c>
      <c r="H75" s="38">
        <f t="shared" si="26"/>
        <v>5.8256775504407762E-2</v>
      </c>
      <c r="I75" s="36">
        <v>233</v>
      </c>
      <c r="J75" s="38">
        <f t="shared" si="27"/>
        <v>2.5452519580961954E-3</v>
      </c>
      <c r="K75" s="51">
        <v>6890</v>
      </c>
      <c r="L75" s="38">
        <f t="shared" si="28"/>
        <v>7.5265175928252298E-2</v>
      </c>
      <c r="M75" s="36">
        <v>52</v>
      </c>
      <c r="N75" s="38">
        <f t="shared" si="29"/>
        <v>5.6803906360945126E-4</v>
      </c>
      <c r="O75" s="36">
        <v>303</v>
      </c>
      <c r="P75" s="38">
        <f t="shared" si="30"/>
        <v>3.3099199283396874E-3</v>
      </c>
      <c r="Q75" s="36">
        <v>3976</v>
      </c>
      <c r="R75" s="38">
        <f t="shared" si="31"/>
        <v>4.3433140709830356E-2</v>
      </c>
      <c r="S75" s="36">
        <f t="shared" si="32"/>
        <v>3615</v>
      </c>
      <c r="T75" s="38">
        <f t="shared" si="33"/>
        <v>3.94896387490032E-2</v>
      </c>
      <c r="U75" s="36">
        <f t="shared" si="34"/>
        <v>20402</v>
      </c>
      <c r="V75" s="38">
        <f t="shared" si="35"/>
        <v>0.22286794184153894</v>
      </c>
    </row>
    <row r="76" spans="1:22" ht="15" x14ac:dyDescent="0.25">
      <c r="A76" s="3">
        <v>74</v>
      </c>
      <c r="B76"/>
      <c r="C76" s="36">
        <f>Overview!B76</f>
        <v>90782</v>
      </c>
      <c r="D76" s="38">
        <f t="shared" si="24"/>
        <v>1</v>
      </c>
      <c r="E76" s="36">
        <v>53371</v>
      </c>
      <c r="F76" s="38">
        <f t="shared" si="25"/>
        <v>0.58790288823775638</v>
      </c>
      <c r="G76" s="36">
        <v>16567</v>
      </c>
      <c r="H76" s="38">
        <f t="shared" si="26"/>
        <v>0.18249212398933709</v>
      </c>
      <c r="I76" s="36">
        <v>325</v>
      </c>
      <c r="J76" s="38">
        <f t="shared" si="27"/>
        <v>3.5800048467757926E-3</v>
      </c>
      <c r="K76" s="51">
        <v>3940</v>
      </c>
      <c r="L76" s="38">
        <f t="shared" si="28"/>
        <v>4.3400674142451148E-2</v>
      </c>
      <c r="M76" s="36">
        <v>31</v>
      </c>
      <c r="N76" s="38">
        <f t="shared" si="29"/>
        <v>3.414773853847679E-4</v>
      </c>
      <c r="O76" s="36">
        <v>489</v>
      </c>
      <c r="P76" s="38">
        <f t="shared" si="30"/>
        <v>5.3865303694565006E-3</v>
      </c>
      <c r="Q76" s="36">
        <v>10006</v>
      </c>
      <c r="R76" s="38">
        <f t="shared" si="31"/>
        <v>0.11022008768258025</v>
      </c>
      <c r="S76" s="36">
        <f t="shared" si="32"/>
        <v>6053</v>
      </c>
      <c r="T76" s="38">
        <f t="shared" si="33"/>
        <v>6.6676213346258062E-2</v>
      </c>
      <c r="U76" s="36">
        <f t="shared" si="34"/>
        <v>37411</v>
      </c>
      <c r="V76" s="38">
        <f t="shared" si="35"/>
        <v>0.41209711176224362</v>
      </c>
    </row>
    <row r="77" spans="1:22" ht="15" x14ac:dyDescent="0.25">
      <c r="A77" s="3">
        <v>75</v>
      </c>
      <c r="B77"/>
      <c r="C77" s="36">
        <f>Overview!B77</f>
        <v>93554</v>
      </c>
      <c r="D77" s="38">
        <f t="shared" si="24"/>
        <v>1.0000000000000002</v>
      </c>
      <c r="E77" s="36">
        <v>74210</v>
      </c>
      <c r="F77" s="38">
        <f t="shared" si="25"/>
        <v>0.79323171644184109</v>
      </c>
      <c r="G77" s="36">
        <v>4069</v>
      </c>
      <c r="H77" s="38">
        <f t="shared" si="26"/>
        <v>4.3493597280714884E-2</v>
      </c>
      <c r="I77" s="36">
        <v>258</v>
      </c>
      <c r="J77" s="38">
        <f t="shared" si="27"/>
        <v>2.7577655685486458E-3</v>
      </c>
      <c r="K77" s="51">
        <v>5524</v>
      </c>
      <c r="L77" s="38">
        <f t="shared" si="28"/>
        <v>5.9046112405669454E-2</v>
      </c>
      <c r="M77" s="36">
        <v>21</v>
      </c>
      <c r="N77" s="38">
        <f t="shared" si="29"/>
        <v>2.2446929046326185E-4</v>
      </c>
      <c r="O77" s="36">
        <v>399</v>
      </c>
      <c r="P77" s="38">
        <f t="shared" si="30"/>
        <v>4.264916518801975E-3</v>
      </c>
      <c r="Q77" s="36">
        <v>4791</v>
      </c>
      <c r="R77" s="38">
        <f t="shared" si="31"/>
        <v>5.1211065267118452E-2</v>
      </c>
      <c r="S77" s="36">
        <f t="shared" si="32"/>
        <v>4282</v>
      </c>
      <c r="T77" s="38">
        <f t="shared" si="33"/>
        <v>4.5770357226842251E-2</v>
      </c>
      <c r="U77" s="36">
        <f t="shared" si="34"/>
        <v>19344</v>
      </c>
      <c r="V77" s="38">
        <f t="shared" si="35"/>
        <v>0.20676828355815893</v>
      </c>
    </row>
    <row r="78" spans="1:22" ht="15" x14ac:dyDescent="0.25">
      <c r="A78" s="3">
        <v>76</v>
      </c>
      <c r="B78"/>
      <c r="C78" s="36">
        <f>Overview!B78</f>
        <v>92354</v>
      </c>
      <c r="D78" s="38">
        <f t="shared" si="24"/>
        <v>0.99999999999999989</v>
      </c>
      <c r="E78" s="36">
        <v>72135</v>
      </c>
      <c r="F78" s="38">
        <f t="shared" si="25"/>
        <v>0.78107066288411975</v>
      </c>
      <c r="G78" s="36">
        <v>7310</v>
      </c>
      <c r="H78" s="38">
        <f t="shared" si="26"/>
        <v>7.9151958767351718E-2</v>
      </c>
      <c r="I78" s="36">
        <v>257</v>
      </c>
      <c r="J78" s="38">
        <f t="shared" si="27"/>
        <v>2.7827706433938976E-3</v>
      </c>
      <c r="K78" s="51">
        <v>2379</v>
      </c>
      <c r="L78" s="38">
        <f t="shared" si="28"/>
        <v>2.5759577278731835E-2</v>
      </c>
      <c r="M78" s="36">
        <v>10</v>
      </c>
      <c r="N78" s="38">
        <f t="shared" si="29"/>
        <v>1.0827901336163025E-4</v>
      </c>
      <c r="O78" s="36">
        <v>294</v>
      </c>
      <c r="P78" s="38">
        <f t="shared" si="30"/>
        <v>3.1834029928319292E-3</v>
      </c>
      <c r="Q78" s="36">
        <v>5780</v>
      </c>
      <c r="R78" s="38">
        <f t="shared" si="31"/>
        <v>6.258526972302228E-2</v>
      </c>
      <c r="S78" s="36">
        <f t="shared" si="32"/>
        <v>4189</v>
      </c>
      <c r="T78" s="38">
        <f t="shared" si="33"/>
        <v>4.5358078697186908E-2</v>
      </c>
      <c r="U78" s="36">
        <f t="shared" si="34"/>
        <v>20219</v>
      </c>
      <c r="V78" s="38">
        <f t="shared" si="35"/>
        <v>0.2189293371158802</v>
      </c>
    </row>
    <row r="79" spans="1:22" ht="15" x14ac:dyDescent="0.25">
      <c r="A79" s="3">
        <v>77</v>
      </c>
      <c r="B79"/>
      <c r="C79" s="36">
        <f>Overview!B79</f>
        <v>92594</v>
      </c>
      <c r="D79" s="38">
        <f t="shared" si="24"/>
        <v>1.0000000000000002</v>
      </c>
      <c r="E79" s="36">
        <v>64342</v>
      </c>
      <c r="F79" s="38">
        <f t="shared" si="25"/>
        <v>0.69488303777782578</v>
      </c>
      <c r="G79" s="36">
        <v>10256</v>
      </c>
      <c r="H79" s="38">
        <f t="shared" si="26"/>
        <v>0.1107631164006307</v>
      </c>
      <c r="I79" s="36">
        <v>391</v>
      </c>
      <c r="J79" s="38">
        <f t="shared" si="27"/>
        <v>4.2227358144156209E-3</v>
      </c>
      <c r="K79" s="51">
        <v>1958</v>
      </c>
      <c r="L79" s="38">
        <f t="shared" si="28"/>
        <v>2.1146078579605591E-2</v>
      </c>
      <c r="M79" s="36">
        <v>29</v>
      </c>
      <c r="N79" s="38">
        <f t="shared" si="29"/>
        <v>3.131952394323606E-4</v>
      </c>
      <c r="O79" s="36">
        <v>535</v>
      </c>
      <c r="P79" s="38">
        <f t="shared" si="30"/>
        <v>5.7779121757349288E-3</v>
      </c>
      <c r="Q79" s="36">
        <v>9822</v>
      </c>
      <c r="R79" s="38">
        <f t="shared" si="31"/>
        <v>0.1060759876449878</v>
      </c>
      <c r="S79" s="36">
        <f t="shared" si="32"/>
        <v>5261</v>
      </c>
      <c r="T79" s="38">
        <f t="shared" si="33"/>
        <v>5.6817936367367219E-2</v>
      </c>
      <c r="U79" s="36">
        <f t="shared" si="34"/>
        <v>28252</v>
      </c>
      <c r="V79" s="38">
        <f t="shared" si="35"/>
        <v>0.30511696222217422</v>
      </c>
    </row>
    <row r="80" spans="1:22" ht="15" x14ac:dyDescent="0.25">
      <c r="A80" s="3">
        <v>78</v>
      </c>
      <c r="B80"/>
      <c r="C80" s="36">
        <f>Overview!B80</f>
        <v>92264</v>
      </c>
      <c r="D80" s="38">
        <f t="shared" si="24"/>
        <v>1</v>
      </c>
      <c r="E80" s="36">
        <v>80814</v>
      </c>
      <c r="F80" s="38">
        <f t="shared" si="25"/>
        <v>0.87589959247377092</v>
      </c>
      <c r="G80" s="36">
        <v>3343</v>
      </c>
      <c r="H80" s="38">
        <f t="shared" si="26"/>
        <v>3.6232983612243128E-2</v>
      </c>
      <c r="I80" s="36">
        <v>306</v>
      </c>
      <c r="J80" s="38">
        <f t="shared" si="27"/>
        <v>3.316569843059048E-3</v>
      </c>
      <c r="K80" s="51">
        <v>389</v>
      </c>
      <c r="L80" s="38">
        <f t="shared" si="28"/>
        <v>4.2161623168299658E-3</v>
      </c>
      <c r="M80" s="36">
        <v>8</v>
      </c>
      <c r="N80" s="38">
        <f t="shared" si="29"/>
        <v>8.6707708315269226E-5</v>
      </c>
      <c r="O80" s="36">
        <v>218</v>
      </c>
      <c r="P80" s="38">
        <f t="shared" si="30"/>
        <v>2.3627850515910865E-3</v>
      </c>
      <c r="Q80" s="36">
        <v>3977</v>
      </c>
      <c r="R80" s="38">
        <f t="shared" si="31"/>
        <v>4.3104569496228214E-2</v>
      </c>
      <c r="S80" s="36">
        <f t="shared" si="32"/>
        <v>3209</v>
      </c>
      <c r="T80" s="38">
        <f t="shared" si="33"/>
        <v>3.4780629497962366E-2</v>
      </c>
      <c r="U80" s="36">
        <f t="shared" si="34"/>
        <v>11450</v>
      </c>
      <c r="V80" s="38">
        <f t="shared" si="35"/>
        <v>0.12410040752622908</v>
      </c>
    </row>
    <row r="81" spans="1:22" ht="15" x14ac:dyDescent="0.25">
      <c r="A81" s="3">
        <v>79</v>
      </c>
      <c r="B81"/>
      <c r="C81" s="36">
        <f>Overview!B81</f>
        <v>90952</v>
      </c>
      <c r="D81" s="38">
        <f t="shared" si="24"/>
        <v>1</v>
      </c>
      <c r="E81" s="36">
        <v>74930</v>
      </c>
      <c r="F81" s="38">
        <f t="shared" si="25"/>
        <v>0.82384114697862609</v>
      </c>
      <c r="G81" s="36">
        <v>4009</v>
      </c>
      <c r="H81" s="38">
        <f t="shared" si="26"/>
        <v>4.4078195091916614E-2</v>
      </c>
      <c r="I81" s="36">
        <v>282</v>
      </c>
      <c r="J81" s="38">
        <f t="shared" si="27"/>
        <v>3.100536546749934E-3</v>
      </c>
      <c r="K81" s="51">
        <v>3225</v>
      </c>
      <c r="L81" s="38">
        <f t="shared" si="28"/>
        <v>3.5458263699533817E-2</v>
      </c>
      <c r="M81" s="36">
        <v>34</v>
      </c>
      <c r="N81" s="38">
        <f t="shared" si="29"/>
        <v>3.7382355528190695E-4</v>
      </c>
      <c r="O81" s="36">
        <v>312</v>
      </c>
      <c r="P81" s="38">
        <f t="shared" si="30"/>
        <v>3.4303808602339694E-3</v>
      </c>
      <c r="Q81" s="36">
        <v>4590</v>
      </c>
      <c r="R81" s="38">
        <f t="shared" si="31"/>
        <v>5.0466179963057439E-2</v>
      </c>
      <c r="S81" s="36">
        <f t="shared" si="32"/>
        <v>3570</v>
      </c>
      <c r="T81" s="38">
        <f t="shared" si="33"/>
        <v>3.9251473304600229E-2</v>
      </c>
      <c r="U81" s="36">
        <f t="shared" si="34"/>
        <v>16022</v>
      </c>
      <c r="V81" s="38">
        <f t="shared" si="35"/>
        <v>0.17615885302137391</v>
      </c>
    </row>
    <row r="82" spans="1:22" ht="15" x14ac:dyDescent="0.25">
      <c r="A82" s="3">
        <v>80</v>
      </c>
      <c r="B82"/>
      <c r="C82" s="36">
        <f>Overview!B82</f>
        <v>92350</v>
      </c>
      <c r="D82" s="38">
        <f t="shared" si="24"/>
        <v>0.99999999999999989</v>
      </c>
      <c r="E82" s="36">
        <v>62080</v>
      </c>
      <c r="F82" s="38">
        <f t="shared" si="25"/>
        <v>0.6722252301028695</v>
      </c>
      <c r="G82" s="36">
        <v>11156</v>
      </c>
      <c r="H82" s="38">
        <f t="shared" si="26"/>
        <v>0.12080129940443964</v>
      </c>
      <c r="I82" s="36">
        <v>190</v>
      </c>
      <c r="J82" s="38">
        <f t="shared" si="27"/>
        <v>2.0573903627504062E-3</v>
      </c>
      <c r="K82" s="51">
        <v>7515</v>
      </c>
      <c r="L82" s="38">
        <f t="shared" si="28"/>
        <v>8.1375203031943691E-2</v>
      </c>
      <c r="M82" s="36">
        <v>15</v>
      </c>
      <c r="N82" s="38">
        <f t="shared" si="29"/>
        <v>1.6242555495397942E-4</v>
      </c>
      <c r="O82" s="36">
        <v>348</v>
      </c>
      <c r="P82" s="38">
        <f t="shared" si="30"/>
        <v>3.7682728749323228E-3</v>
      </c>
      <c r="Q82" s="36">
        <v>7053</v>
      </c>
      <c r="R82" s="38">
        <f t="shared" si="31"/>
        <v>7.6372495939361129E-2</v>
      </c>
      <c r="S82" s="36">
        <f t="shared" si="32"/>
        <v>3993</v>
      </c>
      <c r="T82" s="38">
        <f t="shared" si="33"/>
        <v>4.3237682728749324E-2</v>
      </c>
      <c r="U82" s="36">
        <f t="shared" si="34"/>
        <v>30270</v>
      </c>
      <c r="V82" s="38">
        <f t="shared" si="35"/>
        <v>0.3277747698971305</v>
      </c>
    </row>
    <row r="83" spans="1:22" ht="15" x14ac:dyDescent="0.25">
      <c r="A83" s="3">
        <v>81</v>
      </c>
      <c r="B83"/>
      <c r="C83" s="36">
        <f>Overview!B83</f>
        <v>91516</v>
      </c>
      <c r="D83" s="38">
        <f t="shared" si="24"/>
        <v>1</v>
      </c>
      <c r="E83" s="36">
        <v>71724</v>
      </c>
      <c r="F83" s="38">
        <f t="shared" si="25"/>
        <v>0.78373180646007257</v>
      </c>
      <c r="G83" s="36">
        <v>7092</v>
      </c>
      <c r="H83" s="38">
        <f t="shared" si="26"/>
        <v>7.7494645745006335E-2</v>
      </c>
      <c r="I83" s="36">
        <v>218</v>
      </c>
      <c r="J83" s="38">
        <f t="shared" si="27"/>
        <v>2.3820971196293543E-3</v>
      </c>
      <c r="K83" s="51">
        <v>2922</v>
      </c>
      <c r="L83" s="38">
        <f t="shared" si="28"/>
        <v>3.1928843043839326E-2</v>
      </c>
      <c r="M83" s="36">
        <v>22</v>
      </c>
      <c r="N83" s="38">
        <f t="shared" si="29"/>
        <v>2.4039512216443026E-4</v>
      </c>
      <c r="O83" s="36">
        <v>307</v>
      </c>
      <c r="P83" s="38">
        <f t="shared" si="30"/>
        <v>3.3546046592945497E-3</v>
      </c>
      <c r="Q83" s="36">
        <v>5026</v>
      </c>
      <c r="R83" s="38">
        <f t="shared" si="31"/>
        <v>5.4919358363564839E-2</v>
      </c>
      <c r="S83" s="36">
        <f t="shared" si="32"/>
        <v>4205</v>
      </c>
      <c r="T83" s="38">
        <f t="shared" si="33"/>
        <v>4.5948249486428602E-2</v>
      </c>
      <c r="U83" s="36">
        <f t="shared" si="34"/>
        <v>19792</v>
      </c>
      <c r="V83" s="38">
        <f t="shared" si="35"/>
        <v>0.21626819353992743</v>
      </c>
    </row>
    <row r="84" spans="1:22" ht="15" x14ac:dyDescent="0.25">
      <c r="A84" s="3">
        <v>82</v>
      </c>
      <c r="B84"/>
      <c r="C84" s="36">
        <f>Overview!B84</f>
        <v>91219</v>
      </c>
      <c r="D84" s="38">
        <f t="shared" si="24"/>
        <v>1</v>
      </c>
      <c r="E84" s="36">
        <v>45537</v>
      </c>
      <c r="F84" s="38">
        <f t="shared" si="25"/>
        <v>0.4992052094410156</v>
      </c>
      <c r="G84" s="36">
        <v>24408</v>
      </c>
      <c r="H84" s="38">
        <f t="shared" si="26"/>
        <v>0.2675758339819555</v>
      </c>
      <c r="I84" s="36">
        <v>233</v>
      </c>
      <c r="J84" s="38">
        <f t="shared" si="27"/>
        <v>2.5542924171499358E-3</v>
      </c>
      <c r="K84" s="51">
        <v>3039</v>
      </c>
      <c r="L84" s="38">
        <f t="shared" si="28"/>
        <v>3.3315427706947016E-2</v>
      </c>
      <c r="M84" s="36">
        <v>31</v>
      </c>
      <c r="N84" s="38">
        <f t="shared" si="29"/>
        <v>3.3984148039333911E-4</v>
      </c>
      <c r="O84" s="36">
        <v>474</v>
      </c>
      <c r="P84" s="38">
        <f t="shared" si="30"/>
        <v>5.1962858614981525E-3</v>
      </c>
      <c r="Q84" s="36">
        <v>13338</v>
      </c>
      <c r="R84" s="38">
        <f t="shared" si="31"/>
        <v>0.1462195375963341</v>
      </c>
      <c r="S84" s="36">
        <f t="shared" si="32"/>
        <v>4159</v>
      </c>
      <c r="T84" s="38">
        <f t="shared" si="33"/>
        <v>4.5593571514706367E-2</v>
      </c>
      <c r="U84" s="36">
        <f t="shared" si="34"/>
        <v>45682</v>
      </c>
      <c r="V84" s="38">
        <f t="shared" si="35"/>
        <v>0.50079479055898446</v>
      </c>
    </row>
    <row r="85" spans="1:22" ht="15" x14ac:dyDescent="0.25">
      <c r="A85" s="3">
        <v>83</v>
      </c>
      <c r="B85"/>
      <c r="C85" s="36">
        <f>Overview!B85</f>
        <v>91341</v>
      </c>
      <c r="D85" s="38">
        <f t="shared" si="24"/>
        <v>1</v>
      </c>
      <c r="E85" s="36">
        <v>47115</v>
      </c>
      <c r="F85" s="38">
        <f t="shared" si="25"/>
        <v>0.51581436594738395</v>
      </c>
      <c r="G85" s="36">
        <v>8396</v>
      </c>
      <c r="H85" s="38">
        <f t="shared" si="26"/>
        <v>9.1919291446338453E-2</v>
      </c>
      <c r="I85" s="36">
        <v>282</v>
      </c>
      <c r="J85" s="38">
        <f t="shared" si="27"/>
        <v>3.087332085262916E-3</v>
      </c>
      <c r="K85" s="51">
        <v>2494</v>
      </c>
      <c r="L85" s="38">
        <f t="shared" si="28"/>
        <v>2.7304277378176284E-2</v>
      </c>
      <c r="M85" s="36">
        <v>21</v>
      </c>
      <c r="N85" s="38">
        <f t="shared" si="29"/>
        <v>2.2990770847702564E-4</v>
      </c>
      <c r="O85" s="36">
        <v>300</v>
      </c>
      <c r="P85" s="38">
        <f t="shared" si="30"/>
        <v>3.2843958353860809E-3</v>
      </c>
      <c r="Q85" s="36">
        <v>28823</v>
      </c>
      <c r="R85" s="38">
        <f t="shared" si="31"/>
        <v>0.31555380387777671</v>
      </c>
      <c r="S85" s="36">
        <f t="shared" si="32"/>
        <v>3910</v>
      </c>
      <c r="T85" s="38">
        <f t="shared" si="33"/>
        <v>4.2806625721198588E-2</v>
      </c>
      <c r="U85" s="36">
        <f t="shared" si="34"/>
        <v>44226</v>
      </c>
      <c r="V85" s="38">
        <f t="shared" si="35"/>
        <v>0.484185634052616</v>
      </c>
    </row>
    <row r="86" spans="1:22" ht="15" x14ac:dyDescent="0.25">
      <c r="A86" s="3">
        <v>84</v>
      </c>
      <c r="B86"/>
      <c r="C86" s="36">
        <f>Overview!B86</f>
        <v>91890</v>
      </c>
      <c r="D86" s="38">
        <f t="shared" si="24"/>
        <v>1</v>
      </c>
      <c r="E86" s="36">
        <v>69044</v>
      </c>
      <c r="F86" s="38">
        <f t="shared" si="25"/>
        <v>0.75137664598977039</v>
      </c>
      <c r="G86" s="36">
        <v>5702</v>
      </c>
      <c r="H86" s="38">
        <f t="shared" si="26"/>
        <v>6.2052454021112202E-2</v>
      </c>
      <c r="I86" s="36">
        <v>380</v>
      </c>
      <c r="J86" s="38">
        <f t="shared" si="27"/>
        <v>4.1353792578082494E-3</v>
      </c>
      <c r="K86" s="51">
        <v>1681</v>
      </c>
      <c r="L86" s="38">
        <f t="shared" si="28"/>
        <v>1.8293611927304387E-2</v>
      </c>
      <c r="M86" s="36">
        <v>38</v>
      </c>
      <c r="N86" s="38">
        <f t="shared" si="29"/>
        <v>4.1353792578082489E-4</v>
      </c>
      <c r="O86" s="36">
        <v>329</v>
      </c>
      <c r="P86" s="38">
        <f t="shared" si="30"/>
        <v>3.5803678311024049E-3</v>
      </c>
      <c r="Q86" s="36">
        <v>10341</v>
      </c>
      <c r="R86" s="38">
        <f t="shared" si="31"/>
        <v>0.11253672869735554</v>
      </c>
      <c r="S86" s="36">
        <f t="shared" si="32"/>
        <v>4375</v>
      </c>
      <c r="T86" s="38">
        <f t="shared" si="33"/>
        <v>4.7611274349766024E-2</v>
      </c>
      <c r="U86" s="36">
        <f t="shared" si="34"/>
        <v>22846</v>
      </c>
      <c r="V86" s="38">
        <f t="shared" si="35"/>
        <v>0.24862335401022961</v>
      </c>
    </row>
    <row r="87" spans="1:22" ht="15" x14ac:dyDescent="0.25">
      <c r="A87" s="3">
        <v>85</v>
      </c>
      <c r="B87"/>
      <c r="C87" s="36">
        <f>Overview!B87</f>
        <v>90127</v>
      </c>
      <c r="D87" s="38">
        <f t="shared" si="24"/>
        <v>0.99999999999999978</v>
      </c>
      <c r="E87" s="36">
        <v>78534</v>
      </c>
      <c r="F87" s="38">
        <f t="shared" si="25"/>
        <v>0.87137039954730544</v>
      </c>
      <c r="G87" s="36">
        <v>1089</v>
      </c>
      <c r="H87" s="38">
        <f t="shared" si="26"/>
        <v>1.2082949615542512E-2</v>
      </c>
      <c r="I87" s="36">
        <v>126</v>
      </c>
      <c r="J87" s="38">
        <f t="shared" si="27"/>
        <v>1.3980272282445882E-3</v>
      </c>
      <c r="K87" s="51">
        <v>1908</v>
      </c>
      <c r="L87" s="38">
        <f t="shared" si="28"/>
        <v>2.1170126599132335E-2</v>
      </c>
      <c r="M87" s="36">
        <v>15</v>
      </c>
      <c r="N87" s="38">
        <f t="shared" si="29"/>
        <v>1.6643181288626051E-4</v>
      </c>
      <c r="O87" s="36">
        <v>231</v>
      </c>
      <c r="P87" s="38">
        <f t="shared" si="30"/>
        <v>2.5630499184484115E-3</v>
      </c>
      <c r="Q87" s="36">
        <v>5138</v>
      </c>
      <c r="R87" s="38">
        <f t="shared" si="31"/>
        <v>5.7008443640640429E-2</v>
      </c>
      <c r="S87" s="36">
        <f t="shared" si="32"/>
        <v>3086</v>
      </c>
      <c r="T87" s="38">
        <f t="shared" si="33"/>
        <v>3.4240571637799991E-2</v>
      </c>
      <c r="U87" s="36">
        <f t="shared" si="34"/>
        <v>11593</v>
      </c>
      <c r="V87" s="38">
        <f t="shared" si="35"/>
        <v>0.12862960045269453</v>
      </c>
    </row>
    <row r="88" spans="1:22" ht="15" x14ac:dyDescent="0.25">
      <c r="A88" s="3">
        <v>86</v>
      </c>
      <c r="B88"/>
      <c r="C88" s="36">
        <f>Overview!B88</f>
        <v>90575</v>
      </c>
      <c r="D88" s="38">
        <f t="shared" si="24"/>
        <v>1</v>
      </c>
      <c r="E88" s="36">
        <v>59794</v>
      </c>
      <c r="F88" s="38">
        <f t="shared" si="25"/>
        <v>0.66016008832459283</v>
      </c>
      <c r="G88" s="36">
        <v>2371</v>
      </c>
      <c r="H88" s="38">
        <f t="shared" si="26"/>
        <v>2.6177201214463153E-2</v>
      </c>
      <c r="I88" s="36">
        <v>170</v>
      </c>
      <c r="J88" s="38">
        <f t="shared" si="27"/>
        <v>1.8768975986751312E-3</v>
      </c>
      <c r="K88" s="51">
        <v>4597</v>
      </c>
      <c r="L88" s="38">
        <f t="shared" si="28"/>
        <v>5.0753519182997517E-2</v>
      </c>
      <c r="M88" s="36">
        <v>65</v>
      </c>
      <c r="N88" s="38">
        <f t="shared" si="29"/>
        <v>7.176373171404913E-4</v>
      </c>
      <c r="O88" s="36">
        <v>274</v>
      </c>
      <c r="P88" s="38">
        <f t="shared" si="30"/>
        <v>3.025117306099917E-3</v>
      </c>
      <c r="Q88" s="36">
        <v>20099</v>
      </c>
      <c r="R88" s="38">
        <f t="shared" si="31"/>
        <v>0.22190449903394976</v>
      </c>
      <c r="S88" s="36">
        <f t="shared" si="32"/>
        <v>3205</v>
      </c>
      <c r="T88" s="38">
        <f t="shared" si="33"/>
        <v>3.5385040022081149E-2</v>
      </c>
      <c r="U88" s="36">
        <f t="shared" si="34"/>
        <v>30781</v>
      </c>
      <c r="V88" s="38">
        <f t="shared" si="35"/>
        <v>0.33983991167540711</v>
      </c>
    </row>
    <row r="89" spans="1:22" ht="15" x14ac:dyDescent="0.25">
      <c r="A89" s="3">
        <v>87</v>
      </c>
      <c r="B89"/>
      <c r="C89" s="36">
        <f>Overview!B89</f>
        <v>91376</v>
      </c>
      <c r="D89" s="38">
        <f t="shared" si="24"/>
        <v>1</v>
      </c>
      <c r="E89" s="36">
        <v>56574</v>
      </c>
      <c r="F89" s="38">
        <f t="shared" si="25"/>
        <v>0.61913412712309579</v>
      </c>
      <c r="G89" s="36">
        <v>22119</v>
      </c>
      <c r="H89" s="38">
        <f t="shared" si="26"/>
        <v>0.24206575030642619</v>
      </c>
      <c r="I89" s="36">
        <v>597</v>
      </c>
      <c r="J89" s="38">
        <f t="shared" si="27"/>
        <v>6.5334442304324988E-3</v>
      </c>
      <c r="K89" s="51">
        <v>459</v>
      </c>
      <c r="L89" s="38">
        <f t="shared" si="28"/>
        <v>5.0232008404832778E-3</v>
      </c>
      <c r="M89" s="36">
        <v>23</v>
      </c>
      <c r="N89" s="38">
        <f t="shared" si="29"/>
        <v>2.5170723165820346E-4</v>
      </c>
      <c r="O89" s="36">
        <v>314</v>
      </c>
      <c r="P89" s="38">
        <f t="shared" si="30"/>
        <v>3.436350901768517E-3</v>
      </c>
      <c r="Q89" s="36">
        <v>6240</v>
      </c>
      <c r="R89" s="38">
        <f t="shared" si="31"/>
        <v>6.8289266328138684E-2</v>
      </c>
      <c r="S89" s="36">
        <f t="shared" si="32"/>
        <v>5050</v>
      </c>
      <c r="T89" s="38">
        <f t="shared" si="33"/>
        <v>5.5266153037996847E-2</v>
      </c>
      <c r="U89" s="36">
        <f t="shared" si="34"/>
        <v>34802</v>
      </c>
      <c r="V89" s="38">
        <f t="shared" si="35"/>
        <v>0.38086587287690421</v>
      </c>
    </row>
    <row r="90" spans="1:22" ht="15" x14ac:dyDescent="0.25">
      <c r="A90" s="3">
        <v>88</v>
      </c>
      <c r="B90"/>
      <c r="C90" s="36">
        <f>Overview!B90</f>
        <v>90900</v>
      </c>
      <c r="D90" s="38">
        <f t="shared" si="24"/>
        <v>1.0000000000000002</v>
      </c>
      <c r="E90" s="36">
        <v>79817</v>
      </c>
      <c r="F90" s="38">
        <f t="shared" si="25"/>
        <v>0.87807480748074807</v>
      </c>
      <c r="G90" s="36">
        <v>1335</v>
      </c>
      <c r="H90" s="38">
        <f t="shared" si="26"/>
        <v>1.4686468646864686E-2</v>
      </c>
      <c r="I90" s="36">
        <v>341</v>
      </c>
      <c r="J90" s="38">
        <f t="shared" si="27"/>
        <v>3.7513751375137512E-3</v>
      </c>
      <c r="K90" s="51">
        <v>1290</v>
      </c>
      <c r="L90" s="38">
        <f t="shared" si="28"/>
        <v>1.4191419141914191E-2</v>
      </c>
      <c r="M90" s="36">
        <v>10</v>
      </c>
      <c r="N90" s="38">
        <f t="shared" si="29"/>
        <v>1.1001100110011001E-4</v>
      </c>
      <c r="O90" s="36">
        <v>256</v>
      </c>
      <c r="P90" s="38">
        <f t="shared" si="30"/>
        <v>2.8162816281628164E-3</v>
      </c>
      <c r="Q90" s="36">
        <v>4199</v>
      </c>
      <c r="R90" s="38">
        <f t="shared" si="31"/>
        <v>4.6193619361936195E-2</v>
      </c>
      <c r="S90" s="36">
        <f t="shared" si="32"/>
        <v>3652</v>
      </c>
      <c r="T90" s="38">
        <f t="shared" si="33"/>
        <v>4.0176017601760178E-2</v>
      </c>
      <c r="U90" s="36">
        <f t="shared" si="34"/>
        <v>11083</v>
      </c>
      <c r="V90" s="38">
        <f t="shared" si="35"/>
        <v>0.12192519251925192</v>
      </c>
    </row>
    <row r="91" spans="1:22" ht="15" x14ac:dyDescent="0.25">
      <c r="A91" s="3">
        <v>89</v>
      </c>
      <c r="B91"/>
      <c r="C91" s="36">
        <f>Overview!B91</f>
        <v>93134</v>
      </c>
      <c r="D91" s="38">
        <f t="shared" si="24"/>
        <v>0.99999999999999989</v>
      </c>
      <c r="E91" s="36">
        <v>81021</v>
      </c>
      <c r="F91" s="38">
        <f t="shared" si="25"/>
        <v>0.86994008632722741</v>
      </c>
      <c r="G91" s="36">
        <v>1822</v>
      </c>
      <c r="H91" s="38">
        <f t="shared" si="26"/>
        <v>1.956320999849679E-2</v>
      </c>
      <c r="I91" s="36">
        <v>421</v>
      </c>
      <c r="J91" s="38">
        <f t="shared" si="27"/>
        <v>4.520368501299203E-3</v>
      </c>
      <c r="K91" s="51">
        <v>760</v>
      </c>
      <c r="L91" s="38">
        <f t="shared" si="28"/>
        <v>8.1602851804926241E-3</v>
      </c>
      <c r="M91" s="36">
        <v>17</v>
      </c>
      <c r="N91" s="38">
        <f t="shared" si="29"/>
        <v>1.8253269482680867E-4</v>
      </c>
      <c r="O91" s="36">
        <v>250</v>
      </c>
      <c r="P91" s="38">
        <f t="shared" si="30"/>
        <v>2.6843043356883632E-3</v>
      </c>
      <c r="Q91" s="36">
        <v>5165</v>
      </c>
      <c r="R91" s="38">
        <f t="shared" si="31"/>
        <v>5.545772757532158E-2</v>
      </c>
      <c r="S91" s="36">
        <f t="shared" si="32"/>
        <v>3678</v>
      </c>
      <c r="T91" s="38">
        <f t="shared" si="33"/>
        <v>3.9491485386647193E-2</v>
      </c>
      <c r="U91" s="36">
        <f t="shared" si="34"/>
        <v>12113</v>
      </c>
      <c r="V91" s="38">
        <f t="shared" si="35"/>
        <v>0.13005991367277256</v>
      </c>
    </row>
    <row r="92" spans="1:22" ht="15" x14ac:dyDescent="0.25">
      <c r="A92" s="3">
        <v>90</v>
      </c>
      <c r="B92"/>
      <c r="C92" s="36">
        <f>Overview!B92</f>
        <v>91549</v>
      </c>
      <c r="D92" s="38">
        <f t="shared" si="24"/>
        <v>1</v>
      </c>
      <c r="E92" s="36">
        <v>79833</v>
      </c>
      <c r="F92" s="38">
        <f t="shared" si="25"/>
        <v>0.87202481731094827</v>
      </c>
      <c r="G92" s="36">
        <v>1465</v>
      </c>
      <c r="H92" s="38">
        <f t="shared" si="26"/>
        <v>1.6002359392238038E-2</v>
      </c>
      <c r="I92" s="36">
        <v>199</v>
      </c>
      <c r="J92" s="38">
        <f t="shared" si="27"/>
        <v>2.1736993304132214E-3</v>
      </c>
      <c r="K92" s="51">
        <v>837</v>
      </c>
      <c r="L92" s="38">
        <f t="shared" si="28"/>
        <v>9.1426449223912885E-3</v>
      </c>
      <c r="M92" s="36">
        <v>14</v>
      </c>
      <c r="N92" s="38">
        <f t="shared" si="29"/>
        <v>1.5292357098384472E-4</v>
      </c>
      <c r="O92" s="36">
        <v>272</v>
      </c>
      <c r="P92" s="38">
        <f t="shared" si="30"/>
        <v>2.9710865219718403E-3</v>
      </c>
      <c r="Q92" s="36">
        <v>5205</v>
      </c>
      <c r="R92" s="38">
        <f t="shared" si="31"/>
        <v>5.6854799069350842E-2</v>
      </c>
      <c r="S92" s="36">
        <f t="shared" si="32"/>
        <v>3724</v>
      </c>
      <c r="T92" s="38">
        <f t="shared" si="33"/>
        <v>4.0677669881702697E-2</v>
      </c>
      <c r="U92" s="36">
        <f t="shared" si="34"/>
        <v>11716</v>
      </c>
      <c r="V92" s="38">
        <f t="shared" si="35"/>
        <v>0.12797518268905175</v>
      </c>
    </row>
    <row r="93" spans="1:22" ht="15" x14ac:dyDescent="0.25">
      <c r="A93" s="3">
        <v>91</v>
      </c>
      <c r="B93"/>
      <c r="C93" s="36">
        <f>Overview!B93</f>
        <v>91350</v>
      </c>
      <c r="D93" s="38">
        <f t="shared" si="24"/>
        <v>0.99999999999999989</v>
      </c>
      <c r="E93" s="36">
        <v>82902</v>
      </c>
      <c r="F93" s="38">
        <f t="shared" si="25"/>
        <v>0.90752052545155992</v>
      </c>
      <c r="G93" s="36">
        <v>487</v>
      </c>
      <c r="H93" s="38">
        <f t="shared" si="26"/>
        <v>5.3311439518336067E-3</v>
      </c>
      <c r="I93" s="36">
        <v>313</v>
      </c>
      <c r="J93" s="38">
        <f t="shared" si="27"/>
        <v>3.4263820470717024E-3</v>
      </c>
      <c r="K93" s="51">
        <v>346</v>
      </c>
      <c r="L93" s="38">
        <f t="shared" si="28"/>
        <v>3.7876299945265464E-3</v>
      </c>
      <c r="M93" s="36">
        <v>30</v>
      </c>
      <c r="N93" s="38">
        <f t="shared" si="29"/>
        <v>3.2840722495894911E-4</v>
      </c>
      <c r="O93" s="36">
        <v>212</v>
      </c>
      <c r="P93" s="38">
        <f t="shared" si="30"/>
        <v>2.3207443897099072E-3</v>
      </c>
      <c r="Q93" s="36">
        <v>3465</v>
      </c>
      <c r="R93" s="38">
        <f t="shared" si="31"/>
        <v>3.793103448275862E-2</v>
      </c>
      <c r="S93" s="36">
        <f t="shared" si="32"/>
        <v>3595</v>
      </c>
      <c r="T93" s="38">
        <f t="shared" si="33"/>
        <v>3.935413245758073E-2</v>
      </c>
      <c r="U93" s="36">
        <f t="shared" si="34"/>
        <v>8448</v>
      </c>
      <c r="V93" s="38">
        <f t="shared" si="35"/>
        <v>9.2479474548440063E-2</v>
      </c>
    </row>
    <row r="94" spans="1:22" ht="15" x14ac:dyDescent="0.25">
      <c r="A94" s="3">
        <v>92</v>
      </c>
      <c r="B94"/>
      <c r="C94" s="36">
        <f>Overview!B94</f>
        <v>92520</v>
      </c>
      <c r="D94" s="38">
        <f t="shared" si="24"/>
        <v>0.99999999999999989</v>
      </c>
      <c r="E94" s="36">
        <v>75353</v>
      </c>
      <c r="F94" s="38">
        <f t="shared" si="25"/>
        <v>0.81445092952875053</v>
      </c>
      <c r="G94" s="36">
        <v>4234</v>
      </c>
      <c r="H94" s="38">
        <f t="shared" si="26"/>
        <v>4.5763078253350624E-2</v>
      </c>
      <c r="I94" s="36">
        <v>2138</v>
      </c>
      <c r="J94" s="38">
        <f t="shared" si="27"/>
        <v>2.3108517077388674E-2</v>
      </c>
      <c r="K94" s="51">
        <v>1266</v>
      </c>
      <c r="L94" s="38">
        <f t="shared" si="28"/>
        <v>1.3683527885862516E-2</v>
      </c>
      <c r="M94" s="36">
        <v>42</v>
      </c>
      <c r="N94" s="38">
        <f t="shared" si="29"/>
        <v>4.5395590142671856E-4</v>
      </c>
      <c r="O94" s="36">
        <v>265</v>
      </c>
      <c r="P94" s="38">
        <f t="shared" si="30"/>
        <v>2.864245568525724E-3</v>
      </c>
      <c r="Q94" s="36">
        <v>5400</v>
      </c>
      <c r="R94" s="38">
        <f t="shared" si="31"/>
        <v>5.8365758754863814E-2</v>
      </c>
      <c r="S94" s="36">
        <f t="shared" si="32"/>
        <v>3822</v>
      </c>
      <c r="T94" s="38">
        <f t="shared" si="33"/>
        <v>4.1309987029831387E-2</v>
      </c>
      <c r="U94" s="36">
        <f t="shared" si="34"/>
        <v>17167</v>
      </c>
      <c r="V94" s="38">
        <f t="shared" si="35"/>
        <v>0.18554907047124947</v>
      </c>
    </row>
    <row r="95" spans="1:22" ht="15" x14ac:dyDescent="0.25">
      <c r="A95" s="3">
        <v>93</v>
      </c>
      <c r="B95"/>
      <c r="C95" s="36">
        <f>Overview!B95</f>
        <v>89410</v>
      </c>
      <c r="D95" s="38">
        <f t="shared" si="24"/>
        <v>1</v>
      </c>
      <c r="E95" s="36">
        <v>77310</v>
      </c>
      <c r="F95" s="38">
        <f t="shared" si="25"/>
        <v>0.86466838161279502</v>
      </c>
      <c r="G95" s="36">
        <v>3396</v>
      </c>
      <c r="H95" s="38">
        <f t="shared" si="26"/>
        <v>3.7982328598590763E-2</v>
      </c>
      <c r="I95" s="36">
        <v>190</v>
      </c>
      <c r="J95" s="38">
        <f t="shared" si="27"/>
        <v>2.1250419416172688E-3</v>
      </c>
      <c r="K95" s="51">
        <v>1051</v>
      </c>
      <c r="L95" s="38">
        <f t="shared" si="28"/>
        <v>1.1754837266524997E-2</v>
      </c>
      <c r="M95" s="36">
        <v>23</v>
      </c>
      <c r="N95" s="38">
        <f t="shared" si="29"/>
        <v>2.5724191924840619E-4</v>
      </c>
      <c r="O95" s="36">
        <v>199</v>
      </c>
      <c r="P95" s="38">
        <f t="shared" si="30"/>
        <v>2.2257018230622972E-3</v>
      </c>
      <c r="Q95" s="36">
        <v>4694</v>
      </c>
      <c r="R95" s="38">
        <f t="shared" si="31"/>
        <v>5.2499720389218206E-2</v>
      </c>
      <c r="S95" s="36">
        <f t="shared" si="32"/>
        <v>2547</v>
      </c>
      <c r="T95" s="38">
        <f t="shared" si="33"/>
        <v>2.8486746448943071E-2</v>
      </c>
      <c r="U95" s="36">
        <f t="shared" si="34"/>
        <v>12100</v>
      </c>
      <c r="V95" s="38">
        <f t="shared" si="35"/>
        <v>0.135331618387205</v>
      </c>
    </row>
    <row r="96" spans="1:22" ht="15" x14ac:dyDescent="0.25">
      <c r="A96" s="3">
        <v>94</v>
      </c>
      <c r="B96"/>
      <c r="C96" s="36">
        <f>Overview!B96</f>
        <v>90438</v>
      </c>
      <c r="D96" s="38">
        <f t="shared" si="24"/>
        <v>1.0000000000000002</v>
      </c>
      <c r="E96" s="36">
        <v>41966</v>
      </c>
      <c r="F96" s="38">
        <f t="shared" si="25"/>
        <v>0.46403060660341894</v>
      </c>
      <c r="G96" s="36">
        <v>30522</v>
      </c>
      <c r="H96" s="38">
        <f t="shared" si="26"/>
        <v>0.33749087772838848</v>
      </c>
      <c r="I96" s="36">
        <v>248</v>
      </c>
      <c r="J96" s="38">
        <f t="shared" si="27"/>
        <v>2.7422101329087332E-3</v>
      </c>
      <c r="K96" s="51">
        <v>1118</v>
      </c>
      <c r="L96" s="38">
        <f t="shared" si="28"/>
        <v>1.2362060195935337E-2</v>
      </c>
      <c r="M96" s="36">
        <v>63</v>
      </c>
      <c r="N96" s="38">
        <f t="shared" si="29"/>
        <v>6.9660983215020231E-4</v>
      </c>
      <c r="O96" s="36">
        <v>476</v>
      </c>
      <c r="P96" s="38">
        <f t="shared" si="30"/>
        <v>5.2632742873570844E-3</v>
      </c>
      <c r="Q96" s="36">
        <v>11982</v>
      </c>
      <c r="R96" s="38">
        <f t="shared" si="31"/>
        <v>0.13248855569561468</v>
      </c>
      <c r="S96" s="36">
        <f t="shared" si="32"/>
        <v>4063</v>
      </c>
      <c r="T96" s="38">
        <f t="shared" si="33"/>
        <v>4.4925805524226543E-2</v>
      </c>
      <c r="U96" s="36">
        <f t="shared" si="34"/>
        <v>48472</v>
      </c>
      <c r="V96" s="38">
        <f t="shared" si="35"/>
        <v>0.53596939339658112</v>
      </c>
    </row>
    <row r="97" spans="1:22" ht="15" x14ac:dyDescent="0.25">
      <c r="A97" s="3">
        <v>95</v>
      </c>
      <c r="B97"/>
      <c r="C97" s="36">
        <f>Overview!B97</f>
        <v>91439</v>
      </c>
      <c r="D97" s="38">
        <f t="shared" si="24"/>
        <v>1</v>
      </c>
      <c r="E97" s="36">
        <v>81252</v>
      </c>
      <c r="F97" s="38">
        <f t="shared" si="25"/>
        <v>0.88859239492995334</v>
      </c>
      <c r="G97" s="36">
        <v>963</v>
      </c>
      <c r="H97" s="38">
        <f t="shared" si="26"/>
        <v>1.0531611238093154E-2</v>
      </c>
      <c r="I97" s="36">
        <v>331</v>
      </c>
      <c r="J97" s="38">
        <f t="shared" si="27"/>
        <v>3.6198996052012817E-3</v>
      </c>
      <c r="K97" s="51">
        <v>1727</v>
      </c>
      <c r="L97" s="38">
        <f t="shared" si="28"/>
        <v>1.8886908212032066E-2</v>
      </c>
      <c r="M97" s="36">
        <v>83</v>
      </c>
      <c r="N97" s="38">
        <f t="shared" si="29"/>
        <v>9.0770896444624283E-4</v>
      </c>
      <c r="O97" s="36">
        <v>340</v>
      </c>
      <c r="P97" s="38">
        <f t="shared" si="30"/>
        <v>3.7183258784544886E-3</v>
      </c>
      <c r="Q97" s="36">
        <v>2844</v>
      </c>
      <c r="R97" s="38">
        <f t="shared" si="31"/>
        <v>3.110270234801343E-2</v>
      </c>
      <c r="S97" s="36">
        <f t="shared" si="32"/>
        <v>3899</v>
      </c>
      <c r="T97" s="38">
        <f t="shared" si="33"/>
        <v>4.2640448823806035E-2</v>
      </c>
      <c r="U97" s="36">
        <f t="shared" si="34"/>
        <v>10187</v>
      </c>
      <c r="V97" s="38">
        <f t="shared" si="35"/>
        <v>0.1114076050700467</v>
      </c>
    </row>
    <row r="98" spans="1:22" ht="15" x14ac:dyDescent="0.25">
      <c r="A98" s="3">
        <v>96</v>
      </c>
      <c r="B98"/>
      <c r="C98" s="36">
        <f>Overview!B98</f>
        <v>90544</v>
      </c>
      <c r="D98" s="38">
        <f t="shared" si="24"/>
        <v>1</v>
      </c>
      <c r="E98" s="36">
        <v>78601</v>
      </c>
      <c r="F98" s="38">
        <f t="shared" si="25"/>
        <v>0.86809727867114328</v>
      </c>
      <c r="G98" s="36">
        <v>1528</v>
      </c>
      <c r="H98" s="38">
        <f t="shared" si="26"/>
        <v>1.6875773104788831E-2</v>
      </c>
      <c r="I98" s="36">
        <v>308</v>
      </c>
      <c r="J98" s="38">
        <f t="shared" si="27"/>
        <v>3.4016610708605759E-3</v>
      </c>
      <c r="K98" s="51">
        <v>499</v>
      </c>
      <c r="L98" s="38">
        <f t="shared" si="28"/>
        <v>5.5111327089591797E-3</v>
      </c>
      <c r="M98" s="36">
        <v>0</v>
      </c>
      <c r="N98" s="38">
        <f t="shared" si="29"/>
        <v>0</v>
      </c>
      <c r="O98" s="36">
        <v>220</v>
      </c>
      <c r="P98" s="38">
        <f t="shared" si="30"/>
        <v>2.4297579077575543E-3</v>
      </c>
      <c r="Q98" s="36">
        <v>5563</v>
      </c>
      <c r="R98" s="38">
        <f t="shared" si="31"/>
        <v>6.1439742003887611E-2</v>
      </c>
      <c r="S98" s="36">
        <f t="shared" si="32"/>
        <v>3825</v>
      </c>
      <c r="T98" s="38">
        <f t="shared" si="33"/>
        <v>4.2244654532602934E-2</v>
      </c>
      <c r="U98" s="36">
        <f t="shared" si="34"/>
        <v>11943</v>
      </c>
      <c r="V98" s="38">
        <f t="shared" si="35"/>
        <v>0.13190272132885669</v>
      </c>
    </row>
    <row r="99" spans="1:22" ht="15" x14ac:dyDescent="0.25">
      <c r="A99" s="3">
        <v>97</v>
      </c>
      <c r="B99"/>
      <c r="C99" s="36">
        <f>Overview!B99</f>
        <v>93159</v>
      </c>
      <c r="D99" s="38">
        <f t="shared" ref="D99:D112" si="36">IF(ISERROR(F99+H99+J99+L99+N99+P99+R99+T99),"",F99+H99+J99+L99+N99+P99+R99+T99)</f>
        <v>1</v>
      </c>
      <c r="E99" s="36">
        <v>82768</v>
      </c>
      <c r="F99" s="38">
        <f t="shared" ref="F99:F112" si="37">IF(ISERROR(E99/C99),"",E99/C99)</f>
        <v>0.88845951545207658</v>
      </c>
      <c r="G99" s="36">
        <v>2125</v>
      </c>
      <c r="H99" s="38">
        <f t="shared" ref="H99:H112" si="38">IF(ISERROR(G99/C99),"",G99/C99)</f>
        <v>2.2810463830655117E-2</v>
      </c>
      <c r="I99" s="36">
        <v>296</v>
      </c>
      <c r="J99" s="38">
        <f t="shared" ref="J99:J112" si="39">IF(ISERROR(I99/C99),"",I99/C99)</f>
        <v>3.1773634324112538E-3</v>
      </c>
      <c r="K99" s="51">
        <v>457</v>
      </c>
      <c r="L99" s="38">
        <f t="shared" ref="L99:L112" si="40">IF(ISERROR(K99/C99),"",K99/C99)</f>
        <v>4.9055915155808887E-3</v>
      </c>
      <c r="M99" s="36">
        <v>7</v>
      </c>
      <c r="N99" s="38">
        <f t="shared" ref="N99:N112" si="41">IF(ISERROR(M99/C99),"",M99/C99)</f>
        <v>7.5140351442158025E-5</v>
      </c>
      <c r="O99" s="36">
        <v>259</v>
      </c>
      <c r="P99" s="38">
        <f t="shared" ref="P99:P112" si="42">IF(ISERROR(O99/C99),"",O99/C99)</f>
        <v>2.7801930033598469E-3</v>
      </c>
      <c r="Q99" s="36">
        <v>3751</v>
      </c>
      <c r="R99" s="38">
        <f t="shared" ref="R99:R112" si="43">IF(ISERROR(Q99/C99),"",Q99/C99)</f>
        <v>4.0264494037076395E-2</v>
      </c>
      <c r="S99" s="36">
        <f t="shared" ref="S99:S112" si="44">C99-E99-G99-I99-K99-M99-O99-Q99</f>
        <v>3496</v>
      </c>
      <c r="T99" s="38">
        <f t="shared" ref="T99:T112" si="45">IF(ISERROR(S99/C99),"",S99/C99)</f>
        <v>3.7527238377397784E-2</v>
      </c>
      <c r="U99" s="36">
        <f t="shared" ref="U99:U112" si="46">IF(ISERROR(C99-E99),"",C99-E99)</f>
        <v>10391</v>
      </c>
      <c r="V99" s="38">
        <f t="shared" ref="V99:V112" si="47">IF(ISERROR(U99/$C99),"",U99/$C99)</f>
        <v>0.11154048454792344</v>
      </c>
    </row>
    <row r="100" spans="1:22" ht="15" x14ac:dyDescent="0.25">
      <c r="A100" s="3">
        <v>98</v>
      </c>
      <c r="B100"/>
      <c r="C100" s="36">
        <f>Overview!B100</f>
        <v>92049</v>
      </c>
      <c r="D100" s="38">
        <f t="shared" si="36"/>
        <v>1</v>
      </c>
      <c r="E100" s="36">
        <v>85257</v>
      </c>
      <c r="F100" s="38">
        <f t="shared" si="37"/>
        <v>0.92621321252811006</v>
      </c>
      <c r="G100" s="36">
        <v>294</v>
      </c>
      <c r="H100" s="38">
        <f t="shared" si="38"/>
        <v>3.1939510478114917E-3</v>
      </c>
      <c r="I100" s="36">
        <v>255</v>
      </c>
      <c r="J100" s="38">
        <f t="shared" si="39"/>
        <v>2.7702636639181303E-3</v>
      </c>
      <c r="K100" s="51">
        <v>267</v>
      </c>
      <c r="L100" s="38">
        <f t="shared" si="40"/>
        <v>2.9006290128083955E-3</v>
      </c>
      <c r="M100" s="36">
        <v>17</v>
      </c>
      <c r="N100" s="38">
        <f t="shared" si="41"/>
        <v>1.8468424426120871E-4</v>
      </c>
      <c r="O100" s="36">
        <v>197</v>
      </c>
      <c r="P100" s="38">
        <f t="shared" si="42"/>
        <v>2.140164477615183E-3</v>
      </c>
      <c r="Q100" s="36">
        <v>3084</v>
      </c>
      <c r="R100" s="38">
        <f t="shared" si="43"/>
        <v>3.3503894664798098E-2</v>
      </c>
      <c r="S100" s="36">
        <f t="shared" si="44"/>
        <v>2678</v>
      </c>
      <c r="T100" s="38">
        <f t="shared" si="45"/>
        <v>2.9093200360677467E-2</v>
      </c>
      <c r="U100" s="36">
        <f t="shared" si="46"/>
        <v>6792</v>
      </c>
      <c r="V100" s="38">
        <f t="shared" si="47"/>
        <v>7.3786787471889978E-2</v>
      </c>
    </row>
    <row r="101" spans="1:22" ht="15" x14ac:dyDescent="0.25">
      <c r="A101" s="3">
        <v>99</v>
      </c>
      <c r="B101"/>
      <c r="C101" s="36">
        <f>Overview!B101</f>
        <v>89375</v>
      </c>
      <c r="D101" s="38">
        <f t="shared" si="36"/>
        <v>1</v>
      </c>
      <c r="E101" s="36">
        <v>82996</v>
      </c>
      <c r="F101" s="38">
        <f t="shared" si="37"/>
        <v>0.9286265734265734</v>
      </c>
      <c r="G101" s="36">
        <v>343</v>
      </c>
      <c r="H101" s="38">
        <f t="shared" si="38"/>
        <v>3.8377622377622376E-3</v>
      </c>
      <c r="I101" s="36">
        <v>469</v>
      </c>
      <c r="J101" s="38">
        <f t="shared" si="39"/>
        <v>5.2475524475524473E-3</v>
      </c>
      <c r="K101" s="51">
        <v>313</v>
      </c>
      <c r="L101" s="38">
        <f t="shared" si="40"/>
        <v>3.502097902097902E-3</v>
      </c>
      <c r="M101" s="36">
        <v>12</v>
      </c>
      <c r="N101" s="38">
        <f t="shared" si="41"/>
        <v>1.3426573426573426E-4</v>
      </c>
      <c r="O101" s="36">
        <v>195</v>
      </c>
      <c r="P101" s="38">
        <f t="shared" si="42"/>
        <v>2.1818181818181819E-3</v>
      </c>
      <c r="Q101" s="36">
        <v>1867</v>
      </c>
      <c r="R101" s="38">
        <f t="shared" si="43"/>
        <v>2.0889510489510491E-2</v>
      </c>
      <c r="S101" s="36">
        <f t="shared" si="44"/>
        <v>3180</v>
      </c>
      <c r="T101" s="38">
        <f t="shared" si="45"/>
        <v>3.5580419580419582E-2</v>
      </c>
      <c r="U101" s="36">
        <f t="shared" si="46"/>
        <v>6379</v>
      </c>
      <c r="V101" s="38">
        <f t="shared" si="47"/>
        <v>7.1373426573426574E-2</v>
      </c>
    </row>
    <row r="102" spans="1:22" ht="15" x14ac:dyDescent="0.25">
      <c r="A102" s="3">
        <v>100</v>
      </c>
      <c r="B102"/>
      <c r="C102" s="36">
        <f>Overview!B102</f>
        <v>91751</v>
      </c>
      <c r="D102" s="38">
        <f t="shared" si="36"/>
        <v>1</v>
      </c>
      <c r="E102" s="36">
        <v>83685</v>
      </c>
      <c r="F102" s="38">
        <f t="shared" si="37"/>
        <v>0.91208815162777512</v>
      </c>
      <c r="G102" s="36">
        <v>1078</v>
      </c>
      <c r="H102" s="38">
        <f t="shared" si="38"/>
        <v>1.1749190744515046E-2</v>
      </c>
      <c r="I102" s="36">
        <v>511</v>
      </c>
      <c r="J102" s="38">
        <f t="shared" si="39"/>
        <v>5.5694215866857041E-3</v>
      </c>
      <c r="K102" s="51">
        <v>415</v>
      </c>
      <c r="L102" s="38">
        <f t="shared" si="40"/>
        <v>4.52311146472518E-3</v>
      </c>
      <c r="M102" s="36">
        <v>21</v>
      </c>
      <c r="N102" s="38">
        <f t="shared" si="41"/>
        <v>2.2888033917886454E-4</v>
      </c>
      <c r="O102" s="36">
        <v>260</v>
      </c>
      <c r="P102" s="38">
        <f t="shared" si="42"/>
        <v>2.8337565803097514E-3</v>
      </c>
      <c r="Q102" s="36">
        <v>2010</v>
      </c>
      <c r="R102" s="38">
        <f t="shared" si="43"/>
        <v>2.1907118178548464E-2</v>
      </c>
      <c r="S102" s="36">
        <f t="shared" si="44"/>
        <v>3771</v>
      </c>
      <c r="T102" s="38">
        <f t="shared" si="45"/>
        <v>4.1100369478261817E-2</v>
      </c>
      <c r="U102" s="36">
        <f t="shared" si="46"/>
        <v>8066</v>
      </c>
      <c r="V102" s="38">
        <f t="shared" si="47"/>
        <v>8.7911848372224821E-2</v>
      </c>
    </row>
    <row r="103" spans="1:22" ht="15" x14ac:dyDescent="0.25">
      <c r="A103" s="3">
        <v>101</v>
      </c>
      <c r="B103"/>
      <c r="C103" s="36">
        <f>Overview!B103</f>
        <v>92604</v>
      </c>
      <c r="D103" s="38">
        <f t="shared" si="36"/>
        <v>1</v>
      </c>
      <c r="E103" s="36">
        <v>81036</v>
      </c>
      <c r="F103" s="38">
        <f t="shared" si="37"/>
        <v>0.87508099002202933</v>
      </c>
      <c r="G103" s="36">
        <v>1384</v>
      </c>
      <c r="H103" s="38">
        <f t="shared" si="38"/>
        <v>1.4945358731804241E-2</v>
      </c>
      <c r="I103" s="36">
        <v>465</v>
      </c>
      <c r="J103" s="38">
        <f t="shared" si="39"/>
        <v>5.0213813658157311E-3</v>
      </c>
      <c r="K103" s="51">
        <v>416</v>
      </c>
      <c r="L103" s="38">
        <f t="shared" si="40"/>
        <v>4.4922465552243961E-3</v>
      </c>
      <c r="M103" s="36">
        <v>22</v>
      </c>
      <c r="N103" s="38">
        <f t="shared" si="41"/>
        <v>2.3757073128590557E-4</v>
      </c>
      <c r="O103" s="36">
        <v>257</v>
      </c>
      <c r="P103" s="38">
        <f t="shared" si="42"/>
        <v>2.7752580882035335E-3</v>
      </c>
      <c r="Q103" s="36">
        <v>5072</v>
      </c>
      <c r="R103" s="38">
        <f t="shared" si="43"/>
        <v>5.477085223100514E-2</v>
      </c>
      <c r="S103" s="36">
        <f t="shared" si="44"/>
        <v>3952</v>
      </c>
      <c r="T103" s="38">
        <f t="shared" si="45"/>
        <v>4.2676342274631768E-2</v>
      </c>
      <c r="U103" s="36">
        <f t="shared" si="46"/>
        <v>11568</v>
      </c>
      <c r="V103" s="38">
        <f t="shared" si="47"/>
        <v>0.12491900997797072</v>
      </c>
    </row>
    <row r="104" spans="1:22" ht="15" x14ac:dyDescent="0.25">
      <c r="A104" s="3">
        <v>102</v>
      </c>
      <c r="B104"/>
      <c r="C104" s="36">
        <f>Overview!B104</f>
        <v>91886</v>
      </c>
      <c r="D104" s="38">
        <f t="shared" si="36"/>
        <v>0.99999999999999978</v>
      </c>
      <c r="E104" s="36">
        <v>78502</v>
      </c>
      <c r="F104" s="38">
        <f t="shared" si="37"/>
        <v>0.85434124893890251</v>
      </c>
      <c r="G104" s="36">
        <v>1124</v>
      </c>
      <c r="H104" s="38">
        <f t="shared" si="38"/>
        <v>1.223254902814357E-2</v>
      </c>
      <c r="I104" s="36">
        <v>929</v>
      </c>
      <c r="J104" s="38">
        <f t="shared" si="39"/>
        <v>1.0110354134470975E-2</v>
      </c>
      <c r="K104" s="51">
        <v>369</v>
      </c>
      <c r="L104" s="38">
        <f t="shared" si="40"/>
        <v>4.0158457218727557E-3</v>
      </c>
      <c r="M104" s="36">
        <v>15</v>
      </c>
      <c r="N104" s="38">
        <f t="shared" si="41"/>
        <v>1.6324576105173803E-4</v>
      </c>
      <c r="O104" s="36">
        <v>267</v>
      </c>
      <c r="P104" s="38">
        <f t="shared" si="42"/>
        <v>2.9057745467209366E-3</v>
      </c>
      <c r="Q104" s="36">
        <v>6712</v>
      </c>
      <c r="R104" s="38">
        <f t="shared" si="43"/>
        <v>7.3047036545284369E-2</v>
      </c>
      <c r="S104" s="36">
        <f t="shared" si="44"/>
        <v>3968</v>
      </c>
      <c r="T104" s="38">
        <f t="shared" si="45"/>
        <v>4.3183945323553095E-2</v>
      </c>
      <c r="U104" s="36">
        <f t="shared" si="46"/>
        <v>13384</v>
      </c>
      <c r="V104" s="38">
        <f t="shared" si="47"/>
        <v>0.14565875106109744</v>
      </c>
    </row>
    <row r="105" spans="1:22" ht="15" x14ac:dyDescent="0.25">
      <c r="A105" s="3">
        <v>103</v>
      </c>
      <c r="B105"/>
      <c r="C105" s="36">
        <f>Overview!B105</f>
        <v>93426</v>
      </c>
      <c r="D105" s="38">
        <f t="shared" si="36"/>
        <v>1</v>
      </c>
      <c r="E105" s="36">
        <v>83811</v>
      </c>
      <c r="F105" s="38">
        <f t="shared" si="37"/>
        <v>0.8970843234217456</v>
      </c>
      <c r="G105" s="36">
        <v>495</v>
      </c>
      <c r="H105" s="38">
        <f t="shared" si="38"/>
        <v>5.2983109626870461E-3</v>
      </c>
      <c r="I105" s="36">
        <v>1177</v>
      </c>
      <c r="J105" s="38">
        <f t="shared" si="39"/>
        <v>1.2598206066833643E-2</v>
      </c>
      <c r="K105" s="51">
        <v>736</v>
      </c>
      <c r="L105" s="38">
        <f t="shared" si="40"/>
        <v>7.8778926637124574E-3</v>
      </c>
      <c r="M105" s="36">
        <v>29</v>
      </c>
      <c r="N105" s="38">
        <f t="shared" si="41"/>
        <v>3.1040609680388755E-4</v>
      </c>
      <c r="O105" s="36">
        <v>289</v>
      </c>
      <c r="P105" s="38">
        <f t="shared" si="42"/>
        <v>3.093357309528397E-3</v>
      </c>
      <c r="Q105" s="36">
        <v>3141</v>
      </c>
      <c r="R105" s="38">
        <f t="shared" si="43"/>
        <v>3.3620191381414165E-2</v>
      </c>
      <c r="S105" s="36">
        <f t="shared" si="44"/>
        <v>3748</v>
      </c>
      <c r="T105" s="38">
        <f t="shared" si="45"/>
        <v>4.011731209727485E-2</v>
      </c>
      <c r="U105" s="36">
        <f t="shared" si="46"/>
        <v>9615</v>
      </c>
      <c r="V105" s="38">
        <f t="shared" si="47"/>
        <v>0.10291567657825444</v>
      </c>
    </row>
    <row r="106" spans="1:22" ht="15" x14ac:dyDescent="0.25">
      <c r="A106" s="3">
        <v>104</v>
      </c>
      <c r="B106"/>
      <c r="C106" s="36">
        <f>Overview!B106</f>
        <v>89466</v>
      </c>
      <c r="D106" s="38">
        <f t="shared" si="36"/>
        <v>1</v>
      </c>
      <c r="E106" s="36">
        <v>81664</v>
      </c>
      <c r="F106" s="38">
        <f t="shared" si="37"/>
        <v>0.9127936869872354</v>
      </c>
      <c r="G106" s="36">
        <v>312</v>
      </c>
      <c r="H106" s="38">
        <f t="shared" si="38"/>
        <v>3.4873583260680036E-3</v>
      </c>
      <c r="I106" s="36">
        <v>892</v>
      </c>
      <c r="J106" s="38">
        <f t="shared" si="39"/>
        <v>9.9702680347841643E-3</v>
      </c>
      <c r="K106" s="51">
        <v>398</v>
      </c>
      <c r="L106" s="38">
        <f t="shared" si="40"/>
        <v>4.4486173518431581E-3</v>
      </c>
      <c r="M106" s="36">
        <v>34</v>
      </c>
      <c r="N106" s="38">
        <f t="shared" si="41"/>
        <v>3.800326380971542E-4</v>
      </c>
      <c r="O106" s="36">
        <v>248</v>
      </c>
      <c r="P106" s="38">
        <f t="shared" si="42"/>
        <v>2.772002772002772E-3</v>
      </c>
      <c r="Q106" s="36">
        <v>2307</v>
      </c>
      <c r="R106" s="38">
        <f t="shared" si="43"/>
        <v>2.5786332237945141E-2</v>
      </c>
      <c r="S106" s="36">
        <f t="shared" si="44"/>
        <v>3611</v>
      </c>
      <c r="T106" s="38">
        <f t="shared" si="45"/>
        <v>4.0361701652024233E-2</v>
      </c>
      <c r="U106" s="36">
        <f t="shared" si="46"/>
        <v>7802</v>
      </c>
      <c r="V106" s="38">
        <f t="shared" si="47"/>
        <v>8.720631301276463E-2</v>
      </c>
    </row>
    <row r="107" spans="1:22" ht="15" x14ac:dyDescent="0.25">
      <c r="A107" s="3">
        <v>105</v>
      </c>
      <c r="B107"/>
      <c r="C107" s="36">
        <f>Overview!B107</f>
        <v>89541</v>
      </c>
      <c r="D107" s="38">
        <f t="shared" si="36"/>
        <v>1</v>
      </c>
      <c r="E107" s="36">
        <v>82982</v>
      </c>
      <c r="F107" s="38">
        <f t="shared" si="37"/>
        <v>0.92674864028768944</v>
      </c>
      <c r="G107" s="36">
        <v>286</v>
      </c>
      <c r="H107" s="38">
        <f t="shared" si="38"/>
        <v>3.1940675221406954E-3</v>
      </c>
      <c r="I107" s="36">
        <v>446</v>
      </c>
      <c r="J107" s="38">
        <f t="shared" si="39"/>
        <v>4.9809584436180075E-3</v>
      </c>
      <c r="K107" s="51">
        <v>287</v>
      </c>
      <c r="L107" s="38">
        <f t="shared" si="40"/>
        <v>3.2052355903999285E-3</v>
      </c>
      <c r="M107" s="36">
        <v>15</v>
      </c>
      <c r="N107" s="38">
        <f t="shared" si="41"/>
        <v>1.6752102388849802E-4</v>
      </c>
      <c r="O107" s="36">
        <v>194</v>
      </c>
      <c r="P107" s="38">
        <f t="shared" si="42"/>
        <v>2.1666052422912407E-3</v>
      </c>
      <c r="Q107" s="36">
        <v>1899</v>
      </c>
      <c r="R107" s="38">
        <f t="shared" si="43"/>
        <v>2.1208161624283847E-2</v>
      </c>
      <c r="S107" s="36">
        <f t="shared" si="44"/>
        <v>3432</v>
      </c>
      <c r="T107" s="38">
        <f t="shared" si="45"/>
        <v>3.8328810265688344E-2</v>
      </c>
      <c r="U107" s="36">
        <f t="shared" si="46"/>
        <v>6559</v>
      </c>
      <c r="V107" s="38">
        <f t="shared" si="47"/>
        <v>7.325135971231056E-2</v>
      </c>
    </row>
    <row r="108" spans="1:22" ht="15" x14ac:dyDescent="0.25">
      <c r="A108" s="3">
        <v>106</v>
      </c>
      <c r="B108"/>
      <c r="C108" s="36">
        <f>Overview!B108</f>
        <v>90875</v>
      </c>
      <c r="D108" s="38">
        <f t="shared" si="36"/>
        <v>1</v>
      </c>
      <c r="E108" s="36">
        <v>84203</v>
      </c>
      <c r="F108" s="38">
        <f t="shared" si="37"/>
        <v>0.92658046767537827</v>
      </c>
      <c r="G108" s="36">
        <v>241</v>
      </c>
      <c r="H108" s="38">
        <f t="shared" si="38"/>
        <v>2.6519944979367261E-3</v>
      </c>
      <c r="I108" s="36">
        <v>997</v>
      </c>
      <c r="J108" s="38">
        <f t="shared" si="39"/>
        <v>1.0971114167812929E-2</v>
      </c>
      <c r="K108" s="51">
        <v>283</v>
      </c>
      <c r="L108" s="38">
        <f t="shared" si="40"/>
        <v>3.1141678129298486E-3</v>
      </c>
      <c r="M108" s="36">
        <v>14</v>
      </c>
      <c r="N108" s="38">
        <f t="shared" si="41"/>
        <v>1.5405777166437414E-4</v>
      </c>
      <c r="O108" s="36">
        <v>220</v>
      </c>
      <c r="P108" s="38">
        <f t="shared" si="42"/>
        <v>2.4209078404401649E-3</v>
      </c>
      <c r="Q108" s="36">
        <v>1218</v>
      </c>
      <c r="R108" s="38">
        <f t="shared" si="43"/>
        <v>1.3403026134800549E-2</v>
      </c>
      <c r="S108" s="36">
        <f t="shared" si="44"/>
        <v>3699</v>
      </c>
      <c r="T108" s="38">
        <f t="shared" si="45"/>
        <v>4.0704264099037137E-2</v>
      </c>
      <c r="U108" s="36">
        <f t="shared" si="46"/>
        <v>6672</v>
      </c>
      <c r="V108" s="38">
        <f t="shared" si="47"/>
        <v>7.3419532324621728E-2</v>
      </c>
    </row>
    <row r="109" spans="1:22" ht="15" x14ac:dyDescent="0.25">
      <c r="A109" s="3">
        <v>107</v>
      </c>
      <c r="B109"/>
      <c r="C109" s="36">
        <f>Overview!B109</f>
        <v>92701</v>
      </c>
      <c r="D109" s="38">
        <f t="shared" si="36"/>
        <v>1</v>
      </c>
      <c r="E109" s="36">
        <v>77224</v>
      </c>
      <c r="F109" s="38">
        <f t="shared" si="37"/>
        <v>0.83304387223438803</v>
      </c>
      <c r="G109" s="36">
        <v>1146</v>
      </c>
      <c r="H109" s="38">
        <f t="shared" si="38"/>
        <v>1.2362326188498507E-2</v>
      </c>
      <c r="I109" s="36">
        <v>6484</v>
      </c>
      <c r="J109" s="38">
        <f t="shared" si="39"/>
        <v>6.9945308033354553E-2</v>
      </c>
      <c r="K109" s="51">
        <v>481</v>
      </c>
      <c r="L109" s="38">
        <f t="shared" si="40"/>
        <v>5.1887250407223222E-3</v>
      </c>
      <c r="M109" s="36">
        <v>40</v>
      </c>
      <c r="N109" s="38">
        <f t="shared" si="41"/>
        <v>4.3149480588127419E-4</v>
      </c>
      <c r="O109" s="36">
        <v>298</v>
      </c>
      <c r="P109" s="38">
        <f t="shared" si="42"/>
        <v>3.2146363038154926E-3</v>
      </c>
      <c r="Q109" s="36">
        <v>1644</v>
      </c>
      <c r="R109" s="38">
        <f t="shared" si="43"/>
        <v>1.7734436521720371E-2</v>
      </c>
      <c r="S109" s="36">
        <f t="shared" si="44"/>
        <v>5384</v>
      </c>
      <c r="T109" s="38">
        <f t="shared" si="45"/>
        <v>5.807920087161951E-2</v>
      </c>
      <c r="U109" s="36">
        <f t="shared" si="46"/>
        <v>15477</v>
      </c>
      <c r="V109" s="38">
        <f t="shared" si="47"/>
        <v>0.16695612776561203</v>
      </c>
    </row>
    <row r="110" spans="1:22" ht="15" x14ac:dyDescent="0.25">
      <c r="A110" s="3">
        <v>108</v>
      </c>
      <c r="B110"/>
      <c r="C110" s="36">
        <f>Overview!B110</f>
        <v>89366</v>
      </c>
      <c r="D110" s="38">
        <f t="shared" si="36"/>
        <v>0.99999999999999989</v>
      </c>
      <c r="E110" s="36">
        <v>76008</v>
      </c>
      <c r="F110" s="38">
        <f t="shared" si="37"/>
        <v>0.85052480809256314</v>
      </c>
      <c r="G110" s="36">
        <v>1979</v>
      </c>
      <c r="H110" s="38">
        <f t="shared" si="38"/>
        <v>2.2144887317324263E-2</v>
      </c>
      <c r="I110" s="36">
        <v>4863</v>
      </c>
      <c r="J110" s="38">
        <f t="shared" si="39"/>
        <v>5.4416668531656331E-2</v>
      </c>
      <c r="K110" s="51">
        <v>304</v>
      </c>
      <c r="L110" s="38">
        <f t="shared" si="40"/>
        <v>3.4017411543540051E-3</v>
      </c>
      <c r="M110" s="36">
        <v>18</v>
      </c>
      <c r="N110" s="38">
        <f t="shared" si="41"/>
        <v>2.0141888413938188E-4</v>
      </c>
      <c r="O110" s="36">
        <v>164</v>
      </c>
      <c r="P110" s="38">
        <f t="shared" si="42"/>
        <v>1.8351498332699237E-3</v>
      </c>
      <c r="Q110" s="36">
        <v>1510</v>
      </c>
      <c r="R110" s="38">
        <f t="shared" si="43"/>
        <v>1.6896806391692588E-2</v>
      </c>
      <c r="S110" s="36">
        <f t="shared" si="44"/>
        <v>4520</v>
      </c>
      <c r="T110" s="38">
        <f t="shared" si="45"/>
        <v>5.0578519795000339E-2</v>
      </c>
      <c r="U110" s="36">
        <f t="shared" si="46"/>
        <v>13358</v>
      </c>
      <c r="V110" s="38">
        <f t="shared" si="47"/>
        <v>0.14947519190743683</v>
      </c>
    </row>
    <row r="111" spans="1:22" ht="15" x14ac:dyDescent="0.25">
      <c r="A111" s="3">
        <v>109</v>
      </c>
      <c r="B111"/>
      <c r="C111" s="36">
        <f>Overview!B111</f>
        <v>89410</v>
      </c>
      <c r="D111" s="38">
        <f t="shared" si="36"/>
        <v>1.0000000000000002</v>
      </c>
      <c r="E111" s="36">
        <v>78151</v>
      </c>
      <c r="F111" s="38">
        <f t="shared" si="37"/>
        <v>0.8740744883122693</v>
      </c>
      <c r="G111" s="36">
        <v>1979</v>
      </c>
      <c r="H111" s="38">
        <f t="shared" si="38"/>
        <v>2.2133989486634604E-2</v>
      </c>
      <c r="I111" s="36">
        <v>2458</v>
      </c>
      <c r="J111" s="38">
        <f t="shared" si="39"/>
        <v>2.7491332065764457E-2</v>
      </c>
      <c r="K111" s="51">
        <v>453</v>
      </c>
      <c r="L111" s="38">
        <f t="shared" si="40"/>
        <v>5.0665473660664352E-3</v>
      </c>
      <c r="M111" s="36">
        <v>22</v>
      </c>
      <c r="N111" s="38">
        <f t="shared" si="41"/>
        <v>2.4605748797673638E-4</v>
      </c>
      <c r="O111" s="36">
        <v>242</v>
      </c>
      <c r="P111" s="38">
        <f t="shared" si="42"/>
        <v>2.7066323677441004E-3</v>
      </c>
      <c r="Q111" s="36">
        <v>1648</v>
      </c>
      <c r="R111" s="38">
        <f t="shared" si="43"/>
        <v>1.843194273571189E-2</v>
      </c>
      <c r="S111" s="36">
        <f t="shared" si="44"/>
        <v>4457</v>
      </c>
      <c r="T111" s="38">
        <f t="shared" si="45"/>
        <v>4.9849010177832456E-2</v>
      </c>
      <c r="U111" s="36">
        <f t="shared" si="46"/>
        <v>11259</v>
      </c>
      <c r="V111" s="38">
        <f t="shared" si="47"/>
        <v>0.12592551168773067</v>
      </c>
    </row>
    <row r="112" spans="1:22" ht="15" x14ac:dyDescent="0.25">
      <c r="A112" s="3">
        <v>110</v>
      </c>
      <c r="B112"/>
      <c r="C112" s="36">
        <f>Overview!B112</f>
        <v>90788</v>
      </c>
      <c r="D112" s="38">
        <f t="shared" si="36"/>
        <v>1</v>
      </c>
      <c r="E112" s="36">
        <v>83201</v>
      </c>
      <c r="F112" s="38">
        <f t="shared" si="37"/>
        <v>0.91643168700709343</v>
      </c>
      <c r="G112" s="36">
        <v>436</v>
      </c>
      <c r="H112" s="38">
        <f t="shared" si="38"/>
        <v>4.8023967925276472E-3</v>
      </c>
      <c r="I112" s="36">
        <v>905</v>
      </c>
      <c r="J112" s="38">
        <f t="shared" si="39"/>
        <v>9.9682777459576162E-3</v>
      </c>
      <c r="K112" s="51">
        <v>1082</v>
      </c>
      <c r="L112" s="38">
        <f t="shared" si="40"/>
        <v>1.1917874608979161E-2</v>
      </c>
      <c r="M112" s="36">
        <v>29</v>
      </c>
      <c r="N112" s="38">
        <f t="shared" si="41"/>
        <v>3.1942547473234347E-4</v>
      </c>
      <c r="O112" s="36">
        <v>262</v>
      </c>
      <c r="P112" s="38">
        <f t="shared" si="42"/>
        <v>2.8858439441335859E-3</v>
      </c>
      <c r="Q112" s="36">
        <v>1545</v>
      </c>
      <c r="R112" s="38">
        <f t="shared" si="43"/>
        <v>1.701766753315416E-2</v>
      </c>
      <c r="S112" s="36">
        <f t="shared" si="44"/>
        <v>3328</v>
      </c>
      <c r="T112" s="38">
        <f t="shared" si="45"/>
        <v>3.6656826893422041E-2</v>
      </c>
      <c r="U112" s="36">
        <f t="shared" si="46"/>
        <v>7587</v>
      </c>
      <c r="V112" s="38">
        <f t="shared" si="47"/>
        <v>8.3568312992906554E-2</v>
      </c>
    </row>
    <row r="113" spans="4:22" x14ac:dyDescent="0.2">
      <c r="D113" s="39"/>
      <c r="F113" s="39"/>
      <c r="H113" s="39"/>
      <c r="J113" s="39"/>
      <c r="K113"/>
      <c r="L113" s="39"/>
      <c r="N113" s="39"/>
      <c r="P113" s="39"/>
      <c r="R113" s="39"/>
      <c r="V113" s="39"/>
    </row>
    <row r="114" spans="4:22" x14ac:dyDescent="0.2">
      <c r="D114" s="39"/>
      <c r="F114" s="39"/>
      <c r="H114" s="39"/>
      <c r="J114" s="39"/>
      <c r="K114"/>
      <c r="L114" s="39"/>
      <c r="N114" s="39"/>
      <c r="P114" s="39"/>
      <c r="R114" s="39"/>
      <c r="V114" s="39"/>
    </row>
    <row r="115" spans="4:22" x14ac:dyDescent="0.2">
      <c r="D115" s="39"/>
      <c r="F115" s="39"/>
      <c r="H115" s="39"/>
      <c r="J115" s="39"/>
      <c r="K115"/>
      <c r="L115" s="39"/>
      <c r="N115" s="39"/>
      <c r="P115" s="39"/>
      <c r="R115" s="39"/>
      <c r="V115" s="39"/>
    </row>
    <row r="116" spans="4:22" x14ac:dyDescent="0.2">
      <c r="D116" s="39"/>
      <c r="F116" s="39"/>
      <c r="H116" s="39"/>
      <c r="J116" s="39"/>
      <c r="K116"/>
      <c r="L116" s="39"/>
      <c r="N116" s="39"/>
      <c r="P116" s="39"/>
      <c r="R116" s="39"/>
      <c r="V116" s="39"/>
    </row>
    <row r="117" spans="4:22" x14ac:dyDescent="0.2">
      <c r="D117" s="39"/>
      <c r="F117" s="39"/>
      <c r="H117" s="39"/>
      <c r="J117" s="39"/>
      <c r="K117"/>
      <c r="L117" s="39"/>
      <c r="N117" s="39"/>
      <c r="P117" s="39"/>
      <c r="R117" s="39"/>
      <c r="V117" s="39"/>
    </row>
    <row r="118" spans="4:22" x14ac:dyDescent="0.2">
      <c r="D118" s="39"/>
      <c r="F118" s="39"/>
      <c r="H118" s="39"/>
      <c r="J118" s="39"/>
      <c r="K118"/>
      <c r="L118" s="39"/>
      <c r="N118" s="39"/>
      <c r="P118" s="39"/>
      <c r="R118" s="39"/>
      <c r="V118" s="39"/>
    </row>
    <row r="119" spans="4:22" x14ac:dyDescent="0.2">
      <c r="D119" s="39"/>
      <c r="F119" s="39"/>
      <c r="H119" s="39"/>
      <c r="J119" s="39"/>
      <c r="K119"/>
      <c r="L119" s="39"/>
      <c r="N119" s="39"/>
      <c r="P119" s="39"/>
      <c r="R119" s="39"/>
      <c r="V119" s="39"/>
    </row>
    <row r="120" spans="4:22" x14ac:dyDescent="0.2">
      <c r="D120" s="39"/>
      <c r="F120" s="39"/>
      <c r="H120" s="39"/>
      <c r="J120" s="39"/>
      <c r="K120"/>
      <c r="L120" s="39"/>
      <c r="N120" s="39"/>
      <c r="P120" s="39"/>
      <c r="R120" s="39"/>
      <c r="V120" s="39"/>
    </row>
    <row r="121" spans="4:22" x14ac:dyDescent="0.2">
      <c r="D121" s="39"/>
      <c r="F121" s="39"/>
      <c r="H121" s="39"/>
      <c r="J121" s="39"/>
      <c r="K121"/>
      <c r="L121" s="39"/>
      <c r="N121" s="39"/>
      <c r="P121" s="39"/>
      <c r="R121" s="39"/>
      <c r="V121" s="39"/>
    </row>
    <row r="122" spans="4:22" x14ac:dyDescent="0.2">
      <c r="D122" s="39"/>
      <c r="F122" s="39"/>
      <c r="H122" s="39"/>
      <c r="J122" s="39"/>
      <c r="K122"/>
      <c r="L122" s="39"/>
      <c r="N122" s="39"/>
      <c r="P122" s="39"/>
      <c r="R122" s="39"/>
      <c r="V122" s="39"/>
    </row>
    <row r="123" spans="4:22" x14ac:dyDescent="0.2">
      <c r="D123" s="39"/>
      <c r="F123" s="39"/>
      <c r="H123" s="39"/>
      <c r="J123" s="39"/>
      <c r="K123"/>
      <c r="L123" s="39"/>
      <c r="N123" s="39"/>
      <c r="P123" s="39"/>
      <c r="R123" s="39"/>
      <c r="V123" s="39"/>
    </row>
    <row r="124" spans="4:22" x14ac:dyDescent="0.2">
      <c r="D124" s="39"/>
      <c r="F124" s="39"/>
      <c r="H124" s="39"/>
      <c r="J124" s="39"/>
      <c r="K124"/>
      <c r="L124" s="39"/>
      <c r="N124" s="39"/>
      <c r="P124" s="39"/>
      <c r="R124" s="39"/>
      <c r="V124" s="39"/>
    </row>
    <row r="125" spans="4:22" x14ac:dyDescent="0.2">
      <c r="D125" s="39"/>
      <c r="F125" s="39"/>
      <c r="H125" s="39"/>
      <c r="J125" s="39"/>
      <c r="K125"/>
      <c r="L125" s="39"/>
      <c r="N125" s="39"/>
      <c r="P125" s="39"/>
      <c r="R125" s="39"/>
      <c r="V125" s="39"/>
    </row>
    <row r="126" spans="4:22" x14ac:dyDescent="0.2">
      <c r="D126" s="39"/>
      <c r="F126" s="39"/>
      <c r="H126" s="39"/>
      <c r="J126" s="39"/>
      <c r="K126"/>
      <c r="L126" s="39"/>
      <c r="N126" s="39"/>
      <c r="P126" s="39"/>
      <c r="R126" s="39"/>
      <c r="V126" s="39"/>
    </row>
    <row r="127" spans="4:22" x14ac:dyDescent="0.2">
      <c r="D127" s="39"/>
      <c r="F127" s="39"/>
      <c r="H127" s="39"/>
      <c r="J127" s="39"/>
      <c r="K127"/>
      <c r="L127" s="39"/>
      <c r="N127" s="39"/>
      <c r="P127" s="39"/>
      <c r="R127" s="39"/>
      <c r="V127" s="39"/>
    </row>
    <row r="128" spans="4:22" x14ac:dyDescent="0.2">
      <c r="D128" s="39"/>
      <c r="F128" s="39"/>
      <c r="H128" s="39"/>
      <c r="J128" s="39"/>
      <c r="K128"/>
      <c r="L128" s="39"/>
      <c r="N128" s="39"/>
      <c r="P128" s="39"/>
      <c r="R128" s="39"/>
      <c r="V128" s="39"/>
    </row>
    <row r="129" spans="4:22" x14ac:dyDescent="0.2">
      <c r="D129" s="39"/>
      <c r="F129" s="39"/>
      <c r="H129" s="39"/>
      <c r="J129" s="39"/>
      <c r="K129"/>
      <c r="L129" s="39"/>
      <c r="N129" s="39"/>
      <c r="P129" s="39"/>
      <c r="R129" s="39"/>
      <c r="V129" s="39"/>
    </row>
    <row r="130" spans="4:22" x14ac:dyDescent="0.2">
      <c r="D130" s="39"/>
      <c r="F130" s="39"/>
      <c r="H130" s="39"/>
      <c r="J130" s="39"/>
      <c r="K130"/>
      <c r="L130" s="39"/>
      <c r="N130" s="39"/>
      <c r="P130" s="39"/>
      <c r="R130" s="39"/>
      <c r="V130" s="39"/>
    </row>
    <row r="131" spans="4:22" x14ac:dyDescent="0.2">
      <c r="D131" s="39"/>
      <c r="F131" s="39"/>
      <c r="H131" s="39"/>
      <c r="J131" s="39"/>
      <c r="K131"/>
      <c r="L131" s="39"/>
      <c r="N131" s="39"/>
      <c r="P131" s="39"/>
      <c r="R131" s="39"/>
      <c r="V131" s="39"/>
    </row>
    <row r="132" spans="4:22" x14ac:dyDescent="0.2">
      <c r="D132" s="39"/>
      <c r="F132" s="39"/>
      <c r="H132" s="39"/>
      <c r="J132" s="39"/>
      <c r="K132"/>
      <c r="L132" s="39"/>
      <c r="N132" s="39"/>
      <c r="P132" s="39"/>
      <c r="R132" s="39"/>
      <c r="V132" s="39"/>
    </row>
    <row r="133" spans="4:22" x14ac:dyDescent="0.2">
      <c r="D133" s="39"/>
      <c r="F133" s="39"/>
      <c r="H133" s="39"/>
      <c r="J133" s="39"/>
      <c r="K133"/>
      <c r="L133" s="39"/>
      <c r="N133" s="39"/>
      <c r="P133" s="39"/>
      <c r="R133" s="39"/>
      <c r="V133" s="39"/>
    </row>
    <row r="134" spans="4:22" x14ac:dyDescent="0.2">
      <c r="D134" s="39"/>
      <c r="F134" s="39"/>
      <c r="H134" s="39"/>
      <c r="J134" s="39"/>
      <c r="K134"/>
      <c r="L134" s="39"/>
      <c r="N134" s="39"/>
      <c r="P134" s="39"/>
      <c r="R134" s="39"/>
      <c r="V134" s="39"/>
    </row>
    <row r="135" spans="4:22" x14ac:dyDescent="0.2">
      <c r="D135" s="39"/>
      <c r="F135" s="39"/>
      <c r="H135" s="39"/>
      <c r="J135" s="39"/>
      <c r="K135"/>
      <c r="L135" s="39"/>
      <c r="N135" s="39"/>
      <c r="P135" s="39"/>
      <c r="R135" s="39"/>
      <c r="V135" s="39"/>
    </row>
    <row r="136" spans="4:22" x14ac:dyDescent="0.2">
      <c r="D136" s="39"/>
      <c r="F136" s="39"/>
      <c r="H136" s="39"/>
      <c r="J136" s="39"/>
      <c r="K136"/>
      <c r="L136" s="39"/>
      <c r="N136" s="39"/>
      <c r="P136" s="39"/>
      <c r="R136" s="39"/>
      <c r="V136" s="39"/>
    </row>
    <row r="137" spans="4:22" x14ac:dyDescent="0.2">
      <c r="D137" s="39"/>
      <c r="F137" s="39"/>
      <c r="H137" s="39"/>
      <c r="J137" s="39"/>
      <c r="K137"/>
      <c r="L137" s="39"/>
      <c r="N137" s="39"/>
      <c r="P137" s="39"/>
      <c r="R137" s="39"/>
      <c r="V137" s="39"/>
    </row>
    <row r="138" spans="4:22" x14ac:dyDescent="0.2">
      <c r="D138" s="39"/>
      <c r="F138" s="39"/>
      <c r="H138" s="39"/>
      <c r="J138" s="39"/>
      <c r="K138"/>
      <c r="L138" s="39"/>
      <c r="N138" s="39"/>
      <c r="P138" s="39"/>
      <c r="R138" s="39"/>
      <c r="V138" s="39"/>
    </row>
    <row r="139" spans="4:22" x14ac:dyDescent="0.2">
      <c r="D139" s="39"/>
      <c r="F139" s="39"/>
      <c r="H139" s="39"/>
      <c r="J139" s="39"/>
      <c r="K139"/>
      <c r="L139" s="39"/>
      <c r="N139" s="39"/>
      <c r="P139" s="39"/>
      <c r="R139" s="39"/>
      <c r="V139" s="39"/>
    </row>
    <row r="140" spans="4:22" x14ac:dyDescent="0.2">
      <c r="D140" s="39"/>
      <c r="F140" s="39"/>
      <c r="H140" s="39"/>
      <c r="J140" s="39"/>
      <c r="K140"/>
      <c r="L140" s="39"/>
      <c r="N140" s="39"/>
      <c r="P140" s="39"/>
      <c r="R140" s="39"/>
      <c r="V140" s="39"/>
    </row>
    <row r="141" spans="4:22" x14ac:dyDescent="0.2">
      <c r="D141" s="39"/>
      <c r="F141" s="39"/>
      <c r="H141" s="39"/>
      <c r="J141" s="39"/>
      <c r="K141"/>
      <c r="L141" s="39"/>
      <c r="N141" s="39"/>
      <c r="P141" s="39"/>
      <c r="R141" s="39"/>
      <c r="V141" s="39"/>
    </row>
    <row r="142" spans="4:22" x14ac:dyDescent="0.2">
      <c r="D142" s="39"/>
      <c r="F142" s="39"/>
      <c r="H142" s="39"/>
      <c r="J142" s="39"/>
      <c r="K142"/>
      <c r="L142" s="39"/>
      <c r="N142" s="39"/>
      <c r="P142" s="39"/>
      <c r="R142" s="39"/>
      <c r="V142" s="39"/>
    </row>
    <row r="143" spans="4:22" x14ac:dyDescent="0.2">
      <c r="D143" s="39"/>
      <c r="F143" s="39"/>
      <c r="H143" s="39"/>
      <c r="J143" s="39"/>
      <c r="K143"/>
      <c r="L143" s="39"/>
      <c r="N143" s="39"/>
      <c r="P143" s="39"/>
      <c r="R143" s="39"/>
      <c r="V143" s="39"/>
    </row>
    <row r="144" spans="4:22" x14ac:dyDescent="0.2">
      <c r="D144" s="39"/>
      <c r="F144" s="39"/>
      <c r="H144" s="39"/>
      <c r="J144" s="39"/>
      <c r="K144"/>
      <c r="L144" s="39"/>
      <c r="N144" s="39"/>
      <c r="P144" s="39"/>
      <c r="R144" s="39"/>
      <c r="V144" s="39"/>
    </row>
    <row r="145" spans="4:22" x14ac:dyDescent="0.2">
      <c r="D145" s="39"/>
      <c r="F145" s="39"/>
      <c r="H145" s="39"/>
      <c r="J145" s="39"/>
      <c r="K145"/>
      <c r="L145" s="39"/>
      <c r="N145" s="39"/>
      <c r="P145" s="39"/>
      <c r="R145" s="39"/>
      <c r="V145" s="39"/>
    </row>
    <row r="146" spans="4:22" x14ac:dyDescent="0.2">
      <c r="D146" s="39"/>
      <c r="F146" s="39"/>
      <c r="H146" s="39"/>
      <c r="J146" s="39"/>
      <c r="K146"/>
      <c r="L146" s="39"/>
      <c r="N146" s="39"/>
      <c r="P146" s="39"/>
      <c r="R146" s="39"/>
      <c r="V146" s="39"/>
    </row>
    <row r="147" spans="4:22" x14ac:dyDescent="0.2">
      <c r="D147" s="39"/>
      <c r="F147" s="39"/>
      <c r="H147" s="39"/>
      <c r="J147" s="39"/>
      <c r="K147"/>
      <c r="L147" s="39"/>
      <c r="N147" s="39"/>
      <c r="P147" s="39"/>
      <c r="R147" s="39"/>
      <c r="V147" s="39"/>
    </row>
    <row r="148" spans="4:22" x14ac:dyDescent="0.2">
      <c r="D148" s="39"/>
      <c r="F148" s="39"/>
      <c r="H148" s="39"/>
      <c r="J148" s="39"/>
      <c r="K148"/>
      <c r="L148" s="39"/>
      <c r="N148" s="39"/>
      <c r="P148" s="39"/>
      <c r="R148" s="39"/>
      <c r="V148" s="39"/>
    </row>
    <row r="149" spans="4:22" x14ac:dyDescent="0.2">
      <c r="D149" s="39"/>
      <c r="F149" s="39"/>
      <c r="H149" s="39"/>
      <c r="J149" s="39"/>
      <c r="K149"/>
      <c r="L149" s="39"/>
      <c r="N149" s="39"/>
      <c r="P149" s="39"/>
      <c r="R149" s="39"/>
      <c r="V149" s="39"/>
    </row>
    <row r="150" spans="4:22" x14ac:dyDescent="0.2">
      <c r="D150" s="39"/>
      <c r="F150" s="39"/>
      <c r="H150" s="39"/>
      <c r="J150" s="39"/>
      <c r="K150"/>
      <c r="L150" s="39"/>
      <c r="N150" s="39"/>
      <c r="P150" s="39"/>
      <c r="R150" s="39"/>
      <c r="V150" s="39"/>
    </row>
    <row r="151" spans="4:22" x14ac:dyDescent="0.2">
      <c r="D151" s="39"/>
      <c r="F151" s="39"/>
      <c r="H151" s="39"/>
      <c r="J151" s="39"/>
      <c r="K151"/>
      <c r="L151" s="39"/>
      <c r="N151" s="39"/>
      <c r="P151" s="39"/>
      <c r="R151" s="39"/>
      <c r="V151" s="39"/>
    </row>
    <row r="152" spans="4:22" x14ac:dyDescent="0.2">
      <c r="D152" s="39"/>
      <c r="F152" s="39"/>
      <c r="H152" s="39"/>
      <c r="J152" s="39"/>
      <c r="K152"/>
      <c r="L152" s="39"/>
      <c r="N152" s="39"/>
      <c r="P152" s="39"/>
      <c r="R152" s="39"/>
      <c r="V152" s="39"/>
    </row>
    <row r="153" spans="4:22" x14ac:dyDescent="0.2">
      <c r="D153" s="39"/>
      <c r="F153" s="39"/>
      <c r="H153" s="39"/>
      <c r="J153" s="39"/>
      <c r="K153"/>
      <c r="L153" s="39"/>
      <c r="N153" s="39"/>
      <c r="P153" s="39"/>
      <c r="R153" s="39"/>
      <c r="V153" s="39"/>
    </row>
    <row r="154" spans="4:22" x14ac:dyDescent="0.2">
      <c r="D154" s="39"/>
      <c r="F154" s="39"/>
      <c r="H154" s="39"/>
      <c r="J154" s="39"/>
      <c r="K154"/>
      <c r="L154" s="39"/>
      <c r="N154" s="39"/>
      <c r="P154" s="39"/>
      <c r="R154" s="39"/>
      <c r="V154" s="39"/>
    </row>
    <row r="155" spans="4:22" x14ac:dyDescent="0.2">
      <c r="D155" s="39"/>
      <c r="F155" s="39"/>
      <c r="H155" s="39"/>
      <c r="J155" s="39"/>
      <c r="K155"/>
      <c r="L155" s="39"/>
      <c r="N155" s="39"/>
      <c r="P155" s="39"/>
      <c r="R155" s="39"/>
      <c r="V155" s="39"/>
    </row>
    <row r="156" spans="4:22" x14ac:dyDescent="0.2">
      <c r="D156" s="39"/>
      <c r="F156" s="39"/>
      <c r="H156" s="39"/>
      <c r="J156" s="39"/>
      <c r="K156"/>
      <c r="L156" s="39"/>
      <c r="N156" s="39"/>
      <c r="P156" s="39"/>
      <c r="R156" s="39"/>
      <c r="V156" s="39"/>
    </row>
    <row r="157" spans="4:22" x14ac:dyDescent="0.2">
      <c r="D157" s="39"/>
      <c r="F157" s="39"/>
      <c r="H157" s="39"/>
      <c r="J157" s="39"/>
      <c r="K157"/>
      <c r="L157" s="39"/>
      <c r="N157" s="39"/>
      <c r="P157" s="39"/>
      <c r="R157" s="39"/>
      <c r="V157" s="39"/>
    </row>
    <row r="158" spans="4:22" x14ac:dyDescent="0.2">
      <c r="D158" s="39"/>
      <c r="F158" s="39"/>
      <c r="H158" s="39"/>
      <c r="J158" s="39"/>
      <c r="K158"/>
      <c r="L158" s="39"/>
      <c r="N158" s="39"/>
      <c r="P158" s="39"/>
      <c r="R158" s="39"/>
      <c r="V158" s="39"/>
    </row>
    <row r="159" spans="4:22" x14ac:dyDescent="0.2">
      <c r="D159" s="39"/>
      <c r="F159" s="39"/>
      <c r="H159" s="39"/>
      <c r="J159" s="39"/>
      <c r="K159"/>
      <c r="L159" s="39"/>
      <c r="N159" s="39"/>
      <c r="P159" s="39"/>
      <c r="R159" s="39"/>
      <c r="V159" s="39"/>
    </row>
    <row r="160" spans="4:22" x14ac:dyDescent="0.2">
      <c r="D160" s="39"/>
      <c r="F160" s="39"/>
      <c r="H160" s="39"/>
      <c r="J160" s="39"/>
      <c r="K160"/>
      <c r="L160" s="39"/>
      <c r="N160" s="39"/>
      <c r="P160" s="39"/>
      <c r="R160" s="39"/>
      <c r="V160" s="39"/>
    </row>
    <row r="161" spans="4:22" x14ac:dyDescent="0.2">
      <c r="D161" s="39"/>
      <c r="F161" s="39"/>
      <c r="H161" s="39"/>
      <c r="J161" s="39"/>
      <c r="K161"/>
      <c r="L161" s="39"/>
      <c r="N161" s="39"/>
      <c r="P161" s="39"/>
      <c r="R161" s="39"/>
      <c r="V161" s="39"/>
    </row>
    <row r="162" spans="4:22" x14ac:dyDescent="0.2">
      <c r="D162" s="39"/>
      <c r="F162" s="39"/>
      <c r="H162" s="39"/>
      <c r="J162" s="39"/>
      <c r="K162"/>
      <c r="L162" s="39"/>
      <c r="N162" s="39"/>
      <c r="P162" s="39"/>
      <c r="R162" s="39"/>
      <c r="V162" s="39"/>
    </row>
    <row r="163" spans="4:22" x14ac:dyDescent="0.2">
      <c r="D163" s="39"/>
      <c r="F163" s="39"/>
      <c r="H163" s="39"/>
      <c r="J163" s="39"/>
      <c r="K163"/>
      <c r="L163" s="39"/>
      <c r="N163" s="39"/>
      <c r="P163" s="39"/>
      <c r="R163" s="39"/>
      <c r="V163" s="39"/>
    </row>
    <row r="164" spans="4:22" x14ac:dyDescent="0.2">
      <c r="D164" s="39"/>
      <c r="F164" s="39"/>
      <c r="H164" s="39"/>
      <c r="J164" s="39"/>
      <c r="K164"/>
      <c r="L164" s="39"/>
      <c r="N164" s="39"/>
      <c r="P164" s="39"/>
      <c r="R164" s="39"/>
      <c r="V164" s="39"/>
    </row>
    <row r="165" spans="4:22" x14ac:dyDescent="0.2">
      <c r="D165" s="39"/>
      <c r="F165" s="39"/>
      <c r="H165" s="39"/>
      <c r="J165" s="39"/>
      <c r="K165"/>
      <c r="L165" s="39"/>
      <c r="N165" s="39"/>
      <c r="P165" s="39"/>
      <c r="R165" s="39"/>
      <c r="V165" s="39"/>
    </row>
    <row r="166" spans="4:22" x14ac:dyDescent="0.2">
      <c r="D166" s="39"/>
      <c r="F166" s="39"/>
      <c r="H166" s="39"/>
      <c r="J166" s="39"/>
      <c r="K166"/>
      <c r="L166" s="39"/>
      <c r="N166" s="39"/>
      <c r="P166" s="39"/>
      <c r="R166" s="39"/>
      <c r="V166" s="39"/>
    </row>
    <row r="167" spans="4:22" x14ac:dyDescent="0.2">
      <c r="D167" s="39"/>
      <c r="F167" s="39"/>
      <c r="H167" s="39"/>
      <c r="J167" s="39"/>
      <c r="K167"/>
      <c r="L167" s="39"/>
      <c r="N167" s="39"/>
      <c r="P167" s="39"/>
      <c r="R167" s="39"/>
      <c r="V167" s="39"/>
    </row>
    <row r="168" spans="4:22" x14ac:dyDescent="0.2">
      <c r="D168" s="39"/>
      <c r="F168" s="39"/>
      <c r="H168" s="39"/>
      <c r="J168" s="39"/>
      <c r="K168"/>
      <c r="L168" s="39"/>
      <c r="N168" s="39"/>
      <c r="P168" s="39"/>
      <c r="R168" s="39"/>
      <c r="V168" s="39"/>
    </row>
    <row r="169" spans="4:22" x14ac:dyDescent="0.2">
      <c r="D169" s="39"/>
      <c r="F169" s="39"/>
      <c r="H169" s="39"/>
      <c r="J169" s="39"/>
      <c r="K169"/>
      <c r="L169" s="39"/>
      <c r="N169" s="39"/>
      <c r="P169" s="39"/>
      <c r="R169" s="39"/>
      <c r="V169" s="39"/>
    </row>
    <row r="170" spans="4:22" x14ac:dyDescent="0.2">
      <c r="D170" s="39"/>
      <c r="F170" s="39"/>
      <c r="H170" s="39"/>
      <c r="J170" s="39"/>
      <c r="K170"/>
      <c r="L170" s="39"/>
      <c r="N170" s="39"/>
      <c r="P170" s="39"/>
      <c r="R170" s="39"/>
      <c r="V170" s="39"/>
    </row>
    <row r="171" spans="4:22" x14ac:dyDescent="0.2">
      <c r="D171" s="39"/>
      <c r="F171" s="39"/>
      <c r="H171" s="39"/>
      <c r="J171" s="39"/>
      <c r="K171"/>
      <c r="L171" s="39"/>
      <c r="N171" s="39"/>
      <c r="P171" s="39"/>
      <c r="R171" s="39"/>
      <c r="V171" s="39"/>
    </row>
    <row r="172" spans="4:22" x14ac:dyDescent="0.2">
      <c r="D172" s="39"/>
      <c r="F172" s="39"/>
      <c r="H172" s="39"/>
      <c r="J172" s="39"/>
      <c r="K172"/>
      <c r="L172" s="39"/>
      <c r="N172" s="39"/>
      <c r="P172" s="39"/>
      <c r="R172" s="39"/>
      <c r="V172" s="39"/>
    </row>
    <row r="173" spans="4:22" x14ac:dyDescent="0.2">
      <c r="D173" s="39"/>
      <c r="F173" s="39"/>
      <c r="H173" s="39"/>
      <c r="J173" s="39"/>
      <c r="K173"/>
      <c r="L173" s="39"/>
      <c r="N173" s="39"/>
      <c r="P173" s="39"/>
      <c r="R173" s="39"/>
      <c r="V173" s="39"/>
    </row>
    <row r="174" spans="4:22" x14ac:dyDescent="0.2">
      <c r="D174" s="39"/>
      <c r="F174" s="39"/>
      <c r="H174" s="39"/>
      <c r="J174" s="39"/>
      <c r="K174"/>
      <c r="L174" s="39"/>
      <c r="N174" s="39"/>
      <c r="P174" s="39"/>
      <c r="R174" s="39"/>
      <c r="V174" s="39"/>
    </row>
    <row r="175" spans="4:22" x14ac:dyDescent="0.2">
      <c r="D175" s="39"/>
      <c r="F175" s="39"/>
      <c r="H175" s="39"/>
      <c r="J175" s="39"/>
      <c r="K175"/>
      <c r="L175" s="39"/>
      <c r="N175" s="39"/>
      <c r="P175" s="39"/>
      <c r="R175" s="39"/>
      <c r="V175" s="39"/>
    </row>
    <row r="176" spans="4:22" x14ac:dyDescent="0.2">
      <c r="D176" s="39"/>
      <c r="F176" s="39"/>
      <c r="H176" s="39"/>
      <c r="J176" s="39"/>
      <c r="K176"/>
      <c r="L176" s="39"/>
      <c r="N176" s="39"/>
      <c r="P176" s="39"/>
      <c r="R176" s="39"/>
      <c r="V176" s="39"/>
    </row>
    <row r="177" spans="4:22" x14ac:dyDescent="0.2">
      <c r="D177" s="39"/>
      <c r="F177" s="39"/>
      <c r="H177" s="39"/>
      <c r="J177" s="39"/>
      <c r="K177"/>
      <c r="L177" s="39"/>
      <c r="N177" s="39"/>
      <c r="P177" s="39"/>
      <c r="R177" s="39"/>
      <c r="V177" s="39"/>
    </row>
    <row r="178" spans="4:22" x14ac:dyDescent="0.2">
      <c r="D178" s="39"/>
      <c r="F178" s="39"/>
      <c r="H178" s="39"/>
      <c r="J178" s="39"/>
      <c r="K178"/>
      <c r="L178" s="39"/>
      <c r="N178" s="39"/>
      <c r="P178" s="39"/>
      <c r="R178" s="39"/>
      <c r="V178" s="39"/>
    </row>
    <row r="179" spans="4:22" x14ac:dyDescent="0.2">
      <c r="D179" s="39"/>
      <c r="F179" s="39"/>
      <c r="H179" s="39"/>
      <c r="J179" s="39"/>
      <c r="K179"/>
      <c r="L179" s="39"/>
      <c r="N179" s="39"/>
      <c r="P179" s="39"/>
      <c r="R179" s="39"/>
      <c r="V179" s="39"/>
    </row>
    <row r="180" spans="4:22" x14ac:dyDescent="0.2">
      <c r="D180" s="39"/>
      <c r="F180" s="39"/>
      <c r="H180" s="39"/>
      <c r="J180" s="39"/>
      <c r="K180"/>
      <c r="L180" s="39"/>
      <c r="N180" s="39"/>
      <c r="P180" s="39"/>
      <c r="R180" s="39"/>
      <c r="V180" s="39"/>
    </row>
    <row r="181" spans="4:22" x14ac:dyDescent="0.2">
      <c r="D181" s="39"/>
      <c r="F181" s="39"/>
      <c r="H181" s="39"/>
      <c r="J181" s="39"/>
      <c r="K181"/>
      <c r="L181" s="39"/>
      <c r="N181" s="39"/>
      <c r="P181" s="39"/>
      <c r="R181" s="39"/>
      <c r="V181" s="39"/>
    </row>
    <row r="182" spans="4:22" x14ac:dyDescent="0.2">
      <c r="D182" s="39"/>
      <c r="F182" s="39"/>
      <c r="H182" s="39"/>
      <c r="J182" s="39"/>
      <c r="K182"/>
      <c r="L182" s="39"/>
      <c r="N182" s="39"/>
      <c r="P182" s="39"/>
      <c r="R182" s="39"/>
      <c r="V182" s="39"/>
    </row>
    <row r="183" spans="4:22" x14ac:dyDescent="0.2">
      <c r="D183" s="39"/>
      <c r="F183" s="39"/>
      <c r="H183" s="39"/>
      <c r="J183" s="39"/>
      <c r="K183"/>
      <c r="L183" s="39"/>
      <c r="N183" s="39"/>
      <c r="P183" s="39"/>
      <c r="R183" s="39"/>
      <c r="V183" s="39"/>
    </row>
    <row r="184" spans="4:22" x14ac:dyDescent="0.2">
      <c r="D184" s="39"/>
      <c r="F184" s="39"/>
      <c r="H184" s="39"/>
      <c r="J184" s="39"/>
      <c r="K184"/>
      <c r="L184" s="39"/>
      <c r="N184" s="39"/>
      <c r="P184" s="39"/>
      <c r="R184" s="39"/>
      <c r="V184" s="39"/>
    </row>
    <row r="185" spans="4:22" x14ac:dyDescent="0.2">
      <c r="D185" s="39"/>
      <c r="F185" s="39"/>
      <c r="H185" s="39"/>
      <c r="J185" s="39"/>
      <c r="K185"/>
      <c r="L185" s="39"/>
      <c r="N185" s="39"/>
      <c r="P185" s="39"/>
      <c r="R185" s="39"/>
      <c r="V185" s="39"/>
    </row>
    <row r="186" spans="4:22" x14ac:dyDescent="0.2">
      <c r="D186" s="39"/>
      <c r="F186" s="39"/>
      <c r="H186" s="39"/>
      <c r="J186" s="39"/>
      <c r="K186"/>
      <c r="L186" s="39"/>
      <c r="N186" s="39"/>
      <c r="P186" s="39"/>
      <c r="R186" s="39"/>
      <c r="V186" s="39"/>
    </row>
    <row r="187" spans="4:22" x14ac:dyDescent="0.2">
      <c r="D187" s="39"/>
      <c r="F187" s="39"/>
      <c r="H187" s="39"/>
      <c r="J187" s="39"/>
      <c r="K187"/>
      <c r="L187" s="39"/>
      <c r="N187" s="39"/>
      <c r="P187" s="39"/>
      <c r="R187" s="39"/>
      <c r="V187" s="39"/>
    </row>
    <row r="188" spans="4:22" x14ac:dyDescent="0.2">
      <c r="D188" s="39"/>
      <c r="F188" s="39"/>
      <c r="H188" s="39"/>
      <c r="J188" s="39"/>
      <c r="K188"/>
      <c r="L188" s="39"/>
      <c r="N188" s="39"/>
      <c r="P188" s="39"/>
      <c r="R188" s="39"/>
      <c r="V188" s="39"/>
    </row>
    <row r="189" spans="4:22" x14ac:dyDescent="0.2">
      <c r="D189" s="39"/>
      <c r="F189" s="39"/>
      <c r="H189" s="39"/>
      <c r="J189" s="39"/>
      <c r="K189"/>
      <c r="L189" s="39"/>
      <c r="N189" s="39"/>
      <c r="P189" s="39"/>
      <c r="R189" s="39"/>
      <c r="V189" s="39"/>
    </row>
    <row r="190" spans="4:22" x14ac:dyDescent="0.2">
      <c r="D190" s="39"/>
      <c r="F190" s="39"/>
      <c r="H190" s="39"/>
      <c r="J190" s="39"/>
      <c r="K190"/>
      <c r="L190" s="39"/>
      <c r="N190" s="39"/>
      <c r="P190" s="39"/>
      <c r="R190" s="39"/>
      <c r="V190" s="39"/>
    </row>
    <row r="191" spans="4:22" x14ac:dyDescent="0.2">
      <c r="D191" s="39"/>
      <c r="F191" s="39"/>
      <c r="H191" s="39"/>
      <c r="J191" s="39"/>
      <c r="K191"/>
      <c r="L191" s="39"/>
      <c r="N191" s="39"/>
      <c r="P191" s="39"/>
      <c r="R191" s="39"/>
      <c r="V191" s="39"/>
    </row>
    <row r="192" spans="4:22" x14ac:dyDescent="0.2">
      <c r="D192" s="39"/>
      <c r="F192" s="39"/>
      <c r="H192" s="39"/>
      <c r="J192" s="39"/>
      <c r="K192"/>
      <c r="L192" s="39"/>
      <c r="N192" s="39"/>
      <c r="P192" s="39"/>
      <c r="R192" s="39"/>
      <c r="V192" s="39"/>
    </row>
    <row r="193" spans="4:22" x14ac:dyDescent="0.2">
      <c r="D193" s="39"/>
      <c r="F193" s="39"/>
      <c r="H193" s="39"/>
      <c r="J193" s="39"/>
      <c r="K193"/>
      <c r="L193" s="39"/>
      <c r="N193" s="39"/>
      <c r="P193" s="39"/>
      <c r="R193" s="39"/>
      <c r="V193" s="39"/>
    </row>
    <row r="194" spans="4:22" x14ac:dyDescent="0.2">
      <c r="D194" s="39"/>
      <c r="F194" s="39"/>
      <c r="H194" s="39"/>
      <c r="J194" s="39"/>
      <c r="K194"/>
      <c r="L194" s="39"/>
      <c r="N194" s="39"/>
      <c r="P194" s="39"/>
      <c r="R194" s="39"/>
      <c r="V194" s="39"/>
    </row>
    <row r="195" spans="4:22" x14ac:dyDescent="0.2">
      <c r="D195" s="39"/>
      <c r="F195" s="39"/>
      <c r="H195" s="39"/>
      <c r="J195" s="39"/>
      <c r="K195"/>
      <c r="L195" s="39"/>
      <c r="N195" s="39"/>
      <c r="P195" s="39"/>
      <c r="R195" s="39"/>
      <c r="V195" s="39"/>
    </row>
    <row r="196" spans="4:22" x14ac:dyDescent="0.2">
      <c r="D196" s="39"/>
      <c r="F196" s="39"/>
      <c r="H196" s="39"/>
      <c r="J196" s="39"/>
      <c r="K196"/>
      <c r="L196" s="39"/>
      <c r="N196" s="39"/>
      <c r="P196" s="39"/>
      <c r="R196" s="39"/>
      <c r="V196" s="39"/>
    </row>
    <row r="197" spans="4:22" x14ac:dyDescent="0.2">
      <c r="D197" s="39"/>
      <c r="F197" s="39"/>
      <c r="H197" s="39"/>
      <c r="J197" s="39"/>
      <c r="K197"/>
      <c r="L197" s="39"/>
      <c r="N197" s="39"/>
      <c r="P197" s="39"/>
      <c r="R197" s="39"/>
      <c r="V197" s="39"/>
    </row>
    <row r="198" spans="4:22" x14ac:dyDescent="0.2">
      <c r="D198" s="39"/>
      <c r="F198" s="39"/>
      <c r="H198" s="39"/>
      <c r="J198" s="39"/>
      <c r="K198"/>
      <c r="L198" s="39"/>
      <c r="N198" s="39"/>
      <c r="P198" s="39"/>
      <c r="R198" s="39"/>
      <c r="V198" s="39"/>
    </row>
    <row r="199" spans="4:22" x14ac:dyDescent="0.2">
      <c r="D199" s="39"/>
      <c r="F199" s="39"/>
      <c r="H199" s="39"/>
      <c r="J199" s="39"/>
      <c r="K199"/>
      <c r="L199" s="39"/>
      <c r="N199" s="39"/>
      <c r="P199" s="39"/>
      <c r="R199" s="39"/>
      <c r="V199" s="39"/>
    </row>
    <row r="200" spans="4:22" x14ac:dyDescent="0.2">
      <c r="D200" s="39"/>
      <c r="F200" s="39"/>
      <c r="H200" s="39"/>
      <c r="J200" s="39"/>
      <c r="K200"/>
      <c r="L200" s="39"/>
      <c r="N200" s="39"/>
      <c r="P200" s="39"/>
      <c r="R200" s="39"/>
      <c r="V200" s="39"/>
    </row>
    <row r="201" spans="4:22" x14ac:dyDescent="0.2">
      <c r="D201" s="39"/>
      <c r="F201" s="39"/>
      <c r="H201" s="39"/>
      <c r="J201" s="39"/>
      <c r="K201"/>
      <c r="L201" s="39"/>
      <c r="N201" s="39"/>
      <c r="P201" s="39"/>
      <c r="R201" s="39"/>
      <c r="V201" s="39"/>
    </row>
    <row r="202" spans="4:22" x14ac:dyDescent="0.2">
      <c r="D202" s="39"/>
      <c r="F202" s="39"/>
      <c r="H202" s="39"/>
      <c r="J202" s="39"/>
      <c r="K202"/>
      <c r="L202" s="39"/>
      <c r="N202" s="39"/>
      <c r="P202" s="39"/>
      <c r="R202" s="39"/>
      <c r="V202" s="39"/>
    </row>
    <row r="203" spans="4:22" x14ac:dyDescent="0.2">
      <c r="D203" s="39"/>
      <c r="F203" s="39"/>
      <c r="H203" s="39"/>
      <c r="J203" s="39"/>
      <c r="K203"/>
      <c r="L203" s="39"/>
      <c r="N203" s="39"/>
      <c r="P203" s="39"/>
      <c r="R203" s="39"/>
      <c r="V203" s="39"/>
    </row>
    <row r="204" spans="4:22" x14ac:dyDescent="0.2">
      <c r="D204" s="39"/>
      <c r="F204" s="39"/>
      <c r="H204" s="39"/>
      <c r="J204" s="39"/>
      <c r="K204"/>
      <c r="L204" s="39"/>
      <c r="N204" s="39"/>
      <c r="P204" s="39"/>
      <c r="R204" s="39"/>
      <c r="V204" s="39"/>
    </row>
    <row r="205" spans="4:22" x14ac:dyDescent="0.2">
      <c r="D205" s="39"/>
      <c r="F205" s="39"/>
      <c r="H205" s="39"/>
      <c r="J205" s="39"/>
      <c r="K205"/>
      <c r="L205" s="39"/>
      <c r="N205" s="39"/>
      <c r="P205" s="39"/>
      <c r="R205" s="39"/>
      <c r="V205" s="39"/>
    </row>
    <row r="206" spans="4:22" x14ac:dyDescent="0.2">
      <c r="D206" s="39"/>
      <c r="F206" s="39"/>
      <c r="H206" s="39"/>
      <c r="J206" s="39"/>
      <c r="K206"/>
      <c r="L206" s="39"/>
      <c r="N206" s="39"/>
      <c r="P206" s="39"/>
      <c r="R206" s="39"/>
      <c r="V206" s="39"/>
    </row>
    <row r="207" spans="4:22" x14ac:dyDescent="0.2">
      <c r="D207" s="39"/>
      <c r="F207" s="39"/>
      <c r="H207" s="39"/>
      <c r="J207" s="39"/>
      <c r="K207"/>
      <c r="L207" s="39"/>
      <c r="N207" s="39"/>
      <c r="P207" s="39"/>
      <c r="R207" s="39"/>
      <c r="V207" s="39"/>
    </row>
    <row r="208" spans="4:22" x14ac:dyDescent="0.2">
      <c r="D208" s="39"/>
      <c r="F208" s="39"/>
      <c r="H208" s="39"/>
      <c r="J208" s="39"/>
      <c r="K208"/>
      <c r="L208" s="39"/>
      <c r="N208" s="39"/>
      <c r="P208" s="39"/>
      <c r="R208" s="39"/>
      <c r="V208" s="39"/>
    </row>
    <row r="209" spans="4:22" x14ac:dyDescent="0.2">
      <c r="D209" s="39"/>
      <c r="F209" s="39"/>
      <c r="H209" s="39"/>
      <c r="J209" s="39"/>
      <c r="K209"/>
      <c r="L209" s="39"/>
      <c r="N209" s="39"/>
      <c r="P209" s="39"/>
      <c r="R209" s="39"/>
      <c r="V209" s="39"/>
    </row>
    <row r="210" spans="4:22" x14ac:dyDescent="0.2">
      <c r="D210" s="39"/>
      <c r="F210" s="39"/>
      <c r="H210" s="39"/>
      <c r="J210" s="39"/>
      <c r="K210"/>
      <c r="L210" s="39"/>
      <c r="N210" s="39"/>
      <c r="P210" s="39"/>
      <c r="R210" s="39"/>
      <c r="V210" s="39"/>
    </row>
    <row r="211" spans="4:22" x14ac:dyDescent="0.2">
      <c r="D211" s="39"/>
      <c r="F211" s="39"/>
      <c r="H211" s="39"/>
      <c r="J211" s="39"/>
      <c r="K211"/>
      <c r="L211" s="39"/>
      <c r="N211" s="39"/>
      <c r="P211" s="39"/>
      <c r="R211" s="39"/>
      <c r="V211" s="39"/>
    </row>
    <row r="212" spans="4:22" x14ac:dyDescent="0.2">
      <c r="D212" s="39"/>
      <c r="F212" s="39"/>
      <c r="H212" s="39"/>
      <c r="J212" s="39"/>
      <c r="K212"/>
      <c r="L212" s="39"/>
      <c r="N212" s="39"/>
      <c r="P212" s="39"/>
      <c r="R212" s="39"/>
      <c r="V212" s="39"/>
    </row>
    <row r="213" spans="4:22" x14ac:dyDescent="0.2">
      <c r="D213" s="39"/>
      <c r="F213" s="39"/>
      <c r="H213" s="39"/>
      <c r="J213" s="39"/>
      <c r="K213"/>
      <c r="L213" s="39"/>
      <c r="N213" s="39"/>
      <c r="P213" s="39"/>
      <c r="R213" s="39"/>
      <c r="V213" s="39"/>
    </row>
    <row r="214" spans="4:22" x14ac:dyDescent="0.2">
      <c r="D214" s="39"/>
      <c r="F214" s="39"/>
      <c r="H214" s="39"/>
      <c r="J214" s="39"/>
      <c r="K214"/>
      <c r="L214" s="39"/>
      <c r="N214" s="39"/>
      <c r="P214" s="39"/>
      <c r="R214" s="39"/>
      <c r="V214" s="39"/>
    </row>
    <row r="215" spans="4:22" x14ac:dyDescent="0.2">
      <c r="D215" s="39"/>
      <c r="F215" s="39"/>
      <c r="H215" s="39"/>
      <c r="J215" s="39"/>
      <c r="K215"/>
      <c r="L215" s="39"/>
      <c r="N215" s="39"/>
      <c r="P215" s="39"/>
      <c r="R215" s="39"/>
      <c r="V215" s="39"/>
    </row>
    <row r="216" spans="4:22" x14ac:dyDescent="0.2">
      <c r="D216" s="39"/>
      <c r="F216" s="39"/>
      <c r="H216" s="39"/>
      <c r="J216" s="39"/>
      <c r="K216"/>
      <c r="L216" s="39"/>
      <c r="N216" s="39"/>
      <c r="P216" s="39"/>
      <c r="R216" s="39"/>
      <c r="V216" s="39"/>
    </row>
    <row r="217" spans="4:22" x14ac:dyDescent="0.2">
      <c r="D217" s="39"/>
      <c r="F217" s="39"/>
      <c r="H217" s="39"/>
      <c r="J217" s="39"/>
      <c r="K217"/>
      <c r="L217" s="39"/>
      <c r="N217" s="39"/>
      <c r="P217" s="39"/>
      <c r="R217" s="39"/>
      <c r="V217" s="39"/>
    </row>
    <row r="218" spans="4:22" x14ac:dyDescent="0.2">
      <c r="D218" s="39"/>
      <c r="F218" s="39"/>
      <c r="H218" s="39"/>
      <c r="J218" s="39"/>
      <c r="K218"/>
      <c r="L218" s="39"/>
      <c r="N218" s="39"/>
      <c r="P218" s="39"/>
      <c r="R218" s="39"/>
      <c r="V218" s="39"/>
    </row>
    <row r="219" spans="4:22" x14ac:dyDescent="0.2">
      <c r="D219" s="39"/>
      <c r="F219" s="39"/>
      <c r="H219" s="39"/>
      <c r="J219" s="39"/>
      <c r="K219"/>
      <c r="L219" s="39"/>
      <c r="N219" s="39"/>
      <c r="P219" s="39"/>
      <c r="R219" s="39"/>
      <c r="V219" s="39"/>
    </row>
    <row r="220" spans="4:22" x14ac:dyDescent="0.2">
      <c r="D220" s="39"/>
      <c r="F220" s="39"/>
      <c r="H220" s="39"/>
      <c r="J220" s="39"/>
      <c r="K220"/>
      <c r="L220" s="39"/>
      <c r="N220" s="39"/>
      <c r="P220" s="39"/>
      <c r="R220" s="39"/>
      <c r="V220" s="39"/>
    </row>
    <row r="221" spans="4:22" x14ac:dyDescent="0.2">
      <c r="D221" s="39"/>
      <c r="F221" s="39"/>
      <c r="H221" s="39"/>
      <c r="J221" s="39"/>
      <c r="K221"/>
      <c r="L221" s="39"/>
      <c r="N221" s="39"/>
      <c r="P221" s="39"/>
      <c r="R221" s="39"/>
      <c r="V221" s="39"/>
    </row>
    <row r="222" spans="4:22" x14ac:dyDescent="0.2">
      <c r="D222" s="39"/>
      <c r="F222" s="39"/>
      <c r="H222" s="39"/>
      <c r="J222" s="39"/>
      <c r="K222"/>
      <c r="L222" s="39"/>
      <c r="N222" s="39"/>
      <c r="P222" s="39"/>
      <c r="R222" s="39"/>
      <c r="V222" s="39"/>
    </row>
    <row r="223" spans="4:22" x14ac:dyDescent="0.2">
      <c r="D223" s="39"/>
      <c r="F223" s="39"/>
      <c r="H223" s="39"/>
      <c r="J223" s="39"/>
      <c r="K223"/>
      <c r="L223" s="39"/>
      <c r="N223" s="39"/>
      <c r="P223" s="39"/>
      <c r="R223" s="39"/>
      <c r="V223" s="39"/>
    </row>
    <row r="224" spans="4:22" x14ac:dyDescent="0.2">
      <c r="D224" s="39"/>
      <c r="F224" s="39"/>
      <c r="H224" s="39"/>
      <c r="J224" s="39"/>
      <c r="K224"/>
      <c r="L224" s="39"/>
      <c r="N224" s="39"/>
      <c r="P224" s="39"/>
      <c r="R224" s="39"/>
      <c r="V224" s="39"/>
    </row>
    <row r="225" spans="3:22" x14ac:dyDescent="0.2">
      <c r="D225" s="39"/>
      <c r="F225" s="39"/>
      <c r="H225" s="39"/>
      <c r="J225" s="39"/>
      <c r="K225"/>
      <c r="L225" s="39"/>
      <c r="N225" s="39"/>
      <c r="P225" s="39"/>
      <c r="R225" s="39"/>
      <c r="V225" s="39"/>
    </row>
    <row r="226" spans="3:22" x14ac:dyDescent="0.2">
      <c r="D226" s="39"/>
      <c r="F226" s="39"/>
      <c r="H226" s="39"/>
      <c r="J226" s="39"/>
      <c r="K226"/>
      <c r="L226" s="39"/>
      <c r="N226" s="39"/>
      <c r="P226" s="39"/>
      <c r="R226" s="39"/>
      <c r="V226" s="39"/>
    </row>
    <row r="227" spans="3:22" x14ac:dyDescent="0.2">
      <c r="D227" s="39"/>
      <c r="F227" s="39"/>
      <c r="H227" s="39"/>
      <c r="J227" s="39"/>
      <c r="K227"/>
      <c r="L227" s="39"/>
      <c r="N227" s="39"/>
      <c r="P227" s="39"/>
      <c r="R227" s="39"/>
      <c r="V227" s="39"/>
    </row>
    <row r="228" spans="3:22" x14ac:dyDescent="0.2">
      <c r="D228" s="39"/>
      <c r="F228" s="39"/>
      <c r="H228" s="39"/>
      <c r="J228" s="39"/>
      <c r="K228"/>
      <c r="L228" s="39"/>
      <c r="N228" s="39"/>
      <c r="P228" s="39"/>
      <c r="R228" s="39"/>
      <c r="V228" s="39"/>
    </row>
    <row r="229" spans="3:22" x14ac:dyDescent="0.2">
      <c r="D229" s="39"/>
      <c r="F229" s="39"/>
      <c r="H229" s="39"/>
      <c r="J229" s="39"/>
      <c r="K229"/>
      <c r="L229" s="39"/>
      <c r="N229" s="39"/>
      <c r="P229" s="39"/>
      <c r="R229" s="39"/>
      <c r="V229" s="39"/>
    </row>
    <row r="230" spans="3:22" x14ac:dyDescent="0.2">
      <c r="D230" s="39"/>
      <c r="F230" s="39"/>
      <c r="H230" s="39"/>
      <c r="J230" s="39"/>
      <c r="K230"/>
      <c r="L230" s="39"/>
      <c r="N230" s="39"/>
      <c r="P230" s="39"/>
      <c r="R230" s="39"/>
      <c r="V230" s="39"/>
    </row>
    <row r="231" spans="3:22" x14ac:dyDescent="0.2">
      <c r="D231" s="39"/>
      <c r="F231" s="39"/>
      <c r="H231" s="39"/>
      <c r="J231" s="39"/>
      <c r="K231"/>
      <c r="L231" s="39"/>
      <c r="N231" s="39"/>
      <c r="P231" s="39"/>
      <c r="R231" s="39"/>
      <c r="V231" s="39"/>
    </row>
    <row r="232" spans="3:22" x14ac:dyDescent="0.2">
      <c r="D232" s="39"/>
      <c r="F232" s="39"/>
      <c r="H232" s="39"/>
      <c r="J232" s="39"/>
      <c r="K232"/>
      <c r="L232" s="39"/>
      <c r="N232" s="39"/>
      <c r="P232" s="39"/>
      <c r="R232" s="39"/>
      <c r="V232" s="39"/>
    </row>
    <row r="233" spans="3:22" x14ac:dyDescent="0.2">
      <c r="D233" s="39"/>
      <c r="F233" s="39"/>
      <c r="H233" s="39"/>
      <c r="J233" s="39"/>
      <c r="K233"/>
      <c r="L233" s="39"/>
      <c r="N233" s="39"/>
      <c r="P233" s="39"/>
      <c r="R233" s="39"/>
      <c r="V233" s="39"/>
    </row>
    <row r="234" spans="3:22" x14ac:dyDescent="0.2">
      <c r="D234" s="39"/>
      <c r="F234" s="39"/>
      <c r="H234" s="39"/>
      <c r="J234" s="39"/>
      <c r="K234"/>
      <c r="L234" s="39"/>
      <c r="N234" s="39"/>
      <c r="P234" s="39"/>
      <c r="R234" s="39"/>
      <c r="V234" s="39"/>
    </row>
    <row r="235" spans="3:22" x14ac:dyDescent="0.2">
      <c r="D235" s="39"/>
      <c r="F235" s="39"/>
      <c r="H235" s="39"/>
      <c r="J235" s="39"/>
      <c r="K235"/>
      <c r="L235" s="39"/>
      <c r="N235" s="39"/>
      <c r="P235" s="39"/>
      <c r="R235" s="39"/>
      <c r="V235" s="39"/>
    </row>
    <row r="236" spans="3:22" x14ac:dyDescent="0.2">
      <c r="D236" s="39"/>
      <c r="F236" s="39"/>
      <c r="H236" s="39"/>
      <c r="J236" s="39"/>
      <c r="K236"/>
      <c r="L236" s="39"/>
      <c r="N236" s="39"/>
      <c r="P236" s="39"/>
      <c r="R236" s="39"/>
      <c r="V236" s="39"/>
    </row>
    <row r="237" spans="3:22" x14ac:dyDescent="0.2">
      <c r="C237" s="48">
        <f>Overview!C236</f>
        <v>0</v>
      </c>
      <c r="D237" s="39" t="e">
        <f t="shared" ref="D237:D268" si="48">F237+H237+J237+L237+N237+P237+R237+T237</f>
        <v>#DIV/0!</v>
      </c>
      <c r="E237" s="48">
        <f>Overview!AH236</f>
        <v>0</v>
      </c>
      <c r="F237" s="39" t="e">
        <f t="shared" ref="F237:F268" si="49">E237/C237</f>
        <v>#DIV/0!</v>
      </c>
      <c r="G237" s="48">
        <f>Overview!AJ236</f>
        <v>0</v>
      </c>
      <c r="H237" s="39" t="e">
        <f t="shared" ref="H237:H268" si="50">G237/C237</f>
        <v>#DIV/0!</v>
      </c>
      <c r="I237" s="48">
        <f>Overview!AM236</f>
        <v>0</v>
      </c>
      <c r="J237" s="39" t="e">
        <f t="shared" ref="J237:J268" si="51">I237/C237</f>
        <v>#DIV/0!</v>
      </c>
      <c r="K237">
        <f>Overview!AP236</f>
        <v>0</v>
      </c>
      <c r="L237" s="39" t="e">
        <f t="shared" ref="L237:L268" si="52">K237/C237</f>
        <v>#DIV/0!</v>
      </c>
      <c r="M237" s="48">
        <f>Overview!AS236</f>
        <v>0</v>
      </c>
      <c r="N237" s="39" t="e">
        <f t="shared" ref="N237:N268" si="53">M237/C237</f>
        <v>#DIV/0!</v>
      </c>
      <c r="O237" s="48">
        <f>Overview!AV236</f>
        <v>0</v>
      </c>
      <c r="P237" s="39" t="e">
        <f t="shared" ref="P237:P268" si="54">O237/C237</f>
        <v>#DIV/0!</v>
      </c>
      <c r="Q237" s="48">
        <f>Overview!AY236</f>
        <v>0</v>
      </c>
      <c r="R237" s="39" t="e">
        <f t="shared" ref="R237:R268" si="55">Q237/C237</f>
        <v>#DIV/0!</v>
      </c>
      <c r="S237" s="48">
        <f>Overview!AB236</f>
        <v>0</v>
      </c>
      <c r="T237" s="39" t="e">
        <f t="shared" ref="T237:T268" si="56">S237/C237</f>
        <v>#DIV/0!</v>
      </c>
      <c r="U237" s="48">
        <f t="shared" ref="U237:U268" si="57">C237-E237</f>
        <v>0</v>
      </c>
      <c r="V237" s="39" t="e">
        <f t="shared" ref="V237:V268" si="58">U237/$C237</f>
        <v>#DIV/0!</v>
      </c>
    </row>
    <row r="238" spans="3:22" x14ac:dyDescent="0.2">
      <c r="C238" s="48">
        <f>Overview!C237</f>
        <v>0</v>
      </c>
      <c r="D238" s="39" t="e">
        <f t="shared" si="48"/>
        <v>#DIV/0!</v>
      </c>
      <c r="E238" s="48">
        <f>Overview!AH237</f>
        <v>0</v>
      </c>
      <c r="F238" s="39" t="e">
        <f t="shared" si="49"/>
        <v>#DIV/0!</v>
      </c>
      <c r="G238" s="48">
        <f>Overview!AJ237</f>
        <v>0</v>
      </c>
      <c r="H238" s="39" t="e">
        <f t="shared" si="50"/>
        <v>#DIV/0!</v>
      </c>
      <c r="I238" s="48">
        <f>Overview!AM237</f>
        <v>0</v>
      </c>
      <c r="J238" s="39" t="e">
        <f t="shared" si="51"/>
        <v>#DIV/0!</v>
      </c>
      <c r="K238">
        <f>Overview!AP237</f>
        <v>0</v>
      </c>
      <c r="L238" s="39" t="e">
        <f t="shared" si="52"/>
        <v>#DIV/0!</v>
      </c>
      <c r="M238" s="48">
        <f>Overview!AS237</f>
        <v>0</v>
      </c>
      <c r="N238" s="39" t="e">
        <f t="shared" si="53"/>
        <v>#DIV/0!</v>
      </c>
      <c r="O238" s="48">
        <f>Overview!AV237</f>
        <v>0</v>
      </c>
      <c r="P238" s="39" t="e">
        <f t="shared" si="54"/>
        <v>#DIV/0!</v>
      </c>
      <c r="Q238" s="48">
        <f>Overview!AY237</f>
        <v>0</v>
      </c>
      <c r="R238" s="39" t="e">
        <f t="shared" si="55"/>
        <v>#DIV/0!</v>
      </c>
      <c r="S238" s="48">
        <f>Overview!AB237</f>
        <v>0</v>
      </c>
      <c r="T238" s="39" t="e">
        <f t="shared" si="56"/>
        <v>#DIV/0!</v>
      </c>
      <c r="U238" s="48">
        <f t="shared" si="57"/>
        <v>0</v>
      </c>
      <c r="V238" s="39" t="e">
        <f t="shared" si="58"/>
        <v>#DIV/0!</v>
      </c>
    </row>
    <row r="239" spans="3:22" x14ac:dyDescent="0.2">
      <c r="C239" s="48">
        <f>Overview!C238</f>
        <v>0</v>
      </c>
      <c r="D239" s="39" t="e">
        <f t="shared" si="48"/>
        <v>#DIV/0!</v>
      </c>
      <c r="E239" s="48">
        <f>Overview!AH238</f>
        <v>0</v>
      </c>
      <c r="F239" s="39" t="e">
        <f t="shared" si="49"/>
        <v>#DIV/0!</v>
      </c>
      <c r="G239" s="48">
        <f>Overview!AJ238</f>
        <v>0</v>
      </c>
      <c r="H239" s="39" t="e">
        <f t="shared" si="50"/>
        <v>#DIV/0!</v>
      </c>
      <c r="I239" s="48">
        <f>Overview!AM238</f>
        <v>0</v>
      </c>
      <c r="J239" s="39" t="e">
        <f t="shared" si="51"/>
        <v>#DIV/0!</v>
      </c>
      <c r="K239">
        <f>Overview!AP238</f>
        <v>0</v>
      </c>
      <c r="L239" s="39" t="e">
        <f t="shared" si="52"/>
        <v>#DIV/0!</v>
      </c>
      <c r="M239" s="48">
        <f>Overview!AS238</f>
        <v>0</v>
      </c>
      <c r="N239" s="39" t="e">
        <f t="shared" si="53"/>
        <v>#DIV/0!</v>
      </c>
      <c r="O239" s="48">
        <f>Overview!AV238</f>
        <v>0</v>
      </c>
      <c r="P239" s="39" t="e">
        <f t="shared" si="54"/>
        <v>#DIV/0!</v>
      </c>
      <c r="Q239" s="48">
        <f>Overview!AY238</f>
        <v>0</v>
      </c>
      <c r="R239" s="39" t="e">
        <f t="shared" si="55"/>
        <v>#DIV/0!</v>
      </c>
      <c r="S239" s="48">
        <f>Overview!AB238</f>
        <v>0</v>
      </c>
      <c r="T239" s="39" t="e">
        <f t="shared" si="56"/>
        <v>#DIV/0!</v>
      </c>
      <c r="U239" s="48">
        <f t="shared" si="57"/>
        <v>0</v>
      </c>
      <c r="V239" s="39" t="e">
        <f t="shared" si="58"/>
        <v>#DIV/0!</v>
      </c>
    </row>
    <row r="240" spans="3:22" x14ac:dyDescent="0.2">
      <c r="C240" s="48">
        <f>Overview!C239</f>
        <v>0</v>
      </c>
      <c r="D240" s="39" t="e">
        <f t="shared" si="48"/>
        <v>#DIV/0!</v>
      </c>
      <c r="E240" s="48">
        <f>Overview!AH239</f>
        <v>0</v>
      </c>
      <c r="F240" s="39" t="e">
        <f t="shared" si="49"/>
        <v>#DIV/0!</v>
      </c>
      <c r="G240" s="48">
        <f>Overview!AJ239</f>
        <v>0</v>
      </c>
      <c r="H240" s="39" t="e">
        <f t="shared" si="50"/>
        <v>#DIV/0!</v>
      </c>
      <c r="I240" s="48">
        <f>Overview!AM239</f>
        <v>0</v>
      </c>
      <c r="J240" s="39" t="e">
        <f t="shared" si="51"/>
        <v>#DIV/0!</v>
      </c>
      <c r="K240">
        <f>Overview!AP239</f>
        <v>0</v>
      </c>
      <c r="L240" s="39" t="e">
        <f t="shared" si="52"/>
        <v>#DIV/0!</v>
      </c>
      <c r="M240" s="48">
        <f>Overview!AS239</f>
        <v>0</v>
      </c>
      <c r="N240" s="39" t="e">
        <f t="shared" si="53"/>
        <v>#DIV/0!</v>
      </c>
      <c r="O240" s="48">
        <f>Overview!AV239</f>
        <v>0</v>
      </c>
      <c r="P240" s="39" t="e">
        <f t="shared" si="54"/>
        <v>#DIV/0!</v>
      </c>
      <c r="Q240" s="48">
        <f>Overview!AY239</f>
        <v>0</v>
      </c>
      <c r="R240" s="39" t="e">
        <f t="shared" si="55"/>
        <v>#DIV/0!</v>
      </c>
      <c r="S240" s="48">
        <f>Overview!AB239</f>
        <v>0</v>
      </c>
      <c r="T240" s="39" t="e">
        <f t="shared" si="56"/>
        <v>#DIV/0!</v>
      </c>
      <c r="U240" s="48">
        <f t="shared" si="57"/>
        <v>0</v>
      </c>
      <c r="V240" s="39" t="e">
        <f t="shared" si="58"/>
        <v>#DIV/0!</v>
      </c>
    </row>
    <row r="241" spans="3:22" x14ac:dyDescent="0.2">
      <c r="C241" s="48">
        <f>Overview!C240</f>
        <v>0</v>
      </c>
      <c r="D241" s="39" t="e">
        <f t="shared" si="48"/>
        <v>#DIV/0!</v>
      </c>
      <c r="E241" s="48">
        <f>Overview!AH240</f>
        <v>0</v>
      </c>
      <c r="F241" s="39" t="e">
        <f t="shared" si="49"/>
        <v>#DIV/0!</v>
      </c>
      <c r="G241" s="48">
        <f>Overview!AJ240</f>
        <v>0</v>
      </c>
      <c r="H241" s="39" t="e">
        <f t="shared" si="50"/>
        <v>#DIV/0!</v>
      </c>
      <c r="I241" s="48">
        <f>Overview!AM240</f>
        <v>0</v>
      </c>
      <c r="J241" s="39" t="e">
        <f t="shared" si="51"/>
        <v>#DIV/0!</v>
      </c>
      <c r="K241">
        <f>Overview!AP240</f>
        <v>0</v>
      </c>
      <c r="L241" s="39" t="e">
        <f t="shared" si="52"/>
        <v>#DIV/0!</v>
      </c>
      <c r="M241" s="48">
        <f>Overview!AS240</f>
        <v>0</v>
      </c>
      <c r="N241" s="39" t="e">
        <f t="shared" si="53"/>
        <v>#DIV/0!</v>
      </c>
      <c r="O241" s="48">
        <f>Overview!AV240</f>
        <v>0</v>
      </c>
      <c r="P241" s="39" t="e">
        <f t="shared" si="54"/>
        <v>#DIV/0!</v>
      </c>
      <c r="Q241" s="48">
        <f>Overview!AY240</f>
        <v>0</v>
      </c>
      <c r="R241" s="39" t="e">
        <f t="shared" si="55"/>
        <v>#DIV/0!</v>
      </c>
      <c r="S241" s="48">
        <f>Overview!AB240</f>
        <v>0</v>
      </c>
      <c r="T241" s="39" t="e">
        <f t="shared" si="56"/>
        <v>#DIV/0!</v>
      </c>
      <c r="U241" s="48">
        <f t="shared" si="57"/>
        <v>0</v>
      </c>
      <c r="V241" s="39" t="e">
        <f t="shared" si="58"/>
        <v>#DIV/0!</v>
      </c>
    </row>
    <row r="242" spans="3:22" x14ac:dyDescent="0.2">
      <c r="C242" s="48">
        <f>Overview!C241</f>
        <v>0</v>
      </c>
      <c r="D242" s="39" t="e">
        <f t="shared" si="48"/>
        <v>#DIV/0!</v>
      </c>
      <c r="E242" s="48">
        <f>Overview!AH241</f>
        <v>0</v>
      </c>
      <c r="F242" s="39" t="e">
        <f t="shared" si="49"/>
        <v>#DIV/0!</v>
      </c>
      <c r="G242" s="48">
        <f>Overview!AJ241</f>
        <v>0</v>
      </c>
      <c r="H242" s="39" t="e">
        <f t="shared" si="50"/>
        <v>#DIV/0!</v>
      </c>
      <c r="I242" s="48">
        <f>Overview!AM241</f>
        <v>0</v>
      </c>
      <c r="J242" s="39" t="e">
        <f t="shared" si="51"/>
        <v>#DIV/0!</v>
      </c>
      <c r="K242">
        <f>Overview!AP241</f>
        <v>0</v>
      </c>
      <c r="L242" s="39" t="e">
        <f t="shared" si="52"/>
        <v>#DIV/0!</v>
      </c>
      <c r="M242" s="48">
        <f>Overview!AS241</f>
        <v>0</v>
      </c>
      <c r="N242" s="39" t="e">
        <f t="shared" si="53"/>
        <v>#DIV/0!</v>
      </c>
      <c r="O242" s="48">
        <f>Overview!AV241</f>
        <v>0</v>
      </c>
      <c r="P242" s="39" t="e">
        <f t="shared" si="54"/>
        <v>#DIV/0!</v>
      </c>
      <c r="Q242" s="48">
        <f>Overview!AY241</f>
        <v>0</v>
      </c>
      <c r="R242" s="39" t="e">
        <f t="shared" si="55"/>
        <v>#DIV/0!</v>
      </c>
      <c r="S242" s="48">
        <f>Overview!AB241</f>
        <v>0</v>
      </c>
      <c r="T242" s="39" t="e">
        <f t="shared" si="56"/>
        <v>#DIV/0!</v>
      </c>
      <c r="U242" s="48">
        <f t="shared" si="57"/>
        <v>0</v>
      </c>
      <c r="V242" s="39" t="e">
        <f t="shared" si="58"/>
        <v>#DIV/0!</v>
      </c>
    </row>
    <row r="243" spans="3:22" x14ac:dyDescent="0.2">
      <c r="C243" s="48">
        <f>Overview!C242</f>
        <v>0</v>
      </c>
      <c r="D243" s="39" t="e">
        <f t="shared" si="48"/>
        <v>#DIV/0!</v>
      </c>
      <c r="E243" s="48">
        <f>Overview!AH242</f>
        <v>0</v>
      </c>
      <c r="F243" s="39" t="e">
        <f t="shared" si="49"/>
        <v>#DIV/0!</v>
      </c>
      <c r="G243" s="48">
        <f>Overview!AJ242</f>
        <v>0</v>
      </c>
      <c r="H243" s="39" t="e">
        <f t="shared" si="50"/>
        <v>#DIV/0!</v>
      </c>
      <c r="I243" s="48">
        <f>Overview!AM242</f>
        <v>0</v>
      </c>
      <c r="J243" s="39" t="e">
        <f t="shared" si="51"/>
        <v>#DIV/0!</v>
      </c>
      <c r="K243">
        <f>Overview!AP242</f>
        <v>0</v>
      </c>
      <c r="L243" s="39" t="e">
        <f t="shared" si="52"/>
        <v>#DIV/0!</v>
      </c>
      <c r="M243" s="48">
        <f>Overview!AS242</f>
        <v>0</v>
      </c>
      <c r="N243" s="39" t="e">
        <f t="shared" si="53"/>
        <v>#DIV/0!</v>
      </c>
      <c r="O243" s="48">
        <f>Overview!AV242</f>
        <v>0</v>
      </c>
      <c r="P243" s="39" t="e">
        <f t="shared" si="54"/>
        <v>#DIV/0!</v>
      </c>
      <c r="Q243" s="48">
        <f>Overview!AY242</f>
        <v>0</v>
      </c>
      <c r="R243" s="39" t="e">
        <f t="shared" si="55"/>
        <v>#DIV/0!</v>
      </c>
      <c r="S243" s="48">
        <f>Overview!AB242</f>
        <v>0</v>
      </c>
      <c r="T243" s="39" t="e">
        <f t="shared" si="56"/>
        <v>#DIV/0!</v>
      </c>
      <c r="U243" s="48">
        <f t="shared" si="57"/>
        <v>0</v>
      </c>
      <c r="V243" s="39" t="e">
        <f t="shared" si="58"/>
        <v>#DIV/0!</v>
      </c>
    </row>
    <row r="244" spans="3:22" x14ac:dyDescent="0.2">
      <c r="C244" s="48">
        <f>Overview!C243</f>
        <v>0</v>
      </c>
      <c r="D244" s="39" t="e">
        <f t="shared" si="48"/>
        <v>#DIV/0!</v>
      </c>
      <c r="E244" s="48">
        <f>Overview!AH243</f>
        <v>0</v>
      </c>
      <c r="F244" s="39" t="e">
        <f t="shared" si="49"/>
        <v>#DIV/0!</v>
      </c>
      <c r="G244" s="48">
        <f>Overview!AJ243</f>
        <v>0</v>
      </c>
      <c r="H244" s="39" t="e">
        <f t="shared" si="50"/>
        <v>#DIV/0!</v>
      </c>
      <c r="I244" s="48">
        <f>Overview!AM243</f>
        <v>0</v>
      </c>
      <c r="J244" s="39" t="e">
        <f t="shared" si="51"/>
        <v>#DIV/0!</v>
      </c>
      <c r="K244">
        <f>Overview!AP243</f>
        <v>0</v>
      </c>
      <c r="L244" s="39" t="e">
        <f t="shared" si="52"/>
        <v>#DIV/0!</v>
      </c>
      <c r="M244" s="48">
        <f>Overview!AS243</f>
        <v>0</v>
      </c>
      <c r="N244" s="39" t="e">
        <f t="shared" si="53"/>
        <v>#DIV/0!</v>
      </c>
      <c r="O244" s="48">
        <f>Overview!AV243</f>
        <v>0</v>
      </c>
      <c r="P244" s="39" t="e">
        <f t="shared" si="54"/>
        <v>#DIV/0!</v>
      </c>
      <c r="Q244" s="48">
        <f>Overview!AY243</f>
        <v>0</v>
      </c>
      <c r="R244" s="39" t="e">
        <f t="shared" si="55"/>
        <v>#DIV/0!</v>
      </c>
      <c r="S244" s="48">
        <f>Overview!AB243</f>
        <v>0</v>
      </c>
      <c r="T244" s="39" t="e">
        <f t="shared" si="56"/>
        <v>#DIV/0!</v>
      </c>
      <c r="U244" s="48">
        <f t="shared" si="57"/>
        <v>0</v>
      </c>
      <c r="V244" s="39" t="e">
        <f t="shared" si="58"/>
        <v>#DIV/0!</v>
      </c>
    </row>
    <row r="245" spans="3:22" x14ac:dyDescent="0.2">
      <c r="C245" s="48">
        <f>Overview!C244</f>
        <v>0</v>
      </c>
      <c r="D245" s="39" t="e">
        <f t="shared" si="48"/>
        <v>#DIV/0!</v>
      </c>
      <c r="E245" s="48">
        <f>Overview!AH244</f>
        <v>0</v>
      </c>
      <c r="F245" s="39" t="e">
        <f t="shared" si="49"/>
        <v>#DIV/0!</v>
      </c>
      <c r="G245" s="48">
        <f>Overview!AJ244</f>
        <v>0</v>
      </c>
      <c r="H245" s="39" t="e">
        <f t="shared" si="50"/>
        <v>#DIV/0!</v>
      </c>
      <c r="I245" s="48">
        <f>Overview!AM244</f>
        <v>0</v>
      </c>
      <c r="J245" s="39" t="e">
        <f t="shared" si="51"/>
        <v>#DIV/0!</v>
      </c>
      <c r="K245">
        <f>Overview!AP244</f>
        <v>0</v>
      </c>
      <c r="L245" s="39" t="e">
        <f t="shared" si="52"/>
        <v>#DIV/0!</v>
      </c>
      <c r="M245" s="48">
        <f>Overview!AS244</f>
        <v>0</v>
      </c>
      <c r="N245" s="39" t="e">
        <f t="shared" si="53"/>
        <v>#DIV/0!</v>
      </c>
      <c r="O245" s="48">
        <f>Overview!AV244</f>
        <v>0</v>
      </c>
      <c r="P245" s="39" t="e">
        <f t="shared" si="54"/>
        <v>#DIV/0!</v>
      </c>
      <c r="Q245" s="48">
        <f>Overview!AY244</f>
        <v>0</v>
      </c>
      <c r="R245" s="39" t="e">
        <f t="shared" si="55"/>
        <v>#DIV/0!</v>
      </c>
      <c r="S245" s="48">
        <f>Overview!AB244</f>
        <v>0</v>
      </c>
      <c r="T245" s="39" t="e">
        <f t="shared" si="56"/>
        <v>#DIV/0!</v>
      </c>
      <c r="U245" s="48">
        <f t="shared" si="57"/>
        <v>0</v>
      </c>
      <c r="V245" s="39" t="e">
        <f t="shared" si="58"/>
        <v>#DIV/0!</v>
      </c>
    </row>
    <row r="246" spans="3:22" x14ac:dyDescent="0.2">
      <c r="C246" s="48">
        <f>Overview!C245</f>
        <v>0</v>
      </c>
      <c r="D246" s="39" t="e">
        <f t="shared" si="48"/>
        <v>#DIV/0!</v>
      </c>
      <c r="E246" s="48">
        <f>Overview!AH245</f>
        <v>0</v>
      </c>
      <c r="F246" s="39" t="e">
        <f t="shared" si="49"/>
        <v>#DIV/0!</v>
      </c>
      <c r="G246" s="48">
        <f>Overview!AJ245</f>
        <v>0</v>
      </c>
      <c r="H246" s="39" t="e">
        <f t="shared" si="50"/>
        <v>#DIV/0!</v>
      </c>
      <c r="I246" s="48">
        <f>Overview!AM245</f>
        <v>0</v>
      </c>
      <c r="J246" s="39" t="e">
        <f t="shared" si="51"/>
        <v>#DIV/0!</v>
      </c>
      <c r="K246">
        <f>Overview!AP245</f>
        <v>0</v>
      </c>
      <c r="L246" s="39" t="e">
        <f t="shared" si="52"/>
        <v>#DIV/0!</v>
      </c>
      <c r="M246" s="48">
        <f>Overview!AS245</f>
        <v>0</v>
      </c>
      <c r="N246" s="39" t="e">
        <f t="shared" si="53"/>
        <v>#DIV/0!</v>
      </c>
      <c r="O246" s="48">
        <f>Overview!AV245</f>
        <v>0</v>
      </c>
      <c r="P246" s="39" t="e">
        <f t="shared" si="54"/>
        <v>#DIV/0!</v>
      </c>
      <c r="Q246" s="48">
        <f>Overview!AY245</f>
        <v>0</v>
      </c>
      <c r="R246" s="39" t="e">
        <f t="shared" si="55"/>
        <v>#DIV/0!</v>
      </c>
      <c r="S246" s="48">
        <f>Overview!AB245</f>
        <v>0</v>
      </c>
      <c r="T246" s="39" t="e">
        <f t="shared" si="56"/>
        <v>#DIV/0!</v>
      </c>
      <c r="U246" s="48">
        <f t="shared" si="57"/>
        <v>0</v>
      </c>
      <c r="V246" s="39" t="e">
        <f t="shared" si="58"/>
        <v>#DIV/0!</v>
      </c>
    </row>
    <row r="247" spans="3:22" x14ac:dyDescent="0.2">
      <c r="C247" s="48">
        <f>Overview!C246</f>
        <v>0</v>
      </c>
      <c r="D247" s="39" t="e">
        <f t="shared" si="48"/>
        <v>#DIV/0!</v>
      </c>
      <c r="E247" s="48">
        <f>Overview!AH246</f>
        <v>0</v>
      </c>
      <c r="F247" s="39" t="e">
        <f t="shared" si="49"/>
        <v>#DIV/0!</v>
      </c>
      <c r="G247" s="48">
        <f>Overview!AJ246</f>
        <v>0</v>
      </c>
      <c r="H247" s="39" t="e">
        <f t="shared" si="50"/>
        <v>#DIV/0!</v>
      </c>
      <c r="I247" s="48">
        <f>Overview!AM246</f>
        <v>0</v>
      </c>
      <c r="J247" s="39" t="e">
        <f t="shared" si="51"/>
        <v>#DIV/0!</v>
      </c>
      <c r="K247">
        <f>Overview!AP246</f>
        <v>0</v>
      </c>
      <c r="L247" s="39" t="e">
        <f t="shared" si="52"/>
        <v>#DIV/0!</v>
      </c>
      <c r="M247" s="48">
        <f>Overview!AS246</f>
        <v>0</v>
      </c>
      <c r="N247" s="39" t="e">
        <f t="shared" si="53"/>
        <v>#DIV/0!</v>
      </c>
      <c r="O247" s="48">
        <f>Overview!AV246</f>
        <v>0</v>
      </c>
      <c r="P247" s="39" t="e">
        <f t="shared" si="54"/>
        <v>#DIV/0!</v>
      </c>
      <c r="Q247" s="48">
        <f>Overview!AY246</f>
        <v>0</v>
      </c>
      <c r="R247" s="39" t="e">
        <f t="shared" si="55"/>
        <v>#DIV/0!</v>
      </c>
      <c r="S247" s="48">
        <f>Overview!AB246</f>
        <v>0</v>
      </c>
      <c r="T247" s="39" t="e">
        <f t="shared" si="56"/>
        <v>#DIV/0!</v>
      </c>
      <c r="U247" s="48">
        <f t="shared" si="57"/>
        <v>0</v>
      </c>
      <c r="V247" s="39" t="e">
        <f t="shared" si="58"/>
        <v>#DIV/0!</v>
      </c>
    </row>
    <row r="248" spans="3:22" x14ac:dyDescent="0.2">
      <c r="C248" s="48">
        <f>Overview!C247</f>
        <v>0</v>
      </c>
      <c r="D248" s="39" t="e">
        <f t="shared" si="48"/>
        <v>#DIV/0!</v>
      </c>
      <c r="E248" s="48">
        <f>Overview!AH247</f>
        <v>0</v>
      </c>
      <c r="F248" s="39" t="e">
        <f t="shared" si="49"/>
        <v>#DIV/0!</v>
      </c>
      <c r="G248" s="48">
        <f>Overview!AJ247</f>
        <v>0</v>
      </c>
      <c r="H248" s="39" t="e">
        <f t="shared" si="50"/>
        <v>#DIV/0!</v>
      </c>
      <c r="I248" s="48">
        <f>Overview!AM247</f>
        <v>0</v>
      </c>
      <c r="J248" s="39" t="e">
        <f t="shared" si="51"/>
        <v>#DIV/0!</v>
      </c>
      <c r="K248">
        <f>Overview!AP247</f>
        <v>0</v>
      </c>
      <c r="L248" s="39" t="e">
        <f t="shared" si="52"/>
        <v>#DIV/0!</v>
      </c>
      <c r="M248" s="48">
        <f>Overview!AS247</f>
        <v>0</v>
      </c>
      <c r="N248" s="39" t="e">
        <f t="shared" si="53"/>
        <v>#DIV/0!</v>
      </c>
      <c r="O248" s="48">
        <f>Overview!AV247</f>
        <v>0</v>
      </c>
      <c r="P248" s="39" t="e">
        <f t="shared" si="54"/>
        <v>#DIV/0!</v>
      </c>
      <c r="Q248" s="48">
        <f>Overview!AY247</f>
        <v>0</v>
      </c>
      <c r="R248" s="39" t="e">
        <f t="shared" si="55"/>
        <v>#DIV/0!</v>
      </c>
      <c r="S248" s="48">
        <f>Overview!AB247</f>
        <v>0</v>
      </c>
      <c r="T248" s="39" t="e">
        <f t="shared" si="56"/>
        <v>#DIV/0!</v>
      </c>
      <c r="U248" s="48">
        <f t="shared" si="57"/>
        <v>0</v>
      </c>
      <c r="V248" s="39" t="e">
        <f t="shared" si="58"/>
        <v>#DIV/0!</v>
      </c>
    </row>
    <row r="249" spans="3:22" x14ac:dyDescent="0.2">
      <c r="C249" s="48">
        <f>Overview!C248</f>
        <v>0</v>
      </c>
      <c r="D249" s="39" t="e">
        <f t="shared" si="48"/>
        <v>#DIV/0!</v>
      </c>
      <c r="E249" s="48">
        <f>Overview!AH248</f>
        <v>0</v>
      </c>
      <c r="F249" s="39" t="e">
        <f t="shared" si="49"/>
        <v>#DIV/0!</v>
      </c>
      <c r="G249" s="48">
        <f>Overview!AJ248</f>
        <v>0</v>
      </c>
      <c r="H249" s="39" t="e">
        <f t="shared" si="50"/>
        <v>#DIV/0!</v>
      </c>
      <c r="I249" s="48">
        <f>Overview!AM248</f>
        <v>0</v>
      </c>
      <c r="J249" s="39" t="e">
        <f t="shared" si="51"/>
        <v>#DIV/0!</v>
      </c>
      <c r="K249">
        <f>Overview!AP248</f>
        <v>0</v>
      </c>
      <c r="L249" s="39" t="e">
        <f t="shared" si="52"/>
        <v>#DIV/0!</v>
      </c>
      <c r="M249" s="48">
        <f>Overview!AS248</f>
        <v>0</v>
      </c>
      <c r="N249" s="39" t="e">
        <f t="shared" si="53"/>
        <v>#DIV/0!</v>
      </c>
      <c r="O249" s="48">
        <f>Overview!AV248</f>
        <v>0</v>
      </c>
      <c r="P249" s="39" t="e">
        <f t="shared" si="54"/>
        <v>#DIV/0!</v>
      </c>
      <c r="Q249" s="48">
        <f>Overview!AY248</f>
        <v>0</v>
      </c>
      <c r="R249" s="39" t="e">
        <f t="shared" si="55"/>
        <v>#DIV/0!</v>
      </c>
      <c r="S249" s="48">
        <f>Overview!AB248</f>
        <v>0</v>
      </c>
      <c r="T249" s="39" t="e">
        <f t="shared" si="56"/>
        <v>#DIV/0!</v>
      </c>
      <c r="U249" s="48">
        <f t="shared" si="57"/>
        <v>0</v>
      </c>
      <c r="V249" s="39" t="e">
        <f t="shared" si="58"/>
        <v>#DIV/0!</v>
      </c>
    </row>
    <row r="250" spans="3:22" x14ac:dyDescent="0.2">
      <c r="C250" s="48">
        <f>Overview!C249</f>
        <v>0</v>
      </c>
      <c r="D250" s="39" t="e">
        <f t="shared" si="48"/>
        <v>#DIV/0!</v>
      </c>
      <c r="E250" s="48">
        <f>Overview!AH249</f>
        <v>0</v>
      </c>
      <c r="F250" s="39" t="e">
        <f t="shared" si="49"/>
        <v>#DIV/0!</v>
      </c>
      <c r="G250" s="48">
        <f>Overview!AJ249</f>
        <v>0</v>
      </c>
      <c r="H250" s="39" t="e">
        <f t="shared" si="50"/>
        <v>#DIV/0!</v>
      </c>
      <c r="I250" s="48">
        <f>Overview!AM249</f>
        <v>0</v>
      </c>
      <c r="J250" s="39" t="e">
        <f t="shared" si="51"/>
        <v>#DIV/0!</v>
      </c>
      <c r="K250">
        <f>Overview!AP249</f>
        <v>0</v>
      </c>
      <c r="L250" s="39" t="e">
        <f t="shared" si="52"/>
        <v>#DIV/0!</v>
      </c>
      <c r="M250" s="48">
        <f>Overview!AS249</f>
        <v>0</v>
      </c>
      <c r="N250" s="39" t="e">
        <f t="shared" si="53"/>
        <v>#DIV/0!</v>
      </c>
      <c r="O250" s="48">
        <f>Overview!AV249</f>
        <v>0</v>
      </c>
      <c r="P250" s="39" t="e">
        <f t="shared" si="54"/>
        <v>#DIV/0!</v>
      </c>
      <c r="Q250" s="48">
        <f>Overview!AY249</f>
        <v>0</v>
      </c>
      <c r="R250" s="39" t="e">
        <f t="shared" si="55"/>
        <v>#DIV/0!</v>
      </c>
      <c r="S250" s="48">
        <f>Overview!AB249</f>
        <v>0</v>
      </c>
      <c r="T250" s="39" t="e">
        <f t="shared" si="56"/>
        <v>#DIV/0!</v>
      </c>
      <c r="U250" s="48">
        <f t="shared" si="57"/>
        <v>0</v>
      </c>
      <c r="V250" s="39" t="e">
        <f t="shared" si="58"/>
        <v>#DIV/0!</v>
      </c>
    </row>
    <row r="251" spans="3:22" x14ac:dyDescent="0.2">
      <c r="C251" s="48">
        <f>Overview!C250</f>
        <v>0</v>
      </c>
      <c r="D251" s="39" t="e">
        <f t="shared" si="48"/>
        <v>#DIV/0!</v>
      </c>
      <c r="E251" s="48">
        <f>Overview!AH250</f>
        <v>0</v>
      </c>
      <c r="F251" s="39" t="e">
        <f t="shared" si="49"/>
        <v>#DIV/0!</v>
      </c>
      <c r="G251" s="48">
        <f>Overview!AJ250</f>
        <v>0</v>
      </c>
      <c r="H251" s="39" t="e">
        <f t="shared" si="50"/>
        <v>#DIV/0!</v>
      </c>
      <c r="I251" s="48">
        <f>Overview!AM250</f>
        <v>0</v>
      </c>
      <c r="J251" s="39" t="e">
        <f t="shared" si="51"/>
        <v>#DIV/0!</v>
      </c>
      <c r="K251">
        <f>Overview!AP250</f>
        <v>0</v>
      </c>
      <c r="L251" s="39" t="e">
        <f t="shared" si="52"/>
        <v>#DIV/0!</v>
      </c>
      <c r="M251" s="48">
        <f>Overview!AS250</f>
        <v>0</v>
      </c>
      <c r="N251" s="39" t="e">
        <f t="shared" si="53"/>
        <v>#DIV/0!</v>
      </c>
      <c r="O251" s="48">
        <f>Overview!AV250</f>
        <v>0</v>
      </c>
      <c r="P251" s="39" t="e">
        <f t="shared" si="54"/>
        <v>#DIV/0!</v>
      </c>
      <c r="Q251" s="48">
        <f>Overview!AY250</f>
        <v>0</v>
      </c>
      <c r="R251" s="39" t="e">
        <f t="shared" si="55"/>
        <v>#DIV/0!</v>
      </c>
      <c r="S251" s="48">
        <f>Overview!AB250</f>
        <v>0</v>
      </c>
      <c r="T251" s="39" t="e">
        <f t="shared" si="56"/>
        <v>#DIV/0!</v>
      </c>
      <c r="U251" s="48">
        <f t="shared" si="57"/>
        <v>0</v>
      </c>
      <c r="V251" s="39" t="e">
        <f t="shared" si="58"/>
        <v>#DIV/0!</v>
      </c>
    </row>
    <row r="252" spans="3:22" x14ac:dyDescent="0.2">
      <c r="C252" s="48">
        <f>Overview!C251</f>
        <v>0</v>
      </c>
      <c r="D252" s="39" t="e">
        <f t="shared" si="48"/>
        <v>#DIV/0!</v>
      </c>
      <c r="E252" s="48">
        <f>Overview!AH251</f>
        <v>0</v>
      </c>
      <c r="F252" s="39" t="e">
        <f t="shared" si="49"/>
        <v>#DIV/0!</v>
      </c>
      <c r="G252" s="48">
        <f>Overview!AJ251</f>
        <v>0</v>
      </c>
      <c r="H252" s="39" t="e">
        <f t="shared" si="50"/>
        <v>#DIV/0!</v>
      </c>
      <c r="I252" s="48">
        <f>Overview!AM251</f>
        <v>0</v>
      </c>
      <c r="J252" s="39" t="e">
        <f t="shared" si="51"/>
        <v>#DIV/0!</v>
      </c>
      <c r="K252">
        <f>Overview!AP251</f>
        <v>0</v>
      </c>
      <c r="L252" s="39" t="e">
        <f t="shared" si="52"/>
        <v>#DIV/0!</v>
      </c>
      <c r="M252" s="48">
        <f>Overview!AS251</f>
        <v>0</v>
      </c>
      <c r="N252" s="39" t="e">
        <f t="shared" si="53"/>
        <v>#DIV/0!</v>
      </c>
      <c r="O252" s="48">
        <f>Overview!AV251</f>
        <v>0</v>
      </c>
      <c r="P252" s="39" t="e">
        <f t="shared" si="54"/>
        <v>#DIV/0!</v>
      </c>
      <c r="Q252" s="48">
        <f>Overview!AY251</f>
        <v>0</v>
      </c>
      <c r="R252" s="39" t="e">
        <f t="shared" si="55"/>
        <v>#DIV/0!</v>
      </c>
      <c r="S252" s="48">
        <f>Overview!AB251</f>
        <v>0</v>
      </c>
      <c r="T252" s="39" t="e">
        <f t="shared" si="56"/>
        <v>#DIV/0!</v>
      </c>
      <c r="U252" s="48">
        <f t="shared" si="57"/>
        <v>0</v>
      </c>
      <c r="V252" s="39" t="e">
        <f t="shared" si="58"/>
        <v>#DIV/0!</v>
      </c>
    </row>
    <row r="253" spans="3:22" x14ac:dyDescent="0.2">
      <c r="C253" s="48">
        <f>Overview!C252</f>
        <v>0</v>
      </c>
      <c r="D253" s="39" t="e">
        <f t="shared" si="48"/>
        <v>#DIV/0!</v>
      </c>
      <c r="E253" s="48">
        <f>Overview!AH252</f>
        <v>0</v>
      </c>
      <c r="F253" s="39" t="e">
        <f t="shared" si="49"/>
        <v>#DIV/0!</v>
      </c>
      <c r="G253" s="48">
        <f>Overview!AJ252</f>
        <v>0</v>
      </c>
      <c r="H253" s="39" t="e">
        <f t="shared" si="50"/>
        <v>#DIV/0!</v>
      </c>
      <c r="I253" s="48">
        <f>Overview!AM252</f>
        <v>0</v>
      </c>
      <c r="J253" s="39" t="e">
        <f t="shared" si="51"/>
        <v>#DIV/0!</v>
      </c>
      <c r="K253">
        <f>Overview!AP252</f>
        <v>0</v>
      </c>
      <c r="L253" s="39" t="e">
        <f t="shared" si="52"/>
        <v>#DIV/0!</v>
      </c>
      <c r="M253" s="48">
        <f>Overview!AS252</f>
        <v>0</v>
      </c>
      <c r="N253" s="39" t="e">
        <f t="shared" si="53"/>
        <v>#DIV/0!</v>
      </c>
      <c r="O253" s="48">
        <f>Overview!AV252</f>
        <v>0</v>
      </c>
      <c r="P253" s="39" t="e">
        <f t="shared" si="54"/>
        <v>#DIV/0!</v>
      </c>
      <c r="Q253" s="48">
        <f>Overview!AY252</f>
        <v>0</v>
      </c>
      <c r="R253" s="39" t="e">
        <f t="shared" si="55"/>
        <v>#DIV/0!</v>
      </c>
      <c r="S253" s="48">
        <f>Overview!AB252</f>
        <v>0</v>
      </c>
      <c r="T253" s="39" t="e">
        <f t="shared" si="56"/>
        <v>#DIV/0!</v>
      </c>
      <c r="U253" s="48">
        <f t="shared" si="57"/>
        <v>0</v>
      </c>
      <c r="V253" s="39" t="e">
        <f t="shared" si="58"/>
        <v>#DIV/0!</v>
      </c>
    </row>
    <row r="254" spans="3:22" x14ac:dyDescent="0.2">
      <c r="C254" s="48">
        <f>Overview!C253</f>
        <v>0</v>
      </c>
      <c r="D254" s="39" t="e">
        <f t="shared" si="48"/>
        <v>#DIV/0!</v>
      </c>
      <c r="E254" s="48">
        <f>Overview!AH253</f>
        <v>0</v>
      </c>
      <c r="F254" s="39" t="e">
        <f t="shared" si="49"/>
        <v>#DIV/0!</v>
      </c>
      <c r="G254" s="48">
        <f>Overview!AJ253</f>
        <v>0</v>
      </c>
      <c r="H254" s="39" t="e">
        <f t="shared" si="50"/>
        <v>#DIV/0!</v>
      </c>
      <c r="I254" s="48">
        <f>Overview!AM253</f>
        <v>0</v>
      </c>
      <c r="J254" s="39" t="e">
        <f t="shared" si="51"/>
        <v>#DIV/0!</v>
      </c>
      <c r="K254">
        <f>Overview!AP253</f>
        <v>0</v>
      </c>
      <c r="L254" s="39" t="e">
        <f t="shared" si="52"/>
        <v>#DIV/0!</v>
      </c>
      <c r="M254" s="48">
        <f>Overview!AS253</f>
        <v>0</v>
      </c>
      <c r="N254" s="39" t="e">
        <f t="shared" si="53"/>
        <v>#DIV/0!</v>
      </c>
      <c r="O254" s="48">
        <f>Overview!AV253</f>
        <v>0</v>
      </c>
      <c r="P254" s="39" t="e">
        <f t="shared" si="54"/>
        <v>#DIV/0!</v>
      </c>
      <c r="Q254" s="48">
        <f>Overview!AY253</f>
        <v>0</v>
      </c>
      <c r="R254" s="39" t="e">
        <f t="shared" si="55"/>
        <v>#DIV/0!</v>
      </c>
      <c r="S254" s="48">
        <f>Overview!AB253</f>
        <v>0</v>
      </c>
      <c r="T254" s="39" t="e">
        <f t="shared" si="56"/>
        <v>#DIV/0!</v>
      </c>
      <c r="U254" s="48">
        <f t="shared" si="57"/>
        <v>0</v>
      </c>
      <c r="V254" s="39" t="e">
        <f t="shared" si="58"/>
        <v>#DIV/0!</v>
      </c>
    </row>
    <row r="255" spans="3:22" x14ac:dyDescent="0.2">
      <c r="C255" s="48">
        <f>Overview!C254</f>
        <v>0</v>
      </c>
      <c r="D255" s="39" t="e">
        <f t="shared" si="48"/>
        <v>#DIV/0!</v>
      </c>
      <c r="E255" s="48">
        <f>Overview!AH254</f>
        <v>0</v>
      </c>
      <c r="F255" s="39" t="e">
        <f t="shared" si="49"/>
        <v>#DIV/0!</v>
      </c>
      <c r="G255" s="48">
        <f>Overview!AJ254</f>
        <v>0</v>
      </c>
      <c r="H255" s="39" t="e">
        <f t="shared" si="50"/>
        <v>#DIV/0!</v>
      </c>
      <c r="I255" s="48">
        <f>Overview!AM254</f>
        <v>0</v>
      </c>
      <c r="J255" s="39" t="e">
        <f t="shared" si="51"/>
        <v>#DIV/0!</v>
      </c>
      <c r="K255">
        <f>Overview!AP254</f>
        <v>0</v>
      </c>
      <c r="L255" s="39" t="e">
        <f t="shared" si="52"/>
        <v>#DIV/0!</v>
      </c>
      <c r="M255" s="48">
        <f>Overview!AS254</f>
        <v>0</v>
      </c>
      <c r="N255" s="39" t="e">
        <f t="shared" si="53"/>
        <v>#DIV/0!</v>
      </c>
      <c r="O255" s="48">
        <f>Overview!AV254</f>
        <v>0</v>
      </c>
      <c r="P255" s="39" t="e">
        <f t="shared" si="54"/>
        <v>#DIV/0!</v>
      </c>
      <c r="Q255" s="48">
        <f>Overview!AY254</f>
        <v>0</v>
      </c>
      <c r="R255" s="39" t="e">
        <f t="shared" si="55"/>
        <v>#DIV/0!</v>
      </c>
      <c r="S255" s="48">
        <f>Overview!AB254</f>
        <v>0</v>
      </c>
      <c r="T255" s="39" t="e">
        <f t="shared" si="56"/>
        <v>#DIV/0!</v>
      </c>
      <c r="U255" s="48">
        <f t="shared" si="57"/>
        <v>0</v>
      </c>
      <c r="V255" s="39" t="e">
        <f t="shared" si="58"/>
        <v>#DIV/0!</v>
      </c>
    </row>
    <row r="256" spans="3:22" x14ac:dyDescent="0.2">
      <c r="C256" s="48">
        <f>Overview!C255</f>
        <v>0</v>
      </c>
      <c r="D256" s="39" t="e">
        <f t="shared" si="48"/>
        <v>#DIV/0!</v>
      </c>
      <c r="E256" s="48">
        <f>Overview!AH255</f>
        <v>0</v>
      </c>
      <c r="F256" s="39" t="e">
        <f t="shared" si="49"/>
        <v>#DIV/0!</v>
      </c>
      <c r="G256" s="48">
        <f>Overview!AJ255</f>
        <v>0</v>
      </c>
      <c r="H256" s="39" t="e">
        <f t="shared" si="50"/>
        <v>#DIV/0!</v>
      </c>
      <c r="I256" s="48">
        <f>Overview!AM255</f>
        <v>0</v>
      </c>
      <c r="J256" s="39" t="e">
        <f t="shared" si="51"/>
        <v>#DIV/0!</v>
      </c>
      <c r="K256">
        <f>Overview!AP255</f>
        <v>0</v>
      </c>
      <c r="L256" s="39" t="e">
        <f t="shared" si="52"/>
        <v>#DIV/0!</v>
      </c>
      <c r="M256" s="48">
        <f>Overview!AS255</f>
        <v>0</v>
      </c>
      <c r="N256" s="39" t="e">
        <f t="shared" si="53"/>
        <v>#DIV/0!</v>
      </c>
      <c r="O256" s="48">
        <f>Overview!AV255</f>
        <v>0</v>
      </c>
      <c r="P256" s="39" t="e">
        <f t="shared" si="54"/>
        <v>#DIV/0!</v>
      </c>
      <c r="Q256" s="48">
        <f>Overview!AY255</f>
        <v>0</v>
      </c>
      <c r="R256" s="39" t="e">
        <f t="shared" si="55"/>
        <v>#DIV/0!</v>
      </c>
      <c r="S256" s="48">
        <f>Overview!AB255</f>
        <v>0</v>
      </c>
      <c r="T256" s="39" t="e">
        <f t="shared" si="56"/>
        <v>#DIV/0!</v>
      </c>
      <c r="U256" s="48">
        <f t="shared" si="57"/>
        <v>0</v>
      </c>
      <c r="V256" s="39" t="e">
        <f t="shared" si="58"/>
        <v>#DIV/0!</v>
      </c>
    </row>
    <row r="257" spans="3:22" x14ac:dyDescent="0.2">
      <c r="C257" s="48">
        <f>Overview!C256</f>
        <v>0</v>
      </c>
      <c r="D257" s="39" t="e">
        <f t="shared" si="48"/>
        <v>#DIV/0!</v>
      </c>
      <c r="E257" s="48">
        <f>Overview!AH256</f>
        <v>0</v>
      </c>
      <c r="F257" s="39" t="e">
        <f t="shared" si="49"/>
        <v>#DIV/0!</v>
      </c>
      <c r="G257" s="48">
        <f>Overview!AJ256</f>
        <v>0</v>
      </c>
      <c r="H257" s="39" t="e">
        <f t="shared" si="50"/>
        <v>#DIV/0!</v>
      </c>
      <c r="I257" s="48">
        <f>Overview!AM256</f>
        <v>0</v>
      </c>
      <c r="J257" s="39" t="e">
        <f t="shared" si="51"/>
        <v>#DIV/0!</v>
      </c>
      <c r="K257">
        <f>Overview!AP256</f>
        <v>0</v>
      </c>
      <c r="L257" s="39" t="e">
        <f t="shared" si="52"/>
        <v>#DIV/0!</v>
      </c>
      <c r="M257" s="48">
        <f>Overview!AS256</f>
        <v>0</v>
      </c>
      <c r="N257" s="39" t="e">
        <f t="shared" si="53"/>
        <v>#DIV/0!</v>
      </c>
      <c r="O257" s="48">
        <f>Overview!AV256</f>
        <v>0</v>
      </c>
      <c r="P257" s="39" t="e">
        <f t="shared" si="54"/>
        <v>#DIV/0!</v>
      </c>
      <c r="Q257" s="48">
        <f>Overview!AY256</f>
        <v>0</v>
      </c>
      <c r="R257" s="39" t="e">
        <f t="shared" si="55"/>
        <v>#DIV/0!</v>
      </c>
      <c r="S257" s="48">
        <f>Overview!AB256</f>
        <v>0</v>
      </c>
      <c r="T257" s="39" t="e">
        <f t="shared" si="56"/>
        <v>#DIV/0!</v>
      </c>
      <c r="U257" s="48">
        <f t="shared" si="57"/>
        <v>0</v>
      </c>
      <c r="V257" s="39" t="e">
        <f t="shared" si="58"/>
        <v>#DIV/0!</v>
      </c>
    </row>
    <row r="258" spans="3:22" x14ac:dyDescent="0.2">
      <c r="C258" s="48">
        <f>Overview!C257</f>
        <v>0</v>
      </c>
      <c r="D258" s="39" t="e">
        <f t="shared" si="48"/>
        <v>#DIV/0!</v>
      </c>
      <c r="E258" s="48">
        <f>Overview!AH257</f>
        <v>0</v>
      </c>
      <c r="F258" s="39" t="e">
        <f t="shared" si="49"/>
        <v>#DIV/0!</v>
      </c>
      <c r="G258" s="48">
        <f>Overview!AJ257</f>
        <v>0</v>
      </c>
      <c r="H258" s="39" t="e">
        <f t="shared" si="50"/>
        <v>#DIV/0!</v>
      </c>
      <c r="I258" s="48">
        <f>Overview!AM257</f>
        <v>0</v>
      </c>
      <c r="J258" s="39" t="e">
        <f t="shared" si="51"/>
        <v>#DIV/0!</v>
      </c>
      <c r="K258">
        <f>Overview!AP257</f>
        <v>0</v>
      </c>
      <c r="L258" s="39" t="e">
        <f t="shared" si="52"/>
        <v>#DIV/0!</v>
      </c>
      <c r="M258" s="48">
        <f>Overview!AS257</f>
        <v>0</v>
      </c>
      <c r="N258" s="39" t="e">
        <f t="shared" si="53"/>
        <v>#DIV/0!</v>
      </c>
      <c r="O258" s="48">
        <f>Overview!AV257</f>
        <v>0</v>
      </c>
      <c r="P258" s="39" t="e">
        <f t="shared" si="54"/>
        <v>#DIV/0!</v>
      </c>
      <c r="Q258" s="48">
        <f>Overview!AY257</f>
        <v>0</v>
      </c>
      <c r="R258" s="39" t="e">
        <f t="shared" si="55"/>
        <v>#DIV/0!</v>
      </c>
      <c r="S258" s="48">
        <f>Overview!AB257</f>
        <v>0</v>
      </c>
      <c r="T258" s="39" t="e">
        <f t="shared" si="56"/>
        <v>#DIV/0!</v>
      </c>
      <c r="U258" s="48">
        <f t="shared" si="57"/>
        <v>0</v>
      </c>
      <c r="V258" s="39" t="e">
        <f t="shared" si="58"/>
        <v>#DIV/0!</v>
      </c>
    </row>
    <row r="259" spans="3:22" x14ac:dyDescent="0.2">
      <c r="C259" s="48">
        <f>Overview!C258</f>
        <v>0</v>
      </c>
      <c r="D259" s="39" t="e">
        <f t="shared" si="48"/>
        <v>#DIV/0!</v>
      </c>
      <c r="E259" s="48">
        <f>Overview!AH258</f>
        <v>0</v>
      </c>
      <c r="F259" s="39" t="e">
        <f t="shared" si="49"/>
        <v>#DIV/0!</v>
      </c>
      <c r="G259" s="48">
        <f>Overview!AJ258</f>
        <v>0</v>
      </c>
      <c r="H259" s="39" t="e">
        <f t="shared" si="50"/>
        <v>#DIV/0!</v>
      </c>
      <c r="I259" s="48">
        <f>Overview!AM258</f>
        <v>0</v>
      </c>
      <c r="J259" s="39" t="e">
        <f t="shared" si="51"/>
        <v>#DIV/0!</v>
      </c>
      <c r="K259">
        <f>Overview!AP258</f>
        <v>0</v>
      </c>
      <c r="L259" s="39" t="e">
        <f t="shared" si="52"/>
        <v>#DIV/0!</v>
      </c>
      <c r="M259" s="48">
        <f>Overview!AS258</f>
        <v>0</v>
      </c>
      <c r="N259" s="39" t="e">
        <f t="shared" si="53"/>
        <v>#DIV/0!</v>
      </c>
      <c r="O259" s="48">
        <f>Overview!AV258</f>
        <v>0</v>
      </c>
      <c r="P259" s="39" t="e">
        <f t="shared" si="54"/>
        <v>#DIV/0!</v>
      </c>
      <c r="Q259" s="48">
        <f>Overview!AY258</f>
        <v>0</v>
      </c>
      <c r="R259" s="39" t="e">
        <f t="shared" si="55"/>
        <v>#DIV/0!</v>
      </c>
      <c r="S259" s="48">
        <f>Overview!AB258</f>
        <v>0</v>
      </c>
      <c r="T259" s="39" t="e">
        <f t="shared" si="56"/>
        <v>#DIV/0!</v>
      </c>
      <c r="U259" s="48">
        <f t="shared" si="57"/>
        <v>0</v>
      </c>
      <c r="V259" s="39" t="e">
        <f t="shared" si="58"/>
        <v>#DIV/0!</v>
      </c>
    </row>
    <row r="260" spans="3:22" x14ac:dyDescent="0.2">
      <c r="C260" s="48">
        <f>Overview!C259</f>
        <v>0</v>
      </c>
      <c r="D260" s="39" t="e">
        <f t="shared" si="48"/>
        <v>#DIV/0!</v>
      </c>
      <c r="E260" s="48">
        <f>Overview!AH259</f>
        <v>0</v>
      </c>
      <c r="F260" s="39" t="e">
        <f t="shared" si="49"/>
        <v>#DIV/0!</v>
      </c>
      <c r="G260" s="48">
        <f>Overview!AJ259</f>
        <v>0</v>
      </c>
      <c r="H260" s="39" t="e">
        <f t="shared" si="50"/>
        <v>#DIV/0!</v>
      </c>
      <c r="I260" s="48">
        <f>Overview!AM259</f>
        <v>0</v>
      </c>
      <c r="J260" s="39" t="e">
        <f t="shared" si="51"/>
        <v>#DIV/0!</v>
      </c>
      <c r="K260">
        <f>Overview!AP259</f>
        <v>0</v>
      </c>
      <c r="L260" s="39" t="e">
        <f t="shared" si="52"/>
        <v>#DIV/0!</v>
      </c>
      <c r="M260" s="48">
        <f>Overview!AS259</f>
        <v>0</v>
      </c>
      <c r="N260" s="39" t="e">
        <f t="shared" si="53"/>
        <v>#DIV/0!</v>
      </c>
      <c r="O260" s="48">
        <f>Overview!AV259</f>
        <v>0</v>
      </c>
      <c r="P260" s="39" t="e">
        <f t="shared" si="54"/>
        <v>#DIV/0!</v>
      </c>
      <c r="Q260" s="48">
        <f>Overview!AY259</f>
        <v>0</v>
      </c>
      <c r="R260" s="39" t="e">
        <f t="shared" si="55"/>
        <v>#DIV/0!</v>
      </c>
      <c r="S260" s="48">
        <f>Overview!AB259</f>
        <v>0</v>
      </c>
      <c r="T260" s="39" t="e">
        <f t="shared" si="56"/>
        <v>#DIV/0!</v>
      </c>
      <c r="U260" s="48">
        <f t="shared" si="57"/>
        <v>0</v>
      </c>
      <c r="V260" s="39" t="e">
        <f t="shared" si="58"/>
        <v>#DIV/0!</v>
      </c>
    </row>
    <row r="261" spans="3:22" x14ac:dyDescent="0.2">
      <c r="C261" s="48">
        <f>Overview!C260</f>
        <v>0</v>
      </c>
      <c r="D261" s="39" t="e">
        <f t="shared" si="48"/>
        <v>#DIV/0!</v>
      </c>
      <c r="E261" s="48">
        <f>Overview!AH260</f>
        <v>0</v>
      </c>
      <c r="F261" s="39" t="e">
        <f t="shared" si="49"/>
        <v>#DIV/0!</v>
      </c>
      <c r="G261" s="48">
        <f>Overview!AJ260</f>
        <v>0</v>
      </c>
      <c r="H261" s="39" t="e">
        <f t="shared" si="50"/>
        <v>#DIV/0!</v>
      </c>
      <c r="I261" s="48">
        <f>Overview!AM260</f>
        <v>0</v>
      </c>
      <c r="J261" s="39" t="e">
        <f t="shared" si="51"/>
        <v>#DIV/0!</v>
      </c>
      <c r="K261">
        <f>Overview!AP260</f>
        <v>0</v>
      </c>
      <c r="L261" s="39" t="e">
        <f t="shared" si="52"/>
        <v>#DIV/0!</v>
      </c>
      <c r="M261" s="48">
        <f>Overview!AS260</f>
        <v>0</v>
      </c>
      <c r="N261" s="39" t="e">
        <f t="shared" si="53"/>
        <v>#DIV/0!</v>
      </c>
      <c r="O261" s="48">
        <f>Overview!AV260</f>
        <v>0</v>
      </c>
      <c r="P261" s="39" t="e">
        <f t="shared" si="54"/>
        <v>#DIV/0!</v>
      </c>
      <c r="Q261" s="48">
        <f>Overview!AY260</f>
        <v>0</v>
      </c>
      <c r="R261" s="39" t="e">
        <f t="shared" si="55"/>
        <v>#DIV/0!</v>
      </c>
      <c r="S261" s="48">
        <f>Overview!AB260</f>
        <v>0</v>
      </c>
      <c r="T261" s="39" t="e">
        <f t="shared" si="56"/>
        <v>#DIV/0!</v>
      </c>
      <c r="U261" s="48">
        <f t="shared" si="57"/>
        <v>0</v>
      </c>
      <c r="V261" s="39" t="e">
        <f t="shared" si="58"/>
        <v>#DIV/0!</v>
      </c>
    </row>
    <row r="262" spans="3:22" x14ac:dyDescent="0.2">
      <c r="C262" s="48">
        <f>Overview!C261</f>
        <v>0</v>
      </c>
      <c r="D262" s="39" t="e">
        <f t="shared" si="48"/>
        <v>#DIV/0!</v>
      </c>
      <c r="E262" s="48">
        <f>Overview!AH261</f>
        <v>0</v>
      </c>
      <c r="F262" s="39" t="e">
        <f t="shared" si="49"/>
        <v>#DIV/0!</v>
      </c>
      <c r="G262" s="48">
        <f>Overview!AJ261</f>
        <v>0</v>
      </c>
      <c r="H262" s="39" t="e">
        <f t="shared" si="50"/>
        <v>#DIV/0!</v>
      </c>
      <c r="I262" s="48">
        <f>Overview!AM261</f>
        <v>0</v>
      </c>
      <c r="J262" s="39" t="e">
        <f t="shared" si="51"/>
        <v>#DIV/0!</v>
      </c>
      <c r="K262">
        <f>Overview!AP261</f>
        <v>0</v>
      </c>
      <c r="L262" s="39" t="e">
        <f t="shared" si="52"/>
        <v>#DIV/0!</v>
      </c>
      <c r="M262" s="48">
        <f>Overview!AS261</f>
        <v>0</v>
      </c>
      <c r="N262" s="39" t="e">
        <f t="shared" si="53"/>
        <v>#DIV/0!</v>
      </c>
      <c r="O262" s="48">
        <f>Overview!AV261</f>
        <v>0</v>
      </c>
      <c r="P262" s="39" t="e">
        <f t="shared" si="54"/>
        <v>#DIV/0!</v>
      </c>
      <c r="Q262" s="48">
        <f>Overview!AY261</f>
        <v>0</v>
      </c>
      <c r="R262" s="39" t="e">
        <f t="shared" si="55"/>
        <v>#DIV/0!</v>
      </c>
      <c r="S262" s="48">
        <f>Overview!AB261</f>
        <v>0</v>
      </c>
      <c r="T262" s="39" t="e">
        <f t="shared" si="56"/>
        <v>#DIV/0!</v>
      </c>
      <c r="U262" s="48">
        <f t="shared" si="57"/>
        <v>0</v>
      </c>
      <c r="V262" s="39" t="e">
        <f t="shared" si="58"/>
        <v>#DIV/0!</v>
      </c>
    </row>
    <row r="263" spans="3:22" x14ac:dyDescent="0.2">
      <c r="C263" s="48">
        <f>Overview!C262</f>
        <v>0</v>
      </c>
      <c r="D263" s="39" t="e">
        <f t="shared" si="48"/>
        <v>#DIV/0!</v>
      </c>
      <c r="E263" s="48">
        <f>Overview!AH262</f>
        <v>0</v>
      </c>
      <c r="F263" s="39" t="e">
        <f t="shared" si="49"/>
        <v>#DIV/0!</v>
      </c>
      <c r="G263" s="48">
        <f>Overview!AJ262</f>
        <v>0</v>
      </c>
      <c r="H263" s="39" t="e">
        <f t="shared" si="50"/>
        <v>#DIV/0!</v>
      </c>
      <c r="I263" s="48">
        <f>Overview!AM262</f>
        <v>0</v>
      </c>
      <c r="J263" s="39" t="e">
        <f t="shared" si="51"/>
        <v>#DIV/0!</v>
      </c>
      <c r="K263">
        <f>Overview!AP262</f>
        <v>0</v>
      </c>
      <c r="L263" s="39" t="e">
        <f t="shared" si="52"/>
        <v>#DIV/0!</v>
      </c>
      <c r="M263" s="48">
        <f>Overview!AS262</f>
        <v>0</v>
      </c>
      <c r="N263" s="39" t="e">
        <f t="shared" si="53"/>
        <v>#DIV/0!</v>
      </c>
      <c r="O263" s="48">
        <f>Overview!AV262</f>
        <v>0</v>
      </c>
      <c r="P263" s="39" t="e">
        <f t="shared" si="54"/>
        <v>#DIV/0!</v>
      </c>
      <c r="Q263" s="48">
        <f>Overview!AY262</f>
        <v>0</v>
      </c>
      <c r="R263" s="39" t="e">
        <f t="shared" si="55"/>
        <v>#DIV/0!</v>
      </c>
      <c r="S263" s="48">
        <f>Overview!AB262</f>
        <v>0</v>
      </c>
      <c r="T263" s="39" t="e">
        <f t="shared" si="56"/>
        <v>#DIV/0!</v>
      </c>
      <c r="U263" s="48">
        <f t="shared" si="57"/>
        <v>0</v>
      </c>
      <c r="V263" s="39" t="e">
        <f t="shared" si="58"/>
        <v>#DIV/0!</v>
      </c>
    </row>
    <row r="264" spans="3:22" x14ac:dyDescent="0.2">
      <c r="C264" s="48">
        <f>Overview!C263</f>
        <v>0</v>
      </c>
      <c r="D264" s="39" t="e">
        <f t="shared" si="48"/>
        <v>#DIV/0!</v>
      </c>
      <c r="E264" s="48">
        <f>Overview!AH263</f>
        <v>0</v>
      </c>
      <c r="F264" s="39" t="e">
        <f t="shared" si="49"/>
        <v>#DIV/0!</v>
      </c>
      <c r="G264" s="48">
        <f>Overview!AJ263</f>
        <v>0</v>
      </c>
      <c r="H264" s="39" t="e">
        <f t="shared" si="50"/>
        <v>#DIV/0!</v>
      </c>
      <c r="I264" s="48">
        <f>Overview!AM263</f>
        <v>0</v>
      </c>
      <c r="J264" s="39" t="e">
        <f t="shared" si="51"/>
        <v>#DIV/0!</v>
      </c>
      <c r="K264">
        <f>Overview!AP263</f>
        <v>0</v>
      </c>
      <c r="L264" s="39" t="e">
        <f t="shared" si="52"/>
        <v>#DIV/0!</v>
      </c>
      <c r="M264" s="48">
        <f>Overview!AS263</f>
        <v>0</v>
      </c>
      <c r="N264" s="39" t="e">
        <f t="shared" si="53"/>
        <v>#DIV/0!</v>
      </c>
      <c r="O264" s="48">
        <f>Overview!AV263</f>
        <v>0</v>
      </c>
      <c r="P264" s="39" t="e">
        <f t="shared" si="54"/>
        <v>#DIV/0!</v>
      </c>
      <c r="Q264" s="48">
        <f>Overview!AY263</f>
        <v>0</v>
      </c>
      <c r="R264" s="39" t="e">
        <f t="shared" si="55"/>
        <v>#DIV/0!</v>
      </c>
      <c r="S264" s="48">
        <f>Overview!AB263</f>
        <v>0</v>
      </c>
      <c r="T264" s="39" t="e">
        <f t="shared" si="56"/>
        <v>#DIV/0!</v>
      </c>
      <c r="U264" s="48">
        <f t="shared" si="57"/>
        <v>0</v>
      </c>
      <c r="V264" s="39" t="e">
        <f t="shared" si="58"/>
        <v>#DIV/0!</v>
      </c>
    </row>
    <row r="265" spans="3:22" x14ac:dyDescent="0.2">
      <c r="C265" s="48">
        <f>Overview!C264</f>
        <v>0</v>
      </c>
      <c r="D265" s="39" t="e">
        <f t="shared" si="48"/>
        <v>#DIV/0!</v>
      </c>
      <c r="E265" s="48">
        <f>Overview!AH264</f>
        <v>0</v>
      </c>
      <c r="F265" s="39" t="e">
        <f t="shared" si="49"/>
        <v>#DIV/0!</v>
      </c>
      <c r="G265" s="48">
        <f>Overview!AJ264</f>
        <v>0</v>
      </c>
      <c r="H265" s="39" t="e">
        <f t="shared" si="50"/>
        <v>#DIV/0!</v>
      </c>
      <c r="I265" s="48">
        <f>Overview!AM264</f>
        <v>0</v>
      </c>
      <c r="J265" s="39" t="e">
        <f t="shared" si="51"/>
        <v>#DIV/0!</v>
      </c>
      <c r="K265">
        <f>Overview!AP264</f>
        <v>0</v>
      </c>
      <c r="L265" s="39" t="e">
        <f t="shared" si="52"/>
        <v>#DIV/0!</v>
      </c>
      <c r="M265" s="48">
        <f>Overview!AS264</f>
        <v>0</v>
      </c>
      <c r="N265" s="39" t="e">
        <f t="shared" si="53"/>
        <v>#DIV/0!</v>
      </c>
      <c r="O265" s="48">
        <f>Overview!AV264</f>
        <v>0</v>
      </c>
      <c r="P265" s="39" t="e">
        <f t="shared" si="54"/>
        <v>#DIV/0!</v>
      </c>
      <c r="Q265" s="48">
        <f>Overview!AY264</f>
        <v>0</v>
      </c>
      <c r="R265" s="39" t="e">
        <f t="shared" si="55"/>
        <v>#DIV/0!</v>
      </c>
      <c r="S265" s="48">
        <f>Overview!AB264</f>
        <v>0</v>
      </c>
      <c r="T265" s="39" t="e">
        <f t="shared" si="56"/>
        <v>#DIV/0!</v>
      </c>
      <c r="U265" s="48">
        <f t="shared" si="57"/>
        <v>0</v>
      </c>
      <c r="V265" s="39" t="e">
        <f t="shared" si="58"/>
        <v>#DIV/0!</v>
      </c>
    </row>
    <row r="266" spans="3:22" x14ac:dyDescent="0.2">
      <c r="C266" s="48">
        <f>Overview!C265</f>
        <v>0</v>
      </c>
      <c r="D266" s="39" t="e">
        <f t="shared" si="48"/>
        <v>#DIV/0!</v>
      </c>
      <c r="E266" s="48">
        <f>Overview!AH265</f>
        <v>0</v>
      </c>
      <c r="F266" s="39" t="e">
        <f t="shared" si="49"/>
        <v>#DIV/0!</v>
      </c>
      <c r="G266" s="48">
        <f>Overview!AJ265</f>
        <v>0</v>
      </c>
      <c r="H266" s="39" t="e">
        <f t="shared" si="50"/>
        <v>#DIV/0!</v>
      </c>
      <c r="I266" s="48">
        <f>Overview!AM265</f>
        <v>0</v>
      </c>
      <c r="J266" s="39" t="e">
        <f t="shared" si="51"/>
        <v>#DIV/0!</v>
      </c>
      <c r="K266">
        <f>Overview!AP265</f>
        <v>0</v>
      </c>
      <c r="L266" s="39" t="e">
        <f t="shared" si="52"/>
        <v>#DIV/0!</v>
      </c>
      <c r="M266" s="48">
        <f>Overview!AS265</f>
        <v>0</v>
      </c>
      <c r="N266" s="39" t="e">
        <f t="shared" si="53"/>
        <v>#DIV/0!</v>
      </c>
      <c r="O266" s="48">
        <f>Overview!AV265</f>
        <v>0</v>
      </c>
      <c r="P266" s="39" t="e">
        <f t="shared" si="54"/>
        <v>#DIV/0!</v>
      </c>
      <c r="Q266" s="48">
        <f>Overview!AY265</f>
        <v>0</v>
      </c>
      <c r="R266" s="39" t="e">
        <f t="shared" si="55"/>
        <v>#DIV/0!</v>
      </c>
      <c r="S266" s="48">
        <f>Overview!AB265</f>
        <v>0</v>
      </c>
      <c r="T266" s="39" t="e">
        <f t="shared" si="56"/>
        <v>#DIV/0!</v>
      </c>
      <c r="U266" s="48">
        <f t="shared" si="57"/>
        <v>0</v>
      </c>
      <c r="V266" s="39" t="e">
        <f t="shared" si="58"/>
        <v>#DIV/0!</v>
      </c>
    </row>
    <row r="267" spans="3:22" x14ac:dyDescent="0.2">
      <c r="C267" s="48">
        <f>Overview!C266</f>
        <v>0</v>
      </c>
      <c r="D267" s="39" t="e">
        <f t="shared" si="48"/>
        <v>#DIV/0!</v>
      </c>
      <c r="E267" s="48">
        <f>Overview!AH266</f>
        <v>0</v>
      </c>
      <c r="F267" s="39" t="e">
        <f t="shared" si="49"/>
        <v>#DIV/0!</v>
      </c>
      <c r="G267" s="48">
        <f>Overview!AJ266</f>
        <v>0</v>
      </c>
      <c r="H267" s="39" t="e">
        <f t="shared" si="50"/>
        <v>#DIV/0!</v>
      </c>
      <c r="I267" s="48">
        <f>Overview!AM266</f>
        <v>0</v>
      </c>
      <c r="J267" s="39" t="e">
        <f t="shared" si="51"/>
        <v>#DIV/0!</v>
      </c>
      <c r="K267">
        <f>Overview!AP266</f>
        <v>0</v>
      </c>
      <c r="L267" s="39" t="e">
        <f t="shared" si="52"/>
        <v>#DIV/0!</v>
      </c>
      <c r="M267" s="48">
        <f>Overview!AS266</f>
        <v>0</v>
      </c>
      <c r="N267" s="39" t="e">
        <f t="shared" si="53"/>
        <v>#DIV/0!</v>
      </c>
      <c r="O267" s="48">
        <f>Overview!AV266</f>
        <v>0</v>
      </c>
      <c r="P267" s="39" t="e">
        <f t="shared" si="54"/>
        <v>#DIV/0!</v>
      </c>
      <c r="Q267" s="48">
        <f>Overview!AY266</f>
        <v>0</v>
      </c>
      <c r="R267" s="39" t="e">
        <f t="shared" si="55"/>
        <v>#DIV/0!</v>
      </c>
      <c r="S267" s="48">
        <f>Overview!AB266</f>
        <v>0</v>
      </c>
      <c r="T267" s="39" t="e">
        <f t="shared" si="56"/>
        <v>#DIV/0!</v>
      </c>
      <c r="U267" s="48">
        <f t="shared" si="57"/>
        <v>0</v>
      </c>
      <c r="V267" s="39" t="e">
        <f t="shared" si="58"/>
        <v>#DIV/0!</v>
      </c>
    </row>
    <row r="268" spans="3:22" x14ac:dyDescent="0.2">
      <c r="C268" s="48">
        <f>Overview!C267</f>
        <v>0</v>
      </c>
      <c r="D268" s="39" t="e">
        <f t="shared" si="48"/>
        <v>#DIV/0!</v>
      </c>
      <c r="E268" s="48">
        <f>Overview!AH267</f>
        <v>0</v>
      </c>
      <c r="F268" s="39" t="e">
        <f t="shared" si="49"/>
        <v>#DIV/0!</v>
      </c>
      <c r="G268" s="48">
        <f>Overview!AJ267</f>
        <v>0</v>
      </c>
      <c r="H268" s="39" t="e">
        <f t="shared" si="50"/>
        <v>#DIV/0!</v>
      </c>
      <c r="I268" s="48">
        <f>Overview!AM267</f>
        <v>0</v>
      </c>
      <c r="J268" s="39" t="e">
        <f t="shared" si="51"/>
        <v>#DIV/0!</v>
      </c>
      <c r="K268">
        <f>Overview!AP267</f>
        <v>0</v>
      </c>
      <c r="L268" s="39" t="e">
        <f t="shared" si="52"/>
        <v>#DIV/0!</v>
      </c>
      <c r="M268" s="48">
        <f>Overview!AS267</f>
        <v>0</v>
      </c>
      <c r="N268" s="39" t="e">
        <f t="shared" si="53"/>
        <v>#DIV/0!</v>
      </c>
      <c r="O268" s="48">
        <f>Overview!AV267</f>
        <v>0</v>
      </c>
      <c r="P268" s="39" t="e">
        <f t="shared" si="54"/>
        <v>#DIV/0!</v>
      </c>
      <c r="Q268" s="48">
        <f>Overview!AY267</f>
        <v>0</v>
      </c>
      <c r="R268" s="39" t="e">
        <f t="shared" si="55"/>
        <v>#DIV/0!</v>
      </c>
      <c r="S268" s="48">
        <f>Overview!AB267</f>
        <v>0</v>
      </c>
      <c r="T268" s="39" t="e">
        <f t="shared" si="56"/>
        <v>#DIV/0!</v>
      </c>
      <c r="U268" s="48">
        <f t="shared" si="57"/>
        <v>0</v>
      </c>
      <c r="V268" s="39" t="e">
        <f t="shared" si="58"/>
        <v>#DIV/0!</v>
      </c>
    </row>
    <row r="269" spans="3:22" x14ac:dyDescent="0.2">
      <c r="C269" s="48">
        <f>Overview!C268</f>
        <v>0</v>
      </c>
      <c r="D269" s="39" t="e">
        <f t="shared" ref="D269:D300" si="59">F269+H269+J269+L269+N269+P269+R269+T269</f>
        <v>#DIV/0!</v>
      </c>
      <c r="E269" s="48">
        <f>Overview!AH268</f>
        <v>0</v>
      </c>
      <c r="F269" s="39" t="e">
        <f t="shared" ref="F269:F300" si="60">E269/C269</f>
        <v>#DIV/0!</v>
      </c>
      <c r="G269" s="48">
        <f>Overview!AJ268</f>
        <v>0</v>
      </c>
      <c r="H269" s="39" t="e">
        <f t="shared" ref="H269:H300" si="61">G269/C269</f>
        <v>#DIV/0!</v>
      </c>
      <c r="I269" s="48">
        <f>Overview!AM268</f>
        <v>0</v>
      </c>
      <c r="J269" s="39" t="e">
        <f t="shared" ref="J269:J300" si="62">I269/C269</f>
        <v>#DIV/0!</v>
      </c>
      <c r="K269">
        <f>Overview!AP268</f>
        <v>0</v>
      </c>
      <c r="L269" s="39" t="e">
        <f t="shared" ref="L269:L300" si="63">K269/C269</f>
        <v>#DIV/0!</v>
      </c>
      <c r="M269" s="48">
        <f>Overview!AS268</f>
        <v>0</v>
      </c>
      <c r="N269" s="39" t="e">
        <f t="shared" ref="N269:N300" si="64">M269/C269</f>
        <v>#DIV/0!</v>
      </c>
      <c r="O269" s="48">
        <f>Overview!AV268</f>
        <v>0</v>
      </c>
      <c r="P269" s="39" t="e">
        <f t="shared" ref="P269:P300" si="65">O269/C269</f>
        <v>#DIV/0!</v>
      </c>
      <c r="Q269" s="48">
        <f>Overview!AY268</f>
        <v>0</v>
      </c>
      <c r="R269" s="39" t="e">
        <f t="shared" ref="R269:R300" si="66">Q269/C269</f>
        <v>#DIV/0!</v>
      </c>
      <c r="S269" s="48">
        <f>Overview!AB268</f>
        <v>0</v>
      </c>
      <c r="T269" s="39" t="e">
        <f t="shared" ref="T269:T300" si="67">S269/C269</f>
        <v>#DIV/0!</v>
      </c>
      <c r="U269" s="48">
        <f t="shared" ref="U269:U300" si="68">C269-E269</f>
        <v>0</v>
      </c>
      <c r="V269" s="39" t="e">
        <f t="shared" ref="V269:V300" si="69">U269/$C269</f>
        <v>#DIV/0!</v>
      </c>
    </row>
    <row r="270" spans="3:22" x14ac:dyDescent="0.2">
      <c r="C270" s="48">
        <f>Overview!C269</f>
        <v>0</v>
      </c>
      <c r="D270" s="39" t="e">
        <f t="shared" si="59"/>
        <v>#DIV/0!</v>
      </c>
      <c r="E270" s="48">
        <f>Overview!AH269</f>
        <v>0</v>
      </c>
      <c r="F270" s="39" t="e">
        <f t="shared" si="60"/>
        <v>#DIV/0!</v>
      </c>
      <c r="G270" s="48">
        <f>Overview!AJ269</f>
        <v>0</v>
      </c>
      <c r="H270" s="39" t="e">
        <f t="shared" si="61"/>
        <v>#DIV/0!</v>
      </c>
      <c r="I270" s="48">
        <f>Overview!AM269</f>
        <v>0</v>
      </c>
      <c r="J270" s="39" t="e">
        <f t="shared" si="62"/>
        <v>#DIV/0!</v>
      </c>
      <c r="K270">
        <f>Overview!AP269</f>
        <v>0</v>
      </c>
      <c r="L270" s="39" t="e">
        <f t="shared" si="63"/>
        <v>#DIV/0!</v>
      </c>
      <c r="M270" s="48">
        <f>Overview!AS269</f>
        <v>0</v>
      </c>
      <c r="N270" s="39" t="e">
        <f t="shared" si="64"/>
        <v>#DIV/0!</v>
      </c>
      <c r="O270" s="48">
        <f>Overview!AV269</f>
        <v>0</v>
      </c>
      <c r="P270" s="39" t="e">
        <f t="shared" si="65"/>
        <v>#DIV/0!</v>
      </c>
      <c r="Q270" s="48">
        <f>Overview!AY269</f>
        <v>0</v>
      </c>
      <c r="R270" s="39" t="e">
        <f t="shared" si="66"/>
        <v>#DIV/0!</v>
      </c>
      <c r="S270" s="48">
        <f>Overview!AB269</f>
        <v>0</v>
      </c>
      <c r="T270" s="39" t="e">
        <f t="shared" si="67"/>
        <v>#DIV/0!</v>
      </c>
      <c r="U270" s="48">
        <f t="shared" si="68"/>
        <v>0</v>
      </c>
      <c r="V270" s="39" t="e">
        <f t="shared" si="69"/>
        <v>#DIV/0!</v>
      </c>
    </row>
    <row r="271" spans="3:22" x14ac:dyDescent="0.2">
      <c r="C271" s="48">
        <f>Overview!C270</f>
        <v>0</v>
      </c>
      <c r="D271" s="39" t="e">
        <f t="shared" si="59"/>
        <v>#DIV/0!</v>
      </c>
      <c r="E271" s="48">
        <f>Overview!AH270</f>
        <v>0</v>
      </c>
      <c r="F271" s="39" t="e">
        <f t="shared" si="60"/>
        <v>#DIV/0!</v>
      </c>
      <c r="G271" s="48">
        <f>Overview!AJ270</f>
        <v>0</v>
      </c>
      <c r="H271" s="39" t="e">
        <f t="shared" si="61"/>
        <v>#DIV/0!</v>
      </c>
      <c r="I271" s="48">
        <f>Overview!AM270</f>
        <v>0</v>
      </c>
      <c r="J271" s="39" t="e">
        <f t="shared" si="62"/>
        <v>#DIV/0!</v>
      </c>
      <c r="K271">
        <f>Overview!AP270</f>
        <v>0</v>
      </c>
      <c r="L271" s="39" t="e">
        <f t="shared" si="63"/>
        <v>#DIV/0!</v>
      </c>
      <c r="M271" s="48">
        <f>Overview!AS270</f>
        <v>0</v>
      </c>
      <c r="N271" s="39" t="e">
        <f t="shared" si="64"/>
        <v>#DIV/0!</v>
      </c>
      <c r="O271" s="48">
        <f>Overview!AV270</f>
        <v>0</v>
      </c>
      <c r="P271" s="39" t="e">
        <f t="shared" si="65"/>
        <v>#DIV/0!</v>
      </c>
      <c r="Q271" s="48">
        <f>Overview!AY270</f>
        <v>0</v>
      </c>
      <c r="R271" s="39" t="e">
        <f t="shared" si="66"/>
        <v>#DIV/0!</v>
      </c>
      <c r="S271" s="48">
        <f>Overview!AB270</f>
        <v>0</v>
      </c>
      <c r="T271" s="39" t="e">
        <f t="shared" si="67"/>
        <v>#DIV/0!</v>
      </c>
      <c r="U271" s="48">
        <f t="shared" si="68"/>
        <v>0</v>
      </c>
      <c r="V271" s="39" t="e">
        <f t="shared" si="69"/>
        <v>#DIV/0!</v>
      </c>
    </row>
    <row r="272" spans="3:22" x14ac:dyDescent="0.2">
      <c r="C272" s="48">
        <f>Overview!C271</f>
        <v>0</v>
      </c>
      <c r="D272" s="39" t="e">
        <f t="shared" si="59"/>
        <v>#DIV/0!</v>
      </c>
      <c r="E272" s="48">
        <f>Overview!AH271</f>
        <v>0</v>
      </c>
      <c r="F272" s="39" t="e">
        <f t="shared" si="60"/>
        <v>#DIV/0!</v>
      </c>
      <c r="G272" s="48">
        <f>Overview!AJ271</f>
        <v>0</v>
      </c>
      <c r="H272" s="39" t="e">
        <f t="shared" si="61"/>
        <v>#DIV/0!</v>
      </c>
      <c r="I272" s="48">
        <f>Overview!AM271</f>
        <v>0</v>
      </c>
      <c r="J272" s="39" t="e">
        <f t="shared" si="62"/>
        <v>#DIV/0!</v>
      </c>
      <c r="K272">
        <f>Overview!AP271</f>
        <v>0</v>
      </c>
      <c r="L272" s="39" t="e">
        <f t="shared" si="63"/>
        <v>#DIV/0!</v>
      </c>
      <c r="M272" s="48">
        <f>Overview!AS271</f>
        <v>0</v>
      </c>
      <c r="N272" s="39" t="e">
        <f t="shared" si="64"/>
        <v>#DIV/0!</v>
      </c>
      <c r="O272" s="48">
        <f>Overview!AV271</f>
        <v>0</v>
      </c>
      <c r="P272" s="39" t="e">
        <f t="shared" si="65"/>
        <v>#DIV/0!</v>
      </c>
      <c r="Q272" s="48">
        <f>Overview!AY271</f>
        <v>0</v>
      </c>
      <c r="R272" s="39" t="e">
        <f t="shared" si="66"/>
        <v>#DIV/0!</v>
      </c>
      <c r="S272" s="48">
        <f>Overview!AB271</f>
        <v>0</v>
      </c>
      <c r="T272" s="39" t="e">
        <f t="shared" si="67"/>
        <v>#DIV/0!</v>
      </c>
      <c r="U272" s="48">
        <f t="shared" si="68"/>
        <v>0</v>
      </c>
      <c r="V272" s="39" t="e">
        <f t="shared" si="69"/>
        <v>#DIV/0!</v>
      </c>
    </row>
    <row r="273" spans="3:22" x14ac:dyDescent="0.2">
      <c r="C273" s="48">
        <f>Overview!C272</f>
        <v>0</v>
      </c>
      <c r="D273" s="39" t="e">
        <f t="shared" si="59"/>
        <v>#DIV/0!</v>
      </c>
      <c r="E273" s="48">
        <f>Overview!AH272</f>
        <v>0</v>
      </c>
      <c r="F273" s="39" t="e">
        <f t="shared" si="60"/>
        <v>#DIV/0!</v>
      </c>
      <c r="G273" s="48">
        <f>Overview!AJ272</f>
        <v>0</v>
      </c>
      <c r="H273" s="39" t="e">
        <f t="shared" si="61"/>
        <v>#DIV/0!</v>
      </c>
      <c r="I273" s="48">
        <f>Overview!AM272</f>
        <v>0</v>
      </c>
      <c r="J273" s="39" t="e">
        <f t="shared" si="62"/>
        <v>#DIV/0!</v>
      </c>
      <c r="K273">
        <f>Overview!AP272</f>
        <v>0</v>
      </c>
      <c r="L273" s="39" t="e">
        <f t="shared" si="63"/>
        <v>#DIV/0!</v>
      </c>
      <c r="M273" s="48">
        <f>Overview!AS272</f>
        <v>0</v>
      </c>
      <c r="N273" s="39" t="e">
        <f t="shared" si="64"/>
        <v>#DIV/0!</v>
      </c>
      <c r="O273" s="48">
        <f>Overview!AV272</f>
        <v>0</v>
      </c>
      <c r="P273" s="39" t="e">
        <f t="shared" si="65"/>
        <v>#DIV/0!</v>
      </c>
      <c r="Q273" s="48">
        <f>Overview!AY272</f>
        <v>0</v>
      </c>
      <c r="R273" s="39" t="e">
        <f t="shared" si="66"/>
        <v>#DIV/0!</v>
      </c>
      <c r="S273" s="48">
        <f>Overview!AB272</f>
        <v>0</v>
      </c>
      <c r="T273" s="39" t="e">
        <f t="shared" si="67"/>
        <v>#DIV/0!</v>
      </c>
      <c r="U273" s="48">
        <f t="shared" si="68"/>
        <v>0</v>
      </c>
      <c r="V273" s="39" t="e">
        <f t="shared" si="69"/>
        <v>#DIV/0!</v>
      </c>
    </row>
    <row r="274" spans="3:22" x14ac:dyDescent="0.2">
      <c r="C274" s="48">
        <f>Overview!C273</f>
        <v>0</v>
      </c>
      <c r="D274" s="39" t="e">
        <f t="shared" si="59"/>
        <v>#DIV/0!</v>
      </c>
      <c r="E274" s="48">
        <f>Overview!AH273</f>
        <v>0</v>
      </c>
      <c r="F274" s="39" t="e">
        <f t="shared" si="60"/>
        <v>#DIV/0!</v>
      </c>
      <c r="G274" s="48">
        <f>Overview!AJ273</f>
        <v>0</v>
      </c>
      <c r="H274" s="39" t="e">
        <f t="shared" si="61"/>
        <v>#DIV/0!</v>
      </c>
      <c r="I274" s="48">
        <f>Overview!AM273</f>
        <v>0</v>
      </c>
      <c r="J274" s="39" t="e">
        <f t="shared" si="62"/>
        <v>#DIV/0!</v>
      </c>
      <c r="K274">
        <f>Overview!AP273</f>
        <v>0</v>
      </c>
      <c r="L274" s="39" t="e">
        <f t="shared" si="63"/>
        <v>#DIV/0!</v>
      </c>
      <c r="M274" s="48">
        <f>Overview!AS273</f>
        <v>0</v>
      </c>
      <c r="N274" s="39" t="e">
        <f t="shared" si="64"/>
        <v>#DIV/0!</v>
      </c>
      <c r="O274" s="48">
        <f>Overview!AV273</f>
        <v>0</v>
      </c>
      <c r="P274" s="39" t="e">
        <f t="shared" si="65"/>
        <v>#DIV/0!</v>
      </c>
      <c r="Q274" s="48">
        <f>Overview!AY273</f>
        <v>0</v>
      </c>
      <c r="R274" s="39" t="e">
        <f t="shared" si="66"/>
        <v>#DIV/0!</v>
      </c>
      <c r="S274" s="48">
        <f>Overview!AB273</f>
        <v>0</v>
      </c>
      <c r="T274" s="39" t="e">
        <f t="shared" si="67"/>
        <v>#DIV/0!</v>
      </c>
      <c r="U274" s="48">
        <f t="shared" si="68"/>
        <v>0</v>
      </c>
      <c r="V274" s="39" t="e">
        <f t="shared" si="69"/>
        <v>#DIV/0!</v>
      </c>
    </row>
    <row r="275" spans="3:22" x14ac:dyDescent="0.2">
      <c r="C275" s="48">
        <f>Overview!C274</f>
        <v>0</v>
      </c>
      <c r="D275" s="39" t="e">
        <f t="shared" si="59"/>
        <v>#DIV/0!</v>
      </c>
      <c r="E275" s="48">
        <f>Overview!AH274</f>
        <v>0</v>
      </c>
      <c r="F275" s="39" t="e">
        <f t="shared" si="60"/>
        <v>#DIV/0!</v>
      </c>
      <c r="G275" s="48">
        <f>Overview!AJ274</f>
        <v>0</v>
      </c>
      <c r="H275" s="39" t="e">
        <f t="shared" si="61"/>
        <v>#DIV/0!</v>
      </c>
      <c r="I275" s="48">
        <f>Overview!AM274</f>
        <v>0</v>
      </c>
      <c r="J275" s="39" t="e">
        <f t="shared" si="62"/>
        <v>#DIV/0!</v>
      </c>
      <c r="K275">
        <f>Overview!AP274</f>
        <v>0</v>
      </c>
      <c r="L275" s="39" t="e">
        <f t="shared" si="63"/>
        <v>#DIV/0!</v>
      </c>
      <c r="M275" s="48">
        <f>Overview!AS274</f>
        <v>0</v>
      </c>
      <c r="N275" s="39" t="e">
        <f t="shared" si="64"/>
        <v>#DIV/0!</v>
      </c>
      <c r="O275" s="48">
        <f>Overview!AV274</f>
        <v>0</v>
      </c>
      <c r="P275" s="39" t="e">
        <f t="shared" si="65"/>
        <v>#DIV/0!</v>
      </c>
      <c r="Q275" s="48">
        <f>Overview!AY274</f>
        <v>0</v>
      </c>
      <c r="R275" s="39" t="e">
        <f t="shared" si="66"/>
        <v>#DIV/0!</v>
      </c>
      <c r="S275" s="48">
        <f>Overview!AB274</f>
        <v>0</v>
      </c>
      <c r="T275" s="39" t="e">
        <f t="shared" si="67"/>
        <v>#DIV/0!</v>
      </c>
      <c r="U275" s="48">
        <f t="shared" si="68"/>
        <v>0</v>
      </c>
      <c r="V275" s="39" t="e">
        <f t="shared" si="69"/>
        <v>#DIV/0!</v>
      </c>
    </row>
    <row r="276" spans="3:22" x14ac:dyDescent="0.2">
      <c r="C276" s="48">
        <f>Overview!C275</f>
        <v>0</v>
      </c>
      <c r="D276" s="39" t="e">
        <f t="shared" si="59"/>
        <v>#DIV/0!</v>
      </c>
      <c r="E276" s="48">
        <f>Overview!AH275</f>
        <v>0</v>
      </c>
      <c r="F276" s="39" t="e">
        <f t="shared" si="60"/>
        <v>#DIV/0!</v>
      </c>
      <c r="G276" s="48">
        <f>Overview!AJ275</f>
        <v>0</v>
      </c>
      <c r="H276" s="39" t="e">
        <f t="shared" si="61"/>
        <v>#DIV/0!</v>
      </c>
      <c r="I276" s="48">
        <f>Overview!AM275</f>
        <v>0</v>
      </c>
      <c r="J276" s="39" t="e">
        <f t="shared" si="62"/>
        <v>#DIV/0!</v>
      </c>
      <c r="K276">
        <f>Overview!AP275</f>
        <v>0</v>
      </c>
      <c r="L276" s="39" t="e">
        <f t="shared" si="63"/>
        <v>#DIV/0!</v>
      </c>
      <c r="M276" s="48">
        <f>Overview!AS275</f>
        <v>0</v>
      </c>
      <c r="N276" s="39" t="e">
        <f t="shared" si="64"/>
        <v>#DIV/0!</v>
      </c>
      <c r="O276" s="48">
        <f>Overview!AV275</f>
        <v>0</v>
      </c>
      <c r="P276" s="39" t="e">
        <f t="shared" si="65"/>
        <v>#DIV/0!</v>
      </c>
      <c r="Q276" s="48">
        <f>Overview!AY275</f>
        <v>0</v>
      </c>
      <c r="R276" s="39" t="e">
        <f t="shared" si="66"/>
        <v>#DIV/0!</v>
      </c>
      <c r="S276" s="48">
        <f>Overview!AB275</f>
        <v>0</v>
      </c>
      <c r="T276" s="39" t="e">
        <f t="shared" si="67"/>
        <v>#DIV/0!</v>
      </c>
      <c r="U276" s="48">
        <f t="shared" si="68"/>
        <v>0</v>
      </c>
      <c r="V276" s="39" t="e">
        <f t="shared" si="69"/>
        <v>#DIV/0!</v>
      </c>
    </row>
    <row r="277" spans="3:22" x14ac:dyDescent="0.2">
      <c r="C277" s="48">
        <f>Overview!C276</f>
        <v>0</v>
      </c>
      <c r="D277" s="39" t="e">
        <f t="shared" si="59"/>
        <v>#DIV/0!</v>
      </c>
      <c r="E277" s="48">
        <f>Overview!AH276</f>
        <v>0</v>
      </c>
      <c r="F277" s="39" t="e">
        <f t="shared" si="60"/>
        <v>#DIV/0!</v>
      </c>
      <c r="G277" s="48">
        <f>Overview!AJ276</f>
        <v>0</v>
      </c>
      <c r="H277" s="39" t="e">
        <f t="shared" si="61"/>
        <v>#DIV/0!</v>
      </c>
      <c r="I277" s="48">
        <f>Overview!AM276</f>
        <v>0</v>
      </c>
      <c r="J277" s="39" t="e">
        <f t="shared" si="62"/>
        <v>#DIV/0!</v>
      </c>
      <c r="K277">
        <f>Overview!AP276</f>
        <v>0</v>
      </c>
      <c r="L277" s="39" t="e">
        <f t="shared" si="63"/>
        <v>#DIV/0!</v>
      </c>
      <c r="M277" s="48">
        <f>Overview!AS276</f>
        <v>0</v>
      </c>
      <c r="N277" s="39" t="e">
        <f t="shared" si="64"/>
        <v>#DIV/0!</v>
      </c>
      <c r="O277" s="48">
        <f>Overview!AV276</f>
        <v>0</v>
      </c>
      <c r="P277" s="39" t="e">
        <f t="shared" si="65"/>
        <v>#DIV/0!</v>
      </c>
      <c r="Q277" s="48">
        <f>Overview!AY276</f>
        <v>0</v>
      </c>
      <c r="R277" s="39" t="e">
        <f t="shared" si="66"/>
        <v>#DIV/0!</v>
      </c>
      <c r="S277" s="48">
        <f>Overview!AB276</f>
        <v>0</v>
      </c>
      <c r="T277" s="39" t="e">
        <f t="shared" si="67"/>
        <v>#DIV/0!</v>
      </c>
      <c r="U277" s="48">
        <f t="shared" si="68"/>
        <v>0</v>
      </c>
      <c r="V277" s="39" t="e">
        <f t="shared" si="69"/>
        <v>#DIV/0!</v>
      </c>
    </row>
    <row r="278" spans="3:22" x14ac:dyDescent="0.2">
      <c r="C278" s="48">
        <f>Overview!C277</f>
        <v>0</v>
      </c>
      <c r="D278" s="39" t="e">
        <f t="shared" si="59"/>
        <v>#DIV/0!</v>
      </c>
      <c r="E278" s="48">
        <f>Overview!AH277</f>
        <v>0</v>
      </c>
      <c r="F278" s="39" t="e">
        <f t="shared" si="60"/>
        <v>#DIV/0!</v>
      </c>
      <c r="G278" s="48">
        <f>Overview!AJ277</f>
        <v>0</v>
      </c>
      <c r="H278" s="39" t="e">
        <f t="shared" si="61"/>
        <v>#DIV/0!</v>
      </c>
      <c r="I278" s="48">
        <f>Overview!AM277</f>
        <v>0</v>
      </c>
      <c r="J278" s="39" t="e">
        <f t="shared" si="62"/>
        <v>#DIV/0!</v>
      </c>
      <c r="K278">
        <f>Overview!AP277</f>
        <v>0</v>
      </c>
      <c r="L278" s="39" t="e">
        <f t="shared" si="63"/>
        <v>#DIV/0!</v>
      </c>
      <c r="M278" s="48">
        <f>Overview!AS277</f>
        <v>0</v>
      </c>
      <c r="N278" s="39" t="e">
        <f t="shared" si="64"/>
        <v>#DIV/0!</v>
      </c>
      <c r="O278" s="48">
        <f>Overview!AV277</f>
        <v>0</v>
      </c>
      <c r="P278" s="39" t="e">
        <f t="shared" si="65"/>
        <v>#DIV/0!</v>
      </c>
      <c r="Q278" s="48">
        <f>Overview!AY277</f>
        <v>0</v>
      </c>
      <c r="R278" s="39" t="e">
        <f t="shared" si="66"/>
        <v>#DIV/0!</v>
      </c>
      <c r="S278" s="48">
        <f>Overview!AB277</f>
        <v>0</v>
      </c>
      <c r="T278" s="39" t="e">
        <f t="shared" si="67"/>
        <v>#DIV/0!</v>
      </c>
      <c r="U278" s="48">
        <f t="shared" si="68"/>
        <v>0</v>
      </c>
      <c r="V278" s="39" t="e">
        <f t="shared" si="69"/>
        <v>#DIV/0!</v>
      </c>
    </row>
    <row r="279" spans="3:22" x14ac:dyDescent="0.2">
      <c r="C279" s="48">
        <f>Overview!C278</f>
        <v>0</v>
      </c>
      <c r="D279" s="39" t="e">
        <f t="shared" si="59"/>
        <v>#DIV/0!</v>
      </c>
      <c r="E279" s="48">
        <f>Overview!AH278</f>
        <v>0</v>
      </c>
      <c r="F279" s="39" t="e">
        <f t="shared" si="60"/>
        <v>#DIV/0!</v>
      </c>
      <c r="G279" s="48">
        <f>Overview!AJ278</f>
        <v>0</v>
      </c>
      <c r="H279" s="39" t="e">
        <f t="shared" si="61"/>
        <v>#DIV/0!</v>
      </c>
      <c r="I279" s="48">
        <f>Overview!AM278</f>
        <v>0</v>
      </c>
      <c r="J279" s="39" t="e">
        <f t="shared" si="62"/>
        <v>#DIV/0!</v>
      </c>
      <c r="K279">
        <f>Overview!AP278</f>
        <v>0</v>
      </c>
      <c r="L279" s="39" t="e">
        <f t="shared" si="63"/>
        <v>#DIV/0!</v>
      </c>
      <c r="M279" s="48">
        <f>Overview!AS278</f>
        <v>0</v>
      </c>
      <c r="N279" s="39" t="e">
        <f t="shared" si="64"/>
        <v>#DIV/0!</v>
      </c>
      <c r="O279" s="48">
        <f>Overview!AV278</f>
        <v>0</v>
      </c>
      <c r="P279" s="39" t="e">
        <f t="shared" si="65"/>
        <v>#DIV/0!</v>
      </c>
      <c r="Q279" s="48">
        <f>Overview!AY278</f>
        <v>0</v>
      </c>
      <c r="R279" s="39" t="e">
        <f t="shared" si="66"/>
        <v>#DIV/0!</v>
      </c>
      <c r="S279" s="48">
        <f>Overview!AB278</f>
        <v>0</v>
      </c>
      <c r="T279" s="39" t="e">
        <f t="shared" si="67"/>
        <v>#DIV/0!</v>
      </c>
      <c r="U279" s="48">
        <f t="shared" si="68"/>
        <v>0</v>
      </c>
      <c r="V279" s="39" t="e">
        <f t="shared" si="69"/>
        <v>#DIV/0!</v>
      </c>
    </row>
    <row r="280" spans="3:22" x14ac:dyDescent="0.2">
      <c r="C280" s="48">
        <f>Overview!C279</f>
        <v>0</v>
      </c>
      <c r="D280" s="39" t="e">
        <f t="shared" si="59"/>
        <v>#DIV/0!</v>
      </c>
      <c r="E280" s="48">
        <f>Overview!AH279</f>
        <v>0</v>
      </c>
      <c r="F280" s="39" t="e">
        <f t="shared" si="60"/>
        <v>#DIV/0!</v>
      </c>
      <c r="G280" s="48">
        <f>Overview!AJ279</f>
        <v>0</v>
      </c>
      <c r="H280" s="39" t="e">
        <f t="shared" si="61"/>
        <v>#DIV/0!</v>
      </c>
      <c r="I280" s="48">
        <f>Overview!AM279</f>
        <v>0</v>
      </c>
      <c r="J280" s="39" t="e">
        <f t="shared" si="62"/>
        <v>#DIV/0!</v>
      </c>
      <c r="K280">
        <f>Overview!AP279</f>
        <v>0</v>
      </c>
      <c r="L280" s="39" t="e">
        <f t="shared" si="63"/>
        <v>#DIV/0!</v>
      </c>
      <c r="M280" s="48">
        <f>Overview!AS279</f>
        <v>0</v>
      </c>
      <c r="N280" s="39" t="e">
        <f t="shared" si="64"/>
        <v>#DIV/0!</v>
      </c>
      <c r="O280" s="48">
        <f>Overview!AV279</f>
        <v>0</v>
      </c>
      <c r="P280" s="39" t="e">
        <f t="shared" si="65"/>
        <v>#DIV/0!</v>
      </c>
      <c r="Q280" s="48">
        <f>Overview!AY279</f>
        <v>0</v>
      </c>
      <c r="R280" s="39" t="e">
        <f t="shared" si="66"/>
        <v>#DIV/0!</v>
      </c>
      <c r="S280" s="48">
        <f>Overview!AB279</f>
        <v>0</v>
      </c>
      <c r="T280" s="39" t="e">
        <f t="shared" si="67"/>
        <v>#DIV/0!</v>
      </c>
      <c r="U280" s="48">
        <f t="shared" si="68"/>
        <v>0</v>
      </c>
      <c r="V280" s="39" t="e">
        <f t="shared" si="69"/>
        <v>#DIV/0!</v>
      </c>
    </row>
    <row r="281" spans="3:22" x14ac:dyDescent="0.2">
      <c r="C281" s="48">
        <f>Overview!C280</f>
        <v>0</v>
      </c>
      <c r="D281" s="39" t="e">
        <f t="shared" si="59"/>
        <v>#DIV/0!</v>
      </c>
      <c r="E281" s="48">
        <f>Overview!AH280</f>
        <v>0</v>
      </c>
      <c r="F281" s="39" t="e">
        <f t="shared" si="60"/>
        <v>#DIV/0!</v>
      </c>
      <c r="G281" s="48">
        <f>Overview!AJ280</f>
        <v>0</v>
      </c>
      <c r="H281" s="39" t="e">
        <f t="shared" si="61"/>
        <v>#DIV/0!</v>
      </c>
      <c r="I281" s="48">
        <f>Overview!AM280</f>
        <v>0</v>
      </c>
      <c r="J281" s="39" t="e">
        <f t="shared" si="62"/>
        <v>#DIV/0!</v>
      </c>
      <c r="K281">
        <f>Overview!AP280</f>
        <v>0</v>
      </c>
      <c r="L281" s="39" t="e">
        <f t="shared" si="63"/>
        <v>#DIV/0!</v>
      </c>
      <c r="M281" s="48">
        <f>Overview!AS280</f>
        <v>0</v>
      </c>
      <c r="N281" s="39" t="e">
        <f t="shared" si="64"/>
        <v>#DIV/0!</v>
      </c>
      <c r="O281" s="48">
        <f>Overview!AV280</f>
        <v>0</v>
      </c>
      <c r="P281" s="39" t="e">
        <f t="shared" si="65"/>
        <v>#DIV/0!</v>
      </c>
      <c r="Q281" s="48">
        <f>Overview!AY280</f>
        <v>0</v>
      </c>
      <c r="R281" s="39" t="e">
        <f t="shared" si="66"/>
        <v>#DIV/0!</v>
      </c>
      <c r="S281" s="48">
        <f>Overview!AB280</f>
        <v>0</v>
      </c>
      <c r="T281" s="39" t="e">
        <f t="shared" si="67"/>
        <v>#DIV/0!</v>
      </c>
      <c r="U281" s="48">
        <f t="shared" si="68"/>
        <v>0</v>
      </c>
      <c r="V281" s="39" t="e">
        <f t="shared" si="69"/>
        <v>#DIV/0!</v>
      </c>
    </row>
    <row r="282" spans="3:22" x14ac:dyDescent="0.2">
      <c r="C282" s="48">
        <f>Overview!C281</f>
        <v>0</v>
      </c>
      <c r="D282" s="39" t="e">
        <f t="shared" si="59"/>
        <v>#DIV/0!</v>
      </c>
      <c r="E282" s="48">
        <f>Overview!AH281</f>
        <v>0</v>
      </c>
      <c r="F282" s="39" t="e">
        <f t="shared" si="60"/>
        <v>#DIV/0!</v>
      </c>
      <c r="G282" s="48">
        <f>Overview!AJ281</f>
        <v>0</v>
      </c>
      <c r="H282" s="39" t="e">
        <f t="shared" si="61"/>
        <v>#DIV/0!</v>
      </c>
      <c r="I282" s="48">
        <f>Overview!AM281</f>
        <v>0</v>
      </c>
      <c r="J282" s="39" t="e">
        <f t="shared" si="62"/>
        <v>#DIV/0!</v>
      </c>
      <c r="K282">
        <f>Overview!AP281</f>
        <v>0</v>
      </c>
      <c r="L282" s="39" t="e">
        <f t="shared" si="63"/>
        <v>#DIV/0!</v>
      </c>
      <c r="M282" s="48">
        <f>Overview!AS281</f>
        <v>0</v>
      </c>
      <c r="N282" s="39" t="e">
        <f t="shared" si="64"/>
        <v>#DIV/0!</v>
      </c>
      <c r="O282" s="48">
        <f>Overview!AV281</f>
        <v>0</v>
      </c>
      <c r="P282" s="39" t="e">
        <f t="shared" si="65"/>
        <v>#DIV/0!</v>
      </c>
      <c r="Q282" s="48">
        <f>Overview!AY281</f>
        <v>0</v>
      </c>
      <c r="R282" s="39" t="e">
        <f t="shared" si="66"/>
        <v>#DIV/0!</v>
      </c>
      <c r="S282" s="48">
        <f>Overview!AB281</f>
        <v>0</v>
      </c>
      <c r="T282" s="39" t="e">
        <f t="shared" si="67"/>
        <v>#DIV/0!</v>
      </c>
      <c r="U282" s="48">
        <f t="shared" si="68"/>
        <v>0</v>
      </c>
      <c r="V282" s="39" t="e">
        <f t="shared" si="69"/>
        <v>#DIV/0!</v>
      </c>
    </row>
    <row r="283" spans="3:22" x14ac:dyDescent="0.2">
      <c r="C283" s="48">
        <f>Overview!C282</f>
        <v>0</v>
      </c>
      <c r="D283" s="39" t="e">
        <f t="shared" si="59"/>
        <v>#DIV/0!</v>
      </c>
      <c r="E283" s="48">
        <f>Overview!AH282</f>
        <v>0</v>
      </c>
      <c r="F283" s="39" t="e">
        <f t="shared" si="60"/>
        <v>#DIV/0!</v>
      </c>
      <c r="G283" s="48">
        <f>Overview!AJ282</f>
        <v>0</v>
      </c>
      <c r="H283" s="39" t="e">
        <f t="shared" si="61"/>
        <v>#DIV/0!</v>
      </c>
      <c r="I283" s="48">
        <f>Overview!AM282</f>
        <v>0</v>
      </c>
      <c r="J283" s="39" t="e">
        <f t="shared" si="62"/>
        <v>#DIV/0!</v>
      </c>
      <c r="K283">
        <f>Overview!AP282</f>
        <v>0</v>
      </c>
      <c r="L283" s="39" t="e">
        <f t="shared" si="63"/>
        <v>#DIV/0!</v>
      </c>
      <c r="M283" s="48">
        <f>Overview!AS282</f>
        <v>0</v>
      </c>
      <c r="N283" s="39" t="e">
        <f t="shared" si="64"/>
        <v>#DIV/0!</v>
      </c>
      <c r="O283" s="48">
        <f>Overview!AV282</f>
        <v>0</v>
      </c>
      <c r="P283" s="39" t="e">
        <f t="shared" si="65"/>
        <v>#DIV/0!</v>
      </c>
      <c r="Q283" s="48">
        <f>Overview!AY282</f>
        <v>0</v>
      </c>
      <c r="R283" s="39" t="e">
        <f t="shared" si="66"/>
        <v>#DIV/0!</v>
      </c>
      <c r="S283" s="48">
        <f>Overview!AB282</f>
        <v>0</v>
      </c>
      <c r="T283" s="39" t="e">
        <f t="shared" si="67"/>
        <v>#DIV/0!</v>
      </c>
      <c r="U283" s="48">
        <f t="shared" si="68"/>
        <v>0</v>
      </c>
      <c r="V283" s="39" t="e">
        <f t="shared" si="69"/>
        <v>#DIV/0!</v>
      </c>
    </row>
    <row r="284" spans="3:22" x14ac:dyDescent="0.2">
      <c r="C284" s="48">
        <f>Overview!C283</f>
        <v>0</v>
      </c>
      <c r="D284" s="39" t="e">
        <f t="shared" si="59"/>
        <v>#DIV/0!</v>
      </c>
      <c r="E284" s="48">
        <f>Overview!AH283</f>
        <v>0</v>
      </c>
      <c r="F284" s="39" t="e">
        <f t="shared" si="60"/>
        <v>#DIV/0!</v>
      </c>
      <c r="G284" s="48">
        <f>Overview!AJ283</f>
        <v>0</v>
      </c>
      <c r="H284" s="39" t="e">
        <f t="shared" si="61"/>
        <v>#DIV/0!</v>
      </c>
      <c r="I284" s="48">
        <f>Overview!AM283</f>
        <v>0</v>
      </c>
      <c r="J284" s="39" t="e">
        <f t="shared" si="62"/>
        <v>#DIV/0!</v>
      </c>
      <c r="K284">
        <f>Overview!AP283</f>
        <v>0</v>
      </c>
      <c r="L284" s="39" t="e">
        <f t="shared" si="63"/>
        <v>#DIV/0!</v>
      </c>
      <c r="M284" s="48">
        <f>Overview!AS283</f>
        <v>0</v>
      </c>
      <c r="N284" s="39" t="e">
        <f t="shared" si="64"/>
        <v>#DIV/0!</v>
      </c>
      <c r="O284" s="48">
        <f>Overview!AV283</f>
        <v>0</v>
      </c>
      <c r="P284" s="39" t="e">
        <f t="shared" si="65"/>
        <v>#DIV/0!</v>
      </c>
      <c r="Q284" s="48">
        <f>Overview!AY283</f>
        <v>0</v>
      </c>
      <c r="R284" s="39" t="e">
        <f t="shared" si="66"/>
        <v>#DIV/0!</v>
      </c>
      <c r="S284" s="48">
        <f>Overview!AB283</f>
        <v>0</v>
      </c>
      <c r="T284" s="39" t="e">
        <f t="shared" si="67"/>
        <v>#DIV/0!</v>
      </c>
      <c r="U284" s="48">
        <f t="shared" si="68"/>
        <v>0</v>
      </c>
      <c r="V284" s="39" t="e">
        <f t="shared" si="69"/>
        <v>#DIV/0!</v>
      </c>
    </row>
    <row r="285" spans="3:22" x14ac:dyDescent="0.2">
      <c r="C285" s="48">
        <f>Overview!C284</f>
        <v>0</v>
      </c>
      <c r="D285" s="39" t="e">
        <f t="shared" si="59"/>
        <v>#DIV/0!</v>
      </c>
      <c r="E285" s="48">
        <f>Overview!AH284</f>
        <v>0</v>
      </c>
      <c r="F285" s="39" t="e">
        <f t="shared" si="60"/>
        <v>#DIV/0!</v>
      </c>
      <c r="G285" s="48">
        <f>Overview!AJ284</f>
        <v>0</v>
      </c>
      <c r="H285" s="39" t="e">
        <f t="shared" si="61"/>
        <v>#DIV/0!</v>
      </c>
      <c r="I285" s="48">
        <f>Overview!AM284</f>
        <v>0</v>
      </c>
      <c r="J285" s="39" t="e">
        <f t="shared" si="62"/>
        <v>#DIV/0!</v>
      </c>
      <c r="K285">
        <f>Overview!AP284</f>
        <v>0</v>
      </c>
      <c r="L285" s="39" t="e">
        <f t="shared" si="63"/>
        <v>#DIV/0!</v>
      </c>
      <c r="M285" s="48">
        <f>Overview!AS284</f>
        <v>0</v>
      </c>
      <c r="N285" s="39" t="e">
        <f t="shared" si="64"/>
        <v>#DIV/0!</v>
      </c>
      <c r="O285" s="48">
        <f>Overview!AV284</f>
        <v>0</v>
      </c>
      <c r="P285" s="39" t="e">
        <f t="shared" si="65"/>
        <v>#DIV/0!</v>
      </c>
      <c r="Q285" s="48">
        <f>Overview!AY284</f>
        <v>0</v>
      </c>
      <c r="R285" s="39" t="e">
        <f t="shared" si="66"/>
        <v>#DIV/0!</v>
      </c>
      <c r="S285" s="48">
        <f>Overview!AB284</f>
        <v>0</v>
      </c>
      <c r="T285" s="39" t="e">
        <f t="shared" si="67"/>
        <v>#DIV/0!</v>
      </c>
      <c r="U285" s="48">
        <f t="shared" si="68"/>
        <v>0</v>
      </c>
      <c r="V285" s="39" t="e">
        <f t="shared" si="69"/>
        <v>#DIV/0!</v>
      </c>
    </row>
    <row r="286" spans="3:22" x14ac:dyDescent="0.2">
      <c r="C286" s="48">
        <f>Overview!C285</f>
        <v>0</v>
      </c>
      <c r="D286" s="39" t="e">
        <f t="shared" si="59"/>
        <v>#DIV/0!</v>
      </c>
      <c r="E286" s="48">
        <f>Overview!AH285</f>
        <v>0</v>
      </c>
      <c r="F286" s="39" t="e">
        <f t="shared" si="60"/>
        <v>#DIV/0!</v>
      </c>
      <c r="G286" s="48">
        <f>Overview!AJ285</f>
        <v>0</v>
      </c>
      <c r="H286" s="39" t="e">
        <f t="shared" si="61"/>
        <v>#DIV/0!</v>
      </c>
      <c r="I286" s="48">
        <f>Overview!AM285</f>
        <v>0</v>
      </c>
      <c r="J286" s="39" t="e">
        <f t="shared" si="62"/>
        <v>#DIV/0!</v>
      </c>
      <c r="K286">
        <f>Overview!AP285</f>
        <v>0</v>
      </c>
      <c r="L286" s="39" t="e">
        <f t="shared" si="63"/>
        <v>#DIV/0!</v>
      </c>
      <c r="M286" s="48">
        <f>Overview!AS285</f>
        <v>0</v>
      </c>
      <c r="N286" s="39" t="e">
        <f t="shared" si="64"/>
        <v>#DIV/0!</v>
      </c>
      <c r="O286" s="48">
        <f>Overview!AV285</f>
        <v>0</v>
      </c>
      <c r="P286" s="39" t="e">
        <f t="shared" si="65"/>
        <v>#DIV/0!</v>
      </c>
      <c r="Q286" s="48">
        <f>Overview!AY285</f>
        <v>0</v>
      </c>
      <c r="R286" s="39" t="e">
        <f t="shared" si="66"/>
        <v>#DIV/0!</v>
      </c>
      <c r="S286" s="48">
        <f>Overview!AB285</f>
        <v>0</v>
      </c>
      <c r="T286" s="39" t="e">
        <f t="shared" si="67"/>
        <v>#DIV/0!</v>
      </c>
      <c r="U286" s="48">
        <f t="shared" si="68"/>
        <v>0</v>
      </c>
      <c r="V286" s="39" t="e">
        <f t="shared" si="69"/>
        <v>#DIV/0!</v>
      </c>
    </row>
    <row r="287" spans="3:22" x14ac:dyDescent="0.2">
      <c r="C287" s="48">
        <f>Overview!C286</f>
        <v>0</v>
      </c>
      <c r="D287" s="39" t="e">
        <f t="shared" si="59"/>
        <v>#DIV/0!</v>
      </c>
      <c r="E287" s="48">
        <f>Overview!AH286</f>
        <v>0</v>
      </c>
      <c r="F287" s="39" t="e">
        <f t="shared" si="60"/>
        <v>#DIV/0!</v>
      </c>
      <c r="G287" s="48">
        <f>Overview!AJ286</f>
        <v>0</v>
      </c>
      <c r="H287" s="39" t="e">
        <f t="shared" si="61"/>
        <v>#DIV/0!</v>
      </c>
      <c r="I287" s="48">
        <f>Overview!AM286</f>
        <v>0</v>
      </c>
      <c r="J287" s="39" t="e">
        <f t="shared" si="62"/>
        <v>#DIV/0!</v>
      </c>
      <c r="K287">
        <f>Overview!AP286</f>
        <v>0</v>
      </c>
      <c r="L287" s="39" t="e">
        <f t="shared" si="63"/>
        <v>#DIV/0!</v>
      </c>
      <c r="M287" s="48">
        <f>Overview!AS286</f>
        <v>0</v>
      </c>
      <c r="N287" s="39" t="e">
        <f t="shared" si="64"/>
        <v>#DIV/0!</v>
      </c>
      <c r="O287" s="48">
        <f>Overview!AV286</f>
        <v>0</v>
      </c>
      <c r="P287" s="39" t="e">
        <f t="shared" si="65"/>
        <v>#DIV/0!</v>
      </c>
      <c r="Q287" s="48">
        <f>Overview!AY286</f>
        <v>0</v>
      </c>
      <c r="R287" s="39" t="e">
        <f t="shared" si="66"/>
        <v>#DIV/0!</v>
      </c>
      <c r="S287" s="48">
        <f>Overview!AB286</f>
        <v>0</v>
      </c>
      <c r="T287" s="39" t="e">
        <f t="shared" si="67"/>
        <v>#DIV/0!</v>
      </c>
      <c r="U287" s="48">
        <f t="shared" si="68"/>
        <v>0</v>
      </c>
      <c r="V287" s="39" t="e">
        <f t="shared" si="69"/>
        <v>#DIV/0!</v>
      </c>
    </row>
    <row r="288" spans="3:22" x14ac:dyDescent="0.2">
      <c r="C288" s="48">
        <f>Overview!C287</f>
        <v>0</v>
      </c>
      <c r="D288" s="39" t="e">
        <f t="shared" si="59"/>
        <v>#DIV/0!</v>
      </c>
      <c r="E288" s="48">
        <f>Overview!AH287</f>
        <v>0</v>
      </c>
      <c r="F288" s="39" t="e">
        <f t="shared" si="60"/>
        <v>#DIV/0!</v>
      </c>
      <c r="G288" s="48">
        <f>Overview!AJ287</f>
        <v>0</v>
      </c>
      <c r="H288" s="39" t="e">
        <f t="shared" si="61"/>
        <v>#DIV/0!</v>
      </c>
      <c r="I288" s="48">
        <f>Overview!AM287</f>
        <v>0</v>
      </c>
      <c r="J288" s="39" t="e">
        <f t="shared" si="62"/>
        <v>#DIV/0!</v>
      </c>
      <c r="K288">
        <f>Overview!AP287</f>
        <v>0</v>
      </c>
      <c r="L288" s="39" t="e">
        <f t="shared" si="63"/>
        <v>#DIV/0!</v>
      </c>
      <c r="M288" s="48">
        <f>Overview!AS287</f>
        <v>0</v>
      </c>
      <c r="N288" s="39" t="e">
        <f t="shared" si="64"/>
        <v>#DIV/0!</v>
      </c>
      <c r="O288" s="48">
        <f>Overview!AV287</f>
        <v>0</v>
      </c>
      <c r="P288" s="39" t="e">
        <f t="shared" si="65"/>
        <v>#DIV/0!</v>
      </c>
      <c r="Q288" s="48">
        <f>Overview!AY287</f>
        <v>0</v>
      </c>
      <c r="R288" s="39" t="e">
        <f t="shared" si="66"/>
        <v>#DIV/0!</v>
      </c>
      <c r="S288" s="48">
        <f>Overview!AB287</f>
        <v>0</v>
      </c>
      <c r="T288" s="39" t="e">
        <f t="shared" si="67"/>
        <v>#DIV/0!</v>
      </c>
      <c r="U288" s="48">
        <f t="shared" si="68"/>
        <v>0</v>
      </c>
      <c r="V288" s="39" t="e">
        <f t="shared" si="69"/>
        <v>#DIV/0!</v>
      </c>
    </row>
    <row r="289" spans="3:22" x14ac:dyDescent="0.2">
      <c r="C289" s="48">
        <f>Overview!C288</f>
        <v>0</v>
      </c>
      <c r="D289" s="39" t="e">
        <f t="shared" si="59"/>
        <v>#DIV/0!</v>
      </c>
      <c r="E289" s="48">
        <f>Overview!AH288</f>
        <v>0</v>
      </c>
      <c r="F289" s="39" t="e">
        <f t="shared" si="60"/>
        <v>#DIV/0!</v>
      </c>
      <c r="G289" s="48">
        <f>Overview!AJ288</f>
        <v>0</v>
      </c>
      <c r="H289" s="39" t="e">
        <f t="shared" si="61"/>
        <v>#DIV/0!</v>
      </c>
      <c r="I289" s="48">
        <f>Overview!AM288</f>
        <v>0</v>
      </c>
      <c r="J289" s="39" t="e">
        <f t="shared" si="62"/>
        <v>#DIV/0!</v>
      </c>
      <c r="K289">
        <f>Overview!AP288</f>
        <v>0</v>
      </c>
      <c r="L289" s="39" t="e">
        <f t="shared" si="63"/>
        <v>#DIV/0!</v>
      </c>
      <c r="M289" s="48">
        <f>Overview!AS288</f>
        <v>0</v>
      </c>
      <c r="N289" s="39" t="e">
        <f t="shared" si="64"/>
        <v>#DIV/0!</v>
      </c>
      <c r="O289" s="48">
        <f>Overview!AV288</f>
        <v>0</v>
      </c>
      <c r="P289" s="39" t="e">
        <f t="shared" si="65"/>
        <v>#DIV/0!</v>
      </c>
      <c r="Q289" s="48">
        <f>Overview!AY288</f>
        <v>0</v>
      </c>
      <c r="R289" s="39" t="e">
        <f t="shared" si="66"/>
        <v>#DIV/0!</v>
      </c>
      <c r="S289" s="48">
        <f>Overview!AB288</f>
        <v>0</v>
      </c>
      <c r="T289" s="39" t="e">
        <f t="shared" si="67"/>
        <v>#DIV/0!</v>
      </c>
      <c r="U289" s="48">
        <f t="shared" si="68"/>
        <v>0</v>
      </c>
      <c r="V289" s="39" t="e">
        <f t="shared" si="69"/>
        <v>#DIV/0!</v>
      </c>
    </row>
    <row r="290" spans="3:22" x14ac:dyDescent="0.2">
      <c r="C290" s="48">
        <f>Overview!C289</f>
        <v>0</v>
      </c>
      <c r="D290" s="39" t="e">
        <f t="shared" si="59"/>
        <v>#DIV/0!</v>
      </c>
      <c r="E290" s="48">
        <f>Overview!AH289</f>
        <v>0</v>
      </c>
      <c r="F290" s="39" t="e">
        <f t="shared" si="60"/>
        <v>#DIV/0!</v>
      </c>
      <c r="G290" s="48">
        <f>Overview!AJ289</f>
        <v>0</v>
      </c>
      <c r="H290" s="39" t="e">
        <f t="shared" si="61"/>
        <v>#DIV/0!</v>
      </c>
      <c r="I290" s="48">
        <f>Overview!AM289</f>
        <v>0</v>
      </c>
      <c r="J290" s="39" t="e">
        <f t="shared" si="62"/>
        <v>#DIV/0!</v>
      </c>
      <c r="K290">
        <f>Overview!AP289</f>
        <v>0</v>
      </c>
      <c r="L290" s="39" t="e">
        <f t="shared" si="63"/>
        <v>#DIV/0!</v>
      </c>
      <c r="M290" s="48">
        <f>Overview!AS289</f>
        <v>0</v>
      </c>
      <c r="N290" s="39" t="e">
        <f t="shared" si="64"/>
        <v>#DIV/0!</v>
      </c>
      <c r="O290" s="48">
        <f>Overview!AV289</f>
        <v>0</v>
      </c>
      <c r="P290" s="39" t="e">
        <f t="shared" si="65"/>
        <v>#DIV/0!</v>
      </c>
      <c r="Q290" s="48">
        <f>Overview!AY289</f>
        <v>0</v>
      </c>
      <c r="R290" s="39" t="e">
        <f t="shared" si="66"/>
        <v>#DIV/0!</v>
      </c>
      <c r="S290" s="48">
        <f>Overview!AB289</f>
        <v>0</v>
      </c>
      <c r="T290" s="39" t="e">
        <f t="shared" si="67"/>
        <v>#DIV/0!</v>
      </c>
      <c r="U290" s="48">
        <f t="shared" si="68"/>
        <v>0</v>
      </c>
      <c r="V290" s="39" t="e">
        <f t="shared" si="69"/>
        <v>#DIV/0!</v>
      </c>
    </row>
    <row r="291" spans="3:22" x14ac:dyDescent="0.2">
      <c r="C291" s="48">
        <f>Overview!C290</f>
        <v>0</v>
      </c>
      <c r="D291" s="39" t="e">
        <f t="shared" si="59"/>
        <v>#DIV/0!</v>
      </c>
      <c r="E291" s="48">
        <f>Overview!AH290</f>
        <v>0</v>
      </c>
      <c r="F291" s="39" t="e">
        <f t="shared" si="60"/>
        <v>#DIV/0!</v>
      </c>
      <c r="G291" s="48">
        <f>Overview!AJ290</f>
        <v>0</v>
      </c>
      <c r="H291" s="39" t="e">
        <f t="shared" si="61"/>
        <v>#DIV/0!</v>
      </c>
      <c r="I291" s="48">
        <f>Overview!AM290</f>
        <v>0</v>
      </c>
      <c r="J291" s="39" t="e">
        <f t="shared" si="62"/>
        <v>#DIV/0!</v>
      </c>
      <c r="K291">
        <f>Overview!AP290</f>
        <v>0</v>
      </c>
      <c r="L291" s="39" t="e">
        <f t="shared" si="63"/>
        <v>#DIV/0!</v>
      </c>
      <c r="M291" s="48">
        <f>Overview!AS290</f>
        <v>0</v>
      </c>
      <c r="N291" s="39" t="e">
        <f t="shared" si="64"/>
        <v>#DIV/0!</v>
      </c>
      <c r="O291" s="48">
        <f>Overview!AV290</f>
        <v>0</v>
      </c>
      <c r="P291" s="39" t="e">
        <f t="shared" si="65"/>
        <v>#DIV/0!</v>
      </c>
      <c r="Q291" s="48">
        <f>Overview!AY290</f>
        <v>0</v>
      </c>
      <c r="R291" s="39" t="e">
        <f t="shared" si="66"/>
        <v>#DIV/0!</v>
      </c>
      <c r="S291" s="48">
        <f>Overview!AB290</f>
        <v>0</v>
      </c>
      <c r="T291" s="39" t="e">
        <f t="shared" si="67"/>
        <v>#DIV/0!</v>
      </c>
      <c r="U291" s="48">
        <f t="shared" si="68"/>
        <v>0</v>
      </c>
      <c r="V291" s="39" t="e">
        <f t="shared" si="69"/>
        <v>#DIV/0!</v>
      </c>
    </row>
    <row r="292" spans="3:22" x14ac:dyDescent="0.2">
      <c r="C292" s="48">
        <f>Overview!C291</f>
        <v>0</v>
      </c>
      <c r="D292" s="39" t="e">
        <f t="shared" si="59"/>
        <v>#DIV/0!</v>
      </c>
      <c r="E292" s="48">
        <f>Overview!AH291</f>
        <v>0</v>
      </c>
      <c r="F292" s="39" t="e">
        <f t="shared" si="60"/>
        <v>#DIV/0!</v>
      </c>
      <c r="G292" s="48">
        <f>Overview!AJ291</f>
        <v>0</v>
      </c>
      <c r="H292" s="39" t="e">
        <f t="shared" si="61"/>
        <v>#DIV/0!</v>
      </c>
      <c r="I292" s="48">
        <f>Overview!AM291</f>
        <v>0</v>
      </c>
      <c r="J292" s="39" t="e">
        <f t="shared" si="62"/>
        <v>#DIV/0!</v>
      </c>
      <c r="K292">
        <f>Overview!AP291</f>
        <v>0</v>
      </c>
      <c r="L292" s="39" t="e">
        <f t="shared" si="63"/>
        <v>#DIV/0!</v>
      </c>
      <c r="M292" s="48">
        <f>Overview!AS291</f>
        <v>0</v>
      </c>
      <c r="N292" s="39" t="e">
        <f t="shared" si="64"/>
        <v>#DIV/0!</v>
      </c>
      <c r="O292" s="48">
        <f>Overview!AV291</f>
        <v>0</v>
      </c>
      <c r="P292" s="39" t="e">
        <f t="shared" si="65"/>
        <v>#DIV/0!</v>
      </c>
      <c r="Q292" s="48">
        <f>Overview!AY291</f>
        <v>0</v>
      </c>
      <c r="R292" s="39" t="e">
        <f t="shared" si="66"/>
        <v>#DIV/0!</v>
      </c>
      <c r="S292" s="48">
        <f>Overview!AB291</f>
        <v>0</v>
      </c>
      <c r="T292" s="39" t="e">
        <f t="shared" si="67"/>
        <v>#DIV/0!</v>
      </c>
      <c r="U292" s="48">
        <f t="shared" si="68"/>
        <v>0</v>
      </c>
      <c r="V292" s="39" t="e">
        <f t="shared" si="69"/>
        <v>#DIV/0!</v>
      </c>
    </row>
    <row r="293" spans="3:22" x14ac:dyDescent="0.2">
      <c r="C293" s="48">
        <f>Overview!C292</f>
        <v>0</v>
      </c>
      <c r="D293" s="39" t="e">
        <f t="shared" si="59"/>
        <v>#DIV/0!</v>
      </c>
      <c r="E293" s="48">
        <f>Overview!AH292</f>
        <v>0</v>
      </c>
      <c r="F293" s="39" t="e">
        <f t="shared" si="60"/>
        <v>#DIV/0!</v>
      </c>
      <c r="G293" s="48">
        <f>Overview!AJ292</f>
        <v>0</v>
      </c>
      <c r="H293" s="39" t="e">
        <f t="shared" si="61"/>
        <v>#DIV/0!</v>
      </c>
      <c r="I293" s="48">
        <f>Overview!AM292</f>
        <v>0</v>
      </c>
      <c r="J293" s="39" t="e">
        <f t="shared" si="62"/>
        <v>#DIV/0!</v>
      </c>
      <c r="K293">
        <f>Overview!AP292</f>
        <v>0</v>
      </c>
      <c r="L293" s="39" t="e">
        <f t="shared" si="63"/>
        <v>#DIV/0!</v>
      </c>
      <c r="M293" s="48">
        <f>Overview!AS292</f>
        <v>0</v>
      </c>
      <c r="N293" s="39" t="e">
        <f t="shared" si="64"/>
        <v>#DIV/0!</v>
      </c>
      <c r="O293" s="48">
        <f>Overview!AV292</f>
        <v>0</v>
      </c>
      <c r="P293" s="39" t="e">
        <f t="shared" si="65"/>
        <v>#DIV/0!</v>
      </c>
      <c r="Q293" s="48">
        <f>Overview!AY292</f>
        <v>0</v>
      </c>
      <c r="R293" s="39" t="e">
        <f t="shared" si="66"/>
        <v>#DIV/0!</v>
      </c>
      <c r="S293" s="48">
        <f>Overview!AB292</f>
        <v>0</v>
      </c>
      <c r="T293" s="39" t="e">
        <f t="shared" si="67"/>
        <v>#DIV/0!</v>
      </c>
      <c r="U293" s="48">
        <f t="shared" si="68"/>
        <v>0</v>
      </c>
      <c r="V293" s="39" t="e">
        <f t="shared" si="69"/>
        <v>#DIV/0!</v>
      </c>
    </row>
    <row r="294" spans="3:22" x14ac:dyDescent="0.2">
      <c r="C294" s="48">
        <f>Overview!C293</f>
        <v>0</v>
      </c>
      <c r="D294" s="39" t="e">
        <f t="shared" si="59"/>
        <v>#DIV/0!</v>
      </c>
      <c r="E294" s="48">
        <f>Overview!AH293</f>
        <v>0</v>
      </c>
      <c r="F294" s="39" t="e">
        <f t="shared" si="60"/>
        <v>#DIV/0!</v>
      </c>
      <c r="G294" s="48">
        <f>Overview!AJ293</f>
        <v>0</v>
      </c>
      <c r="H294" s="39" t="e">
        <f t="shared" si="61"/>
        <v>#DIV/0!</v>
      </c>
      <c r="I294" s="48">
        <f>Overview!AM293</f>
        <v>0</v>
      </c>
      <c r="J294" s="39" t="e">
        <f t="shared" si="62"/>
        <v>#DIV/0!</v>
      </c>
      <c r="K294">
        <f>Overview!AP293</f>
        <v>0</v>
      </c>
      <c r="L294" s="39" t="e">
        <f t="shared" si="63"/>
        <v>#DIV/0!</v>
      </c>
      <c r="M294" s="48">
        <f>Overview!AS293</f>
        <v>0</v>
      </c>
      <c r="N294" s="39" t="e">
        <f t="shared" si="64"/>
        <v>#DIV/0!</v>
      </c>
      <c r="O294" s="48">
        <f>Overview!AV293</f>
        <v>0</v>
      </c>
      <c r="P294" s="39" t="e">
        <f t="shared" si="65"/>
        <v>#DIV/0!</v>
      </c>
      <c r="Q294" s="48">
        <f>Overview!AY293</f>
        <v>0</v>
      </c>
      <c r="R294" s="39" t="e">
        <f t="shared" si="66"/>
        <v>#DIV/0!</v>
      </c>
      <c r="S294" s="48">
        <f>Overview!AB293</f>
        <v>0</v>
      </c>
      <c r="T294" s="39" t="e">
        <f t="shared" si="67"/>
        <v>#DIV/0!</v>
      </c>
      <c r="U294" s="48">
        <f t="shared" si="68"/>
        <v>0</v>
      </c>
      <c r="V294" s="39" t="e">
        <f t="shared" si="69"/>
        <v>#DIV/0!</v>
      </c>
    </row>
    <row r="295" spans="3:22" x14ac:dyDescent="0.2">
      <c r="C295" s="48">
        <f>Overview!C294</f>
        <v>0</v>
      </c>
      <c r="D295" s="39" t="e">
        <f t="shared" si="59"/>
        <v>#DIV/0!</v>
      </c>
      <c r="E295" s="48">
        <f>Overview!AH294</f>
        <v>0</v>
      </c>
      <c r="F295" s="39" t="e">
        <f t="shared" si="60"/>
        <v>#DIV/0!</v>
      </c>
      <c r="G295" s="48">
        <f>Overview!AJ294</f>
        <v>0</v>
      </c>
      <c r="H295" s="39" t="e">
        <f t="shared" si="61"/>
        <v>#DIV/0!</v>
      </c>
      <c r="I295" s="48">
        <f>Overview!AM294</f>
        <v>0</v>
      </c>
      <c r="J295" s="39" t="e">
        <f t="shared" si="62"/>
        <v>#DIV/0!</v>
      </c>
      <c r="K295">
        <f>Overview!AP294</f>
        <v>0</v>
      </c>
      <c r="L295" s="39" t="e">
        <f t="shared" si="63"/>
        <v>#DIV/0!</v>
      </c>
      <c r="M295" s="48">
        <f>Overview!AS294</f>
        <v>0</v>
      </c>
      <c r="N295" s="39" t="e">
        <f t="shared" si="64"/>
        <v>#DIV/0!</v>
      </c>
      <c r="O295" s="48">
        <f>Overview!AV294</f>
        <v>0</v>
      </c>
      <c r="P295" s="39" t="e">
        <f t="shared" si="65"/>
        <v>#DIV/0!</v>
      </c>
      <c r="Q295" s="48">
        <f>Overview!AY294</f>
        <v>0</v>
      </c>
      <c r="R295" s="39" t="e">
        <f t="shared" si="66"/>
        <v>#DIV/0!</v>
      </c>
      <c r="S295" s="48">
        <f>Overview!AB294</f>
        <v>0</v>
      </c>
      <c r="T295" s="39" t="e">
        <f t="shared" si="67"/>
        <v>#DIV/0!</v>
      </c>
      <c r="U295" s="48">
        <f t="shared" si="68"/>
        <v>0</v>
      </c>
      <c r="V295" s="39" t="e">
        <f t="shared" si="69"/>
        <v>#DIV/0!</v>
      </c>
    </row>
    <row r="296" spans="3:22" x14ac:dyDescent="0.2">
      <c r="C296" s="48">
        <f>Overview!C295</f>
        <v>0</v>
      </c>
      <c r="D296" s="39" t="e">
        <f t="shared" si="59"/>
        <v>#DIV/0!</v>
      </c>
      <c r="E296" s="48">
        <f>Overview!AH295</f>
        <v>0</v>
      </c>
      <c r="F296" s="39" t="e">
        <f t="shared" si="60"/>
        <v>#DIV/0!</v>
      </c>
      <c r="G296" s="48">
        <f>Overview!AJ295</f>
        <v>0</v>
      </c>
      <c r="H296" s="39" t="e">
        <f t="shared" si="61"/>
        <v>#DIV/0!</v>
      </c>
      <c r="I296" s="48">
        <f>Overview!AM295</f>
        <v>0</v>
      </c>
      <c r="J296" s="39" t="e">
        <f t="shared" si="62"/>
        <v>#DIV/0!</v>
      </c>
      <c r="K296">
        <f>Overview!AP295</f>
        <v>0</v>
      </c>
      <c r="L296" s="39" t="e">
        <f t="shared" si="63"/>
        <v>#DIV/0!</v>
      </c>
      <c r="M296" s="48">
        <f>Overview!AS295</f>
        <v>0</v>
      </c>
      <c r="N296" s="39" t="e">
        <f t="shared" si="64"/>
        <v>#DIV/0!</v>
      </c>
      <c r="O296" s="48">
        <f>Overview!AV295</f>
        <v>0</v>
      </c>
      <c r="P296" s="39" t="e">
        <f t="shared" si="65"/>
        <v>#DIV/0!</v>
      </c>
      <c r="Q296" s="48">
        <f>Overview!AY295</f>
        <v>0</v>
      </c>
      <c r="R296" s="39" t="e">
        <f t="shared" si="66"/>
        <v>#DIV/0!</v>
      </c>
      <c r="S296" s="48">
        <f>Overview!AB295</f>
        <v>0</v>
      </c>
      <c r="T296" s="39" t="e">
        <f t="shared" si="67"/>
        <v>#DIV/0!</v>
      </c>
      <c r="U296" s="48">
        <f t="shared" si="68"/>
        <v>0</v>
      </c>
      <c r="V296" s="39" t="e">
        <f t="shared" si="69"/>
        <v>#DIV/0!</v>
      </c>
    </row>
    <row r="297" spans="3:22" x14ac:dyDescent="0.2">
      <c r="C297" s="48">
        <f>Overview!C296</f>
        <v>0</v>
      </c>
      <c r="D297" s="39" t="e">
        <f t="shared" si="59"/>
        <v>#DIV/0!</v>
      </c>
      <c r="E297" s="48">
        <f>Overview!AH296</f>
        <v>0</v>
      </c>
      <c r="F297" s="39" t="e">
        <f t="shared" si="60"/>
        <v>#DIV/0!</v>
      </c>
      <c r="G297" s="48">
        <f>Overview!AJ296</f>
        <v>0</v>
      </c>
      <c r="H297" s="39" t="e">
        <f t="shared" si="61"/>
        <v>#DIV/0!</v>
      </c>
      <c r="I297" s="48">
        <f>Overview!AM296</f>
        <v>0</v>
      </c>
      <c r="J297" s="39" t="e">
        <f t="shared" si="62"/>
        <v>#DIV/0!</v>
      </c>
      <c r="K297">
        <f>Overview!AP296</f>
        <v>0</v>
      </c>
      <c r="L297" s="39" t="e">
        <f t="shared" si="63"/>
        <v>#DIV/0!</v>
      </c>
      <c r="M297" s="48">
        <f>Overview!AS296</f>
        <v>0</v>
      </c>
      <c r="N297" s="39" t="e">
        <f t="shared" si="64"/>
        <v>#DIV/0!</v>
      </c>
      <c r="O297" s="48">
        <f>Overview!AV296</f>
        <v>0</v>
      </c>
      <c r="P297" s="39" t="e">
        <f t="shared" si="65"/>
        <v>#DIV/0!</v>
      </c>
      <c r="Q297" s="48">
        <f>Overview!AY296</f>
        <v>0</v>
      </c>
      <c r="R297" s="39" t="e">
        <f t="shared" si="66"/>
        <v>#DIV/0!</v>
      </c>
      <c r="S297" s="48">
        <f>Overview!AB296</f>
        <v>0</v>
      </c>
      <c r="T297" s="39" t="e">
        <f t="shared" si="67"/>
        <v>#DIV/0!</v>
      </c>
      <c r="U297" s="48">
        <f t="shared" si="68"/>
        <v>0</v>
      </c>
      <c r="V297" s="39" t="e">
        <f t="shared" si="69"/>
        <v>#DIV/0!</v>
      </c>
    </row>
    <row r="298" spans="3:22" x14ac:dyDescent="0.2">
      <c r="C298" s="48">
        <f>Overview!C297</f>
        <v>0</v>
      </c>
      <c r="D298" s="39" t="e">
        <f t="shared" si="59"/>
        <v>#DIV/0!</v>
      </c>
      <c r="E298" s="48">
        <f>Overview!AH297</f>
        <v>0</v>
      </c>
      <c r="F298" s="39" t="e">
        <f t="shared" si="60"/>
        <v>#DIV/0!</v>
      </c>
      <c r="G298" s="48">
        <f>Overview!AJ297</f>
        <v>0</v>
      </c>
      <c r="H298" s="39" t="e">
        <f t="shared" si="61"/>
        <v>#DIV/0!</v>
      </c>
      <c r="I298" s="48">
        <f>Overview!AM297</f>
        <v>0</v>
      </c>
      <c r="J298" s="39" t="e">
        <f t="shared" si="62"/>
        <v>#DIV/0!</v>
      </c>
      <c r="K298">
        <f>Overview!AP297</f>
        <v>0</v>
      </c>
      <c r="L298" s="39" t="e">
        <f t="shared" si="63"/>
        <v>#DIV/0!</v>
      </c>
      <c r="M298" s="48">
        <f>Overview!AS297</f>
        <v>0</v>
      </c>
      <c r="N298" s="39" t="e">
        <f t="shared" si="64"/>
        <v>#DIV/0!</v>
      </c>
      <c r="O298" s="48">
        <f>Overview!AV297</f>
        <v>0</v>
      </c>
      <c r="P298" s="39" t="e">
        <f t="shared" si="65"/>
        <v>#DIV/0!</v>
      </c>
      <c r="Q298" s="48">
        <f>Overview!AY297</f>
        <v>0</v>
      </c>
      <c r="R298" s="39" t="e">
        <f t="shared" si="66"/>
        <v>#DIV/0!</v>
      </c>
      <c r="S298" s="48">
        <f>Overview!AB297</f>
        <v>0</v>
      </c>
      <c r="T298" s="39" t="e">
        <f t="shared" si="67"/>
        <v>#DIV/0!</v>
      </c>
      <c r="U298" s="48">
        <f t="shared" si="68"/>
        <v>0</v>
      </c>
      <c r="V298" s="39" t="e">
        <f t="shared" si="69"/>
        <v>#DIV/0!</v>
      </c>
    </row>
    <row r="299" spans="3:22" x14ac:dyDescent="0.2">
      <c r="C299" s="48">
        <f>Overview!C298</f>
        <v>0</v>
      </c>
      <c r="D299" s="39" t="e">
        <f t="shared" si="59"/>
        <v>#DIV/0!</v>
      </c>
      <c r="E299" s="48">
        <f>Overview!AH298</f>
        <v>0</v>
      </c>
      <c r="F299" s="39" t="e">
        <f t="shared" si="60"/>
        <v>#DIV/0!</v>
      </c>
      <c r="G299" s="48">
        <f>Overview!AJ298</f>
        <v>0</v>
      </c>
      <c r="H299" s="39" t="e">
        <f t="shared" si="61"/>
        <v>#DIV/0!</v>
      </c>
      <c r="I299" s="48">
        <f>Overview!AM298</f>
        <v>0</v>
      </c>
      <c r="J299" s="39" t="e">
        <f t="shared" si="62"/>
        <v>#DIV/0!</v>
      </c>
      <c r="K299">
        <f>Overview!AP298</f>
        <v>0</v>
      </c>
      <c r="L299" s="39" t="e">
        <f t="shared" si="63"/>
        <v>#DIV/0!</v>
      </c>
      <c r="M299" s="48">
        <f>Overview!AS298</f>
        <v>0</v>
      </c>
      <c r="N299" s="39" t="e">
        <f t="shared" si="64"/>
        <v>#DIV/0!</v>
      </c>
      <c r="O299" s="48">
        <f>Overview!AV298</f>
        <v>0</v>
      </c>
      <c r="P299" s="39" t="e">
        <f t="shared" si="65"/>
        <v>#DIV/0!</v>
      </c>
      <c r="Q299" s="48">
        <f>Overview!AY298</f>
        <v>0</v>
      </c>
      <c r="R299" s="39" t="e">
        <f t="shared" si="66"/>
        <v>#DIV/0!</v>
      </c>
      <c r="S299" s="48">
        <f>Overview!AB298</f>
        <v>0</v>
      </c>
      <c r="T299" s="39" t="e">
        <f t="shared" si="67"/>
        <v>#DIV/0!</v>
      </c>
      <c r="U299" s="48">
        <f t="shared" si="68"/>
        <v>0</v>
      </c>
      <c r="V299" s="39" t="e">
        <f t="shared" si="69"/>
        <v>#DIV/0!</v>
      </c>
    </row>
    <row r="300" spans="3:22" x14ac:dyDescent="0.2">
      <c r="C300" s="48">
        <f>Overview!C299</f>
        <v>0</v>
      </c>
      <c r="D300" s="39" t="e">
        <f t="shared" si="59"/>
        <v>#DIV/0!</v>
      </c>
      <c r="E300" s="48">
        <f>Overview!AH299</f>
        <v>0</v>
      </c>
      <c r="F300" s="39" t="e">
        <f t="shared" si="60"/>
        <v>#DIV/0!</v>
      </c>
      <c r="G300" s="48">
        <f>Overview!AJ299</f>
        <v>0</v>
      </c>
      <c r="H300" s="39" t="e">
        <f t="shared" si="61"/>
        <v>#DIV/0!</v>
      </c>
      <c r="I300" s="48">
        <f>Overview!AM299</f>
        <v>0</v>
      </c>
      <c r="J300" s="39" t="e">
        <f t="shared" si="62"/>
        <v>#DIV/0!</v>
      </c>
      <c r="K300">
        <f>Overview!AP299</f>
        <v>0</v>
      </c>
      <c r="L300" s="39" t="e">
        <f t="shared" si="63"/>
        <v>#DIV/0!</v>
      </c>
      <c r="M300" s="48">
        <f>Overview!AS299</f>
        <v>0</v>
      </c>
      <c r="N300" s="39" t="e">
        <f t="shared" si="64"/>
        <v>#DIV/0!</v>
      </c>
      <c r="O300" s="48">
        <f>Overview!AV299</f>
        <v>0</v>
      </c>
      <c r="P300" s="39" t="e">
        <f t="shared" si="65"/>
        <v>#DIV/0!</v>
      </c>
      <c r="Q300" s="48">
        <f>Overview!AY299</f>
        <v>0</v>
      </c>
      <c r="R300" s="39" t="e">
        <f t="shared" si="66"/>
        <v>#DIV/0!</v>
      </c>
      <c r="S300" s="48">
        <f>Overview!AB299</f>
        <v>0</v>
      </c>
      <c r="T300" s="39" t="e">
        <f t="shared" si="67"/>
        <v>#DIV/0!</v>
      </c>
      <c r="U300" s="48">
        <f t="shared" si="68"/>
        <v>0</v>
      </c>
      <c r="V300" s="39" t="e">
        <f t="shared" si="69"/>
        <v>#DIV/0!</v>
      </c>
    </row>
    <row r="301" spans="3:22" x14ac:dyDescent="0.2">
      <c r="C301" s="48">
        <f>Overview!C300</f>
        <v>0</v>
      </c>
      <c r="D301" s="39" t="e">
        <f t="shared" ref="D301:D332" si="70">F301+H301+J301+L301+N301+P301+R301+T301</f>
        <v>#DIV/0!</v>
      </c>
      <c r="E301" s="48">
        <f>Overview!AH300</f>
        <v>0</v>
      </c>
      <c r="F301" s="39" t="e">
        <f t="shared" ref="F301:F332" si="71">E301/C301</f>
        <v>#DIV/0!</v>
      </c>
      <c r="G301" s="48">
        <f>Overview!AJ300</f>
        <v>0</v>
      </c>
      <c r="H301" s="39" t="e">
        <f t="shared" ref="H301:H332" si="72">G301/C301</f>
        <v>#DIV/0!</v>
      </c>
      <c r="I301" s="48">
        <f>Overview!AM300</f>
        <v>0</v>
      </c>
      <c r="J301" s="39" t="e">
        <f t="shared" ref="J301:J332" si="73">I301/C301</f>
        <v>#DIV/0!</v>
      </c>
      <c r="K301">
        <f>Overview!AP300</f>
        <v>0</v>
      </c>
      <c r="L301" s="39" t="e">
        <f t="shared" ref="L301:L332" si="74">K301/C301</f>
        <v>#DIV/0!</v>
      </c>
      <c r="M301" s="48">
        <f>Overview!AS300</f>
        <v>0</v>
      </c>
      <c r="N301" s="39" t="e">
        <f t="shared" ref="N301:N332" si="75">M301/C301</f>
        <v>#DIV/0!</v>
      </c>
      <c r="O301" s="48">
        <f>Overview!AV300</f>
        <v>0</v>
      </c>
      <c r="P301" s="39" t="e">
        <f t="shared" ref="P301:P332" si="76">O301/C301</f>
        <v>#DIV/0!</v>
      </c>
      <c r="Q301" s="48">
        <f>Overview!AY300</f>
        <v>0</v>
      </c>
      <c r="R301" s="39" t="e">
        <f t="shared" ref="R301:R332" si="77">Q301/C301</f>
        <v>#DIV/0!</v>
      </c>
      <c r="S301" s="48">
        <f>Overview!AB300</f>
        <v>0</v>
      </c>
      <c r="T301" s="39" t="e">
        <f t="shared" ref="T301:T332" si="78">S301/C301</f>
        <v>#DIV/0!</v>
      </c>
      <c r="U301" s="48">
        <f t="shared" ref="U301:U332" si="79">C301-E301</f>
        <v>0</v>
      </c>
      <c r="V301" s="39" t="e">
        <f t="shared" ref="V301:V332" si="80">U301/$C301</f>
        <v>#DIV/0!</v>
      </c>
    </row>
    <row r="302" spans="3:22" x14ac:dyDescent="0.2">
      <c r="C302" s="48">
        <f>Overview!C301</f>
        <v>0</v>
      </c>
      <c r="D302" s="39" t="e">
        <f t="shared" si="70"/>
        <v>#DIV/0!</v>
      </c>
      <c r="E302" s="48">
        <f>Overview!AH301</f>
        <v>0</v>
      </c>
      <c r="F302" s="39" t="e">
        <f t="shared" si="71"/>
        <v>#DIV/0!</v>
      </c>
      <c r="G302" s="48">
        <f>Overview!AJ301</f>
        <v>0</v>
      </c>
      <c r="H302" s="39" t="e">
        <f t="shared" si="72"/>
        <v>#DIV/0!</v>
      </c>
      <c r="I302" s="48">
        <f>Overview!AM301</f>
        <v>0</v>
      </c>
      <c r="J302" s="39" t="e">
        <f t="shared" si="73"/>
        <v>#DIV/0!</v>
      </c>
      <c r="K302">
        <f>Overview!AP301</f>
        <v>0</v>
      </c>
      <c r="L302" s="39" t="e">
        <f t="shared" si="74"/>
        <v>#DIV/0!</v>
      </c>
      <c r="M302" s="48">
        <f>Overview!AS301</f>
        <v>0</v>
      </c>
      <c r="N302" s="39" t="e">
        <f t="shared" si="75"/>
        <v>#DIV/0!</v>
      </c>
      <c r="O302" s="48">
        <f>Overview!AV301</f>
        <v>0</v>
      </c>
      <c r="P302" s="39" t="e">
        <f t="shared" si="76"/>
        <v>#DIV/0!</v>
      </c>
      <c r="Q302" s="48">
        <f>Overview!AY301</f>
        <v>0</v>
      </c>
      <c r="R302" s="39" t="e">
        <f t="shared" si="77"/>
        <v>#DIV/0!</v>
      </c>
      <c r="S302" s="48">
        <f>Overview!AB301</f>
        <v>0</v>
      </c>
      <c r="T302" s="39" t="e">
        <f t="shared" si="78"/>
        <v>#DIV/0!</v>
      </c>
      <c r="U302" s="48">
        <f t="shared" si="79"/>
        <v>0</v>
      </c>
      <c r="V302" s="39" t="e">
        <f t="shared" si="80"/>
        <v>#DIV/0!</v>
      </c>
    </row>
    <row r="303" spans="3:22" x14ac:dyDescent="0.2">
      <c r="C303" s="48">
        <f>Overview!C302</f>
        <v>0</v>
      </c>
      <c r="D303" s="39" t="e">
        <f t="shared" si="70"/>
        <v>#DIV/0!</v>
      </c>
      <c r="E303" s="48">
        <f>Overview!AH302</f>
        <v>0</v>
      </c>
      <c r="F303" s="39" t="e">
        <f t="shared" si="71"/>
        <v>#DIV/0!</v>
      </c>
      <c r="G303" s="48">
        <f>Overview!AJ302</f>
        <v>0</v>
      </c>
      <c r="H303" s="39" t="e">
        <f t="shared" si="72"/>
        <v>#DIV/0!</v>
      </c>
      <c r="I303" s="48">
        <f>Overview!AM302</f>
        <v>0</v>
      </c>
      <c r="J303" s="39" t="e">
        <f t="shared" si="73"/>
        <v>#DIV/0!</v>
      </c>
      <c r="K303">
        <f>Overview!AP302</f>
        <v>0</v>
      </c>
      <c r="L303" s="39" t="e">
        <f t="shared" si="74"/>
        <v>#DIV/0!</v>
      </c>
      <c r="M303" s="48">
        <f>Overview!AS302</f>
        <v>0</v>
      </c>
      <c r="N303" s="39" t="e">
        <f t="shared" si="75"/>
        <v>#DIV/0!</v>
      </c>
      <c r="O303" s="48">
        <f>Overview!AV302</f>
        <v>0</v>
      </c>
      <c r="P303" s="39" t="e">
        <f t="shared" si="76"/>
        <v>#DIV/0!</v>
      </c>
      <c r="Q303" s="48">
        <f>Overview!AY302</f>
        <v>0</v>
      </c>
      <c r="R303" s="39" t="e">
        <f t="shared" si="77"/>
        <v>#DIV/0!</v>
      </c>
      <c r="S303" s="48">
        <f>Overview!AB302</f>
        <v>0</v>
      </c>
      <c r="T303" s="39" t="e">
        <f t="shared" si="78"/>
        <v>#DIV/0!</v>
      </c>
      <c r="U303" s="48">
        <f t="shared" si="79"/>
        <v>0</v>
      </c>
      <c r="V303" s="39" t="e">
        <f t="shared" si="80"/>
        <v>#DIV/0!</v>
      </c>
    </row>
    <row r="304" spans="3:22" x14ac:dyDescent="0.2">
      <c r="C304" s="48">
        <f>Overview!C303</f>
        <v>0</v>
      </c>
      <c r="D304" s="39" t="e">
        <f t="shared" si="70"/>
        <v>#DIV/0!</v>
      </c>
      <c r="E304" s="48">
        <f>Overview!AH303</f>
        <v>0</v>
      </c>
      <c r="F304" s="39" t="e">
        <f t="shared" si="71"/>
        <v>#DIV/0!</v>
      </c>
      <c r="G304" s="48">
        <f>Overview!AJ303</f>
        <v>0</v>
      </c>
      <c r="H304" s="39" t="e">
        <f t="shared" si="72"/>
        <v>#DIV/0!</v>
      </c>
      <c r="I304" s="48">
        <f>Overview!AM303</f>
        <v>0</v>
      </c>
      <c r="J304" s="39" t="e">
        <f t="shared" si="73"/>
        <v>#DIV/0!</v>
      </c>
      <c r="K304">
        <f>Overview!AP303</f>
        <v>0</v>
      </c>
      <c r="L304" s="39" t="e">
        <f t="shared" si="74"/>
        <v>#DIV/0!</v>
      </c>
      <c r="M304" s="48">
        <f>Overview!AS303</f>
        <v>0</v>
      </c>
      <c r="N304" s="39" t="e">
        <f t="shared" si="75"/>
        <v>#DIV/0!</v>
      </c>
      <c r="O304" s="48">
        <f>Overview!AV303</f>
        <v>0</v>
      </c>
      <c r="P304" s="39" t="e">
        <f t="shared" si="76"/>
        <v>#DIV/0!</v>
      </c>
      <c r="Q304" s="48">
        <f>Overview!AY303</f>
        <v>0</v>
      </c>
      <c r="R304" s="39" t="e">
        <f t="shared" si="77"/>
        <v>#DIV/0!</v>
      </c>
      <c r="S304" s="48">
        <f>Overview!AB303</f>
        <v>0</v>
      </c>
      <c r="T304" s="39" t="e">
        <f t="shared" si="78"/>
        <v>#DIV/0!</v>
      </c>
      <c r="U304" s="48">
        <f t="shared" si="79"/>
        <v>0</v>
      </c>
      <c r="V304" s="39" t="e">
        <f t="shared" si="80"/>
        <v>#DIV/0!</v>
      </c>
    </row>
    <row r="305" spans="3:22" x14ac:dyDescent="0.2">
      <c r="C305" s="48">
        <f>Overview!C304</f>
        <v>0</v>
      </c>
      <c r="D305" s="39" t="e">
        <f t="shared" si="70"/>
        <v>#DIV/0!</v>
      </c>
      <c r="E305" s="48">
        <f>Overview!AH304</f>
        <v>0</v>
      </c>
      <c r="F305" s="39" t="e">
        <f t="shared" si="71"/>
        <v>#DIV/0!</v>
      </c>
      <c r="G305" s="48">
        <f>Overview!AJ304</f>
        <v>0</v>
      </c>
      <c r="H305" s="39" t="e">
        <f t="shared" si="72"/>
        <v>#DIV/0!</v>
      </c>
      <c r="I305" s="48">
        <f>Overview!AM304</f>
        <v>0</v>
      </c>
      <c r="J305" s="39" t="e">
        <f t="shared" si="73"/>
        <v>#DIV/0!</v>
      </c>
      <c r="K305">
        <f>Overview!AP304</f>
        <v>0</v>
      </c>
      <c r="L305" s="39" t="e">
        <f t="shared" si="74"/>
        <v>#DIV/0!</v>
      </c>
      <c r="M305" s="48">
        <f>Overview!AS304</f>
        <v>0</v>
      </c>
      <c r="N305" s="39" t="e">
        <f t="shared" si="75"/>
        <v>#DIV/0!</v>
      </c>
      <c r="O305" s="48">
        <f>Overview!AV304</f>
        <v>0</v>
      </c>
      <c r="P305" s="39" t="e">
        <f t="shared" si="76"/>
        <v>#DIV/0!</v>
      </c>
      <c r="Q305" s="48">
        <f>Overview!AY304</f>
        <v>0</v>
      </c>
      <c r="R305" s="39" t="e">
        <f t="shared" si="77"/>
        <v>#DIV/0!</v>
      </c>
      <c r="S305" s="48">
        <f>Overview!AB304</f>
        <v>0</v>
      </c>
      <c r="T305" s="39" t="e">
        <f t="shared" si="78"/>
        <v>#DIV/0!</v>
      </c>
      <c r="U305" s="48">
        <f t="shared" si="79"/>
        <v>0</v>
      </c>
      <c r="V305" s="39" t="e">
        <f t="shared" si="80"/>
        <v>#DIV/0!</v>
      </c>
    </row>
    <row r="306" spans="3:22" x14ac:dyDescent="0.2">
      <c r="C306" s="48">
        <f>Overview!C305</f>
        <v>0</v>
      </c>
      <c r="D306" s="39" t="e">
        <f t="shared" si="70"/>
        <v>#DIV/0!</v>
      </c>
      <c r="E306" s="48">
        <f>Overview!AH305</f>
        <v>0</v>
      </c>
      <c r="F306" s="39" t="e">
        <f t="shared" si="71"/>
        <v>#DIV/0!</v>
      </c>
      <c r="G306" s="48">
        <f>Overview!AJ305</f>
        <v>0</v>
      </c>
      <c r="H306" s="39" t="e">
        <f t="shared" si="72"/>
        <v>#DIV/0!</v>
      </c>
      <c r="I306" s="48">
        <f>Overview!AM305</f>
        <v>0</v>
      </c>
      <c r="J306" s="39" t="e">
        <f t="shared" si="73"/>
        <v>#DIV/0!</v>
      </c>
      <c r="K306">
        <f>Overview!AP305</f>
        <v>0</v>
      </c>
      <c r="L306" s="39" t="e">
        <f t="shared" si="74"/>
        <v>#DIV/0!</v>
      </c>
      <c r="M306" s="48">
        <f>Overview!AS305</f>
        <v>0</v>
      </c>
      <c r="N306" s="39" t="e">
        <f t="shared" si="75"/>
        <v>#DIV/0!</v>
      </c>
      <c r="O306" s="48">
        <f>Overview!AV305</f>
        <v>0</v>
      </c>
      <c r="P306" s="39" t="e">
        <f t="shared" si="76"/>
        <v>#DIV/0!</v>
      </c>
      <c r="Q306" s="48">
        <f>Overview!AY305</f>
        <v>0</v>
      </c>
      <c r="R306" s="39" t="e">
        <f t="shared" si="77"/>
        <v>#DIV/0!</v>
      </c>
      <c r="S306" s="48">
        <f>Overview!AB305</f>
        <v>0</v>
      </c>
      <c r="T306" s="39" t="e">
        <f t="shared" si="78"/>
        <v>#DIV/0!</v>
      </c>
      <c r="U306" s="48">
        <f t="shared" si="79"/>
        <v>0</v>
      </c>
      <c r="V306" s="39" t="e">
        <f t="shared" si="80"/>
        <v>#DIV/0!</v>
      </c>
    </row>
    <row r="307" spans="3:22" x14ac:dyDescent="0.2">
      <c r="C307" s="48">
        <f>Overview!C306</f>
        <v>0</v>
      </c>
      <c r="D307" s="39" t="e">
        <f t="shared" si="70"/>
        <v>#DIV/0!</v>
      </c>
      <c r="E307" s="48">
        <f>Overview!AH306</f>
        <v>0</v>
      </c>
      <c r="F307" s="39" t="e">
        <f t="shared" si="71"/>
        <v>#DIV/0!</v>
      </c>
      <c r="G307" s="48">
        <f>Overview!AJ306</f>
        <v>0</v>
      </c>
      <c r="H307" s="39" t="e">
        <f t="shared" si="72"/>
        <v>#DIV/0!</v>
      </c>
      <c r="I307" s="48">
        <f>Overview!AM306</f>
        <v>0</v>
      </c>
      <c r="J307" s="39" t="e">
        <f t="shared" si="73"/>
        <v>#DIV/0!</v>
      </c>
      <c r="K307">
        <f>Overview!AP306</f>
        <v>0</v>
      </c>
      <c r="L307" s="39" t="e">
        <f t="shared" si="74"/>
        <v>#DIV/0!</v>
      </c>
      <c r="M307" s="48">
        <f>Overview!AS306</f>
        <v>0</v>
      </c>
      <c r="N307" s="39" t="e">
        <f t="shared" si="75"/>
        <v>#DIV/0!</v>
      </c>
      <c r="O307" s="48">
        <f>Overview!AV306</f>
        <v>0</v>
      </c>
      <c r="P307" s="39" t="e">
        <f t="shared" si="76"/>
        <v>#DIV/0!</v>
      </c>
      <c r="Q307" s="48">
        <f>Overview!AY306</f>
        <v>0</v>
      </c>
      <c r="R307" s="39" t="e">
        <f t="shared" si="77"/>
        <v>#DIV/0!</v>
      </c>
      <c r="S307" s="48">
        <f>Overview!AB306</f>
        <v>0</v>
      </c>
      <c r="T307" s="39" t="e">
        <f t="shared" si="78"/>
        <v>#DIV/0!</v>
      </c>
      <c r="U307" s="48">
        <f t="shared" si="79"/>
        <v>0</v>
      </c>
      <c r="V307" s="39" t="e">
        <f t="shared" si="80"/>
        <v>#DIV/0!</v>
      </c>
    </row>
    <row r="308" spans="3:22" x14ac:dyDescent="0.2">
      <c r="C308" s="48">
        <f>Overview!C307</f>
        <v>0</v>
      </c>
      <c r="D308" s="39" t="e">
        <f t="shared" si="70"/>
        <v>#DIV/0!</v>
      </c>
      <c r="E308" s="48">
        <f>Overview!AH307</f>
        <v>0</v>
      </c>
      <c r="F308" s="39" t="e">
        <f t="shared" si="71"/>
        <v>#DIV/0!</v>
      </c>
      <c r="G308" s="48">
        <f>Overview!AJ307</f>
        <v>0</v>
      </c>
      <c r="H308" s="39" t="e">
        <f t="shared" si="72"/>
        <v>#DIV/0!</v>
      </c>
      <c r="I308" s="48">
        <f>Overview!AM307</f>
        <v>0</v>
      </c>
      <c r="J308" s="39" t="e">
        <f t="shared" si="73"/>
        <v>#DIV/0!</v>
      </c>
      <c r="K308">
        <f>Overview!AP307</f>
        <v>0</v>
      </c>
      <c r="L308" s="39" t="e">
        <f t="shared" si="74"/>
        <v>#DIV/0!</v>
      </c>
      <c r="M308" s="48">
        <f>Overview!AS307</f>
        <v>0</v>
      </c>
      <c r="N308" s="39" t="e">
        <f t="shared" si="75"/>
        <v>#DIV/0!</v>
      </c>
      <c r="O308" s="48">
        <f>Overview!AV307</f>
        <v>0</v>
      </c>
      <c r="P308" s="39" t="e">
        <f t="shared" si="76"/>
        <v>#DIV/0!</v>
      </c>
      <c r="Q308" s="48">
        <f>Overview!AY307</f>
        <v>0</v>
      </c>
      <c r="R308" s="39" t="e">
        <f t="shared" si="77"/>
        <v>#DIV/0!</v>
      </c>
      <c r="S308" s="48">
        <f>Overview!AB307</f>
        <v>0</v>
      </c>
      <c r="T308" s="39" t="e">
        <f t="shared" si="78"/>
        <v>#DIV/0!</v>
      </c>
      <c r="U308" s="48">
        <f t="shared" si="79"/>
        <v>0</v>
      </c>
      <c r="V308" s="39" t="e">
        <f t="shared" si="80"/>
        <v>#DIV/0!</v>
      </c>
    </row>
    <row r="309" spans="3:22" x14ac:dyDescent="0.2">
      <c r="C309" s="48">
        <f>Overview!C308</f>
        <v>0</v>
      </c>
      <c r="D309" s="39" t="e">
        <f t="shared" si="70"/>
        <v>#DIV/0!</v>
      </c>
      <c r="E309" s="48">
        <f>Overview!AH308</f>
        <v>0</v>
      </c>
      <c r="F309" s="39" t="e">
        <f t="shared" si="71"/>
        <v>#DIV/0!</v>
      </c>
      <c r="G309" s="48">
        <f>Overview!AJ308</f>
        <v>0</v>
      </c>
      <c r="H309" s="39" t="e">
        <f t="shared" si="72"/>
        <v>#DIV/0!</v>
      </c>
      <c r="I309" s="48">
        <f>Overview!AM308</f>
        <v>0</v>
      </c>
      <c r="J309" s="39" t="e">
        <f t="shared" si="73"/>
        <v>#DIV/0!</v>
      </c>
      <c r="K309">
        <f>Overview!AP308</f>
        <v>0</v>
      </c>
      <c r="L309" s="39" t="e">
        <f t="shared" si="74"/>
        <v>#DIV/0!</v>
      </c>
      <c r="M309" s="48">
        <f>Overview!AS308</f>
        <v>0</v>
      </c>
      <c r="N309" s="39" t="e">
        <f t="shared" si="75"/>
        <v>#DIV/0!</v>
      </c>
      <c r="O309" s="48">
        <f>Overview!AV308</f>
        <v>0</v>
      </c>
      <c r="P309" s="39" t="e">
        <f t="shared" si="76"/>
        <v>#DIV/0!</v>
      </c>
      <c r="Q309" s="48">
        <f>Overview!AY308</f>
        <v>0</v>
      </c>
      <c r="R309" s="39" t="e">
        <f t="shared" si="77"/>
        <v>#DIV/0!</v>
      </c>
      <c r="S309" s="48">
        <f>Overview!AB308</f>
        <v>0</v>
      </c>
      <c r="T309" s="39" t="e">
        <f t="shared" si="78"/>
        <v>#DIV/0!</v>
      </c>
      <c r="U309" s="48">
        <f t="shared" si="79"/>
        <v>0</v>
      </c>
      <c r="V309" s="39" t="e">
        <f t="shared" si="80"/>
        <v>#DIV/0!</v>
      </c>
    </row>
    <row r="310" spans="3:22" x14ac:dyDescent="0.2">
      <c r="C310" s="48">
        <f>Overview!C309</f>
        <v>0</v>
      </c>
      <c r="D310" s="39" t="e">
        <f t="shared" si="70"/>
        <v>#DIV/0!</v>
      </c>
      <c r="E310" s="48">
        <f>Overview!AH309</f>
        <v>0</v>
      </c>
      <c r="F310" s="39" t="e">
        <f t="shared" si="71"/>
        <v>#DIV/0!</v>
      </c>
      <c r="G310" s="48">
        <f>Overview!AJ309</f>
        <v>0</v>
      </c>
      <c r="H310" s="39" t="e">
        <f t="shared" si="72"/>
        <v>#DIV/0!</v>
      </c>
      <c r="I310" s="48">
        <f>Overview!AM309</f>
        <v>0</v>
      </c>
      <c r="J310" s="39" t="e">
        <f t="shared" si="73"/>
        <v>#DIV/0!</v>
      </c>
      <c r="K310">
        <f>Overview!AP309</f>
        <v>0</v>
      </c>
      <c r="L310" s="39" t="e">
        <f t="shared" si="74"/>
        <v>#DIV/0!</v>
      </c>
      <c r="M310" s="48">
        <f>Overview!AS309</f>
        <v>0</v>
      </c>
      <c r="N310" s="39" t="e">
        <f t="shared" si="75"/>
        <v>#DIV/0!</v>
      </c>
      <c r="O310" s="48">
        <f>Overview!AV309</f>
        <v>0</v>
      </c>
      <c r="P310" s="39" t="e">
        <f t="shared" si="76"/>
        <v>#DIV/0!</v>
      </c>
      <c r="Q310" s="48">
        <f>Overview!AY309</f>
        <v>0</v>
      </c>
      <c r="R310" s="39" t="e">
        <f t="shared" si="77"/>
        <v>#DIV/0!</v>
      </c>
      <c r="S310" s="48">
        <f>Overview!AB309</f>
        <v>0</v>
      </c>
      <c r="T310" s="39" t="e">
        <f t="shared" si="78"/>
        <v>#DIV/0!</v>
      </c>
      <c r="U310" s="48">
        <f t="shared" si="79"/>
        <v>0</v>
      </c>
      <c r="V310" s="39" t="e">
        <f t="shared" si="80"/>
        <v>#DIV/0!</v>
      </c>
    </row>
    <row r="311" spans="3:22" x14ac:dyDescent="0.2">
      <c r="C311" s="48">
        <f>Overview!C310</f>
        <v>0</v>
      </c>
      <c r="D311" s="39" t="e">
        <f t="shared" si="70"/>
        <v>#DIV/0!</v>
      </c>
      <c r="E311" s="48">
        <f>Overview!AH310</f>
        <v>0</v>
      </c>
      <c r="F311" s="39" t="e">
        <f t="shared" si="71"/>
        <v>#DIV/0!</v>
      </c>
      <c r="G311" s="48">
        <f>Overview!AJ310</f>
        <v>0</v>
      </c>
      <c r="H311" s="39" t="e">
        <f t="shared" si="72"/>
        <v>#DIV/0!</v>
      </c>
      <c r="I311" s="48">
        <f>Overview!AM310</f>
        <v>0</v>
      </c>
      <c r="J311" s="39" t="e">
        <f t="shared" si="73"/>
        <v>#DIV/0!</v>
      </c>
      <c r="K311">
        <f>Overview!AP310</f>
        <v>0</v>
      </c>
      <c r="L311" s="39" t="e">
        <f t="shared" si="74"/>
        <v>#DIV/0!</v>
      </c>
      <c r="M311" s="48">
        <f>Overview!AS310</f>
        <v>0</v>
      </c>
      <c r="N311" s="39" t="e">
        <f t="shared" si="75"/>
        <v>#DIV/0!</v>
      </c>
      <c r="O311" s="48">
        <f>Overview!AV310</f>
        <v>0</v>
      </c>
      <c r="P311" s="39" t="e">
        <f t="shared" si="76"/>
        <v>#DIV/0!</v>
      </c>
      <c r="Q311" s="48">
        <f>Overview!AY310</f>
        <v>0</v>
      </c>
      <c r="R311" s="39" t="e">
        <f t="shared" si="77"/>
        <v>#DIV/0!</v>
      </c>
      <c r="S311" s="48">
        <f>Overview!AB310</f>
        <v>0</v>
      </c>
      <c r="T311" s="39" t="e">
        <f t="shared" si="78"/>
        <v>#DIV/0!</v>
      </c>
      <c r="U311" s="48">
        <f t="shared" si="79"/>
        <v>0</v>
      </c>
      <c r="V311" s="39" t="e">
        <f t="shared" si="80"/>
        <v>#DIV/0!</v>
      </c>
    </row>
    <row r="312" spans="3:22" x14ac:dyDescent="0.2">
      <c r="C312" s="48">
        <f>Overview!C311</f>
        <v>0</v>
      </c>
      <c r="D312" s="39" t="e">
        <f t="shared" si="70"/>
        <v>#DIV/0!</v>
      </c>
      <c r="E312" s="48">
        <f>Overview!AH311</f>
        <v>0</v>
      </c>
      <c r="F312" s="39" t="e">
        <f t="shared" si="71"/>
        <v>#DIV/0!</v>
      </c>
      <c r="G312" s="48">
        <f>Overview!AJ311</f>
        <v>0</v>
      </c>
      <c r="H312" s="39" t="e">
        <f t="shared" si="72"/>
        <v>#DIV/0!</v>
      </c>
      <c r="I312" s="48">
        <f>Overview!AM311</f>
        <v>0</v>
      </c>
      <c r="J312" s="39" t="e">
        <f t="shared" si="73"/>
        <v>#DIV/0!</v>
      </c>
      <c r="K312">
        <f>Overview!AP311</f>
        <v>0</v>
      </c>
      <c r="L312" s="39" t="e">
        <f t="shared" si="74"/>
        <v>#DIV/0!</v>
      </c>
      <c r="M312" s="48">
        <f>Overview!AS311</f>
        <v>0</v>
      </c>
      <c r="N312" s="39" t="e">
        <f t="shared" si="75"/>
        <v>#DIV/0!</v>
      </c>
      <c r="O312" s="48">
        <f>Overview!AV311</f>
        <v>0</v>
      </c>
      <c r="P312" s="39" t="e">
        <f t="shared" si="76"/>
        <v>#DIV/0!</v>
      </c>
      <c r="Q312" s="48">
        <f>Overview!AY311</f>
        <v>0</v>
      </c>
      <c r="R312" s="39" t="e">
        <f t="shared" si="77"/>
        <v>#DIV/0!</v>
      </c>
      <c r="S312" s="48">
        <f>Overview!AB311</f>
        <v>0</v>
      </c>
      <c r="T312" s="39" t="e">
        <f t="shared" si="78"/>
        <v>#DIV/0!</v>
      </c>
      <c r="U312" s="48">
        <f t="shared" si="79"/>
        <v>0</v>
      </c>
      <c r="V312" s="39" t="e">
        <f t="shared" si="80"/>
        <v>#DIV/0!</v>
      </c>
    </row>
    <row r="313" spans="3:22" x14ac:dyDescent="0.2">
      <c r="C313" s="48">
        <f>Overview!C312</f>
        <v>0</v>
      </c>
      <c r="D313" s="39" t="e">
        <f t="shared" si="70"/>
        <v>#DIV/0!</v>
      </c>
      <c r="E313" s="48">
        <f>Overview!AH312</f>
        <v>0</v>
      </c>
      <c r="F313" s="39" t="e">
        <f t="shared" si="71"/>
        <v>#DIV/0!</v>
      </c>
      <c r="G313" s="48">
        <f>Overview!AJ312</f>
        <v>0</v>
      </c>
      <c r="H313" s="39" t="e">
        <f t="shared" si="72"/>
        <v>#DIV/0!</v>
      </c>
      <c r="I313" s="48">
        <f>Overview!AM312</f>
        <v>0</v>
      </c>
      <c r="J313" s="39" t="e">
        <f t="shared" si="73"/>
        <v>#DIV/0!</v>
      </c>
      <c r="K313">
        <f>Overview!AP312</f>
        <v>0</v>
      </c>
      <c r="L313" s="39" t="e">
        <f t="shared" si="74"/>
        <v>#DIV/0!</v>
      </c>
      <c r="M313" s="48">
        <f>Overview!AS312</f>
        <v>0</v>
      </c>
      <c r="N313" s="39" t="e">
        <f t="shared" si="75"/>
        <v>#DIV/0!</v>
      </c>
      <c r="O313" s="48">
        <f>Overview!AV312</f>
        <v>0</v>
      </c>
      <c r="P313" s="39" t="e">
        <f t="shared" si="76"/>
        <v>#DIV/0!</v>
      </c>
      <c r="Q313" s="48">
        <f>Overview!AY312</f>
        <v>0</v>
      </c>
      <c r="R313" s="39" t="e">
        <f t="shared" si="77"/>
        <v>#DIV/0!</v>
      </c>
      <c r="S313" s="48">
        <f>Overview!AB312</f>
        <v>0</v>
      </c>
      <c r="T313" s="39" t="e">
        <f t="shared" si="78"/>
        <v>#DIV/0!</v>
      </c>
      <c r="U313" s="48">
        <f t="shared" si="79"/>
        <v>0</v>
      </c>
      <c r="V313" s="39" t="e">
        <f t="shared" si="80"/>
        <v>#DIV/0!</v>
      </c>
    </row>
    <row r="314" spans="3:22" x14ac:dyDescent="0.2">
      <c r="C314" s="48">
        <f>Overview!C313</f>
        <v>0</v>
      </c>
      <c r="D314" s="39" t="e">
        <f t="shared" si="70"/>
        <v>#DIV/0!</v>
      </c>
      <c r="E314" s="48">
        <f>Overview!AH313</f>
        <v>0</v>
      </c>
      <c r="F314" s="39" t="e">
        <f t="shared" si="71"/>
        <v>#DIV/0!</v>
      </c>
      <c r="G314" s="48">
        <f>Overview!AJ313</f>
        <v>0</v>
      </c>
      <c r="H314" s="39" t="e">
        <f t="shared" si="72"/>
        <v>#DIV/0!</v>
      </c>
      <c r="I314" s="48">
        <f>Overview!AM313</f>
        <v>0</v>
      </c>
      <c r="J314" s="39" t="e">
        <f t="shared" si="73"/>
        <v>#DIV/0!</v>
      </c>
      <c r="K314">
        <f>Overview!AP313</f>
        <v>0</v>
      </c>
      <c r="L314" s="39" t="e">
        <f t="shared" si="74"/>
        <v>#DIV/0!</v>
      </c>
      <c r="M314" s="48">
        <f>Overview!AS313</f>
        <v>0</v>
      </c>
      <c r="N314" s="39" t="e">
        <f t="shared" si="75"/>
        <v>#DIV/0!</v>
      </c>
      <c r="O314" s="48">
        <f>Overview!AV313</f>
        <v>0</v>
      </c>
      <c r="P314" s="39" t="e">
        <f t="shared" si="76"/>
        <v>#DIV/0!</v>
      </c>
      <c r="Q314" s="48">
        <f>Overview!AY313</f>
        <v>0</v>
      </c>
      <c r="R314" s="39" t="e">
        <f t="shared" si="77"/>
        <v>#DIV/0!</v>
      </c>
      <c r="S314" s="48">
        <f>Overview!AB313</f>
        <v>0</v>
      </c>
      <c r="T314" s="39" t="e">
        <f t="shared" si="78"/>
        <v>#DIV/0!</v>
      </c>
      <c r="U314" s="48">
        <f t="shared" si="79"/>
        <v>0</v>
      </c>
      <c r="V314" s="39" t="e">
        <f t="shared" si="80"/>
        <v>#DIV/0!</v>
      </c>
    </row>
    <row r="315" spans="3:22" x14ac:dyDescent="0.2">
      <c r="C315" s="48">
        <f>Overview!C314</f>
        <v>0</v>
      </c>
      <c r="D315" s="39" t="e">
        <f t="shared" si="70"/>
        <v>#DIV/0!</v>
      </c>
      <c r="E315" s="48">
        <f>Overview!AH314</f>
        <v>0</v>
      </c>
      <c r="F315" s="39" t="e">
        <f t="shared" si="71"/>
        <v>#DIV/0!</v>
      </c>
      <c r="G315" s="48">
        <f>Overview!AJ314</f>
        <v>0</v>
      </c>
      <c r="H315" s="39" t="e">
        <f t="shared" si="72"/>
        <v>#DIV/0!</v>
      </c>
      <c r="I315" s="48">
        <f>Overview!AM314</f>
        <v>0</v>
      </c>
      <c r="J315" s="39" t="e">
        <f t="shared" si="73"/>
        <v>#DIV/0!</v>
      </c>
      <c r="K315">
        <f>Overview!AP314</f>
        <v>0</v>
      </c>
      <c r="L315" s="39" t="e">
        <f t="shared" si="74"/>
        <v>#DIV/0!</v>
      </c>
      <c r="M315" s="48">
        <f>Overview!AS314</f>
        <v>0</v>
      </c>
      <c r="N315" s="39" t="e">
        <f t="shared" si="75"/>
        <v>#DIV/0!</v>
      </c>
      <c r="O315" s="48">
        <f>Overview!AV314</f>
        <v>0</v>
      </c>
      <c r="P315" s="39" t="e">
        <f t="shared" si="76"/>
        <v>#DIV/0!</v>
      </c>
      <c r="Q315" s="48">
        <f>Overview!AY314</f>
        <v>0</v>
      </c>
      <c r="R315" s="39" t="e">
        <f t="shared" si="77"/>
        <v>#DIV/0!</v>
      </c>
      <c r="S315" s="48">
        <f>Overview!AB314</f>
        <v>0</v>
      </c>
      <c r="T315" s="39" t="e">
        <f t="shared" si="78"/>
        <v>#DIV/0!</v>
      </c>
      <c r="U315" s="48">
        <f t="shared" si="79"/>
        <v>0</v>
      </c>
      <c r="V315" s="39" t="e">
        <f t="shared" si="80"/>
        <v>#DIV/0!</v>
      </c>
    </row>
    <row r="316" spans="3:22" x14ac:dyDescent="0.2">
      <c r="C316" s="48">
        <f>Overview!C315</f>
        <v>0</v>
      </c>
      <c r="D316" s="39" t="e">
        <f t="shared" si="70"/>
        <v>#DIV/0!</v>
      </c>
      <c r="E316" s="48">
        <f>Overview!AH315</f>
        <v>0</v>
      </c>
      <c r="F316" s="39" t="e">
        <f t="shared" si="71"/>
        <v>#DIV/0!</v>
      </c>
      <c r="G316" s="48">
        <f>Overview!AJ315</f>
        <v>0</v>
      </c>
      <c r="H316" s="39" t="e">
        <f t="shared" si="72"/>
        <v>#DIV/0!</v>
      </c>
      <c r="I316" s="48">
        <f>Overview!AM315</f>
        <v>0</v>
      </c>
      <c r="J316" s="39" t="e">
        <f t="shared" si="73"/>
        <v>#DIV/0!</v>
      </c>
      <c r="K316">
        <f>Overview!AP315</f>
        <v>0</v>
      </c>
      <c r="L316" s="39" t="e">
        <f t="shared" si="74"/>
        <v>#DIV/0!</v>
      </c>
      <c r="M316" s="48">
        <f>Overview!AS315</f>
        <v>0</v>
      </c>
      <c r="N316" s="39" t="e">
        <f t="shared" si="75"/>
        <v>#DIV/0!</v>
      </c>
      <c r="O316" s="48">
        <f>Overview!AV315</f>
        <v>0</v>
      </c>
      <c r="P316" s="39" t="e">
        <f t="shared" si="76"/>
        <v>#DIV/0!</v>
      </c>
      <c r="Q316" s="48">
        <f>Overview!AY315</f>
        <v>0</v>
      </c>
      <c r="R316" s="39" t="e">
        <f t="shared" si="77"/>
        <v>#DIV/0!</v>
      </c>
      <c r="S316" s="48">
        <f>Overview!AB315</f>
        <v>0</v>
      </c>
      <c r="T316" s="39" t="e">
        <f t="shared" si="78"/>
        <v>#DIV/0!</v>
      </c>
      <c r="U316" s="48">
        <f t="shared" si="79"/>
        <v>0</v>
      </c>
      <c r="V316" s="39" t="e">
        <f t="shared" si="80"/>
        <v>#DIV/0!</v>
      </c>
    </row>
    <row r="317" spans="3:22" x14ac:dyDescent="0.2">
      <c r="C317" s="48">
        <f>Overview!C316</f>
        <v>0</v>
      </c>
      <c r="D317" s="39" t="e">
        <f t="shared" si="70"/>
        <v>#DIV/0!</v>
      </c>
      <c r="E317" s="48">
        <f>Overview!AH316</f>
        <v>0</v>
      </c>
      <c r="F317" s="39" t="e">
        <f t="shared" si="71"/>
        <v>#DIV/0!</v>
      </c>
      <c r="G317" s="48">
        <f>Overview!AJ316</f>
        <v>0</v>
      </c>
      <c r="H317" s="39" t="e">
        <f t="shared" si="72"/>
        <v>#DIV/0!</v>
      </c>
      <c r="I317" s="48">
        <f>Overview!AM316</f>
        <v>0</v>
      </c>
      <c r="J317" s="39" t="e">
        <f t="shared" si="73"/>
        <v>#DIV/0!</v>
      </c>
      <c r="K317">
        <f>Overview!AP316</f>
        <v>0</v>
      </c>
      <c r="L317" s="39" t="e">
        <f t="shared" si="74"/>
        <v>#DIV/0!</v>
      </c>
      <c r="M317" s="48">
        <f>Overview!AS316</f>
        <v>0</v>
      </c>
      <c r="N317" s="39" t="e">
        <f t="shared" si="75"/>
        <v>#DIV/0!</v>
      </c>
      <c r="O317" s="48">
        <f>Overview!AV316</f>
        <v>0</v>
      </c>
      <c r="P317" s="39" t="e">
        <f t="shared" si="76"/>
        <v>#DIV/0!</v>
      </c>
      <c r="Q317" s="48">
        <f>Overview!AY316</f>
        <v>0</v>
      </c>
      <c r="R317" s="39" t="e">
        <f t="shared" si="77"/>
        <v>#DIV/0!</v>
      </c>
      <c r="S317" s="48">
        <f>Overview!AB316</f>
        <v>0</v>
      </c>
      <c r="T317" s="39" t="e">
        <f t="shared" si="78"/>
        <v>#DIV/0!</v>
      </c>
      <c r="U317" s="48">
        <f t="shared" si="79"/>
        <v>0</v>
      </c>
      <c r="V317" s="39" t="e">
        <f t="shared" si="80"/>
        <v>#DIV/0!</v>
      </c>
    </row>
    <row r="318" spans="3:22" x14ac:dyDescent="0.2">
      <c r="C318" s="48">
        <f>Overview!C317</f>
        <v>0</v>
      </c>
      <c r="D318" s="39" t="e">
        <f t="shared" si="70"/>
        <v>#DIV/0!</v>
      </c>
      <c r="E318" s="48">
        <f>Overview!AH317</f>
        <v>0</v>
      </c>
      <c r="F318" s="39" t="e">
        <f t="shared" si="71"/>
        <v>#DIV/0!</v>
      </c>
      <c r="G318" s="48">
        <f>Overview!AJ317</f>
        <v>0</v>
      </c>
      <c r="H318" s="39" t="e">
        <f t="shared" si="72"/>
        <v>#DIV/0!</v>
      </c>
      <c r="I318" s="48">
        <f>Overview!AM317</f>
        <v>0</v>
      </c>
      <c r="J318" s="39" t="e">
        <f t="shared" si="73"/>
        <v>#DIV/0!</v>
      </c>
      <c r="K318">
        <f>Overview!AP317</f>
        <v>0</v>
      </c>
      <c r="L318" s="39" t="e">
        <f t="shared" si="74"/>
        <v>#DIV/0!</v>
      </c>
      <c r="M318" s="48">
        <f>Overview!AS317</f>
        <v>0</v>
      </c>
      <c r="N318" s="39" t="e">
        <f t="shared" si="75"/>
        <v>#DIV/0!</v>
      </c>
      <c r="O318" s="48">
        <f>Overview!AV317</f>
        <v>0</v>
      </c>
      <c r="P318" s="39" t="e">
        <f t="shared" si="76"/>
        <v>#DIV/0!</v>
      </c>
      <c r="Q318" s="48">
        <f>Overview!AY317</f>
        <v>0</v>
      </c>
      <c r="R318" s="39" t="e">
        <f t="shared" si="77"/>
        <v>#DIV/0!</v>
      </c>
      <c r="S318" s="48">
        <f>Overview!AB317</f>
        <v>0</v>
      </c>
      <c r="T318" s="39" t="e">
        <f t="shared" si="78"/>
        <v>#DIV/0!</v>
      </c>
      <c r="U318" s="48">
        <f t="shared" si="79"/>
        <v>0</v>
      </c>
      <c r="V318" s="39" t="e">
        <f t="shared" si="80"/>
        <v>#DIV/0!</v>
      </c>
    </row>
    <row r="319" spans="3:22" x14ac:dyDescent="0.2">
      <c r="C319" s="48">
        <f>Overview!C318</f>
        <v>0</v>
      </c>
      <c r="D319" s="39" t="e">
        <f t="shared" si="70"/>
        <v>#DIV/0!</v>
      </c>
      <c r="E319" s="48">
        <f>Overview!AH318</f>
        <v>0</v>
      </c>
      <c r="F319" s="39" t="e">
        <f t="shared" si="71"/>
        <v>#DIV/0!</v>
      </c>
      <c r="G319" s="48">
        <f>Overview!AJ318</f>
        <v>0</v>
      </c>
      <c r="H319" s="39" t="e">
        <f t="shared" si="72"/>
        <v>#DIV/0!</v>
      </c>
      <c r="I319" s="48">
        <f>Overview!AM318</f>
        <v>0</v>
      </c>
      <c r="J319" s="39" t="e">
        <f t="shared" si="73"/>
        <v>#DIV/0!</v>
      </c>
      <c r="K319">
        <f>Overview!AP318</f>
        <v>0</v>
      </c>
      <c r="L319" s="39" t="e">
        <f t="shared" si="74"/>
        <v>#DIV/0!</v>
      </c>
      <c r="M319" s="48">
        <f>Overview!AS318</f>
        <v>0</v>
      </c>
      <c r="N319" s="39" t="e">
        <f t="shared" si="75"/>
        <v>#DIV/0!</v>
      </c>
      <c r="O319" s="48">
        <f>Overview!AV318</f>
        <v>0</v>
      </c>
      <c r="P319" s="39" t="e">
        <f t="shared" si="76"/>
        <v>#DIV/0!</v>
      </c>
      <c r="Q319" s="48">
        <f>Overview!AY318</f>
        <v>0</v>
      </c>
      <c r="R319" s="39" t="e">
        <f t="shared" si="77"/>
        <v>#DIV/0!</v>
      </c>
      <c r="S319" s="48">
        <f>Overview!AB318</f>
        <v>0</v>
      </c>
      <c r="T319" s="39" t="e">
        <f t="shared" si="78"/>
        <v>#DIV/0!</v>
      </c>
      <c r="U319" s="48">
        <f t="shared" si="79"/>
        <v>0</v>
      </c>
      <c r="V319" s="39" t="e">
        <f t="shared" si="80"/>
        <v>#DIV/0!</v>
      </c>
    </row>
    <row r="320" spans="3:22" x14ac:dyDescent="0.2">
      <c r="C320" s="48">
        <f>Overview!C319</f>
        <v>0</v>
      </c>
      <c r="D320" s="39" t="e">
        <f t="shared" si="70"/>
        <v>#DIV/0!</v>
      </c>
      <c r="E320" s="48">
        <f>Overview!AH319</f>
        <v>0</v>
      </c>
      <c r="F320" s="39" t="e">
        <f t="shared" si="71"/>
        <v>#DIV/0!</v>
      </c>
      <c r="G320" s="48">
        <f>Overview!AJ319</f>
        <v>0</v>
      </c>
      <c r="H320" s="39" t="e">
        <f t="shared" si="72"/>
        <v>#DIV/0!</v>
      </c>
      <c r="I320" s="48">
        <f>Overview!AM319</f>
        <v>0</v>
      </c>
      <c r="J320" s="39" t="e">
        <f t="shared" si="73"/>
        <v>#DIV/0!</v>
      </c>
      <c r="K320">
        <f>Overview!AP319</f>
        <v>0</v>
      </c>
      <c r="L320" s="39" t="e">
        <f t="shared" si="74"/>
        <v>#DIV/0!</v>
      </c>
      <c r="M320" s="48">
        <f>Overview!AS319</f>
        <v>0</v>
      </c>
      <c r="N320" s="39" t="e">
        <f t="shared" si="75"/>
        <v>#DIV/0!</v>
      </c>
      <c r="O320" s="48">
        <f>Overview!AV319</f>
        <v>0</v>
      </c>
      <c r="P320" s="39" t="e">
        <f t="shared" si="76"/>
        <v>#DIV/0!</v>
      </c>
      <c r="Q320" s="48">
        <f>Overview!AY319</f>
        <v>0</v>
      </c>
      <c r="R320" s="39" t="e">
        <f t="shared" si="77"/>
        <v>#DIV/0!</v>
      </c>
      <c r="S320" s="48">
        <f>Overview!AB319</f>
        <v>0</v>
      </c>
      <c r="T320" s="39" t="e">
        <f t="shared" si="78"/>
        <v>#DIV/0!</v>
      </c>
      <c r="U320" s="48">
        <f t="shared" si="79"/>
        <v>0</v>
      </c>
      <c r="V320" s="39" t="e">
        <f t="shared" si="80"/>
        <v>#DIV/0!</v>
      </c>
    </row>
    <row r="321" spans="3:22" x14ac:dyDescent="0.2">
      <c r="C321" s="48">
        <f>Overview!C320</f>
        <v>0</v>
      </c>
      <c r="D321" s="39" t="e">
        <f t="shared" si="70"/>
        <v>#DIV/0!</v>
      </c>
      <c r="E321" s="48">
        <f>Overview!AH320</f>
        <v>0</v>
      </c>
      <c r="F321" s="39" t="e">
        <f t="shared" si="71"/>
        <v>#DIV/0!</v>
      </c>
      <c r="G321" s="48">
        <f>Overview!AJ320</f>
        <v>0</v>
      </c>
      <c r="H321" s="39" t="e">
        <f t="shared" si="72"/>
        <v>#DIV/0!</v>
      </c>
      <c r="I321" s="48">
        <f>Overview!AM320</f>
        <v>0</v>
      </c>
      <c r="J321" s="39" t="e">
        <f t="shared" si="73"/>
        <v>#DIV/0!</v>
      </c>
      <c r="K321">
        <f>Overview!AP320</f>
        <v>0</v>
      </c>
      <c r="L321" s="39" t="e">
        <f t="shared" si="74"/>
        <v>#DIV/0!</v>
      </c>
      <c r="M321" s="48">
        <f>Overview!AS320</f>
        <v>0</v>
      </c>
      <c r="N321" s="39" t="e">
        <f t="shared" si="75"/>
        <v>#DIV/0!</v>
      </c>
      <c r="O321" s="48">
        <f>Overview!AV320</f>
        <v>0</v>
      </c>
      <c r="P321" s="39" t="e">
        <f t="shared" si="76"/>
        <v>#DIV/0!</v>
      </c>
      <c r="Q321" s="48">
        <f>Overview!AY320</f>
        <v>0</v>
      </c>
      <c r="R321" s="39" t="e">
        <f t="shared" si="77"/>
        <v>#DIV/0!</v>
      </c>
      <c r="S321" s="48">
        <f>Overview!AB320</f>
        <v>0</v>
      </c>
      <c r="T321" s="39" t="e">
        <f t="shared" si="78"/>
        <v>#DIV/0!</v>
      </c>
      <c r="U321" s="48">
        <f t="shared" si="79"/>
        <v>0</v>
      </c>
      <c r="V321" s="39" t="e">
        <f t="shared" si="80"/>
        <v>#DIV/0!</v>
      </c>
    </row>
    <row r="322" spans="3:22" x14ac:dyDescent="0.2">
      <c r="C322" s="48">
        <f>Overview!C321</f>
        <v>0</v>
      </c>
      <c r="D322" s="39" t="e">
        <f t="shared" si="70"/>
        <v>#DIV/0!</v>
      </c>
      <c r="E322" s="48">
        <f>Overview!AH321</f>
        <v>0</v>
      </c>
      <c r="F322" s="39" t="e">
        <f t="shared" si="71"/>
        <v>#DIV/0!</v>
      </c>
      <c r="G322" s="48">
        <f>Overview!AJ321</f>
        <v>0</v>
      </c>
      <c r="H322" s="39" t="e">
        <f t="shared" si="72"/>
        <v>#DIV/0!</v>
      </c>
      <c r="I322" s="48">
        <f>Overview!AM321</f>
        <v>0</v>
      </c>
      <c r="J322" s="39" t="e">
        <f t="shared" si="73"/>
        <v>#DIV/0!</v>
      </c>
      <c r="K322">
        <f>Overview!AP321</f>
        <v>0</v>
      </c>
      <c r="L322" s="39" t="e">
        <f t="shared" si="74"/>
        <v>#DIV/0!</v>
      </c>
      <c r="M322" s="48">
        <f>Overview!AS321</f>
        <v>0</v>
      </c>
      <c r="N322" s="39" t="e">
        <f t="shared" si="75"/>
        <v>#DIV/0!</v>
      </c>
      <c r="O322" s="48">
        <f>Overview!AV321</f>
        <v>0</v>
      </c>
      <c r="P322" s="39" t="e">
        <f t="shared" si="76"/>
        <v>#DIV/0!</v>
      </c>
      <c r="Q322" s="48">
        <f>Overview!AY321</f>
        <v>0</v>
      </c>
      <c r="R322" s="39" t="e">
        <f t="shared" si="77"/>
        <v>#DIV/0!</v>
      </c>
      <c r="S322" s="48">
        <f>Overview!AB321</f>
        <v>0</v>
      </c>
      <c r="T322" s="39" t="e">
        <f t="shared" si="78"/>
        <v>#DIV/0!</v>
      </c>
      <c r="U322" s="48">
        <f t="shared" si="79"/>
        <v>0</v>
      </c>
      <c r="V322" s="39" t="e">
        <f t="shared" si="80"/>
        <v>#DIV/0!</v>
      </c>
    </row>
    <row r="323" spans="3:22" x14ac:dyDescent="0.2">
      <c r="C323" s="48">
        <f>Overview!C322</f>
        <v>0</v>
      </c>
      <c r="D323" s="39" t="e">
        <f t="shared" si="70"/>
        <v>#DIV/0!</v>
      </c>
      <c r="E323" s="48">
        <f>Overview!AH322</f>
        <v>0</v>
      </c>
      <c r="F323" s="39" t="e">
        <f t="shared" si="71"/>
        <v>#DIV/0!</v>
      </c>
      <c r="G323" s="48">
        <f>Overview!AJ322</f>
        <v>0</v>
      </c>
      <c r="H323" s="39" t="e">
        <f t="shared" si="72"/>
        <v>#DIV/0!</v>
      </c>
      <c r="I323" s="48">
        <f>Overview!AM322</f>
        <v>0</v>
      </c>
      <c r="J323" s="39" t="e">
        <f t="shared" si="73"/>
        <v>#DIV/0!</v>
      </c>
      <c r="K323">
        <f>Overview!AP322</f>
        <v>0</v>
      </c>
      <c r="L323" s="39" t="e">
        <f t="shared" si="74"/>
        <v>#DIV/0!</v>
      </c>
      <c r="M323" s="48">
        <f>Overview!AS322</f>
        <v>0</v>
      </c>
      <c r="N323" s="39" t="e">
        <f t="shared" si="75"/>
        <v>#DIV/0!</v>
      </c>
      <c r="O323" s="48">
        <f>Overview!AV322</f>
        <v>0</v>
      </c>
      <c r="P323" s="39" t="e">
        <f t="shared" si="76"/>
        <v>#DIV/0!</v>
      </c>
      <c r="Q323" s="48">
        <f>Overview!AY322</f>
        <v>0</v>
      </c>
      <c r="R323" s="39" t="e">
        <f t="shared" si="77"/>
        <v>#DIV/0!</v>
      </c>
      <c r="S323" s="48">
        <f>Overview!AB322</f>
        <v>0</v>
      </c>
      <c r="T323" s="39" t="e">
        <f t="shared" si="78"/>
        <v>#DIV/0!</v>
      </c>
      <c r="U323" s="48">
        <f t="shared" si="79"/>
        <v>0</v>
      </c>
      <c r="V323" s="39" t="e">
        <f t="shared" si="80"/>
        <v>#DIV/0!</v>
      </c>
    </row>
    <row r="324" spans="3:22" x14ac:dyDescent="0.2">
      <c r="C324" s="48">
        <f>Overview!C323</f>
        <v>0</v>
      </c>
      <c r="D324" s="39" t="e">
        <f t="shared" si="70"/>
        <v>#DIV/0!</v>
      </c>
      <c r="E324" s="48">
        <f>Overview!AH323</f>
        <v>0</v>
      </c>
      <c r="F324" s="39" t="e">
        <f t="shared" si="71"/>
        <v>#DIV/0!</v>
      </c>
      <c r="G324" s="48">
        <f>Overview!AJ323</f>
        <v>0</v>
      </c>
      <c r="H324" s="39" t="e">
        <f t="shared" si="72"/>
        <v>#DIV/0!</v>
      </c>
      <c r="I324" s="48">
        <f>Overview!AM323</f>
        <v>0</v>
      </c>
      <c r="J324" s="39" t="e">
        <f t="shared" si="73"/>
        <v>#DIV/0!</v>
      </c>
      <c r="K324">
        <f>Overview!AP323</f>
        <v>0</v>
      </c>
      <c r="L324" s="39" t="e">
        <f t="shared" si="74"/>
        <v>#DIV/0!</v>
      </c>
      <c r="M324" s="48">
        <f>Overview!AS323</f>
        <v>0</v>
      </c>
      <c r="N324" s="39" t="e">
        <f t="shared" si="75"/>
        <v>#DIV/0!</v>
      </c>
      <c r="O324" s="48">
        <f>Overview!AV323</f>
        <v>0</v>
      </c>
      <c r="P324" s="39" t="e">
        <f t="shared" si="76"/>
        <v>#DIV/0!</v>
      </c>
      <c r="Q324" s="48">
        <f>Overview!AY323</f>
        <v>0</v>
      </c>
      <c r="R324" s="39" t="e">
        <f t="shared" si="77"/>
        <v>#DIV/0!</v>
      </c>
      <c r="S324" s="48">
        <f>Overview!AB323</f>
        <v>0</v>
      </c>
      <c r="T324" s="39" t="e">
        <f t="shared" si="78"/>
        <v>#DIV/0!</v>
      </c>
      <c r="U324" s="48">
        <f t="shared" si="79"/>
        <v>0</v>
      </c>
      <c r="V324" s="39" t="e">
        <f t="shared" si="80"/>
        <v>#DIV/0!</v>
      </c>
    </row>
    <row r="325" spans="3:22" x14ac:dyDescent="0.2">
      <c r="C325" s="48">
        <f>Overview!C324</f>
        <v>0</v>
      </c>
      <c r="D325" s="39" t="e">
        <f t="shared" si="70"/>
        <v>#DIV/0!</v>
      </c>
      <c r="E325" s="48">
        <f>Overview!AH324</f>
        <v>0</v>
      </c>
      <c r="F325" s="39" t="e">
        <f t="shared" si="71"/>
        <v>#DIV/0!</v>
      </c>
      <c r="G325" s="48">
        <f>Overview!AJ324</f>
        <v>0</v>
      </c>
      <c r="H325" s="39" t="e">
        <f t="shared" si="72"/>
        <v>#DIV/0!</v>
      </c>
      <c r="I325" s="48">
        <f>Overview!AM324</f>
        <v>0</v>
      </c>
      <c r="J325" s="39" t="e">
        <f t="shared" si="73"/>
        <v>#DIV/0!</v>
      </c>
      <c r="K325">
        <f>Overview!AP324</f>
        <v>0</v>
      </c>
      <c r="L325" s="39" t="e">
        <f t="shared" si="74"/>
        <v>#DIV/0!</v>
      </c>
      <c r="M325" s="48">
        <f>Overview!AS324</f>
        <v>0</v>
      </c>
      <c r="N325" s="39" t="e">
        <f t="shared" si="75"/>
        <v>#DIV/0!</v>
      </c>
      <c r="O325" s="48">
        <f>Overview!AV324</f>
        <v>0</v>
      </c>
      <c r="P325" s="39" t="e">
        <f t="shared" si="76"/>
        <v>#DIV/0!</v>
      </c>
      <c r="Q325" s="48">
        <f>Overview!AY324</f>
        <v>0</v>
      </c>
      <c r="R325" s="39" t="e">
        <f t="shared" si="77"/>
        <v>#DIV/0!</v>
      </c>
      <c r="S325" s="48">
        <f>Overview!AB324</f>
        <v>0</v>
      </c>
      <c r="T325" s="39" t="e">
        <f t="shared" si="78"/>
        <v>#DIV/0!</v>
      </c>
      <c r="U325" s="48">
        <f t="shared" si="79"/>
        <v>0</v>
      </c>
      <c r="V325" s="39" t="e">
        <f t="shared" si="80"/>
        <v>#DIV/0!</v>
      </c>
    </row>
    <row r="326" spans="3:22" x14ac:dyDescent="0.2">
      <c r="C326" s="48">
        <f>Overview!C325</f>
        <v>0</v>
      </c>
      <c r="D326" s="39" t="e">
        <f t="shared" si="70"/>
        <v>#DIV/0!</v>
      </c>
      <c r="E326" s="48">
        <f>Overview!AH325</f>
        <v>0</v>
      </c>
      <c r="F326" s="39" t="e">
        <f t="shared" si="71"/>
        <v>#DIV/0!</v>
      </c>
      <c r="G326" s="48">
        <f>Overview!AJ325</f>
        <v>0</v>
      </c>
      <c r="H326" s="39" t="e">
        <f t="shared" si="72"/>
        <v>#DIV/0!</v>
      </c>
      <c r="I326" s="48">
        <f>Overview!AM325</f>
        <v>0</v>
      </c>
      <c r="J326" s="39" t="e">
        <f t="shared" si="73"/>
        <v>#DIV/0!</v>
      </c>
      <c r="K326">
        <f>Overview!AP325</f>
        <v>0</v>
      </c>
      <c r="L326" s="39" t="e">
        <f t="shared" si="74"/>
        <v>#DIV/0!</v>
      </c>
      <c r="M326" s="48">
        <f>Overview!AS325</f>
        <v>0</v>
      </c>
      <c r="N326" s="39" t="e">
        <f t="shared" si="75"/>
        <v>#DIV/0!</v>
      </c>
      <c r="O326" s="48">
        <f>Overview!AV325</f>
        <v>0</v>
      </c>
      <c r="P326" s="39" t="e">
        <f t="shared" si="76"/>
        <v>#DIV/0!</v>
      </c>
      <c r="Q326" s="48">
        <f>Overview!AY325</f>
        <v>0</v>
      </c>
      <c r="R326" s="39" t="e">
        <f t="shared" si="77"/>
        <v>#DIV/0!</v>
      </c>
      <c r="S326" s="48">
        <f>Overview!AB325</f>
        <v>0</v>
      </c>
      <c r="T326" s="39" t="e">
        <f t="shared" si="78"/>
        <v>#DIV/0!</v>
      </c>
      <c r="U326" s="48">
        <f t="shared" si="79"/>
        <v>0</v>
      </c>
      <c r="V326" s="39" t="e">
        <f t="shared" si="80"/>
        <v>#DIV/0!</v>
      </c>
    </row>
    <row r="327" spans="3:22" x14ac:dyDescent="0.2">
      <c r="C327" s="48">
        <f>Overview!C326</f>
        <v>0</v>
      </c>
      <c r="D327" s="39" t="e">
        <f t="shared" si="70"/>
        <v>#DIV/0!</v>
      </c>
      <c r="E327" s="48">
        <f>Overview!AH326</f>
        <v>0</v>
      </c>
      <c r="F327" s="39" t="e">
        <f t="shared" si="71"/>
        <v>#DIV/0!</v>
      </c>
      <c r="G327" s="48">
        <f>Overview!AJ326</f>
        <v>0</v>
      </c>
      <c r="H327" s="39" t="e">
        <f t="shared" si="72"/>
        <v>#DIV/0!</v>
      </c>
      <c r="I327" s="48">
        <f>Overview!AM326</f>
        <v>0</v>
      </c>
      <c r="J327" s="39" t="e">
        <f t="shared" si="73"/>
        <v>#DIV/0!</v>
      </c>
      <c r="K327">
        <f>Overview!AP326</f>
        <v>0</v>
      </c>
      <c r="L327" s="39" t="e">
        <f t="shared" si="74"/>
        <v>#DIV/0!</v>
      </c>
      <c r="M327" s="48">
        <f>Overview!AS326</f>
        <v>0</v>
      </c>
      <c r="N327" s="39" t="e">
        <f t="shared" si="75"/>
        <v>#DIV/0!</v>
      </c>
      <c r="O327" s="48">
        <f>Overview!AV326</f>
        <v>0</v>
      </c>
      <c r="P327" s="39" t="e">
        <f t="shared" si="76"/>
        <v>#DIV/0!</v>
      </c>
      <c r="Q327" s="48">
        <f>Overview!AY326</f>
        <v>0</v>
      </c>
      <c r="R327" s="39" t="e">
        <f t="shared" si="77"/>
        <v>#DIV/0!</v>
      </c>
      <c r="S327" s="48">
        <f>Overview!AB326</f>
        <v>0</v>
      </c>
      <c r="T327" s="39" t="e">
        <f t="shared" si="78"/>
        <v>#DIV/0!</v>
      </c>
      <c r="U327" s="48">
        <f t="shared" si="79"/>
        <v>0</v>
      </c>
      <c r="V327" s="39" t="e">
        <f t="shared" si="80"/>
        <v>#DIV/0!</v>
      </c>
    </row>
    <row r="328" spans="3:22" x14ac:dyDescent="0.2">
      <c r="C328" s="48">
        <f>Overview!C327</f>
        <v>0</v>
      </c>
      <c r="D328" s="39" t="e">
        <f t="shared" si="70"/>
        <v>#DIV/0!</v>
      </c>
      <c r="E328" s="48">
        <f>Overview!AH327</f>
        <v>0</v>
      </c>
      <c r="F328" s="39" t="e">
        <f t="shared" si="71"/>
        <v>#DIV/0!</v>
      </c>
      <c r="G328" s="48">
        <f>Overview!AJ327</f>
        <v>0</v>
      </c>
      <c r="H328" s="39" t="e">
        <f t="shared" si="72"/>
        <v>#DIV/0!</v>
      </c>
      <c r="I328" s="48">
        <f>Overview!AM327</f>
        <v>0</v>
      </c>
      <c r="J328" s="39" t="e">
        <f t="shared" si="73"/>
        <v>#DIV/0!</v>
      </c>
      <c r="K328">
        <f>Overview!AP327</f>
        <v>0</v>
      </c>
      <c r="L328" s="39" t="e">
        <f t="shared" si="74"/>
        <v>#DIV/0!</v>
      </c>
      <c r="M328" s="48">
        <f>Overview!AS327</f>
        <v>0</v>
      </c>
      <c r="N328" s="39" t="e">
        <f t="shared" si="75"/>
        <v>#DIV/0!</v>
      </c>
      <c r="O328" s="48">
        <f>Overview!AV327</f>
        <v>0</v>
      </c>
      <c r="P328" s="39" t="e">
        <f t="shared" si="76"/>
        <v>#DIV/0!</v>
      </c>
      <c r="Q328" s="48">
        <f>Overview!AY327</f>
        <v>0</v>
      </c>
      <c r="R328" s="39" t="e">
        <f t="shared" si="77"/>
        <v>#DIV/0!</v>
      </c>
      <c r="S328" s="48">
        <f>Overview!AB327</f>
        <v>0</v>
      </c>
      <c r="T328" s="39" t="e">
        <f t="shared" si="78"/>
        <v>#DIV/0!</v>
      </c>
      <c r="U328" s="48">
        <f t="shared" si="79"/>
        <v>0</v>
      </c>
      <c r="V328" s="39" t="e">
        <f t="shared" si="80"/>
        <v>#DIV/0!</v>
      </c>
    </row>
    <row r="329" spans="3:22" x14ac:dyDescent="0.2">
      <c r="C329" s="48">
        <f>Overview!C328</f>
        <v>0</v>
      </c>
      <c r="D329" s="39" t="e">
        <f t="shared" si="70"/>
        <v>#DIV/0!</v>
      </c>
      <c r="E329" s="48">
        <f>Overview!AH328</f>
        <v>0</v>
      </c>
      <c r="F329" s="39" t="e">
        <f t="shared" si="71"/>
        <v>#DIV/0!</v>
      </c>
      <c r="G329" s="48">
        <f>Overview!AJ328</f>
        <v>0</v>
      </c>
      <c r="H329" s="39" t="e">
        <f t="shared" si="72"/>
        <v>#DIV/0!</v>
      </c>
      <c r="I329" s="48">
        <f>Overview!AM328</f>
        <v>0</v>
      </c>
      <c r="J329" s="39" t="e">
        <f t="shared" si="73"/>
        <v>#DIV/0!</v>
      </c>
      <c r="K329">
        <f>Overview!AP328</f>
        <v>0</v>
      </c>
      <c r="L329" s="39" t="e">
        <f t="shared" si="74"/>
        <v>#DIV/0!</v>
      </c>
      <c r="M329" s="48">
        <f>Overview!AS328</f>
        <v>0</v>
      </c>
      <c r="N329" s="39" t="e">
        <f t="shared" si="75"/>
        <v>#DIV/0!</v>
      </c>
      <c r="O329" s="48">
        <f>Overview!AV328</f>
        <v>0</v>
      </c>
      <c r="P329" s="39" t="e">
        <f t="shared" si="76"/>
        <v>#DIV/0!</v>
      </c>
      <c r="Q329" s="48">
        <f>Overview!AY328</f>
        <v>0</v>
      </c>
      <c r="R329" s="39" t="e">
        <f t="shared" si="77"/>
        <v>#DIV/0!</v>
      </c>
      <c r="S329" s="48">
        <f>Overview!AB328</f>
        <v>0</v>
      </c>
      <c r="T329" s="39" t="e">
        <f t="shared" si="78"/>
        <v>#DIV/0!</v>
      </c>
      <c r="U329" s="48">
        <f t="shared" si="79"/>
        <v>0</v>
      </c>
      <c r="V329" s="39" t="e">
        <f t="shared" si="80"/>
        <v>#DIV/0!</v>
      </c>
    </row>
    <row r="330" spans="3:22" x14ac:dyDescent="0.2">
      <c r="C330" s="48">
        <f>Overview!C329</f>
        <v>0</v>
      </c>
      <c r="D330" s="39" t="e">
        <f t="shared" si="70"/>
        <v>#DIV/0!</v>
      </c>
      <c r="E330" s="48">
        <f>Overview!AH329</f>
        <v>0</v>
      </c>
      <c r="F330" s="39" t="e">
        <f t="shared" si="71"/>
        <v>#DIV/0!</v>
      </c>
      <c r="G330" s="48">
        <f>Overview!AJ329</f>
        <v>0</v>
      </c>
      <c r="H330" s="39" t="e">
        <f t="shared" si="72"/>
        <v>#DIV/0!</v>
      </c>
      <c r="I330" s="48">
        <f>Overview!AM329</f>
        <v>0</v>
      </c>
      <c r="J330" s="39" t="e">
        <f t="shared" si="73"/>
        <v>#DIV/0!</v>
      </c>
      <c r="K330">
        <f>Overview!AP329</f>
        <v>0</v>
      </c>
      <c r="L330" s="39" t="e">
        <f t="shared" si="74"/>
        <v>#DIV/0!</v>
      </c>
      <c r="M330" s="48">
        <f>Overview!AS329</f>
        <v>0</v>
      </c>
      <c r="N330" s="39" t="e">
        <f t="shared" si="75"/>
        <v>#DIV/0!</v>
      </c>
      <c r="O330" s="48">
        <f>Overview!AV329</f>
        <v>0</v>
      </c>
      <c r="P330" s="39" t="e">
        <f t="shared" si="76"/>
        <v>#DIV/0!</v>
      </c>
      <c r="Q330" s="48">
        <f>Overview!AY329</f>
        <v>0</v>
      </c>
      <c r="R330" s="39" t="e">
        <f t="shared" si="77"/>
        <v>#DIV/0!</v>
      </c>
      <c r="S330" s="48">
        <f>Overview!AB329</f>
        <v>0</v>
      </c>
      <c r="T330" s="39" t="e">
        <f t="shared" si="78"/>
        <v>#DIV/0!</v>
      </c>
      <c r="U330" s="48">
        <f t="shared" si="79"/>
        <v>0</v>
      </c>
      <c r="V330" s="39" t="e">
        <f t="shared" si="80"/>
        <v>#DIV/0!</v>
      </c>
    </row>
    <row r="331" spans="3:22" x14ac:dyDescent="0.2">
      <c r="C331" s="48">
        <f>Overview!C330</f>
        <v>0</v>
      </c>
      <c r="D331" s="39" t="e">
        <f t="shared" si="70"/>
        <v>#DIV/0!</v>
      </c>
      <c r="E331" s="48">
        <f>Overview!AH330</f>
        <v>0</v>
      </c>
      <c r="F331" s="39" t="e">
        <f t="shared" si="71"/>
        <v>#DIV/0!</v>
      </c>
      <c r="G331" s="48">
        <f>Overview!AJ330</f>
        <v>0</v>
      </c>
      <c r="H331" s="39" t="e">
        <f t="shared" si="72"/>
        <v>#DIV/0!</v>
      </c>
      <c r="I331" s="48">
        <f>Overview!AM330</f>
        <v>0</v>
      </c>
      <c r="J331" s="39" t="e">
        <f t="shared" si="73"/>
        <v>#DIV/0!</v>
      </c>
      <c r="K331">
        <f>Overview!AP330</f>
        <v>0</v>
      </c>
      <c r="L331" s="39" t="e">
        <f t="shared" si="74"/>
        <v>#DIV/0!</v>
      </c>
      <c r="M331" s="48">
        <f>Overview!AS330</f>
        <v>0</v>
      </c>
      <c r="N331" s="39" t="e">
        <f t="shared" si="75"/>
        <v>#DIV/0!</v>
      </c>
      <c r="O331" s="48">
        <f>Overview!AV330</f>
        <v>0</v>
      </c>
      <c r="P331" s="39" t="e">
        <f t="shared" si="76"/>
        <v>#DIV/0!</v>
      </c>
      <c r="Q331" s="48">
        <f>Overview!AY330</f>
        <v>0</v>
      </c>
      <c r="R331" s="39" t="e">
        <f t="shared" si="77"/>
        <v>#DIV/0!</v>
      </c>
      <c r="S331" s="48">
        <f>Overview!AB330</f>
        <v>0</v>
      </c>
      <c r="T331" s="39" t="e">
        <f t="shared" si="78"/>
        <v>#DIV/0!</v>
      </c>
      <c r="U331" s="48">
        <f t="shared" si="79"/>
        <v>0</v>
      </c>
      <c r="V331" s="39" t="e">
        <f t="shared" si="80"/>
        <v>#DIV/0!</v>
      </c>
    </row>
    <row r="332" spans="3:22" x14ac:dyDescent="0.2">
      <c r="C332" s="48">
        <f>Overview!C331</f>
        <v>0</v>
      </c>
      <c r="D332" s="39" t="e">
        <f t="shared" si="70"/>
        <v>#DIV/0!</v>
      </c>
      <c r="E332" s="48">
        <f>Overview!AH331</f>
        <v>0</v>
      </c>
      <c r="F332" s="39" t="e">
        <f t="shared" si="71"/>
        <v>#DIV/0!</v>
      </c>
      <c r="G332" s="48">
        <f>Overview!AJ331</f>
        <v>0</v>
      </c>
      <c r="H332" s="39" t="e">
        <f t="shared" si="72"/>
        <v>#DIV/0!</v>
      </c>
      <c r="I332" s="48">
        <f>Overview!AM331</f>
        <v>0</v>
      </c>
      <c r="J332" s="39" t="e">
        <f t="shared" si="73"/>
        <v>#DIV/0!</v>
      </c>
      <c r="K332">
        <f>Overview!AP331</f>
        <v>0</v>
      </c>
      <c r="L332" s="39" t="e">
        <f t="shared" si="74"/>
        <v>#DIV/0!</v>
      </c>
      <c r="M332" s="48">
        <f>Overview!AS331</f>
        <v>0</v>
      </c>
      <c r="N332" s="39" t="e">
        <f t="shared" si="75"/>
        <v>#DIV/0!</v>
      </c>
      <c r="O332" s="48">
        <f>Overview!AV331</f>
        <v>0</v>
      </c>
      <c r="P332" s="39" t="e">
        <f t="shared" si="76"/>
        <v>#DIV/0!</v>
      </c>
      <c r="Q332" s="48">
        <f>Overview!AY331</f>
        <v>0</v>
      </c>
      <c r="R332" s="39" t="e">
        <f t="shared" si="77"/>
        <v>#DIV/0!</v>
      </c>
      <c r="S332" s="48">
        <f>Overview!AB331</f>
        <v>0</v>
      </c>
      <c r="T332" s="39" t="e">
        <f t="shared" si="78"/>
        <v>#DIV/0!</v>
      </c>
      <c r="U332" s="48">
        <f t="shared" si="79"/>
        <v>0</v>
      </c>
      <c r="V332" s="39" t="e">
        <f t="shared" si="80"/>
        <v>#DIV/0!</v>
      </c>
    </row>
    <row r="333" spans="3:22" x14ac:dyDescent="0.2">
      <c r="C333" s="48">
        <f>Overview!C332</f>
        <v>0</v>
      </c>
      <c r="D333" s="39" t="e">
        <f t="shared" ref="D333:D364" si="81">F333+H333+J333+L333+N333+P333+R333+T333</f>
        <v>#DIV/0!</v>
      </c>
      <c r="E333" s="48">
        <f>Overview!AH332</f>
        <v>0</v>
      </c>
      <c r="F333" s="39" t="e">
        <f t="shared" ref="F333:F364" si="82">E333/C333</f>
        <v>#DIV/0!</v>
      </c>
      <c r="G333" s="48">
        <f>Overview!AJ332</f>
        <v>0</v>
      </c>
      <c r="H333" s="39" t="e">
        <f t="shared" ref="H333:H364" si="83">G333/C333</f>
        <v>#DIV/0!</v>
      </c>
      <c r="I333" s="48">
        <f>Overview!AM332</f>
        <v>0</v>
      </c>
      <c r="J333" s="39" t="e">
        <f t="shared" ref="J333:J364" si="84">I333/C333</f>
        <v>#DIV/0!</v>
      </c>
      <c r="K333">
        <f>Overview!AP332</f>
        <v>0</v>
      </c>
      <c r="L333" s="39" t="e">
        <f t="shared" ref="L333:L364" si="85">K333/C333</f>
        <v>#DIV/0!</v>
      </c>
      <c r="M333" s="48">
        <f>Overview!AS332</f>
        <v>0</v>
      </c>
      <c r="N333" s="39" t="e">
        <f t="shared" ref="N333:N364" si="86">M333/C333</f>
        <v>#DIV/0!</v>
      </c>
      <c r="O333" s="48">
        <f>Overview!AV332</f>
        <v>0</v>
      </c>
      <c r="P333" s="39" t="e">
        <f t="shared" ref="P333:P364" si="87">O333/C333</f>
        <v>#DIV/0!</v>
      </c>
      <c r="Q333" s="48">
        <f>Overview!AY332</f>
        <v>0</v>
      </c>
      <c r="R333" s="39" t="e">
        <f t="shared" ref="R333:R364" si="88">Q333/C333</f>
        <v>#DIV/0!</v>
      </c>
      <c r="S333" s="48">
        <f>Overview!AB332</f>
        <v>0</v>
      </c>
      <c r="T333" s="39" t="e">
        <f t="shared" ref="T333:T364" si="89">S333/C333</f>
        <v>#DIV/0!</v>
      </c>
      <c r="U333" s="48">
        <f t="shared" ref="U333:U364" si="90">C333-E333</f>
        <v>0</v>
      </c>
      <c r="V333" s="39" t="e">
        <f t="shared" ref="V333:V364" si="91">U333/$C333</f>
        <v>#DIV/0!</v>
      </c>
    </row>
    <row r="334" spans="3:22" x14ac:dyDescent="0.2">
      <c r="C334" s="48">
        <f>Overview!C333</f>
        <v>0</v>
      </c>
      <c r="D334" s="39" t="e">
        <f t="shared" si="81"/>
        <v>#DIV/0!</v>
      </c>
      <c r="E334" s="48">
        <f>Overview!AH333</f>
        <v>0</v>
      </c>
      <c r="F334" s="39" t="e">
        <f t="shared" si="82"/>
        <v>#DIV/0!</v>
      </c>
      <c r="G334" s="48">
        <f>Overview!AJ333</f>
        <v>0</v>
      </c>
      <c r="H334" s="39" t="e">
        <f t="shared" si="83"/>
        <v>#DIV/0!</v>
      </c>
      <c r="I334" s="48">
        <f>Overview!AM333</f>
        <v>0</v>
      </c>
      <c r="J334" s="39" t="e">
        <f t="shared" si="84"/>
        <v>#DIV/0!</v>
      </c>
      <c r="K334">
        <f>Overview!AP333</f>
        <v>0</v>
      </c>
      <c r="L334" s="39" t="e">
        <f t="shared" si="85"/>
        <v>#DIV/0!</v>
      </c>
      <c r="M334" s="48">
        <f>Overview!AS333</f>
        <v>0</v>
      </c>
      <c r="N334" s="39" t="e">
        <f t="shared" si="86"/>
        <v>#DIV/0!</v>
      </c>
      <c r="O334" s="48">
        <f>Overview!AV333</f>
        <v>0</v>
      </c>
      <c r="P334" s="39" t="e">
        <f t="shared" si="87"/>
        <v>#DIV/0!</v>
      </c>
      <c r="Q334" s="48">
        <f>Overview!AY333</f>
        <v>0</v>
      </c>
      <c r="R334" s="39" t="e">
        <f t="shared" si="88"/>
        <v>#DIV/0!</v>
      </c>
      <c r="S334" s="48">
        <f>Overview!AB333</f>
        <v>0</v>
      </c>
      <c r="T334" s="39" t="e">
        <f t="shared" si="89"/>
        <v>#DIV/0!</v>
      </c>
      <c r="U334" s="48">
        <f t="shared" si="90"/>
        <v>0</v>
      </c>
      <c r="V334" s="39" t="e">
        <f t="shared" si="91"/>
        <v>#DIV/0!</v>
      </c>
    </row>
    <row r="335" spans="3:22" x14ac:dyDescent="0.2">
      <c r="C335" s="48">
        <f>Overview!C334</f>
        <v>0</v>
      </c>
      <c r="D335" s="39" t="e">
        <f t="shared" si="81"/>
        <v>#DIV/0!</v>
      </c>
      <c r="E335" s="48">
        <f>Overview!AH334</f>
        <v>0</v>
      </c>
      <c r="F335" s="39" t="e">
        <f t="shared" si="82"/>
        <v>#DIV/0!</v>
      </c>
      <c r="G335" s="48">
        <f>Overview!AJ334</f>
        <v>0</v>
      </c>
      <c r="H335" s="39" t="e">
        <f t="shared" si="83"/>
        <v>#DIV/0!</v>
      </c>
      <c r="I335" s="48">
        <f>Overview!AM334</f>
        <v>0</v>
      </c>
      <c r="J335" s="39" t="e">
        <f t="shared" si="84"/>
        <v>#DIV/0!</v>
      </c>
      <c r="K335">
        <f>Overview!AP334</f>
        <v>0</v>
      </c>
      <c r="L335" s="39" t="e">
        <f t="shared" si="85"/>
        <v>#DIV/0!</v>
      </c>
      <c r="M335" s="48">
        <f>Overview!AS334</f>
        <v>0</v>
      </c>
      <c r="N335" s="39" t="e">
        <f t="shared" si="86"/>
        <v>#DIV/0!</v>
      </c>
      <c r="O335" s="48">
        <f>Overview!AV334</f>
        <v>0</v>
      </c>
      <c r="P335" s="39" t="e">
        <f t="shared" si="87"/>
        <v>#DIV/0!</v>
      </c>
      <c r="Q335" s="48">
        <f>Overview!AY334</f>
        <v>0</v>
      </c>
      <c r="R335" s="39" t="e">
        <f t="shared" si="88"/>
        <v>#DIV/0!</v>
      </c>
      <c r="S335" s="48">
        <f>Overview!AB334</f>
        <v>0</v>
      </c>
      <c r="T335" s="39" t="e">
        <f t="shared" si="89"/>
        <v>#DIV/0!</v>
      </c>
      <c r="U335" s="48">
        <f t="shared" si="90"/>
        <v>0</v>
      </c>
      <c r="V335" s="39" t="e">
        <f t="shared" si="91"/>
        <v>#DIV/0!</v>
      </c>
    </row>
    <row r="336" spans="3:22" x14ac:dyDescent="0.2">
      <c r="C336" s="48">
        <f>Overview!C335</f>
        <v>0</v>
      </c>
      <c r="D336" s="39" t="e">
        <f t="shared" si="81"/>
        <v>#DIV/0!</v>
      </c>
      <c r="E336" s="48">
        <f>Overview!AH335</f>
        <v>0</v>
      </c>
      <c r="F336" s="39" t="e">
        <f t="shared" si="82"/>
        <v>#DIV/0!</v>
      </c>
      <c r="G336" s="48">
        <f>Overview!AJ335</f>
        <v>0</v>
      </c>
      <c r="H336" s="39" t="e">
        <f t="shared" si="83"/>
        <v>#DIV/0!</v>
      </c>
      <c r="I336" s="48">
        <f>Overview!AM335</f>
        <v>0</v>
      </c>
      <c r="J336" s="39" t="e">
        <f t="shared" si="84"/>
        <v>#DIV/0!</v>
      </c>
      <c r="K336">
        <f>Overview!AP335</f>
        <v>0</v>
      </c>
      <c r="L336" s="39" t="e">
        <f t="shared" si="85"/>
        <v>#DIV/0!</v>
      </c>
      <c r="M336" s="48">
        <f>Overview!AS335</f>
        <v>0</v>
      </c>
      <c r="N336" s="39" t="e">
        <f t="shared" si="86"/>
        <v>#DIV/0!</v>
      </c>
      <c r="O336" s="48">
        <f>Overview!AV335</f>
        <v>0</v>
      </c>
      <c r="P336" s="39" t="e">
        <f t="shared" si="87"/>
        <v>#DIV/0!</v>
      </c>
      <c r="Q336" s="48">
        <f>Overview!AY335</f>
        <v>0</v>
      </c>
      <c r="R336" s="39" t="e">
        <f t="shared" si="88"/>
        <v>#DIV/0!</v>
      </c>
      <c r="S336" s="48">
        <f>Overview!AB335</f>
        <v>0</v>
      </c>
      <c r="T336" s="39" t="e">
        <f t="shared" si="89"/>
        <v>#DIV/0!</v>
      </c>
      <c r="U336" s="48">
        <f t="shared" si="90"/>
        <v>0</v>
      </c>
      <c r="V336" s="39" t="e">
        <f t="shared" si="91"/>
        <v>#DIV/0!</v>
      </c>
    </row>
    <row r="337" spans="3:22" x14ac:dyDescent="0.2">
      <c r="C337" s="48">
        <f>Overview!C336</f>
        <v>0</v>
      </c>
      <c r="D337" s="39" t="e">
        <f t="shared" si="81"/>
        <v>#DIV/0!</v>
      </c>
      <c r="E337" s="48">
        <f>Overview!AH336</f>
        <v>0</v>
      </c>
      <c r="F337" s="39" t="e">
        <f t="shared" si="82"/>
        <v>#DIV/0!</v>
      </c>
      <c r="G337" s="48">
        <f>Overview!AJ336</f>
        <v>0</v>
      </c>
      <c r="H337" s="39" t="e">
        <f t="shared" si="83"/>
        <v>#DIV/0!</v>
      </c>
      <c r="I337" s="48">
        <f>Overview!AM336</f>
        <v>0</v>
      </c>
      <c r="J337" s="39" t="e">
        <f t="shared" si="84"/>
        <v>#DIV/0!</v>
      </c>
      <c r="K337">
        <f>Overview!AP336</f>
        <v>0</v>
      </c>
      <c r="L337" s="39" t="e">
        <f t="shared" si="85"/>
        <v>#DIV/0!</v>
      </c>
      <c r="M337" s="48">
        <f>Overview!AS336</f>
        <v>0</v>
      </c>
      <c r="N337" s="39" t="e">
        <f t="shared" si="86"/>
        <v>#DIV/0!</v>
      </c>
      <c r="O337" s="48">
        <f>Overview!AV336</f>
        <v>0</v>
      </c>
      <c r="P337" s="39" t="e">
        <f t="shared" si="87"/>
        <v>#DIV/0!</v>
      </c>
      <c r="Q337" s="48">
        <f>Overview!AY336</f>
        <v>0</v>
      </c>
      <c r="R337" s="39" t="e">
        <f t="shared" si="88"/>
        <v>#DIV/0!</v>
      </c>
      <c r="S337" s="48">
        <f>Overview!AB336</f>
        <v>0</v>
      </c>
      <c r="T337" s="39" t="e">
        <f t="shared" si="89"/>
        <v>#DIV/0!</v>
      </c>
      <c r="U337" s="48">
        <f t="shared" si="90"/>
        <v>0</v>
      </c>
      <c r="V337" s="39" t="e">
        <f t="shared" si="91"/>
        <v>#DIV/0!</v>
      </c>
    </row>
    <row r="338" spans="3:22" x14ac:dyDescent="0.2">
      <c r="C338" s="48">
        <f>Overview!C337</f>
        <v>0</v>
      </c>
      <c r="D338" s="39" t="e">
        <f t="shared" si="81"/>
        <v>#DIV/0!</v>
      </c>
      <c r="E338" s="48">
        <f>Overview!AH337</f>
        <v>0</v>
      </c>
      <c r="F338" s="39" t="e">
        <f t="shared" si="82"/>
        <v>#DIV/0!</v>
      </c>
      <c r="G338" s="48">
        <f>Overview!AJ337</f>
        <v>0</v>
      </c>
      <c r="H338" s="39" t="e">
        <f t="shared" si="83"/>
        <v>#DIV/0!</v>
      </c>
      <c r="I338" s="48">
        <f>Overview!AM337</f>
        <v>0</v>
      </c>
      <c r="J338" s="39" t="e">
        <f t="shared" si="84"/>
        <v>#DIV/0!</v>
      </c>
      <c r="K338">
        <f>Overview!AP337</f>
        <v>0</v>
      </c>
      <c r="L338" s="39" t="e">
        <f t="shared" si="85"/>
        <v>#DIV/0!</v>
      </c>
      <c r="M338" s="48">
        <f>Overview!AS337</f>
        <v>0</v>
      </c>
      <c r="N338" s="39" t="e">
        <f t="shared" si="86"/>
        <v>#DIV/0!</v>
      </c>
      <c r="O338" s="48">
        <f>Overview!AV337</f>
        <v>0</v>
      </c>
      <c r="P338" s="39" t="e">
        <f t="shared" si="87"/>
        <v>#DIV/0!</v>
      </c>
      <c r="Q338" s="48">
        <f>Overview!AY337</f>
        <v>0</v>
      </c>
      <c r="R338" s="39" t="e">
        <f t="shared" si="88"/>
        <v>#DIV/0!</v>
      </c>
      <c r="S338" s="48">
        <f>Overview!AB337</f>
        <v>0</v>
      </c>
      <c r="T338" s="39" t="e">
        <f t="shared" si="89"/>
        <v>#DIV/0!</v>
      </c>
      <c r="U338" s="48">
        <f t="shared" si="90"/>
        <v>0</v>
      </c>
      <c r="V338" s="39" t="e">
        <f t="shared" si="91"/>
        <v>#DIV/0!</v>
      </c>
    </row>
    <row r="339" spans="3:22" x14ac:dyDescent="0.2">
      <c r="C339" s="48">
        <f>Overview!C338</f>
        <v>0</v>
      </c>
      <c r="D339" s="39" t="e">
        <f t="shared" si="81"/>
        <v>#DIV/0!</v>
      </c>
      <c r="E339" s="48">
        <f>Overview!AH338</f>
        <v>0</v>
      </c>
      <c r="F339" s="39" t="e">
        <f t="shared" si="82"/>
        <v>#DIV/0!</v>
      </c>
      <c r="G339" s="48">
        <f>Overview!AJ338</f>
        <v>0</v>
      </c>
      <c r="H339" s="39" t="e">
        <f t="shared" si="83"/>
        <v>#DIV/0!</v>
      </c>
      <c r="I339" s="48">
        <f>Overview!AM338</f>
        <v>0</v>
      </c>
      <c r="J339" s="39" t="e">
        <f t="shared" si="84"/>
        <v>#DIV/0!</v>
      </c>
      <c r="K339">
        <f>Overview!AP338</f>
        <v>0</v>
      </c>
      <c r="L339" s="39" t="e">
        <f t="shared" si="85"/>
        <v>#DIV/0!</v>
      </c>
      <c r="M339" s="48">
        <f>Overview!AS338</f>
        <v>0</v>
      </c>
      <c r="N339" s="39" t="e">
        <f t="shared" si="86"/>
        <v>#DIV/0!</v>
      </c>
      <c r="O339" s="48">
        <f>Overview!AV338</f>
        <v>0</v>
      </c>
      <c r="P339" s="39" t="e">
        <f t="shared" si="87"/>
        <v>#DIV/0!</v>
      </c>
      <c r="Q339" s="48">
        <f>Overview!AY338</f>
        <v>0</v>
      </c>
      <c r="R339" s="39" t="e">
        <f t="shared" si="88"/>
        <v>#DIV/0!</v>
      </c>
      <c r="S339" s="48">
        <f>Overview!AB338</f>
        <v>0</v>
      </c>
      <c r="T339" s="39" t="e">
        <f t="shared" si="89"/>
        <v>#DIV/0!</v>
      </c>
      <c r="U339" s="48">
        <f t="shared" si="90"/>
        <v>0</v>
      </c>
      <c r="V339" s="39" t="e">
        <f t="shared" si="91"/>
        <v>#DIV/0!</v>
      </c>
    </row>
    <row r="340" spans="3:22" x14ac:dyDescent="0.2">
      <c r="C340" s="48">
        <f>Overview!C339</f>
        <v>0</v>
      </c>
      <c r="D340" s="39" t="e">
        <f t="shared" si="81"/>
        <v>#DIV/0!</v>
      </c>
      <c r="E340" s="48">
        <f>Overview!AH339</f>
        <v>0</v>
      </c>
      <c r="F340" s="39" t="e">
        <f t="shared" si="82"/>
        <v>#DIV/0!</v>
      </c>
      <c r="G340" s="48">
        <f>Overview!AJ339</f>
        <v>0</v>
      </c>
      <c r="H340" s="39" t="e">
        <f t="shared" si="83"/>
        <v>#DIV/0!</v>
      </c>
      <c r="I340" s="48">
        <f>Overview!AM339</f>
        <v>0</v>
      </c>
      <c r="J340" s="39" t="e">
        <f t="shared" si="84"/>
        <v>#DIV/0!</v>
      </c>
      <c r="K340">
        <f>Overview!AP339</f>
        <v>0</v>
      </c>
      <c r="L340" s="39" t="e">
        <f t="shared" si="85"/>
        <v>#DIV/0!</v>
      </c>
      <c r="M340" s="48">
        <f>Overview!AS339</f>
        <v>0</v>
      </c>
      <c r="N340" s="39" t="e">
        <f t="shared" si="86"/>
        <v>#DIV/0!</v>
      </c>
      <c r="O340" s="48">
        <f>Overview!AV339</f>
        <v>0</v>
      </c>
      <c r="P340" s="39" t="e">
        <f t="shared" si="87"/>
        <v>#DIV/0!</v>
      </c>
      <c r="Q340" s="48">
        <f>Overview!AY339</f>
        <v>0</v>
      </c>
      <c r="R340" s="39" t="e">
        <f t="shared" si="88"/>
        <v>#DIV/0!</v>
      </c>
      <c r="S340" s="48">
        <f>Overview!AB339</f>
        <v>0</v>
      </c>
      <c r="T340" s="39" t="e">
        <f t="shared" si="89"/>
        <v>#DIV/0!</v>
      </c>
      <c r="U340" s="48">
        <f t="shared" si="90"/>
        <v>0</v>
      </c>
      <c r="V340" s="39" t="e">
        <f t="shared" si="91"/>
        <v>#DIV/0!</v>
      </c>
    </row>
    <row r="341" spans="3:22" x14ac:dyDescent="0.2">
      <c r="C341" s="48">
        <f>Overview!C340</f>
        <v>0</v>
      </c>
      <c r="D341" s="39" t="e">
        <f t="shared" si="81"/>
        <v>#DIV/0!</v>
      </c>
      <c r="E341" s="48">
        <f>Overview!AH340</f>
        <v>0</v>
      </c>
      <c r="F341" s="39" t="e">
        <f t="shared" si="82"/>
        <v>#DIV/0!</v>
      </c>
      <c r="G341" s="48">
        <f>Overview!AJ340</f>
        <v>0</v>
      </c>
      <c r="H341" s="39" t="e">
        <f t="shared" si="83"/>
        <v>#DIV/0!</v>
      </c>
      <c r="I341" s="48">
        <f>Overview!AM340</f>
        <v>0</v>
      </c>
      <c r="J341" s="39" t="e">
        <f t="shared" si="84"/>
        <v>#DIV/0!</v>
      </c>
      <c r="K341">
        <f>Overview!AP340</f>
        <v>0</v>
      </c>
      <c r="L341" s="39" t="e">
        <f t="shared" si="85"/>
        <v>#DIV/0!</v>
      </c>
      <c r="M341" s="48">
        <f>Overview!AS340</f>
        <v>0</v>
      </c>
      <c r="N341" s="39" t="e">
        <f t="shared" si="86"/>
        <v>#DIV/0!</v>
      </c>
      <c r="O341" s="48">
        <f>Overview!AV340</f>
        <v>0</v>
      </c>
      <c r="P341" s="39" t="e">
        <f t="shared" si="87"/>
        <v>#DIV/0!</v>
      </c>
      <c r="Q341" s="48">
        <f>Overview!AY340</f>
        <v>0</v>
      </c>
      <c r="R341" s="39" t="e">
        <f t="shared" si="88"/>
        <v>#DIV/0!</v>
      </c>
      <c r="S341" s="48">
        <f>Overview!AB340</f>
        <v>0</v>
      </c>
      <c r="T341" s="39" t="e">
        <f t="shared" si="89"/>
        <v>#DIV/0!</v>
      </c>
      <c r="U341" s="48">
        <f t="shared" si="90"/>
        <v>0</v>
      </c>
      <c r="V341" s="39" t="e">
        <f t="shared" si="91"/>
        <v>#DIV/0!</v>
      </c>
    </row>
    <row r="342" spans="3:22" x14ac:dyDescent="0.2">
      <c r="C342" s="48">
        <f>Overview!C341</f>
        <v>0</v>
      </c>
      <c r="D342" s="39" t="e">
        <f t="shared" si="81"/>
        <v>#DIV/0!</v>
      </c>
      <c r="E342" s="48">
        <f>Overview!AH341</f>
        <v>0</v>
      </c>
      <c r="F342" s="39" t="e">
        <f t="shared" si="82"/>
        <v>#DIV/0!</v>
      </c>
      <c r="G342" s="48">
        <f>Overview!AJ341</f>
        <v>0</v>
      </c>
      <c r="H342" s="39" t="e">
        <f t="shared" si="83"/>
        <v>#DIV/0!</v>
      </c>
      <c r="I342" s="48">
        <f>Overview!AM341</f>
        <v>0</v>
      </c>
      <c r="J342" s="39" t="e">
        <f t="shared" si="84"/>
        <v>#DIV/0!</v>
      </c>
      <c r="K342">
        <f>Overview!AP341</f>
        <v>0</v>
      </c>
      <c r="L342" s="39" t="e">
        <f t="shared" si="85"/>
        <v>#DIV/0!</v>
      </c>
      <c r="M342" s="48">
        <f>Overview!AS341</f>
        <v>0</v>
      </c>
      <c r="N342" s="39" t="e">
        <f t="shared" si="86"/>
        <v>#DIV/0!</v>
      </c>
      <c r="O342" s="48">
        <f>Overview!AV341</f>
        <v>0</v>
      </c>
      <c r="P342" s="39" t="e">
        <f t="shared" si="87"/>
        <v>#DIV/0!</v>
      </c>
      <c r="Q342" s="48">
        <f>Overview!AY341</f>
        <v>0</v>
      </c>
      <c r="R342" s="39" t="e">
        <f t="shared" si="88"/>
        <v>#DIV/0!</v>
      </c>
      <c r="S342" s="48">
        <f>Overview!AB341</f>
        <v>0</v>
      </c>
      <c r="T342" s="39" t="e">
        <f t="shared" si="89"/>
        <v>#DIV/0!</v>
      </c>
      <c r="U342" s="48">
        <f t="shared" si="90"/>
        <v>0</v>
      </c>
      <c r="V342" s="39" t="e">
        <f t="shared" si="91"/>
        <v>#DIV/0!</v>
      </c>
    </row>
    <row r="343" spans="3:22" x14ac:dyDescent="0.2">
      <c r="C343" s="48">
        <f>Overview!C342</f>
        <v>0</v>
      </c>
      <c r="D343" s="39" t="e">
        <f t="shared" si="81"/>
        <v>#DIV/0!</v>
      </c>
      <c r="E343" s="48">
        <f>Overview!AH342</f>
        <v>0</v>
      </c>
      <c r="F343" s="39" t="e">
        <f t="shared" si="82"/>
        <v>#DIV/0!</v>
      </c>
      <c r="G343" s="48">
        <f>Overview!AJ342</f>
        <v>0</v>
      </c>
      <c r="H343" s="39" t="e">
        <f t="shared" si="83"/>
        <v>#DIV/0!</v>
      </c>
      <c r="I343" s="48">
        <f>Overview!AM342</f>
        <v>0</v>
      </c>
      <c r="J343" s="39" t="e">
        <f t="shared" si="84"/>
        <v>#DIV/0!</v>
      </c>
      <c r="K343">
        <f>Overview!AP342</f>
        <v>0</v>
      </c>
      <c r="L343" s="39" t="e">
        <f t="shared" si="85"/>
        <v>#DIV/0!</v>
      </c>
      <c r="M343" s="48">
        <f>Overview!AS342</f>
        <v>0</v>
      </c>
      <c r="N343" s="39" t="e">
        <f t="shared" si="86"/>
        <v>#DIV/0!</v>
      </c>
      <c r="O343" s="48">
        <f>Overview!AV342</f>
        <v>0</v>
      </c>
      <c r="P343" s="39" t="e">
        <f t="shared" si="87"/>
        <v>#DIV/0!</v>
      </c>
      <c r="Q343" s="48">
        <f>Overview!AY342</f>
        <v>0</v>
      </c>
      <c r="R343" s="39" t="e">
        <f t="shared" si="88"/>
        <v>#DIV/0!</v>
      </c>
      <c r="S343" s="48">
        <f>Overview!AB342</f>
        <v>0</v>
      </c>
      <c r="T343" s="39" t="e">
        <f t="shared" si="89"/>
        <v>#DIV/0!</v>
      </c>
      <c r="U343" s="48">
        <f t="shared" si="90"/>
        <v>0</v>
      </c>
      <c r="V343" s="39" t="e">
        <f t="shared" si="91"/>
        <v>#DIV/0!</v>
      </c>
    </row>
    <row r="344" spans="3:22" x14ac:dyDescent="0.2">
      <c r="C344" s="48">
        <f>Overview!C343</f>
        <v>0</v>
      </c>
      <c r="D344" s="39" t="e">
        <f t="shared" si="81"/>
        <v>#DIV/0!</v>
      </c>
      <c r="E344" s="48">
        <f>Overview!AH343</f>
        <v>0</v>
      </c>
      <c r="F344" s="39" t="e">
        <f t="shared" si="82"/>
        <v>#DIV/0!</v>
      </c>
      <c r="G344" s="48">
        <f>Overview!AJ343</f>
        <v>0</v>
      </c>
      <c r="H344" s="39" t="e">
        <f t="shared" si="83"/>
        <v>#DIV/0!</v>
      </c>
      <c r="I344" s="48">
        <f>Overview!AM343</f>
        <v>0</v>
      </c>
      <c r="J344" s="39" t="e">
        <f t="shared" si="84"/>
        <v>#DIV/0!</v>
      </c>
      <c r="K344">
        <f>Overview!AP343</f>
        <v>0</v>
      </c>
      <c r="L344" s="39" t="e">
        <f t="shared" si="85"/>
        <v>#DIV/0!</v>
      </c>
      <c r="M344" s="48">
        <f>Overview!AS343</f>
        <v>0</v>
      </c>
      <c r="N344" s="39" t="e">
        <f t="shared" si="86"/>
        <v>#DIV/0!</v>
      </c>
      <c r="O344" s="48">
        <f>Overview!AV343</f>
        <v>0</v>
      </c>
      <c r="P344" s="39" t="e">
        <f t="shared" si="87"/>
        <v>#DIV/0!</v>
      </c>
      <c r="Q344" s="48">
        <f>Overview!AY343</f>
        <v>0</v>
      </c>
      <c r="R344" s="39" t="e">
        <f t="shared" si="88"/>
        <v>#DIV/0!</v>
      </c>
      <c r="S344" s="48">
        <f>Overview!AB343</f>
        <v>0</v>
      </c>
      <c r="T344" s="39" t="e">
        <f t="shared" si="89"/>
        <v>#DIV/0!</v>
      </c>
      <c r="U344" s="48">
        <f t="shared" si="90"/>
        <v>0</v>
      </c>
      <c r="V344" s="39" t="e">
        <f t="shared" si="91"/>
        <v>#DIV/0!</v>
      </c>
    </row>
    <row r="345" spans="3:22" x14ac:dyDescent="0.2">
      <c r="C345" s="48">
        <f>Overview!C344</f>
        <v>0</v>
      </c>
      <c r="D345" s="39" t="e">
        <f t="shared" si="81"/>
        <v>#DIV/0!</v>
      </c>
      <c r="E345" s="48">
        <f>Overview!AH344</f>
        <v>0</v>
      </c>
      <c r="F345" s="39" t="e">
        <f t="shared" si="82"/>
        <v>#DIV/0!</v>
      </c>
      <c r="G345" s="48">
        <f>Overview!AJ344</f>
        <v>0</v>
      </c>
      <c r="H345" s="39" t="e">
        <f t="shared" si="83"/>
        <v>#DIV/0!</v>
      </c>
      <c r="I345" s="48">
        <f>Overview!AM344</f>
        <v>0</v>
      </c>
      <c r="J345" s="39" t="e">
        <f t="shared" si="84"/>
        <v>#DIV/0!</v>
      </c>
      <c r="K345">
        <f>Overview!AP344</f>
        <v>0</v>
      </c>
      <c r="L345" s="39" t="e">
        <f t="shared" si="85"/>
        <v>#DIV/0!</v>
      </c>
      <c r="M345" s="48">
        <f>Overview!AS344</f>
        <v>0</v>
      </c>
      <c r="N345" s="39" t="e">
        <f t="shared" si="86"/>
        <v>#DIV/0!</v>
      </c>
      <c r="O345" s="48">
        <f>Overview!AV344</f>
        <v>0</v>
      </c>
      <c r="P345" s="39" t="e">
        <f t="shared" si="87"/>
        <v>#DIV/0!</v>
      </c>
      <c r="Q345" s="48">
        <f>Overview!AY344</f>
        <v>0</v>
      </c>
      <c r="R345" s="39" t="e">
        <f t="shared" si="88"/>
        <v>#DIV/0!</v>
      </c>
      <c r="S345" s="48">
        <f>Overview!AB344</f>
        <v>0</v>
      </c>
      <c r="T345" s="39" t="e">
        <f t="shared" si="89"/>
        <v>#DIV/0!</v>
      </c>
      <c r="U345" s="48">
        <f t="shared" si="90"/>
        <v>0</v>
      </c>
      <c r="V345" s="39" t="e">
        <f t="shared" si="91"/>
        <v>#DIV/0!</v>
      </c>
    </row>
    <row r="346" spans="3:22" x14ac:dyDescent="0.2">
      <c r="C346" s="48">
        <f>Overview!C345</f>
        <v>0</v>
      </c>
      <c r="D346" s="39" t="e">
        <f t="shared" si="81"/>
        <v>#DIV/0!</v>
      </c>
      <c r="E346" s="48">
        <f>Overview!AH345</f>
        <v>0</v>
      </c>
      <c r="F346" s="39" t="e">
        <f t="shared" si="82"/>
        <v>#DIV/0!</v>
      </c>
      <c r="G346" s="48">
        <f>Overview!AJ345</f>
        <v>0</v>
      </c>
      <c r="H346" s="39" t="e">
        <f t="shared" si="83"/>
        <v>#DIV/0!</v>
      </c>
      <c r="I346" s="48">
        <f>Overview!AM345</f>
        <v>0</v>
      </c>
      <c r="J346" s="39" t="e">
        <f t="shared" si="84"/>
        <v>#DIV/0!</v>
      </c>
      <c r="K346">
        <f>Overview!AP345</f>
        <v>0</v>
      </c>
      <c r="L346" s="39" t="e">
        <f t="shared" si="85"/>
        <v>#DIV/0!</v>
      </c>
      <c r="M346" s="48">
        <f>Overview!AS345</f>
        <v>0</v>
      </c>
      <c r="N346" s="39" t="e">
        <f t="shared" si="86"/>
        <v>#DIV/0!</v>
      </c>
      <c r="O346" s="48">
        <f>Overview!AV345</f>
        <v>0</v>
      </c>
      <c r="P346" s="39" t="e">
        <f t="shared" si="87"/>
        <v>#DIV/0!</v>
      </c>
      <c r="Q346" s="48">
        <f>Overview!AY345</f>
        <v>0</v>
      </c>
      <c r="R346" s="39" t="e">
        <f t="shared" si="88"/>
        <v>#DIV/0!</v>
      </c>
      <c r="S346" s="48">
        <f>Overview!AB345</f>
        <v>0</v>
      </c>
      <c r="T346" s="39" t="e">
        <f t="shared" si="89"/>
        <v>#DIV/0!</v>
      </c>
      <c r="U346" s="48">
        <f t="shared" si="90"/>
        <v>0</v>
      </c>
      <c r="V346" s="39" t="e">
        <f t="shared" si="91"/>
        <v>#DIV/0!</v>
      </c>
    </row>
    <row r="347" spans="3:22" x14ac:dyDescent="0.2">
      <c r="C347" s="48">
        <f>Overview!C346</f>
        <v>0</v>
      </c>
      <c r="D347" s="39" t="e">
        <f t="shared" si="81"/>
        <v>#DIV/0!</v>
      </c>
      <c r="E347" s="48">
        <f>Overview!AH346</f>
        <v>0</v>
      </c>
      <c r="F347" s="39" t="e">
        <f t="shared" si="82"/>
        <v>#DIV/0!</v>
      </c>
      <c r="G347" s="48">
        <f>Overview!AJ346</f>
        <v>0</v>
      </c>
      <c r="H347" s="39" t="e">
        <f t="shared" si="83"/>
        <v>#DIV/0!</v>
      </c>
      <c r="I347" s="48">
        <f>Overview!AM346</f>
        <v>0</v>
      </c>
      <c r="J347" s="39" t="e">
        <f t="shared" si="84"/>
        <v>#DIV/0!</v>
      </c>
      <c r="K347">
        <f>Overview!AP346</f>
        <v>0</v>
      </c>
      <c r="L347" s="39" t="e">
        <f t="shared" si="85"/>
        <v>#DIV/0!</v>
      </c>
      <c r="M347" s="48">
        <f>Overview!AS346</f>
        <v>0</v>
      </c>
      <c r="N347" s="39" t="e">
        <f t="shared" si="86"/>
        <v>#DIV/0!</v>
      </c>
      <c r="O347" s="48">
        <f>Overview!AV346</f>
        <v>0</v>
      </c>
      <c r="P347" s="39" t="e">
        <f t="shared" si="87"/>
        <v>#DIV/0!</v>
      </c>
      <c r="Q347" s="48">
        <f>Overview!AY346</f>
        <v>0</v>
      </c>
      <c r="R347" s="39" t="e">
        <f t="shared" si="88"/>
        <v>#DIV/0!</v>
      </c>
      <c r="S347" s="48">
        <f>Overview!AB346</f>
        <v>0</v>
      </c>
      <c r="T347" s="39" t="e">
        <f t="shared" si="89"/>
        <v>#DIV/0!</v>
      </c>
      <c r="U347" s="48">
        <f t="shared" si="90"/>
        <v>0</v>
      </c>
      <c r="V347" s="39" t="e">
        <f t="shared" si="91"/>
        <v>#DIV/0!</v>
      </c>
    </row>
    <row r="348" spans="3:22" x14ac:dyDescent="0.2">
      <c r="C348" s="48">
        <f>Overview!C347</f>
        <v>0</v>
      </c>
      <c r="D348" s="39" t="e">
        <f t="shared" si="81"/>
        <v>#DIV/0!</v>
      </c>
      <c r="E348" s="48">
        <f>Overview!AH347</f>
        <v>0</v>
      </c>
      <c r="F348" s="39" t="e">
        <f t="shared" si="82"/>
        <v>#DIV/0!</v>
      </c>
      <c r="G348" s="48">
        <f>Overview!AJ347</f>
        <v>0</v>
      </c>
      <c r="H348" s="39" t="e">
        <f t="shared" si="83"/>
        <v>#DIV/0!</v>
      </c>
      <c r="I348" s="48">
        <f>Overview!AM347</f>
        <v>0</v>
      </c>
      <c r="J348" s="39" t="e">
        <f t="shared" si="84"/>
        <v>#DIV/0!</v>
      </c>
      <c r="K348">
        <f>Overview!AP347</f>
        <v>0</v>
      </c>
      <c r="L348" s="39" t="e">
        <f t="shared" si="85"/>
        <v>#DIV/0!</v>
      </c>
      <c r="M348" s="48">
        <f>Overview!AS347</f>
        <v>0</v>
      </c>
      <c r="N348" s="39" t="e">
        <f t="shared" si="86"/>
        <v>#DIV/0!</v>
      </c>
      <c r="O348" s="48">
        <f>Overview!AV347</f>
        <v>0</v>
      </c>
      <c r="P348" s="39" t="e">
        <f t="shared" si="87"/>
        <v>#DIV/0!</v>
      </c>
      <c r="Q348" s="48">
        <f>Overview!AY347</f>
        <v>0</v>
      </c>
      <c r="R348" s="39" t="e">
        <f t="shared" si="88"/>
        <v>#DIV/0!</v>
      </c>
      <c r="S348" s="48">
        <f>Overview!AB347</f>
        <v>0</v>
      </c>
      <c r="T348" s="39" t="e">
        <f t="shared" si="89"/>
        <v>#DIV/0!</v>
      </c>
      <c r="U348" s="48">
        <f t="shared" si="90"/>
        <v>0</v>
      </c>
      <c r="V348" s="39" t="e">
        <f t="shared" si="91"/>
        <v>#DIV/0!</v>
      </c>
    </row>
    <row r="349" spans="3:22" x14ac:dyDescent="0.2">
      <c r="C349" s="48">
        <f>Overview!C348</f>
        <v>0</v>
      </c>
      <c r="D349" s="39" t="e">
        <f t="shared" si="81"/>
        <v>#DIV/0!</v>
      </c>
      <c r="E349" s="48">
        <f>Overview!AH348</f>
        <v>0</v>
      </c>
      <c r="F349" s="39" t="e">
        <f t="shared" si="82"/>
        <v>#DIV/0!</v>
      </c>
      <c r="G349" s="48">
        <f>Overview!AJ348</f>
        <v>0</v>
      </c>
      <c r="H349" s="39" t="e">
        <f t="shared" si="83"/>
        <v>#DIV/0!</v>
      </c>
      <c r="I349" s="48">
        <f>Overview!AM348</f>
        <v>0</v>
      </c>
      <c r="J349" s="39" t="e">
        <f t="shared" si="84"/>
        <v>#DIV/0!</v>
      </c>
      <c r="K349">
        <f>Overview!AP348</f>
        <v>0</v>
      </c>
      <c r="L349" s="39" t="e">
        <f t="shared" si="85"/>
        <v>#DIV/0!</v>
      </c>
      <c r="M349" s="48">
        <f>Overview!AS348</f>
        <v>0</v>
      </c>
      <c r="N349" s="39" t="e">
        <f t="shared" si="86"/>
        <v>#DIV/0!</v>
      </c>
      <c r="O349" s="48">
        <f>Overview!AV348</f>
        <v>0</v>
      </c>
      <c r="P349" s="39" t="e">
        <f t="shared" si="87"/>
        <v>#DIV/0!</v>
      </c>
      <c r="Q349" s="48">
        <f>Overview!AY348</f>
        <v>0</v>
      </c>
      <c r="R349" s="39" t="e">
        <f t="shared" si="88"/>
        <v>#DIV/0!</v>
      </c>
      <c r="S349" s="48">
        <f>Overview!AB348</f>
        <v>0</v>
      </c>
      <c r="T349" s="39" t="e">
        <f t="shared" si="89"/>
        <v>#DIV/0!</v>
      </c>
      <c r="U349" s="48">
        <f t="shared" si="90"/>
        <v>0</v>
      </c>
      <c r="V349" s="39" t="e">
        <f t="shared" si="91"/>
        <v>#DIV/0!</v>
      </c>
    </row>
    <row r="350" spans="3:22" x14ac:dyDescent="0.2">
      <c r="C350" s="48">
        <f>Overview!C349</f>
        <v>0</v>
      </c>
      <c r="D350" s="39" t="e">
        <f t="shared" si="81"/>
        <v>#DIV/0!</v>
      </c>
      <c r="E350" s="48">
        <f>Overview!AH349</f>
        <v>0</v>
      </c>
      <c r="F350" s="39" t="e">
        <f t="shared" si="82"/>
        <v>#DIV/0!</v>
      </c>
      <c r="G350" s="48">
        <f>Overview!AJ349</f>
        <v>0</v>
      </c>
      <c r="H350" s="39" t="e">
        <f t="shared" si="83"/>
        <v>#DIV/0!</v>
      </c>
      <c r="I350" s="48">
        <f>Overview!AM349</f>
        <v>0</v>
      </c>
      <c r="J350" s="39" t="e">
        <f t="shared" si="84"/>
        <v>#DIV/0!</v>
      </c>
      <c r="K350">
        <f>Overview!AP349</f>
        <v>0</v>
      </c>
      <c r="L350" s="39" t="e">
        <f t="shared" si="85"/>
        <v>#DIV/0!</v>
      </c>
      <c r="M350" s="48">
        <f>Overview!AS349</f>
        <v>0</v>
      </c>
      <c r="N350" s="39" t="e">
        <f t="shared" si="86"/>
        <v>#DIV/0!</v>
      </c>
      <c r="O350" s="48">
        <f>Overview!AV349</f>
        <v>0</v>
      </c>
      <c r="P350" s="39" t="e">
        <f t="shared" si="87"/>
        <v>#DIV/0!</v>
      </c>
      <c r="Q350" s="48">
        <f>Overview!AY349</f>
        <v>0</v>
      </c>
      <c r="R350" s="39" t="e">
        <f t="shared" si="88"/>
        <v>#DIV/0!</v>
      </c>
      <c r="S350" s="48">
        <f>Overview!AB349</f>
        <v>0</v>
      </c>
      <c r="T350" s="39" t="e">
        <f t="shared" si="89"/>
        <v>#DIV/0!</v>
      </c>
      <c r="U350" s="48">
        <f t="shared" si="90"/>
        <v>0</v>
      </c>
      <c r="V350" s="39" t="e">
        <f t="shared" si="91"/>
        <v>#DIV/0!</v>
      </c>
    </row>
    <row r="351" spans="3:22" x14ac:dyDescent="0.2">
      <c r="C351" s="48">
        <f>Overview!C350</f>
        <v>0</v>
      </c>
      <c r="D351" s="39" t="e">
        <f t="shared" si="81"/>
        <v>#DIV/0!</v>
      </c>
      <c r="E351" s="48">
        <f>Overview!AH350</f>
        <v>0</v>
      </c>
      <c r="F351" s="39" t="e">
        <f t="shared" si="82"/>
        <v>#DIV/0!</v>
      </c>
      <c r="G351" s="48">
        <f>Overview!AJ350</f>
        <v>0</v>
      </c>
      <c r="H351" s="39" t="e">
        <f t="shared" si="83"/>
        <v>#DIV/0!</v>
      </c>
      <c r="I351" s="48">
        <f>Overview!AM350</f>
        <v>0</v>
      </c>
      <c r="J351" s="39" t="e">
        <f t="shared" si="84"/>
        <v>#DIV/0!</v>
      </c>
      <c r="K351">
        <f>Overview!AP350</f>
        <v>0</v>
      </c>
      <c r="L351" s="39" t="e">
        <f t="shared" si="85"/>
        <v>#DIV/0!</v>
      </c>
      <c r="M351" s="48">
        <f>Overview!AS350</f>
        <v>0</v>
      </c>
      <c r="N351" s="39" t="e">
        <f t="shared" si="86"/>
        <v>#DIV/0!</v>
      </c>
      <c r="O351" s="48">
        <f>Overview!AV350</f>
        <v>0</v>
      </c>
      <c r="P351" s="39" t="e">
        <f t="shared" si="87"/>
        <v>#DIV/0!</v>
      </c>
      <c r="Q351" s="48">
        <f>Overview!AY350</f>
        <v>0</v>
      </c>
      <c r="R351" s="39" t="e">
        <f t="shared" si="88"/>
        <v>#DIV/0!</v>
      </c>
      <c r="S351" s="48">
        <f>Overview!AB350</f>
        <v>0</v>
      </c>
      <c r="T351" s="39" t="e">
        <f t="shared" si="89"/>
        <v>#DIV/0!</v>
      </c>
      <c r="U351" s="48">
        <f t="shared" si="90"/>
        <v>0</v>
      </c>
      <c r="V351" s="39" t="e">
        <f t="shared" si="91"/>
        <v>#DIV/0!</v>
      </c>
    </row>
    <row r="352" spans="3:22" x14ac:dyDescent="0.2">
      <c r="C352" s="48">
        <f>Overview!C351</f>
        <v>0</v>
      </c>
      <c r="D352" s="39" t="e">
        <f t="shared" si="81"/>
        <v>#DIV/0!</v>
      </c>
      <c r="E352" s="48">
        <f>Overview!AH351</f>
        <v>0</v>
      </c>
      <c r="F352" s="39" t="e">
        <f t="shared" si="82"/>
        <v>#DIV/0!</v>
      </c>
      <c r="G352" s="48">
        <f>Overview!AJ351</f>
        <v>0</v>
      </c>
      <c r="H352" s="39" t="e">
        <f t="shared" si="83"/>
        <v>#DIV/0!</v>
      </c>
      <c r="I352" s="48">
        <f>Overview!AM351</f>
        <v>0</v>
      </c>
      <c r="J352" s="39" t="e">
        <f t="shared" si="84"/>
        <v>#DIV/0!</v>
      </c>
      <c r="K352">
        <f>Overview!AP351</f>
        <v>0</v>
      </c>
      <c r="L352" s="39" t="e">
        <f t="shared" si="85"/>
        <v>#DIV/0!</v>
      </c>
      <c r="M352" s="48">
        <f>Overview!AS351</f>
        <v>0</v>
      </c>
      <c r="N352" s="39" t="e">
        <f t="shared" si="86"/>
        <v>#DIV/0!</v>
      </c>
      <c r="O352" s="48">
        <f>Overview!AV351</f>
        <v>0</v>
      </c>
      <c r="P352" s="39" t="e">
        <f t="shared" si="87"/>
        <v>#DIV/0!</v>
      </c>
      <c r="Q352" s="48">
        <f>Overview!AY351</f>
        <v>0</v>
      </c>
      <c r="R352" s="39" t="e">
        <f t="shared" si="88"/>
        <v>#DIV/0!</v>
      </c>
      <c r="S352" s="48">
        <f>Overview!AB351</f>
        <v>0</v>
      </c>
      <c r="T352" s="39" t="e">
        <f t="shared" si="89"/>
        <v>#DIV/0!</v>
      </c>
      <c r="U352" s="48">
        <f t="shared" si="90"/>
        <v>0</v>
      </c>
      <c r="V352" s="39" t="e">
        <f t="shared" si="91"/>
        <v>#DIV/0!</v>
      </c>
    </row>
    <row r="353" spans="3:22" x14ac:dyDescent="0.2">
      <c r="C353" s="48">
        <f>Overview!C352</f>
        <v>0</v>
      </c>
      <c r="D353" s="39" t="e">
        <f t="shared" si="81"/>
        <v>#DIV/0!</v>
      </c>
      <c r="E353" s="48">
        <f>Overview!AH352</f>
        <v>0</v>
      </c>
      <c r="F353" s="39" t="e">
        <f t="shared" si="82"/>
        <v>#DIV/0!</v>
      </c>
      <c r="G353" s="48">
        <f>Overview!AJ352</f>
        <v>0</v>
      </c>
      <c r="H353" s="39" t="e">
        <f t="shared" si="83"/>
        <v>#DIV/0!</v>
      </c>
      <c r="I353" s="48">
        <f>Overview!AM352</f>
        <v>0</v>
      </c>
      <c r="J353" s="39" t="e">
        <f t="shared" si="84"/>
        <v>#DIV/0!</v>
      </c>
      <c r="K353">
        <f>Overview!AP352</f>
        <v>0</v>
      </c>
      <c r="L353" s="39" t="e">
        <f t="shared" si="85"/>
        <v>#DIV/0!</v>
      </c>
      <c r="M353" s="48">
        <f>Overview!AS352</f>
        <v>0</v>
      </c>
      <c r="N353" s="39" t="e">
        <f t="shared" si="86"/>
        <v>#DIV/0!</v>
      </c>
      <c r="O353" s="48">
        <f>Overview!AV352</f>
        <v>0</v>
      </c>
      <c r="P353" s="39" t="e">
        <f t="shared" si="87"/>
        <v>#DIV/0!</v>
      </c>
      <c r="Q353" s="48">
        <f>Overview!AY352</f>
        <v>0</v>
      </c>
      <c r="R353" s="39" t="e">
        <f t="shared" si="88"/>
        <v>#DIV/0!</v>
      </c>
      <c r="S353" s="48">
        <f>Overview!AB352</f>
        <v>0</v>
      </c>
      <c r="T353" s="39" t="e">
        <f t="shared" si="89"/>
        <v>#DIV/0!</v>
      </c>
      <c r="U353" s="48">
        <f t="shared" si="90"/>
        <v>0</v>
      </c>
      <c r="V353" s="39" t="e">
        <f t="shared" si="91"/>
        <v>#DIV/0!</v>
      </c>
    </row>
    <row r="354" spans="3:22" x14ac:dyDescent="0.2">
      <c r="C354" s="48">
        <f>Overview!C353</f>
        <v>0</v>
      </c>
      <c r="D354" s="39" t="e">
        <f t="shared" si="81"/>
        <v>#DIV/0!</v>
      </c>
      <c r="E354" s="48">
        <f>Overview!AH353</f>
        <v>0</v>
      </c>
      <c r="F354" s="39" t="e">
        <f t="shared" si="82"/>
        <v>#DIV/0!</v>
      </c>
      <c r="G354" s="48">
        <f>Overview!AJ353</f>
        <v>0</v>
      </c>
      <c r="H354" s="39" t="e">
        <f t="shared" si="83"/>
        <v>#DIV/0!</v>
      </c>
      <c r="I354" s="48">
        <f>Overview!AM353</f>
        <v>0</v>
      </c>
      <c r="J354" s="39" t="e">
        <f t="shared" si="84"/>
        <v>#DIV/0!</v>
      </c>
      <c r="K354">
        <f>Overview!AP353</f>
        <v>0</v>
      </c>
      <c r="L354" s="39" t="e">
        <f t="shared" si="85"/>
        <v>#DIV/0!</v>
      </c>
      <c r="M354" s="48">
        <f>Overview!AS353</f>
        <v>0</v>
      </c>
      <c r="N354" s="39" t="e">
        <f t="shared" si="86"/>
        <v>#DIV/0!</v>
      </c>
      <c r="O354" s="48">
        <f>Overview!AV353</f>
        <v>0</v>
      </c>
      <c r="P354" s="39" t="e">
        <f t="shared" si="87"/>
        <v>#DIV/0!</v>
      </c>
      <c r="Q354" s="48">
        <f>Overview!AY353</f>
        <v>0</v>
      </c>
      <c r="R354" s="39" t="e">
        <f t="shared" si="88"/>
        <v>#DIV/0!</v>
      </c>
      <c r="S354" s="48">
        <f>Overview!AB353</f>
        <v>0</v>
      </c>
      <c r="T354" s="39" t="e">
        <f t="shared" si="89"/>
        <v>#DIV/0!</v>
      </c>
      <c r="U354" s="48">
        <f t="shared" si="90"/>
        <v>0</v>
      </c>
      <c r="V354" s="39" t="e">
        <f t="shared" si="91"/>
        <v>#DIV/0!</v>
      </c>
    </row>
    <row r="355" spans="3:22" x14ac:dyDescent="0.2">
      <c r="C355" s="48">
        <f>Overview!C354</f>
        <v>0</v>
      </c>
      <c r="D355" s="39" t="e">
        <f t="shared" si="81"/>
        <v>#DIV/0!</v>
      </c>
      <c r="E355" s="48">
        <f>Overview!AH354</f>
        <v>0</v>
      </c>
      <c r="F355" s="39" t="e">
        <f t="shared" si="82"/>
        <v>#DIV/0!</v>
      </c>
      <c r="G355" s="48">
        <f>Overview!AJ354</f>
        <v>0</v>
      </c>
      <c r="H355" s="39" t="e">
        <f t="shared" si="83"/>
        <v>#DIV/0!</v>
      </c>
      <c r="I355" s="48">
        <f>Overview!AM354</f>
        <v>0</v>
      </c>
      <c r="J355" s="39" t="e">
        <f t="shared" si="84"/>
        <v>#DIV/0!</v>
      </c>
      <c r="K355">
        <f>Overview!AP354</f>
        <v>0</v>
      </c>
      <c r="L355" s="39" t="e">
        <f t="shared" si="85"/>
        <v>#DIV/0!</v>
      </c>
      <c r="M355" s="48">
        <f>Overview!AS354</f>
        <v>0</v>
      </c>
      <c r="N355" s="39" t="e">
        <f t="shared" si="86"/>
        <v>#DIV/0!</v>
      </c>
      <c r="O355" s="48">
        <f>Overview!AV354</f>
        <v>0</v>
      </c>
      <c r="P355" s="39" t="e">
        <f t="shared" si="87"/>
        <v>#DIV/0!</v>
      </c>
      <c r="Q355" s="48">
        <f>Overview!AY354</f>
        <v>0</v>
      </c>
      <c r="R355" s="39" t="e">
        <f t="shared" si="88"/>
        <v>#DIV/0!</v>
      </c>
      <c r="S355" s="48">
        <f>Overview!AB354</f>
        <v>0</v>
      </c>
      <c r="T355" s="39" t="e">
        <f t="shared" si="89"/>
        <v>#DIV/0!</v>
      </c>
      <c r="U355" s="48">
        <f t="shared" si="90"/>
        <v>0</v>
      </c>
      <c r="V355" s="39" t="e">
        <f t="shared" si="91"/>
        <v>#DIV/0!</v>
      </c>
    </row>
    <row r="356" spans="3:22" x14ac:dyDescent="0.2">
      <c r="C356" s="48">
        <f>Overview!C355</f>
        <v>0</v>
      </c>
      <c r="D356" s="39" t="e">
        <f t="shared" si="81"/>
        <v>#DIV/0!</v>
      </c>
      <c r="E356" s="48">
        <f>Overview!AH355</f>
        <v>0</v>
      </c>
      <c r="F356" s="39" t="e">
        <f t="shared" si="82"/>
        <v>#DIV/0!</v>
      </c>
      <c r="G356" s="48">
        <f>Overview!AJ355</f>
        <v>0</v>
      </c>
      <c r="H356" s="39" t="e">
        <f t="shared" si="83"/>
        <v>#DIV/0!</v>
      </c>
      <c r="I356" s="48">
        <f>Overview!AM355</f>
        <v>0</v>
      </c>
      <c r="J356" s="39" t="e">
        <f t="shared" si="84"/>
        <v>#DIV/0!</v>
      </c>
      <c r="K356">
        <f>Overview!AP355</f>
        <v>0</v>
      </c>
      <c r="L356" s="39" t="e">
        <f t="shared" si="85"/>
        <v>#DIV/0!</v>
      </c>
      <c r="M356" s="48">
        <f>Overview!AS355</f>
        <v>0</v>
      </c>
      <c r="N356" s="39" t="e">
        <f t="shared" si="86"/>
        <v>#DIV/0!</v>
      </c>
      <c r="O356" s="48">
        <f>Overview!AV355</f>
        <v>0</v>
      </c>
      <c r="P356" s="39" t="e">
        <f t="shared" si="87"/>
        <v>#DIV/0!</v>
      </c>
      <c r="Q356" s="48">
        <f>Overview!AY355</f>
        <v>0</v>
      </c>
      <c r="R356" s="39" t="e">
        <f t="shared" si="88"/>
        <v>#DIV/0!</v>
      </c>
      <c r="S356" s="48">
        <f>Overview!AB355</f>
        <v>0</v>
      </c>
      <c r="T356" s="39" t="e">
        <f t="shared" si="89"/>
        <v>#DIV/0!</v>
      </c>
      <c r="U356" s="48">
        <f t="shared" si="90"/>
        <v>0</v>
      </c>
      <c r="V356" s="39" t="e">
        <f t="shared" si="91"/>
        <v>#DIV/0!</v>
      </c>
    </row>
    <row r="357" spans="3:22" x14ac:dyDescent="0.2">
      <c r="C357" s="48">
        <f>Overview!C356</f>
        <v>0</v>
      </c>
      <c r="D357" s="39" t="e">
        <f t="shared" si="81"/>
        <v>#DIV/0!</v>
      </c>
      <c r="E357" s="48">
        <f>Overview!AH356</f>
        <v>0</v>
      </c>
      <c r="F357" s="39" t="e">
        <f t="shared" si="82"/>
        <v>#DIV/0!</v>
      </c>
      <c r="G357" s="48">
        <f>Overview!AJ356</f>
        <v>0</v>
      </c>
      <c r="H357" s="39" t="e">
        <f t="shared" si="83"/>
        <v>#DIV/0!</v>
      </c>
      <c r="I357" s="48">
        <f>Overview!AM356</f>
        <v>0</v>
      </c>
      <c r="J357" s="39" t="e">
        <f t="shared" si="84"/>
        <v>#DIV/0!</v>
      </c>
      <c r="K357">
        <f>Overview!AP356</f>
        <v>0</v>
      </c>
      <c r="L357" s="39" t="e">
        <f t="shared" si="85"/>
        <v>#DIV/0!</v>
      </c>
      <c r="M357" s="48">
        <f>Overview!AS356</f>
        <v>0</v>
      </c>
      <c r="N357" s="39" t="e">
        <f t="shared" si="86"/>
        <v>#DIV/0!</v>
      </c>
      <c r="O357" s="48">
        <f>Overview!AV356</f>
        <v>0</v>
      </c>
      <c r="P357" s="39" t="e">
        <f t="shared" si="87"/>
        <v>#DIV/0!</v>
      </c>
      <c r="Q357" s="48">
        <f>Overview!AY356</f>
        <v>0</v>
      </c>
      <c r="R357" s="39" t="e">
        <f t="shared" si="88"/>
        <v>#DIV/0!</v>
      </c>
      <c r="S357" s="48">
        <f>Overview!AB356</f>
        <v>0</v>
      </c>
      <c r="T357" s="39" t="e">
        <f t="shared" si="89"/>
        <v>#DIV/0!</v>
      </c>
      <c r="U357" s="48">
        <f t="shared" si="90"/>
        <v>0</v>
      </c>
      <c r="V357" s="39" t="e">
        <f t="shared" si="91"/>
        <v>#DIV/0!</v>
      </c>
    </row>
    <row r="358" spans="3:22" x14ac:dyDescent="0.2">
      <c r="C358" s="48">
        <f>Overview!C357</f>
        <v>0</v>
      </c>
      <c r="D358" s="39" t="e">
        <f t="shared" si="81"/>
        <v>#DIV/0!</v>
      </c>
      <c r="E358" s="48">
        <f>Overview!AH357</f>
        <v>0</v>
      </c>
      <c r="F358" s="39" t="e">
        <f t="shared" si="82"/>
        <v>#DIV/0!</v>
      </c>
      <c r="G358" s="48">
        <f>Overview!AJ357</f>
        <v>0</v>
      </c>
      <c r="H358" s="39" t="e">
        <f t="shared" si="83"/>
        <v>#DIV/0!</v>
      </c>
      <c r="I358" s="48">
        <f>Overview!AM357</f>
        <v>0</v>
      </c>
      <c r="J358" s="39" t="e">
        <f t="shared" si="84"/>
        <v>#DIV/0!</v>
      </c>
      <c r="K358">
        <f>Overview!AP357</f>
        <v>0</v>
      </c>
      <c r="L358" s="39" t="e">
        <f t="shared" si="85"/>
        <v>#DIV/0!</v>
      </c>
      <c r="M358" s="48">
        <f>Overview!AS357</f>
        <v>0</v>
      </c>
      <c r="N358" s="39" t="e">
        <f t="shared" si="86"/>
        <v>#DIV/0!</v>
      </c>
      <c r="O358" s="48">
        <f>Overview!AV357</f>
        <v>0</v>
      </c>
      <c r="P358" s="39" t="e">
        <f t="shared" si="87"/>
        <v>#DIV/0!</v>
      </c>
      <c r="Q358" s="48">
        <f>Overview!AY357</f>
        <v>0</v>
      </c>
      <c r="R358" s="39" t="e">
        <f t="shared" si="88"/>
        <v>#DIV/0!</v>
      </c>
      <c r="S358" s="48">
        <f>Overview!AB357</f>
        <v>0</v>
      </c>
      <c r="T358" s="39" t="e">
        <f t="shared" si="89"/>
        <v>#DIV/0!</v>
      </c>
      <c r="U358" s="48">
        <f t="shared" si="90"/>
        <v>0</v>
      </c>
      <c r="V358" s="39" t="e">
        <f t="shared" si="91"/>
        <v>#DIV/0!</v>
      </c>
    </row>
    <row r="359" spans="3:22" x14ac:dyDescent="0.2">
      <c r="C359" s="48">
        <f>Overview!C358</f>
        <v>0</v>
      </c>
      <c r="D359" s="39" t="e">
        <f t="shared" si="81"/>
        <v>#DIV/0!</v>
      </c>
      <c r="E359" s="48">
        <f>Overview!AH358</f>
        <v>0</v>
      </c>
      <c r="F359" s="39" t="e">
        <f t="shared" si="82"/>
        <v>#DIV/0!</v>
      </c>
      <c r="G359" s="48">
        <f>Overview!AJ358</f>
        <v>0</v>
      </c>
      <c r="H359" s="39" t="e">
        <f t="shared" si="83"/>
        <v>#DIV/0!</v>
      </c>
      <c r="I359" s="48">
        <f>Overview!AM358</f>
        <v>0</v>
      </c>
      <c r="J359" s="39" t="e">
        <f t="shared" si="84"/>
        <v>#DIV/0!</v>
      </c>
      <c r="K359">
        <f>Overview!AP358</f>
        <v>0</v>
      </c>
      <c r="L359" s="39" t="e">
        <f t="shared" si="85"/>
        <v>#DIV/0!</v>
      </c>
      <c r="M359" s="48">
        <f>Overview!AS358</f>
        <v>0</v>
      </c>
      <c r="N359" s="39" t="e">
        <f t="shared" si="86"/>
        <v>#DIV/0!</v>
      </c>
      <c r="O359" s="48">
        <f>Overview!AV358</f>
        <v>0</v>
      </c>
      <c r="P359" s="39" t="e">
        <f t="shared" si="87"/>
        <v>#DIV/0!</v>
      </c>
      <c r="Q359" s="48">
        <f>Overview!AY358</f>
        <v>0</v>
      </c>
      <c r="R359" s="39" t="e">
        <f t="shared" si="88"/>
        <v>#DIV/0!</v>
      </c>
      <c r="S359" s="48">
        <f>Overview!AB358</f>
        <v>0</v>
      </c>
      <c r="T359" s="39" t="e">
        <f t="shared" si="89"/>
        <v>#DIV/0!</v>
      </c>
      <c r="U359" s="48">
        <f t="shared" si="90"/>
        <v>0</v>
      </c>
      <c r="V359" s="39" t="e">
        <f t="shared" si="91"/>
        <v>#DIV/0!</v>
      </c>
    </row>
    <row r="360" spans="3:22" x14ac:dyDescent="0.2">
      <c r="C360" s="48">
        <f>Overview!C359</f>
        <v>0</v>
      </c>
      <c r="D360" s="39" t="e">
        <f t="shared" si="81"/>
        <v>#DIV/0!</v>
      </c>
      <c r="E360" s="48">
        <f>Overview!AH359</f>
        <v>0</v>
      </c>
      <c r="F360" s="39" t="e">
        <f t="shared" si="82"/>
        <v>#DIV/0!</v>
      </c>
      <c r="G360" s="48">
        <f>Overview!AJ359</f>
        <v>0</v>
      </c>
      <c r="H360" s="39" t="e">
        <f t="shared" si="83"/>
        <v>#DIV/0!</v>
      </c>
      <c r="I360" s="48">
        <f>Overview!AM359</f>
        <v>0</v>
      </c>
      <c r="J360" s="39" t="e">
        <f t="shared" si="84"/>
        <v>#DIV/0!</v>
      </c>
      <c r="K360">
        <f>Overview!AP359</f>
        <v>0</v>
      </c>
      <c r="L360" s="39" t="e">
        <f t="shared" si="85"/>
        <v>#DIV/0!</v>
      </c>
      <c r="M360" s="48">
        <f>Overview!AS359</f>
        <v>0</v>
      </c>
      <c r="N360" s="39" t="e">
        <f t="shared" si="86"/>
        <v>#DIV/0!</v>
      </c>
      <c r="O360" s="48">
        <f>Overview!AV359</f>
        <v>0</v>
      </c>
      <c r="P360" s="39" t="e">
        <f t="shared" si="87"/>
        <v>#DIV/0!</v>
      </c>
      <c r="Q360" s="48">
        <f>Overview!AY359</f>
        <v>0</v>
      </c>
      <c r="R360" s="39" t="e">
        <f t="shared" si="88"/>
        <v>#DIV/0!</v>
      </c>
      <c r="S360" s="48">
        <f>Overview!AB359</f>
        <v>0</v>
      </c>
      <c r="T360" s="39" t="e">
        <f t="shared" si="89"/>
        <v>#DIV/0!</v>
      </c>
      <c r="U360" s="48">
        <f t="shared" si="90"/>
        <v>0</v>
      </c>
      <c r="V360" s="39" t="e">
        <f t="shared" si="91"/>
        <v>#DIV/0!</v>
      </c>
    </row>
    <row r="361" spans="3:22" x14ac:dyDescent="0.2">
      <c r="C361" s="48">
        <f>Overview!C360</f>
        <v>0</v>
      </c>
      <c r="D361" s="39" t="e">
        <f t="shared" si="81"/>
        <v>#DIV/0!</v>
      </c>
      <c r="E361" s="48">
        <f>Overview!AH360</f>
        <v>0</v>
      </c>
      <c r="F361" s="39" t="e">
        <f t="shared" si="82"/>
        <v>#DIV/0!</v>
      </c>
      <c r="G361" s="48">
        <f>Overview!AJ360</f>
        <v>0</v>
      </c>
      <c r="H361" s="39" t="e">
        <f t="shared" si="83"/>
        <v>#DIV/0!</v>
      </c>
      <c r="I361" s="48">
        <f>Overview!AM360</f>
        <v>0</v>
      </c>
      <c r="J361" s="39" t="e">
        <f t="shared" si="84"/>
        <v>#DIV/0!</v>
      </c>
      <c r="K361">
        <f>Overview!AP360</f>
        <v>0</v>
      </c>
      <c r="L361" s="39" t="e">
        <f t="shared" si="85"/>
        <v>#DIV/0!</v>
      </c>
      <c r="M361" s="48">
        <f>Overview!AS360</f>
        <v>0</v>
      </c>
      <c r="N361" s="39" t="e">
        <f t="shared" si="86"/>
        <v>#DIV/0!</v>
      </c>
      <c r="O361" s="48">
        <f>Overview!AV360</f>
        <v>0</v>
      </c>
      <c r="P361" s="39" t="e">
        <f t="shared" si="87"/>
        <v>#DIV/0!</v>
      </c>
      <c r="Q361" s="48">
        <f>Overview!AY360</f>
        <v>0</v>
      </c>
      <c r="R361" s="39" t="e">
        <f t="shared" si="88"/>
        <v>#DIV/0!</v>
      </c>
      <c r="S361" s="48">
        <f>Overview!AB360</f>
        <v>0</v>
      </c>
      <c r="T361" s="39" t="e">
        <f t="shared" si="89"/>
        <v>#DIV/0!</v>
      </c>
      <c r="U361" s="48">
        <f t="shared" si="90"/>
        <v>0</v>
      </c>
      <c r="V361" s="39" t="e">
        <f t="shared" si="91"/>
        <v>#DIV/0!</v>
      </c>
    </row>
    <row r="362" spans="3:22" x14ac:dyDescent="0.2">
      <c r="C362" s="48">
        <f>Overview!C361</f>
        <v>0</v>
      </c>
      <c r="D362" s="39" t="e">
        <f t="shared" si="81"/>
        <v>#DIV/0!</v>
      </c>
      <c r="E362" s="48">
        <f>Overview!AH361</f>
        <v>0</v>
      </c>
      <c r="F362" s="39" t="e">
        <f t="shared" si="82"/>
        <v>#DIV/0!</v>
      </c>
      <c r="G362" s="48">
        <f>Overview!AJ361</f>
        <v>0</v>
      </c>
      <c r="H362" s="39" t="e">
        <f t="shared" si="83"/>
        <v>#DIV/0!</v>
      </c>
      <c r="I362" s="48">
        <f>Overview!AM361</f>
        <v>0</v>
      </c>
      <c r="J362" s="39" t="e">
        <f t="shared" si="84"/>
        <v>#DIV/0!</v>
      </c>
      <c r="K362">
        <f>Overview!AP361</f>
        <v>0</v>
      </c>
      <c r="L362" s="39" t="e">
        <f t="shared" si="85"/>
        <v>#DIV/0!</v>
      </c>
      <c r="M362" s="48">
        <f>Overview!AS361</f>
        <v>0</v>
      </c>
      <c r="N362" s="39" t="e">
        <f t="shared" si="86"/>
        <v>#DIV/0!</v>
      </c>
      <c r="O362" s="48">
        <f>Overview!AV361</f>
        <v>0</v>
      </c>
      <c r="P362" s="39" t="e">
        <f t="shared" si="87"/>
        <v>#DIV/0!</v>
      </c>
      <c r="Q362" s="48">
        <f>Overview!AY361</f>
        <v>0</v>
      </c>
      <c r="R362" s="39" t="e">
        <f t="shared" si="88"/>
        <v>#DIV/0!</v>
      </c>
      <c r="S362" s="48">
        <f>Overview!AB361</f>
        <v>0</v>
      </c>
      <c r="T362" s="39" t="e">
        <f t="shared" si="89"/>
        <v>#DIV/0!</v>
      </c>
      <c r="U362" s="48">
        <f t="shared" si="90"/>
        <v>0</v>
      </c>
      <c r="V362" s="39" t="e">
        <f t="shared" si="91"/>
        <v>#DIV/0!</v>
      </c>
    </row>
    <row r="363" spans="3:22" x14ac:dyDescent="0.2">
      <c r="C363" s="48">
        <f>Overview!C362</f>
        <v>0</v>
      </c>
      <c r="D363" s="39" t="e">
        <f t="shared" si="81"/>
        <v>#DIV/0!</v>
      </c>
      <c r="E363" s="48">
        <f>Overview!AH362</f>
        <v>0</v>
      </c>
      <c r="F363" s="39" t="e">
        <f t="shared" si="82"/>
        <v>#DIV/0!</v>
      </c>
      <c r="G363" s="48">
        <f>Overview!AJ362</f>
        <v>0</v>
      </c>
      <c r="H363" s="39" t="e">
        <f t="shared" si="83"/>
        <v>#DIV/0!</v>
      </c>
      <c r="I363" s="48">
        <f>Overview!AM362</f>
        <v>0</v>
      </c>
      <c r="J363" s="39" t="e">
        <f t="shared" si="84"/>
        <v>#DIV/0!</v>
      </c>
      <c r="K363">
        <f>Overview!AP362</f>
        <v>0</v>
      </c>
      <c r="L363" s="39" t="e">
        <f t="shared" si="85"/>
        <v>#DIV/0!</v>
      </c>
      <c r="M363" s="48">
        <f>Overview!AS362</f>
        <v>0</v>
      </c>
      <c r="N363" s="39" t="e">
        <f t="shared" si="86"/>
        <v>#DIV/0!</v>
      </c>
      <c r="O363" s="48">
        <f>Overview!AV362</f>
        <v>0</v>
      </c>
      <c r="P363" s="39" t="e">
        <f t="shared" si="87"/>
        <v>#DIV/0!</v>
      </c>
      <c r="Q363" s="48">
        <f>Overview!AY362</f>
        <v>0</v>
      </c>
      <c r="R363" s="39" t="e">
        <f t="shared" si="88"/>
        <v>#DIV/0!</v>
      </c>
      <c r="S363" s="48">
        <f>Overview!AB362</f>
        <v>0</v>
      </c>
      <c r="T363" s="39" t="e">
        <f t="shared" si="89"/>
        <v>#DIV/0!</v>
      </c>
      <c r="U363" s="48">
        <f t="shared" si="90"/>
        <v>0</v>
      </c>
      <c r="V363" s="39" t="e">
        <f t="shared" si="91"/>
        <v>#DIV/0!</v>
      </c>
    </row>
    <row r="364" spans="3:22" x14ac:dyDescent="0.2">
      <c r="C364" s="48">
        <f>Overview!C363</f>
        <v>0</v>
      </c>
      <c r="D364" s="39" t="e">
        <f t="shared" si="81"/>
        <v>#DIV/0!</v>
      </c>
      <c r="E364" s="48">
        <f>Overview!AH363</f>
        <v>0</v>
      </c>
      <c r="F364" s="39" t="e">
        <f t="shared" si="82"/>
        <v>#DIV/0!</v>
      </c>
      <c r="G364" s="48">
        <f>Overview!AJ363</f>
        <v>0</v>
      </c>
      <c r="H364" s="39" t="e">
        <f t="shared" si="83"/>
        <v>#DIV/0!</v>
      </c>
      <c r="I364" s="48">
        <f>Overview!AM363</f>
        <v>0</v>
      </c>
      <c r="J364" s="39" t="e">
        <f t="shared" si="84"/>
        <v>#DIV/0!</v>
      </c>
      <c r="K364">
        <f>Overview!AP363</f>
        <v>0</v>
      </c>
      <c r="L364" s="39" t="e">
        <f t="shared" si="85"/>
        <v>#DIV/0!</v>
      </c>
      <c r="M364" s="48">
        <f>Overview!AS363</f>
        <v>0</v>
      </c>
      <c r="N364" s="39" t="e">
        <f t="shared" si="86"/>
        <v>#DIV/0!</v>
      </c>
      <c r="O364" s="48">
        <f>Overview!AV363</f>
        <v>0</v>
      </c>
      <c r="P364" s="39" t="e">
        <f t="shared" si="87"/>
        <v>#DIV/0!</v>
      </c>
      <c r="Q364" s="48">
        <f>Overview!AY363</f>
        <v>0</v>
      </c>
      <c r="R364" s="39" t="e">
        <f t="shared" si="88"/>
        <v>#DIV/0!</v>
      </c>
      <c r="S364" s="48">
        <f>Overview!AB363</f>
        <v>0</v>
      </c>
      <c r="T364" s="39" t="e">
        <f t="shared" si="89"/>
        <v>#DIV/0!</v>
      </c>
      <c r="U364" s="48">
        <f t="shared" si="90"/>
        <v>0</v>
      </c>
      <c r="V364" s="39" t="e">
        <f t="shared" si="91"/>
        <v>#DIV/0!</v>
      </c>
    </row>
    <row r="365" spans="3:22" x14ac:dyDescent="0.2">
      <c r="C365" s="48">
        <f>Overview!C364</f>
        <v>0</v>
      </c>
      <c r="D365" s="39" t="e">
        <f t="shared" ref="D365:D396" si="92">F365+H365+J365+L365+N365+P365+R365+T365</f>
        <v>#DIV/0!</v>
      </c>
      <c r="E365" s="48">
        <f>Overview!AH364</f>
        <v>0</v>
      </c>
      <c r="F365" s="39" t="e">
        <f t="shared" ref="F365:F396" si="93">E365/C365</f>
        <v>#DIV/0!</v>
      </c>
      <c r="G365" s="48">
        <f>Overview!AJ364</f>
        <v>0</v>
      </c>
      <c r="H365" s="39" t="e">
        <f t="shared" ref="H365:H396" si="94">G365/C365</f>
        <v>#DIV/0!</v>
      </c>
      <c r="I365" s="48">
        <f>Overview!AM364</f>
        <v>0</v>
      </c>
      <c r="J365" s="39" t="e">
        <f t="shared" ref="J365:J396" si="95">I365/C365</f>
        <v>#DIV/0!</v>
      </c>
      <c r="K365">
        <f>Overview!AP364</f>
        <v>0</v>
      </c>
      <c r="L365" s="39" t="e">
        <f t="shared" ref="L365:L396" si="96">K365/C365</f>
        <v>#DIV/0!</v>
      </c>
      <c r="M365" s="48">
        <f>Overview!AS364</f>
        <v>0</v>
      </c>
      <c r="N365" s="39" t="e">
        <f t="shared" ref="N365:N396" si="97">M365/C365</f>
        <v>#DIV/0!</v>
      </c>
      <c r="O365" s="48">
        <f>Overview!AV364</f>
        <v>0</v>
      </c>
      <c r="P365" s="39" t="e">
        <f t="shared" ref="P365:P396" si="98">O365/C365</f>
        <v>#DIV/0!</v>
      </c>
      <c r="Q365" s="48">
        <f>Overview!AY364</f>
        <v>0</v>
      </c>
      <c r="R365" s="39" t="e">
        <f t="shared" ref="R365:R396" si="99">Q365/C365</f>
        <v>#DIV/0!</v>
      </c>
      <c r="S365" s="48">
        <f>Overview!AB364</f>
        <v>0</v>
      </c>
      <c r="T365" s="39" t="e">
        <f t="shared" ref="T365:T396" si="100">S365/C365</f>
        <v>#DIV/0!</v>
      </c>
      <c r="U365" s="48">
        <f t="shared" ref="U365:U396" si="101">C365-E365</f>
        <v>0</v>
      </c>
      <c r="V365" s="39" t="e">
        <f t="shared" ref="V365:V396" si="102">U365/$C365</f>
        <v>#DIV/0!</v>
      </c>
    </row>
    <row r="366" spans="3:22" x14ac:dyDescent="0.2">
      <c r="C366" s="48">
        <f>Overview!C365</f>
        <v>0</v>
      </c>
      <c r="D366" s="39" t="e">
        <f t="shared" si="92"/>
        <v>#DIV/0!</v>
      </c>
      <c r="E366" s="48">
        <f>Overview!AH365</f>
        <v>0</v>
      </c>
      <c r="F366" s="39" t="e">
        <f t="shared" si="93"/>
        <v>#DIV/0!</v>
      </c>
      <c r="G366" s="48">
        <f>Overview!AJ365</f>
        <v>0</v>
      </c>
      <c r="H366" s="39" t="e">
        <f t="shared" si="94"/>
        <v>#DIV/0!</v>
      </c>
      <c r="I366" s="48">
        <f>Overview!AM365</f>
        <v>0</v>
      </c>
      <c r="J366" s="39" t="e">
        <f t="shared" si="95"/>
        <v>#DIV/0!</v>
      </c>
      <c r="K366">
        <f>Overview!AP365</f>
        <v>0</v>
      </c>
      <c r="L366" s="39" t="e">
        <f t="shared" si="96"/>
        <v>#DIV/0!</v>
      </c>
      <c r="M366" s="48">
        <f>Overview!AS365</f>
        <v>0</v>
      </c>
      <c r="N366" s="39" t="e">
        <f t="shared" si="97"/>
        <v>#DIV/0!</v>
      </c>
      <c r="O366" s="48">
        <f>Overview!AV365</f>
        <v>0</v>
      </c>
      <c r="P366" s="39" t="e">
        <f t="shared" si="98"/>
        <v>#DIV/0!</v>
      </c>
      <c r="Q366" s="48">
        <f>Overview!AY365</f>
        <v>0</v>
      </c>
      <c r="R366" s="39" t="e">
        <f t="shared" si="99"/>
        <v>#DIV/0!</v>
      </c>
      <c r="S366" s="48">
        <f>Overview!AB365</f>
        <v>0</v>
      </c>
      <c r="T366" s="39" t="e">
        <f t="shared" si="100"/>
        <v>#DIV/0!</v>
      </c>
      <c r="U366" s="48">
        <f t="shared" si="101"/>
        <v>0</v>
      </c>
      <c r="V366" s="39" t="e">
        <f t="shared" si="102"/>
        <v>#DIV/0!</v>
      </c>
    </row>
    <row r="367" spans="3:22" x14ac:dyDescent="0.2">
      <c r="C367" s="48">
        <f>Overview!C366</f>
        <v>0</v>
      </c>
      <c r="D367" s="39" t="e">
        <f t="shared" si="92"/>
        <v>#DIV/0!</v>
      </c>
      <c r="E367" s="48">
        <f>Overview!AH366</f>
        <v>0</v>
      </c>
      <c r="F367" s="39" t="e">
        <f t="shared" si="93"/>
        <v>#DIV/0!</v>
      </c>
      <c r="G367" s="48">
        <f>Overview!AJ366</f>
        <v>0</v>
      </c>
      <c r="H367" s="39" t="e">
        <f t="shared" si="94"/>
        <v>#DIV/0!</v>
      </c>
      <c r="I367" s="48">
        <f>Overview!AM366</f>
        <v>0</v>
      </c>
      <c r="J367" s="39" t="e">
        <f t="shared" si="95"/>
        <v>#DIV/0!</v>
      </c>
      <c r="K367">
        <f>Overview!AP366</f>
        <v>0</v>
      </c>
      <c r="L367" s="39" t="e">
        <f t="shared" si="96"/>
        <v>#DIV/0!</v>
      </c>
      <c r="M367" s="48">
        <f>Overview!AS366</f>
        <v>0</v>
      </c>
      <c r="N367" s="39" t="e">
        <f t="shared" si="97"/>
        <v>#DIV/0!</v>
      </c>
      <c r="O367" s="48">
        <f>Overview!AV366</f>
        <v>0</v>
      </c>
      <c r="P367" s="39" t="e">
        <f t="shared" si="98"/>
        <v>#DIV/0!</v>
      </c>
      <c r="Q367" s="48">
        <f>Overview!AY366</f>
        <v>0</v>
      </c>
      <c r="R367" s="39" t="e">
        <f t="shared" si="99"/>
        <v>#DIV/0!</v>
      </c>
      <c r="S367" s="48">
        <f>Overview!AB366</f>
        <v>0</v>
      </c>
      <c r="T367" s="39" t="e">
        <f t="shared" si="100"/>
        <v>#DIV/0!</v>
      </c>
      <c r="U367" s="48">
        <f t="shared" si="101"/>
        <v>0</v>
      </c>
      <c r="V367" s="39" t="e">
        <f t="shared" si="102"/>
        <v>#DIV/0!</v>
      </c>
    </row>
    <row r="368" spans="3:22" x14ac:dyDescent="0.2">
      <c r="C368" s="48">
        <f>Overview!C367</f>
        <v>0</v>
      </c>
      <c r="D368" s="39" t="e">
        <f t="shared" si="92"/>
        <v>#DIV/0!</v>
      </c>
      <c r="E368" s="48">
        <f>Overview!AH367</f>
        <v>0</v>
      </c>
      <c r="F368" s="39" t="e">
        <f t="shared" si="93"/>
        <v>#DIV/0!</v>
      </c>
      <c r="G368" s="48">
        <f>Overview!AJ367</f>
        <v>0</v>
      </c>
      <c r="H368" s="39" t="e">
        <f t="shared" si="94"/>
        <v>#DIV/0!</v>
      </c>
      <c r="I368" s="48">
        <f>Overview!AM367</f>
        <v>0</v>
      </c>
      <c r="J368" s="39" t="e">
        <f t="shared" si="95"/>
        <v>#DIV/0!</v>
      </c>
      <c r="K368">
        <f>Overview!AP367</f>
        <v>0</v>
      </c>
      <c r="L368" s="39" t="e">
        <f t="shared" si="96"/>
        <v>#DIV/0!</v>
      </c>
      <c r="M368" s="48">
        <f>Overview!AS367</f>
        <v>0</v>
      </c>
      <c r="N368" s="39" t="e">
        <f t="shared" si="97"/>
        <v>#DIV/0!</v>
      </c>
      <c r="O368" s="48">
        <f>Overview!AV367</f>
        <v>0</v>
      </c>
      <c r="P368" s="39" t="e">
        <f t="shared" si="98"/>
        <v>#DIV/0!</v>
      </c>
      <c r="Q368" s="48">
        <f>Overview!AY367</f>
        <v>0</v>
      </c>
      <c r="R368" s="39" t="e">
        <f t="shared" si="99"/>
        <v>#DIV/0!</v>
      </c>
      <c r="S368" s="48">
        <f>Overview!AB367</f>
        <v>0</v>
      </c>
      <c r="T368" s="39" t="e">
        <f t="shared" si="100"/>
        <v>#DIV/0!</v>
      </c>
      <c r="U368" s="48">
        <f t="shared" si="101"/>
        <v>0</v>
      </c>
      <c r="V368" s="39" t="e">
        <f t="shared" si="102"/>
        <v>#DIV/0!</v>
      </c>
    </row>
    <row r="369" spans="3:22" x14ac:dyDescent="0.2">
      <c r="C369" s="48">
        <f>Overview!C368</f>
        <v>0</v>
      </c>
      <c r="D369" s="39" t="e">
        <f t="shared" si="92"/>
        <v>#DIV/0!</v>
      </c>
      <c r="E369" s="48">
        <f>Overview!AH368</f>
        <v>0</v>
      </c>
      <c r="F369" s="39" t="e">
        <f t="shared" si="93"/>
        <v>#DIV/0!</v>
      </c>
      <c r="G369" s="48">
        <f>Overview!AJ368</f>
        <v>0</v>
      </c>
      <c r="H369" s="39" t="e">
        <f t="shared" si="94"/>
        <v>#DIV/0!</v>
      </c>
      <c r="I369" s="48">
        <f>Overview!AM368</f>
        <v>0</v>
      </c>
      <c r="J369" s="39" t="e">
        <f t="shared" si="95"/>
        <v>#DIV/0!</v>
      </c>
      <c r="K369">
        <f>Overview!AP368</f>
        <v>0</v>
      </c>
      <c r="L369" s="39" t="e">
        <f t="shared" si="96"/>
        <v>#DIV/0!</v>
      </c>
      <c r="M369" s="48">
        <f>Overview!AS368</f>
        <v>0</v>
      </c>
      <c r="N369" s="39" t="e">
        <f t="shared" si="97"/>
        <v>#DIV/0!</v>
      </c>
      <c r="O369" s="48">
        <f>Overview!AV368</f>
        <v>0</v>
      </c>
      <c r="P369" s="39" t="e">
        <f t="shared" si="98"/>
        <v>#DIV/0!</v>
      </c>
      <c r="Q369" s="48">
        <f>Overview!AY368</f>
        <v>0</v>
      </c>
      <c r="R369" s="39" t="e">
        <f t="shared" si="99"/>
        <v>#DIV/0!</v>
      </c>
      <c r="S369" s="48">
        <f>Overview!AB368</f>
        <v>0</v>
      </c>
      <c r="T369" s="39" t="e">
        <f t="shared" si="100"/>
        <v>#DIV/0!</v>
      </c>
      <c r="U369" s="48">
        <f t="shared" si="101"/>
        <v>0</v>
      </c>
      <c r="V369" s="39" t="e">
        <f t="shared" si="102"/>
        <v>#DIV/0!</v>
      </c>
    </row>
    <row r="370" spans="3:22" x14ac:dyDescent="0.2">
      <c r="C370" s="48">
        <f>Overview!C369</f>
        <v>0</v>
      </c>
      <c r="D370" s="39" t="e">
        <f t="shared" si="92"/>
        <v>#DIV/0!</v>
      </c>
      <c r="E370" s="48">
        <f>Overview!AH369</f>
        <v>0</v>
      </c>
      <c r="F370" s="39" t="e">
        <f t="shared" si="93"/>
        <v>#DIV/0!</v>
      </c>
      <c r="G370" s="48">
        <f>Overview!AJ369</f>
        <v>0</v>
      </c>
      <c r="H370" s="39" t="e">
        <f t="shared" si="94"/>
        <v>#DIV/0!</v>
      </c>
      <c r="I370" s="48">
        <f>Overview!AM369</f>
        <v>0</v>
      </c>
      <c r="J370" s="39" t="e">
        <f t="shared" si="95"/>
        <v>#DIV/0!</v>
      </c>
      <c r="K370">
        <f>Overview!AP369</f>
        <v>0</v>
      </c>
      <c r="L370" s="39" t="e">
        <f t="shared" si="96"/>
        <v>#DIV/0!</v>
      </c>
      <c r="M370" s="48">
        <f>Overview!AS369</f>
        <v>0</v>
      </c>
      <c r="N370" s="39" t="e">
        <f t="shared" si="97"/>
        <v>#DIV/0!</v>
      </c>
      <c r="O370" s="48">
        <f>Overview!AV369</f>
        <v>0</v>
      </c>
      <c r="P370" s="39" t="e">
        <f t="shared" si="98"/>
        <v>#DIV/0!</v>
      </c>
      <c r="Q370" s="48">
        <f>Overview!AY369</f>
        <v>0</v>
      </c>
      <c r="R370" s="39" t="e">
        <f t="shared" si="99"/>
        <v>#DIV/0!</v>
      </c>
      <c r="S370" s="48">
        <f>Overview!AB369</f>
        <v>0</v>
      </c>
      <c r="T370" s="39" t="e">
        <f t="shared" si="100"/>
        <v>#DIV/0!</v>
      </c>
      <c r="U370" s="48">
        <f t="shared" si="101"/>
        <v>0</v>
      </c>
      <c r="V370" s="39" t="e">
        <f t="shared" si="102"/>
        <v>#DIV/0!</v>
      </c>
    </row>
    <row r="371" spans="3:22" x14ac:dyDescent="0.2">
      <c r="C371" s="48">
        <f>Overview!C370</f>
        <v>0</v>
      </c>
      <c r="D371" s="39" t="e">
        <f t="shared" si="92"/>
        <v>#DIV/0!</v>
      </c>
      <c r="E371" s="48">
        <f>Overview!AH370</f>
        <v>0</v>
      </c>
      <c r="F371" s="39" t="e">
        <f t="shared" si="93"/>
        <v>#DIV/0!</v>
      </c>
      <c r="G371" s="48">
        <f>Overview!AJ370</f>
        <v>0</v>
      </c>
      <c r="H371" s="39" t="e">
        <f t="shared" si="94"/>
        <v>#DIV/0!</v>
      </c>
      <c r="I371" s="48">
        <f>Overview!AM370</f>
        <v>0</v>
      </c>
      <c r="J371" s="39" t="e">
        <f t="shared" si="95"/>
        <v>#DIV/0!</v>
      </c>
      <c r="K371">
        <f>Overview!AP370</f>
        <v>0</v>
      </c>
      <c r="L371" s="39" t="e">
        <f t="shared" si="96"/>
        <v>#DIV/0!</v>
      </c>
      <c r="M371" s="48">
        <f>Overview!AS370</f>
        <v>0</v>
      </c>
      <c r="N371" s="39" t="e">
        <f t="shared" si="97"/>
        <v>#DIV/0!</v>
      </c>
      <c r="O371" s="48">
        <f>Overview!AV370</f>
        <v>0</v>
      </c>
      <c r="P371" s="39" t="e">
        <f t="shared" si="98"/>
        <v>#DIV/0!</v>
      </c>
      <c r="Q371" s="48">
        <f>Overview!AY370</f>
        <v>0</v>
      </c>
      <c r="R371" s="39" t="e">
        <f t="shared" si="99"/>
        <v>#DIV/0!</v>
      </c>
      <c r="S371" s="48">
        <f>Overview!AB370</f>
        <v>0</v>
      </c>
      <c r="T371" s="39" t="e">
        <f t="shared" si="100"/>
        <v>#DIV/0!</v>
      </c>
      <c r="U371" s="48">
        <f t="shared" si="101"/>
        <v>0</v>
      </c>
      <c r="V371" s="39" t="e">
        <f t="shared" si="102"/>
        <v>#DIV/0!</v>
      </c>
    </row>
    <row r="372" spans="3:22" x14ac:dyDescent="0.2">
      <c r="C372" s="48">
        <f>Overview!C371</f>
        <v>0</v>
      </c>
      <c r="D372" s="39" t="e">
        <f t="shared" si="92"/>
        <v>#DIV/0!</v>
      </c>
      <c r="E372" s="48">
        <f>Overview!AH371</f>
        <v>0</v>
      </c>
      <c r="F372" s="39" t="e">
        <f t="shared" si="93"/>
        <v>#DIV/0!</v>
      </c>
      <c r="G372" s="48">
        <f>Overview!AJ371</f>
        <v>0</v>
      </c>
      <c r="H372" s="39" t="e">
        <f t="shared" si="94"/>
        <v>#DIV/0!</v>
      </c>
      <c r="I372" s="48">
        <f>Overview!AM371</f>
        <v>0</v>
      </c>
      <c r="J372" s="39" t="e">
        <f t="shared" si="95"/>
        <v>#DIV/0!</v>
      </c>
      <c r="K372">
        <f>Overview!AP371</f>
        <v>0</v>
      </c>
      <c r="L372" s="39" t="e">
        <f t="shared" si="96"/>
        <v>#DIV/0!</v>
      </c>
      <c r="M372" s="48">
        <f>Overview!AS371</f>
        <v>0</v>
      </c>
      <c r="N372" s="39" t="e">
        <f t="shared" si="97"/>
        <v>#DIV/0!</v>
      </c>
      <c r="O372" s="48">
        <f>Overview!AV371</f>
        <v>0</v>
      </c>
      <c r="P372" s="39" t="e">
        <f t="shared" si="98"/>
        <v>#DIV/0!</v>
      </c>
      <c r="Q372" s="48">
        <f>Overview!AY371</f>
        <v>0</v>
      </c>
      <c r="R372" s="39" t="e">
        <f t="shared" si="99"/>
        <v>#DIV/0!</v>
      </c>
      <c r="S372" s="48">
        <f>Overview!AB371</f>
        <v>0</v>
      </c>
      <c r="T372" s="39" t="e">
        <f t="shared" si="100"/>
        <v>#DIV/0!</v>
      </c>
      <c r="U372" s="48">
        <f t="shared" si="101"/>
        <v>0</v>
      </c>
      <c r="V372" s="39" t="e">
        <f t="shared" si="102"/>
        <v>#DIV/0!</v>
      </c>
    </row>
    <row r="373" spans="3:22" x14ac:dyDescent="0.2">
      <c r="C373" s="48">
        <f>Overview!C372</f>
        <v>0</v>
      </c>
      <c r="D373" s="39" t="e">
        <f t="shared" si="92"/>
        <v>#DIV/0!</v>
      </c>
      <c r="E373" s="48">
        <f>Overview!AH372</f>
        <v>0</v>
      </c>
      <c r="F373" s="39" t="e">
        <f t="shared" si="93"/>
        <v>#DIV/0!</v>
      </c>
      <c r="G373" s="48">
        <f>Overview!AJ372</f>
        <v>0</v>
      </c>
      <c r="H373" s="39" t="e">
        <f t="shared" si="94"/>
        <v>#DIV/0!</v>
      </c>
      <c r="I373" s="48">
        <f>Overview!AM372</f>
        <v>0</v>
      </c>
      <c r="J373" s="39" t="e">
        <f t="shared" si="95"/>
        <v>#DIV/0!</v>
      </c>
      <c r="K373">
        <f>Overview!AP372</f>
        <v>0</v>
      </c>
      <c r="L373" s="39" t="e">
        <f t="shared" si="96"/>
        <v>#DIV/0!</v>
      </c>
      <c r="M373" s="48">
        <f>Overview!AS372</f>
        <v>0</v>
      </c>
      <c r="N373" s="39" t="e">
        <f t="shared" si="97"/>
        <v>#DIV/0!</v>
      </c>
      <c r="O373" s="48">
        <f>Overview!AV372</f>
        <v>0</v>
      </c>
      <c r="P373" s="39" t="e">
        <f t="shared" si="98"/>
        <v>#DIV/0!</v>
      </c>
      <c r="Q373" s="48">
        <f>Overview!AY372</f>
        <v>0</v>
      </c>
      <c r="R373" s="39" t="e">
        <f t="shared" si="99"/>
        <v>#DIV/0!</v>
      </c>
      <c r="S373" s="48">
        <f>Overview!AB372</f>
        <v>0</v>
      </c>
      <c r="T373" s="39" t="e">
        <f t="shared" si="100"/>
        <v>#DIV/0!</v>
      </c>
      <c r="U373" s="48">
        <f t="shared" si="101"/>
        <v>0</v>
      </c>
      <c r="V373" s="39" t="e">
        <f t="shared" si="102"/>
        <v>#DIV/0!</v>
      </c>
    </row>
    <row r="374" spans="3:22" x14ac:dyDescent="0.2">
      <c r="C374" s="48">
        <f>Overview!C373</f>
        <v>0</v>
      </c>
      <c r="D374" s="39" t="e">
        <f t="shared" si="92"/>
        <v>#DIV/0!</v>
      </c>
      <c r="E374" s="48">
        <f>Overview!AH373</f>
        <v>0</v>
      </c>
      <c r="F374" s="39" t="e">
        <f t="shared" si="93"/>
        <v>#DIV/0!</v>
      </c>
      <c r="G374" s="48">
        <f>Overview!AJ373</f>
        <v>0</v>
      </c>
      <c r="H374" s="39" t="e">
        <f t="shared" si="94"/>
        <v>#DIV/0!</v>
      </c>
      <c r="I374" s="48">
        <f>Overview!AM373</f>
        <v>0</v>
      </c>
      <c r="J374" s="39" t="e">
        <f t="shared" si="95"/>
        <v>#DIV/0!</v>
      </c>
      <c r="K374">
        <f>Overview!AP373</f>
        <v>0</v>
      </c>
      <c r="L374" s="39" t="e">
        <f t="shared" si="96"/>
        <v>#DIV/0!</v>
      </c>
      <c r="M374" s="48">
        <f>Overview!AS373</f>
        <v>0</v>
      </c>
      <c r="N374" s="39" t="e">
        <f t="shared" si="97"/>
        <v>#DIV/0!</v>
      </c>
      <c r="O374" s="48">
        <f>Overview!AV373</f>
        <v>0</v>
      </c>
      <c r="P374" s="39" t="e">
        <f t="shared" si="98"/>
        <v>#DIV/0!</v>
      </c>
      <c r="Q374" s="48">
        <f>Overview!AY373</f>
        <v>0</v>
      </c>
      <c r="R374" s="39" t="e">
        <f t="shared" si="99"/>
        <v>#DIV/0!</v>
      </c>
      <c r="S374" s="48">
        <f>Overview!AB373</f>
        <v>0</v>
      </c>
      <c r="T374" s="39" t="e">
        <f t="shared" si="100"/>
        <v>#DIV/0!</v>
      </c>
      <c r="U374" s="48">
        <f t="shared" si="101"/>
        <v>0</v>
      </c>
      <c r="V374" s="39" t="e">
        <f t="shared" si="102"/>
        <v>#DIV/0!</v>
      </c>
    </row>
    <row r="375" spans="3:22" x14ac:dyDescent="0.2">
      <c r="C375" s="48">
        <f>Overview!C374</f>
        <v>0</v>
      </c>
      <c r="D375" s="39" t="e">
        <f t="shared" si="92"/>
        <v>#DIV/0!</v>
      </c>
      <c r="E375" s="48">
        <f>Overview!AH374</f>
        <v>0</v>
      </c>
      <c r="F375" s="39" t="e">
        <f t="shared" si="93"/>
        <v>#DIV/0!</v>
      </c>
      <c r="G375" s="48">
        <f>Overview!AJ374</f>
        <v>0</v>
      </c>
      <c r="H375" s="39" t="e">
        <f t="shared" si="94"/>
        <v>#DIV/0!</v>
      </c>
      <c r="I375" s="48">
        <f>Overview!AM374</f>
        <v>0</v>
      </c>
      <c r="J375" s="39" t="e">
        <f t="shared" si="95"/>
        <v>#DIV/0!</v>
      </c>
      <c r="K375">
        <f>Overview!AP374</f>
        <v>0</v>
      </c>
      <c r="L375" s="39" t="e">
        <f t="shared" si="96"/>
        <v>#DIV/0!</v>
      </c>
      <c r="M375" s="48">
        <f>Overview!AS374</f>
        <v>0</v>
      </c>
      <c r="N375" s="39" t="e">
        <f t="shared" si="97"/>
        <v>#DIV/0!</v>
      </c>
      <c r="O375" s="48">
        <f>Overview!AV374</f>
        <v>0</v>
      </c>
      <c r="P375" s="39" t="e">
        <f t="shared" si="98"/>
        <v>#DIV/0!</v>
      </c>
      <c r="Q375" s="48">
        <f>Overview!AY374</f>
        <v>0</v>
      </c>
      <c r="R375" s="39" t="e">
        <f t="shared" si="99"/>
        <v>#DIV/0!</v>
      </c>
      <c r="S375" s="48">
        <f>Overview!AB374</f>
        <v>0</v>
      </c>
      <c r="T375" s="39" t="e">
        <f t="shared" si="100"/>
        <v>#DIV/0!</v>
      </c>
      <c r="U375" s="48">
        <f t="shared" si="101"/>
        <v>0</v>
      </c>
      <c r="V375" s="39" t="e">
        <f t="shared" si="102"/>
        <v>#DIV/0!</v>
      </c>
    </row>
    <row r="376" spans="3:22" x14ac:dyDescent="0.2">
      <c r="C376" s="48">
        <f>Overview!C375</f>
        <v>0</v>
      </c>
      <c r="D376" s="39" t="e">
        <f t="shared" si="92"/>
        <v>#DIV/0!</v>
      </c>
      <c r="E376" s="48">
        <f>Overview!AH375</f>
        <v>0</v>
      </c>
      <c r="F376" s="39" t="e">
        <f t="shared" si="93"/>
        <v>#DIV/0!</v>
      </c>
      <c r="G376" s="48">
        <f>Overview!AJ375</f>
        <v>0</v>
      </c>
      <c r="H376" s="39" t="e">
        <f t="shared" si="94"/>
        <v>#DIV/0!</v>
      </c>
      <c r="I376" s="48">
        <f>Overview!AM375</f>
        <v>0</v>
      </c>
      <c r="J376" s="39" t="e">
        <f t="shared" si="95"/>
        <v>#DIV/0!</v>
      </c>
      <c r="K376">
        <f>Overview!AP375</f>
        <v>0</v>
      </c>
      <c r="L376" s="39" t="e">
        <f t="shared" si="96"/>
        <v>#DIV/0!</v>
      </c>
      <c r="M376" s="48">
        <f>Overview!AS375</f>
        <v>0</v>
      </c>
      <c r="N376" s="39" t="e">
        <f t="shared" si="97"/>
        <v>#DIV/0!</v>
      </c>
      <c r="O376" s="48">
        <f>Overview!AV375</f>
        <v>0</v>
      </c>
      <c r="P376" s="39" t="e">
        <f t="shared" si="98"/>
        <v>#DIV/0!</v>
      </c>
      <c r="Q376" s="48">
        <f>Overview!AY375</f>
        <v>0</v>
      </c>
      <c r="R376" s="39" t="e">
        <f t="shared" si="99"/>
        <v>#DIV/0!</v>
      </c>
      <c r="S376" s="48">
        <f>Overview!AB375</f>
        <v>0</v>
      </c>
      <c r="T376" s="39" t="e">
        <f t="shared" si="100"/>
        <v>#DIV/0!</v>
      </c>
      <c r="U376" s="48">
        <f t="shared" si="101"/>
        <v>0</v>
      </c>
      <c r="V376" s="39" t="e">
        <f t="shared" si="102"/>
        <v>#DIV/0!</v>
      </c>
    </row>
    <row r="377" spans="3:22" x14ac:dyDescent="0.2">
      <c r="C377" s="48">
        <f>Overview!C376</f>
        <v>0</v>
      </c>
      <c r="D377" s="39" t="e">
        <f t="shared" si="92"/>
        <v>#DIV/0!</v>
      </c>
      <c r="E377" s="48">
        <f>Overview!AH376</f>
        <v>0</v>
      </c>
      <c r="F377" s="39" t="e">
        <f t="shared" si="93"/>
        <v>#DIV/0!</v>
      </c>
      <c r="G377" s="48">
        <f>Overview!AJ376</f>
        <v>0</v>
      </c>
      <c r="H377" s="39" t="e">
        <f t="shared" si="94"/>
        <v>#DIV/0!</v>
      </c>
      <c r="I377" s="48">
        <f>Overview!AM376</f>
        <v>0</v>
      </c>
      <c r="J377" s="39" t="e">
        <f t="shared" si="95"/>
        <v>#DIV/0!</v>
      </c>
      <c r="K377">
        <f>Overview!AP376</f>
        <v>0</v>
      </c>
      <c r="L377" s="39" t="e">
        <f t="shared" si="96"/>
        <v>#DIV/0!</v>
      </c>
      <c r="M377" s="48">
        <f>Overview!AS376</f>
        <v>0</v>
      </c>
      <c r="N377" s="39" t="e">
        <f t="shared" si="97"/>
        <v>#DIV/0!</v>
      </c>
      <c r="O377" s="48">
        <f>Overview!AV376</f>
        <v>0</v>
      </c>
      <c r="P377" s="39" t="e">
        <f t="shared" si="98"/>
        <v>#DIV/0!</v>
      </c>
      <c r="Q377" s="48">
        <f>Overview!AY376</f>
        <v>0</v>
      </c>
      <c r="R377" s="39" t="e">
        <f t="shared" si="99"/>
        <v>#DIV/0!</v>
      </c>
      <c r="S377" s="48">
        <f>Overview!AB376</f>
        <v>0</v>
      </c>
      <c r="T377" s="39" t="e">
        <f t="shared" si="100"/>
        <v>#DIV/0!</v>
      </c>
      <c r="U377" s="48">
        <f t="shared" si="101"/>
        <v>0</v>
      </c>
      <c r="V377" s="39" t="e">
        <f t="shared" si="102"/>
        <v>#DIV/0!</v>
      </c>
    </row>
    <row r="378" spans="3:22" x14ac:dyDescent="0.2">
      <c r="C378" s="48">
        <f>Overview!C377</f>
        <v>0</v>
      </c>
      <c r="D378" s="39" t="e">
        <f t="shared" si="92"/>
        <v>#DIV/0!</v>
      </c>
      <c r="E378" s="48">
        <f>Overview!AH377</f>
        <v>0</v>
      </c>
      <c r="F378" s="39" t="e">
        <f t="shared" si="93"/>
        <v>#DIV/0!</v>
      </c>
      <c r="G378" s="48">
        <f>Overview!AJ377</f>
        <v>0</v>
      </c>
      <c r="H378" s="39" t="e">
        <f t="shared" si="94"/>
        <v>#DIV/0!</v>
      </c>
      <c r="I378" s="48">
        <f>Overview!AM377</f>
        <v>0</v>
      </c>
      <c r="J378" s="39" t="e">
        <f t="shared" si="95"/>
        <v>#DIV/0!</v>
      </c>
      <c r="K378">
        <f>Overview!AP377</f>
        <v>0</v>
      </c>
      <c r="L378" s="39" t="e">
        <f t="shared" si="96"/>
        <v>#DIV/0!</v>
      </c>
      <c r="M378" s="48">
        <f>Overview!AS377</f>
        <v>0</v>
      </c>
      <c r="N378" s="39" t="e">
        <f t="shared" si="97"/>
        <v>#DIV/0!</v>
      </c>
      <c r="O378" s="48">
        <f>Overview!AV377</f>
        <v>0</v>
      </c>
      <c r="P378" s="39" t="e">
        <f t="shared" si="98"/>
        <v>#DIV/0!</v>
      </c>
      <c r="Q378" s="48">
        <f>Overview!AY377</f>
        <v>0</v>
      </c>
      <c r="R378" s="39" t="e">
        <f t="shared" si="99"/>
        <v>#DIV/0!</v>
      </c>
      <c r="S378" s="48">
        <f>Overview!AB377</f>
        <v>0</v>
      </c>
      <c r="T378" s="39" t="e">
        <f t="shared" si="100"/>
        <v>#DIV/0!</v>
      </c>
      <c r="U378" s="48">
        <f t="shared" si="101"/>
        <v>0</v>
      </c>
      <c r="V378" s="39" t="e">
        <f t="shared" si="102"/>
        <v>#DIV/0!</v>
      </c>
    </row>
    <row r="379" spans="3:22" x14ac:dyDescent="0.2">
      <c r="C379" s="48">
        <f>Overview!C378</f>
        <v>0</v>
      </c>
      <c r="D379" s="39" t="e">
        <f t="shared" si="92"/>
        <v>#DIV/0!</v>
      </c>
      <c r="E379" s="48">
        <f>Overview!AH378</f>
        <v>0</v>
      </c>
      <c r="F379" s="39" t="e">
        <f t="shared" si="93"/>
        <v>#DIV/0!</v>
      </c>
      <c r="G379" s="48">
        <f>Overview!AJ378</f>
        <v>0</v>
      </c>
      <c r="H379" s="39" t="e">
        <f t="shared" si="94"/>
        <v>#DIV/0!</v>
      </c>
      <c r="I379" s="48">
        <f>Overview!AM378</f>
        <v>0</v>
      </c>
      <c r="J379" s="39" t="e">
        <f t="shared" si="95"/>
        <v>#DIV/0!</v>
      </c>
      <c r="K379">
        <f>Overview!AP378</f>
        <v>0</v>
      </c>
      <c r="L379" s="39" t="e">
        <f t="shared" si="96"/>
        <v>#DIV/0!</v>
      </c>
      <c r="M379" s="48">
        <f>Overview!AS378</f>
        <v>0</v>
      </c>
      <c r="N379" s="39" t="e">
        <f t="shared" si="97"/>
        <v>#DIV/0!</v>
      </c>
      <c r="O379" s="48">
        <f>Overview!AV378</f>
        <v>0</v>
      </c>
      <c r="P379" s="39" t="e">
        <f t="shared" si="98"/>
        <v>#DIV/0!</v>
      </c>
      <c r="Q379" s="48">
        <f>Overview!AY378</f>
        <v>0</v>
      </c>
      <c r="R379" s="39" t="e">
        <f t="shared" si="99"/>
        <v>#DIV/0!</v>
      </c>
      <c r="S379" s="48">
        <f>Overview!AB378</f>
        <v>0</v>
      </c>
      <c r="T379" s="39" t="e">
        <f t="shared" si="100"/>
        <v>#DIV/0!</v>
      </c>
      <c r="U379" s="48">
        <f t="shared" si="101"/>
        <v>0</v>
      </c>
      <c r="V379" s="39" t="e">
        <f t="shared" si="102"/>
        <v>#DIV/0!</v>
      </c>
    </row>
    <row r="380" spans="3:22" x14ac:dyDescent="0.2">
      <c r="C380" s="48">
        <f>Overview!C379</f>
        <v>0</v>
      </c>
      <c r="D380" s="39" t="e">
        <f t="shared" si="92"/>
        <v>#DIV/0!</v>
      </c>
      <c r="E380" s="48">
        <f>Overview!AH379</f>
        <v>0</v>
      </c>
      <c r="F380" s="39" t="e">
        <f t="shared" si="93"/>
        <v>#DIV/0!</v>
      </c>
      <c r="G380" s="48">
        <f>Overview!AJ379</f>
        <v>0</v>
      </c>
      <c r="H380" s="39" t="e">
        <f t="shared" si="94"/>
        <v>#DIV/0!</v>
      </c>
      <c r="I380" s="48">
        <f>Overview!AM379</f>
        <v>0</v>
      </c>
      <c r="J380" s="39" t="e">
        <f t="shared" si="95"/>
        <v>#DIV/0!</v>
      </c>
      <c r="K380">
        <f>Overview!AP379</f>
        <v>0</v>
      </c>
      <c r="L380" s="39" t="e">
        <f t="shared" si="96"/>
        <v>#DIV/0!</v>
      </c>
      <c r="M380" s="48">
        <f>Overview!AS379</f>
        <v>0</v>
      </c>
      <c r="N380" s="39" t="e">
        <f t="shared" si="97"/>
        <v>#DIV/0!</v>
      </c>
      <c r="O380" s="48">
        <f>Overview!AV379</f>
        <v>0</v>
      </c>
      <c r="P380" s="39" t="e">
        <f t="shared" si="98"/>
        <v>#DIV/0!</v>
      </c>
      <c r="Q380" s="48">
        <f>Overview!AY379</f>
        <v>0</v>
      </c>
      <c r="R380" s="39" t="e">
        <f t="shared" si="99"/>
        <v>#DIV/0!</v>
      </c>
      <c r="S380" s="48">
        <f>Overview!AB379</f>
        <v>0</v>
      </c>
      <c r="T380" s="39" t="e">
        <f t="shared" si="100"/>
        <v>#DIV/0!</v>
      </c>
      <c r="U380" s="48">
        <f t="shared" si="101"/>
        <v>0</v>
      </c>
      <c r="V380" s="39" t="e">
        <f t="shared" si="102"/>
        <v>#DIV/0!</v>
      </c>
    </row>
    <row r="381" spans="3:22" x14ac:dyDescent="0.2">
      <c r="C381" s="48">
        <f>Overview!C380</f>
        <v>0</v>
      </c>
      <c r="D381" s="39" t="e">
        <f t="shared" si="92"/>
        <v>#DIV/0!</v>
      </c>
      <c r="E381" s="48">
        <f>Overview!AH380</f>
        <v>0</v>
      </c>
      <c r="F381" s="39" t="e">
        <f t="shared" si="93"/>
        <v>#DIV/0!</v>
      </c>
      <c r="G381" s="48">
        <f>Overview!AJ380</f>
        <v>0</v>
      </c>
      <c r="H381" s="39" t="e">
        <f t="shared" si="94"/>
        <v>#DIV/0!</v>
      </c>
      <c r="I381" s="48">
        <f>Overview!AM380</f>
        <v>0</v>
      </c>
      <c r="J381" s="39" t="e">
        <f t="shared" si="95"/>
        <v>#DIV/0!</v>
      </c>
      <c r="K381">
        <f>Overview!AP380</f>
        <v>0</v>
      </c>
      <c r="L381" s="39" t="e">
        <f t="shared" si="96"/>
        <v>#DIV/0!</v>
      </c>
      <c r="M381" s="48">
        <f>Overview!AS380</f>
        <v>0</v>
      </c>
      <c r="N381" s="39" t="e">
        <f t="shared" si="97"/>
        <v>#DIV/0!</v>
      </c>
      <c r="O381" s="48">
        <f>Overview!AV380</f>
        <v>0</v>
      </c>
      <c r="P381" s="39" t="e">
        <f t="shared" si="98"/>
        <v>#DIV/0!</v>
      </c>
      <c r="Q381" s="48">
        <f>Overview!AY380</f>
        <v>0</v>
      </c>
      <c r="R381" s="39" t="e">
        <f t="shared" si="99"/>
        <v>#DIV/0!</v>
      </c>
      <c r="S381" s="48">
        <f>Overview!AB380</f>
        <v>0</v>
      </c>
      <c r="T381" s="39" t="e">
        <f t="shared" si="100"/>
        <v>#DIV/0!</v>
      </c>
      <c r="U381" s="48">
        <f t="shared" si="101"/>
        <v>0</v>
      </c>
      <c r="V381" s="39" t="e">
        <f t="shared" si="102"/>
        <v>#DIV/0!</v>
      </c>
    </row>
    <row r="382" spans="3:22" x14ac:dyDescent="0.2">
      <c r="C382" s="48">
        <f>Overview!C381</f>
        <v>0</v>
      </c>
      <c r="D382" s="39" t="e">
        <f t="shared" si="92"/>
        <v>#DIV/0!</v>
      </c>
      <c r="E382" s="48">
        <f>Overview!AH381</f>
        <v>0</v>
      </c>
      <c r="F382" s="39" t="e">
        <f t="shared" si="93"/>
        <v>#DIV/0!</v>
      </c>
      <c r="G382" s="48">
        <f>Overview!AJ381</f>
        <v>0</v>
      </c>
      <c r="H382" s="39" t="e">
        <f t="shared" si="94"/>
        <v>#DIV/0!</v>
      </c>
      <c r="I382" s="48">
        <f>Overview!AM381</f>
        <v>0</v>
      </c>
      <c r="J382" s="39" t="e">
        <f t="shared" si="95"/>
        <v>#DIV/0!</v>
      </c>
      <c r="K382">
        <f>Overview!AP381</f>
        <v>0</v>
      </c>
      <c r="L382" s="39" t="e">
        <f t="shared" si="96"/>
        <v>#DIV/0!</v>
      </c>
      <c r="M382" s="48">
        <f>Overview!AS381</f>
        <v>0</v>
      </c>
      <c r="N382" s="39" t="e">
        <f t="shared" si="97"/>
        <v>#DIV/0!</v>
      </c>
      <c r="O382" s="48">
        <f>Overview!AV381</f>
        <v>0</v>
      </c>
      <c r="P382" s="39" t="e">
        <f t="shared" si="98"/>
        <v>#DIV/0!</v>
      </c>
      <c r="Q382" s="48">
        <f>Overview!AY381</f>
        <v>0</v>
      </c>
      <c r="R382" s="39" t="e">
        <f t="shared" si="99"/>
        <v>#DIV/0!</v>
      </c>
      <c r="S382" s="48">
        <f>Overview!AB381</f>
        <v>0</v>
      </c>
      <c r="T382" s="39" t="e">
        <f t="shared" si="100"/>
        <v>#DIV/0!</v>
      </c>
      <c r="U382" s="48">
        <f t="shared" si="101"/>
        <v>0</v>
      </c>
      <c r="V382" s="39" t="e">
        <f t="shared" si="102"/>
        <v>#DIV/0!</v>
      </c>
    </row>
    <row r="383" spans="3:22" x14ac:dyDescent="0.2">
      <c r="C383" s="48">
        <f>Overview!C382</f>
        <v>0</v>
      </c>
      <c r="D383" s="39" t="e">
        <f t="shared" si="92"/>
        <v>#DIV/0!</v>
      </c>
      <c r="E383" s="48">
        <f>Overview!AH382</f>
        <v>0</v>
      </c>
      <c r="F383" s="39" t="e">
        <f t="shared" si="93"/>
        <v>#DIV/0!</v>
      </c>
      <c r="G383" s="48">
        <f>Overview!AJ382</f>
        <v>0</v>
      </c>
      <c r="H383" s="39" t="e">
        <f t="shared" si="94"/>
        <v>#DIV/0!</v>
      </c>
      <c r="I383" s="48">
        <f>Overview!AM382</f>
        <v>0</v>
      </c>
      <c r="J383" s="39" t="e">
        <f t="shared" si="95"/>
        <v>#DIV/0!</v>
      </c>
      <c r="K383">
        <f>Overview!AP382</f>
        <v>0</v>
      </c>
      <c r="L383" s="39" t="e">
        <f t="shared" si="96"/>
        <v>#DIV/0!</v>
      </c>
      <c r="M383" s="48">
        <f>Overview!AS382</f>
        <v>0</v>
      </c>
      <c r="N383" s="39" t="e">
        <f t="shared" si="97"/>
        <v>#DIV/0!</v>
      </c>
      <c r="O383" s="48">
        <f>Overview!AV382</f>
        <v>0</v>
      </c>
      <c r="P383" s="39" t="e">
        <f t="shared" si="98"/>
        <v>#DIV/0!</v>
      </c>
      <c r="Q383" s="48">
        <f>Overview!AY382</f>
        <v>0</v>
      </c>
      <c r="R383" s="39" t="e">
        <f t="shared" si="99"/>
        <v>#DIV/0!</v>
      </c>
      <c r="S383" s="48">
        <f>Overview!AB382</f>
        <v>0</v>
      </c>
      <c r="T383" s="39" t="e">
        <f t="shared" si="100"/>
        <v>#DIV/0!</v>
      </c>
      <c r="U383" s="48">
        <f t="shared" si="101"/>
        <v>0</v>
      </c>
      <c r="V383" s="39" t="e">
        <f t="shared" si="102"/>
        <v>#DIV/0!</v>
      </c>
    </row>
    <row r="384" spans="3:22" x14ac:dyDescent="0.2">
      <c r="C384" s="48">
        <f>Overview!C383</f>
        <v>0</v>
      </c>
      <c r="D384" s="39" t="e">
        <f t="shared" si="92"/>
        <v>#DIV/0!</v>
      </c>
      <c r="E384" s="48">
        <f>Overview!AH383</f>
        <v>0</v>
      </c>
      <c r="F384" s="39" t="e">
        <f t="shared" si="93"/>
        <v>#DIV/0!</v>
      </c>
      <c r="G384" s="48">
        <f>Overview!AJ383</f>
        <v>0</v>
      </c>
      <c r="H384" s="39" t="e">
        <f t="shared" si="94"/>
        <v>#DIV/0!</v>
      </c>
      <c r="I384" s="48">
        <f>Overview!AM383</f>
        <v>0</v>
      </c>
      <c r="J384" s="39" t="e">
        <f t="shared" si="95"/>
        <v>#DIV/0!</v>
      </c>
      <c r="K384">
        <f>Overview!AP383</f>
        <v>0</v>
      </c>
      <c r="L384" s="39" t="e">
        <f t="shared" si="96"/>
        <v>#DIV/0!</v>
      </c>
      <c r="M384" s="48">
        <f>Overview!AS383</f>
        <v>0</v>
      </c>
      <c r="N384" s="39" t="e">
        <f t="shared" si="97"/>
        <v>#DIV/0!</v>
      </c>
      <c r="O384" s="48">
        <f>Overview!AV383</f>
        <v>0</v>
      </c>
      <c r="P384" s="39" t="e">
        <f t="shared" si="98"/>
        <v>#DIV/0!</v>
      </c>
      <c r="Q384" s="48">
        <f>Overview!AY383</f>
        <v>0</v>
      </c>
      <c r="R384" s="39" t="e">
        <f t="shared" si="99"/>
        <v>#DIV/0!</v>
      </c>
      <c r="S384" s="48">
        <f>Overview!AB383</f>
        <v>0</v>
      </c>
      <c r="T384" s="39" t="e">
        <f t="shared" si="100"/>
        <v>#DIV/0!</v>
      </c>
      <c r="U384" s="48">
        <f t="shared" si="101"/>
        <v>0</v>
      </c>
      <c r="V384" s="39" t="e">
        <f t="shared" si="102"/>
        <v>#DIV/0!</v>
      </c>
    </row>
    <row r="385" spans="3:22" x14ac:dyDescent="0.2">
      <c r="C385" s="48">
        <f>Overview!C384</f>
        <v>0</v>
      </c>
      <c r="D385" s="39" t="e">
        <f t="shared" si="92"/>
        <v>#DIV/0!</v>
      </c>
      <c r="E385" s="48">
        <f>Overview!AH384</f>
        <v>0</v>
      </c>
      <c r="F385" s="39" t="e">
        <f t="shared" si="93"/>
        <v>#DIV/0!</v>
      </c>
      <c r="G385" s="48">
        <f>Overview!AJ384</f>
        <v>0</v>
      </c>
      <c r="H385" s="39" t="e">
        <f t="shared" si="94"/>
        <v>#DIV/0!</v>
      </c>
      <c r="I385" s="48">
        <f>Overview!AM384</f>
        <v>0</v>
      </c>
      <c r="J385" s="39" t="e">
        <f t="shared" si="95"/>
        <v>#DIV/0!</v>
      </c>
      <c r="K385">
        <f>Overview!AP384</f>
        <v>0</v>
      </c>
      <c r="L385" s="39" t="e">
        <f t="shared" si="96"/>
        <v>#DIV/0!</v>
      </c>
      <c r="M385" s="48">
        <f>Overview!AS384</f>
        <v>0</v>
      </c>
      <c r="N385" s="39" t="e">
        <f t="shared" si="97"/>
        <v>#DIV/0!</v>
      </c>
      <c r="O385" s="48">
        <f>Overview!AV384</f>
        <v>0</v>
      </c>
      <c r="P385" s="39" t="e">
        <f t="shared" si="98"/>
        <v>#DIV/0!</v>
      </c>
      <c r="Q385" s="48">
        <f>Overview!AY384</f>
        <v>0</v>
      </c>
      <c r="R385" s="39" t="e">
        <f t="shared" si="99"/>
        <v>#DIV/0!</v>
      </c>
      <c r="S385" s="48">
        <f>Overview!AB384</f>
        <v>0</v>
      </c>
      <c r="T385" s="39" t="e">
        <f t="shared" si="100"/>
        <v>#DIV/0!</v>
      </c>
      <c r="U385" s="48">
        <f t="shared" si="101"/>
        <v>0</v>
      </c>
      <c r="V385" s="39" t="e">
        <f t="shared" si="102"/>
        <v>#DIV/0!</v>
      </c>
    </row>
    <row r="386" spans="3:22" x14ac:dyDescent="0.2">
      <c r="C386" s="48">
        <f>Overview!C385</f>
        <v>0</v>
      </c>
      <c r="D386" s="39" t="e">
        <f t="shared" si="92"/>
        <v>#DIV/0!</v>
      </c>
      <c r="E386" s="48">
        <f>Overview!AH385</f>
        <v>0</v>
      </c>
      <c r="F386" s="39" t="e">
        <f t="shared" si="93"/>
        <v>#DIV/0!</v>
      </c>
      <c r="G386" s="48">
        <f>Overview!AJ385</f>
        <v>0</v>
      </c>
      <c r="H386" s="39" t="e">
        <f t="shared" si="94"/>
        <v>#DIV/0!</v>
      </c>
      <c r="I386" s="48">
        <f>Overview!AM385</f>
        <v>0</v>
      </c>
      <c r="J386" s="39" t="e">
        <f t="shared" si="95"/>
        <v>#DIV/0!</v>
      </c>
      <c r="K386">
        <f>Overview!AP385</f>
        <v>0</v>
      </c>
      <c r="L386" s="39" t="e">
        <f t="shared" si="96"/>
        <v>#DIV/0!</v>
      </c>
      <c r="M386" s="48">
        <f>Overview!AS385</f>
        <v>0</v>
      </c>
      <c r="N386" s="39" t="e">
        <f t="shared" si="97"/>
        <v>#DIV/0!</v>
      </c>
      <c r="O386" s="48">
        <f>Overview!AV385</f>
        <v>0</v>
      </c>
      <c r="P386" s="39" t="e">
        <f t="shared" si="98"/>
        <v>#DIV/0!</v>
      </c>
      <c r="Q386" s="48">
        <f>Overview!AY385</f>
        <v>0</v>
      </c>
      <c r="R386" s="39" t="e">
        <f t="shared" si="99"/>
        <v>#DIV/0!</v>
      </c>
      <c r="S386" s="48">
        <f>Overview!AB385</f>
        <v>0</v>
      </c>
      <c r="T386" s="39" t="e">
        <f t="shared" si="100"/>
        <v>#DIV/0!</v>
      </c>
      <c r="U386" s="48">
        <f t="shared" si="101"/>
        <v>0</v>
      </c>
      <c r="V386" s="39" t="e">
        <f t="shared" si="102"/>
        <v>#DIV/0!</v>
      </c>
    </row>
    <row r="387" spans="3:22" x14ac:dyDescent="0.2">
      <c r="C387" s="48">
        <f>Overview!C386</f>
        <v>0</v>
      </c>
      <c r="D387" s="39" t="e">
        <f t="shared" si="92"/>
        <v>#DIV/0!</v>
      </c>
      <c r="E387" s="48">
        <f>Overview!AH386</f>
        <v>0</v>
      </c>
      <c r="F387" s="39" t="e">
        <f t="shared" si="93"/>
        <v>#DIV/0!</v>
      </c>
      <c r="G387" s="48">
        <f>Overview!AJ386</f>
        <v>0</v>
      </c>
      <c r="H387" s="39" t="e">
        <f t="shared" si="94"/>
        <v>#DIV/0!</v>
      </c>
      <c r="I387" s="48">
        <f>Overview!AM386</f>
        <v>0</v>
      </c>
      <c r="J387" s="39" t="e">
        <f t="shared" si="95"/>
        <v>#DIV/0!</v>
      </c>
      <c r="K387">
        <f>Overview!AP386</f>
        <v>0</v>
      </c>
      <c r="L387" s="39" t="e">
        <f t="shared" si="96"/>
        <v>#DIV/0!</v>
      </c>
      <c r="M387" s="48">
        <f>Overview!AS386</f>
        <v>0</v>
      </c>
      <c r="N387" s="39" t="e">
        <f t="shared" si="97"/>
        <v>#DIV/0!</v>
      </c>
      <c r="O387" s="48">
        <f>Overview!AV386</f>
        <v>0</v>
      </c>
      <c r="P387" s="39" t="e">
        <f t="shared" si="98"/>
        <v>#DIV/0!</v>
      </c>
      <c r="Q387" s="48">
        <f>Overview!AY386</f>
        <v>0</v>
      </c>
      <c r="R387" s="39" t="e">
        <f t="shared" si="99"/>
        <v>#DIV/0!</v>
      </c>
      <c r="S387" s="48">
        <f>Overview!AB386</f>
        <v>0</v>
      </c>
      <c r="T387" s="39" t="e">
        <f t="shared" si="100"/>
        <v>#DIV/0!</v>
      </c>
      <c r="U387" s="48">
        <f t="shared" si="101"/>
        <v>0</v>
      </c>
      <c r="V387" s="39" t="e">
        <f t="shared" si="102"/>
        <v>#DIV/0!</v>
      </c>
    </row>
    <row r="388" spans="3:22" x14ac:dyDescent="0.2">
      <c r="C388" s="48">
        <f>Overview!C387</f>
        <v>0</v>
      </c>
      <c r="D388" s="39" t="e">
        <f t="shared" si="92"/>
        <v>#DIV/0!</v>
      </c>
      <c r="E388" s="48">
        <f>Overview!AH387</f>
        <v>0</v>
      </c>
      <c r="F388" s="39" t="e">
        <f t="shared" si="93"/>
        <v>#DIV/0!</v>
      </c>
      <c r="G388" s="48">
        <f>Overview!AJ387</f>
        <v>0</v>
      </c>
      <c r="H388" s="39" t="e">
        <f t="shared" si="94"/>
        <v>#DIV/0!</v>
      </c>
      <c r="I388" s="48">
        <f>Overview!AM387</f>
        <v>0</v>
      </c>
      <c r="J388" s="39" t="e">
        <f t="shared" si="95"/>
        <v>#DIV/0!</v>
      </c>
      <c r="K388">
        <f>Overview!AP387</f>
        <v>0</v>
      </c>
      <c r="L388" s="39" t="e">
        <f t="shared" si="96"/>
        <v>#DIV/0!</v>
      </c>
      <c r="M388" s="48">
        <f>Overview!AS387</f>
        <v>0</v>
      </c>
      <c r="N388" s="39" t="e">
        <f t="shared" si="97"/>
        <v>#DIV/0!</v>
      </c>
      <c r="O388" s="48">
        <f>Overview!AV387</f>
        <v>0</v>
      </c>
      <c r="P388" s="39" t="e">
        <f t="shared" si="98"/>
        <v>#DIV/0!</v>
      </c>
      <c r="Q388" s="48">
        <f>Overview!AY387</f>
        <v>0</v>
      </c>
      <c r="R388" s="39" t="e">
        <f t="shared" si="99"/>
        <v>#DIV/0!</v>
      </c>
      <c r="S388" s="48">
        <f>Overview!AB387</f>
        <v>0</v>
      </c>
      <c r="T388" s="39" t="e">
        <f t="shared" si="100"/>
        <v>#DIV/0!</v>
      </c>
      <c r="U388" s="48">
        <f t="shared" si="101"/>
        <v>0</v>
      </c>
      <c r="V388" s="39" t="e">
        <f t="shared" si="102"/>
        <v>#DIV/0!</v>
      </c>
    </row>
    <row r="389" spans="3:22" x14ac:dyDescent="0.2">
      <c r="C389" s="48">
        <f>Overview!C388</f>
        <v>0</v>
      </c>
      <c r="D389" s="39" t="e">
        <f t="shared" si="92"/>
        <v>#DIV/0!</v>
      </c>
      <c r="E389" s="48">
        <f>Overview!AH388</f>
        <v>0</v>
      </c>
      <c r="F389" s="39" t="e">
        <f t="shared" si="93"/>
        <v>#DIV/0!</v>
      </c>
      <c r="G389" s="48">
        <f>Overview!AJ388</f>
        <v>0</v>
      </c>
      <c r="H389" s="39" t="e">
        <f t="shared" si="94"/>
        <v>#DIV/0!</v>
      </c>
      <c r="I389" s="48">
        <f>Overview!AM388</f>
        <v>0</v>
      </c>
      <c r="J389" s="39" t="e">
        <f t="shared" si="95"/>
        <v>#DIV/0!</v>
      </c>
      <c r="K389">
        <f>Overview!AP388</f>
        <v>0</v>
      </c>
      <c r="L389" s="39" t="e">
        <f t="shared" si="96"/>
        <v>#DIV/0!</v>
      </c>
      <c r="M389" s="48">
        <f>Overview!AS388</f>
        <v>0</v>
      </c>
      <c r="N389" s="39" t="e">
        <f t="shared" si="97"/>
        <v>#DIV/0!</v>
      </c>
      <c r="O389" s="48">
        <f>Overview!AV388</f>
        <v>0</v>
      </c>
      <c r="P389" s="39" t="e">
        <f t="shared" si="98"/>
        <v>#DIV/0!</v>
      </c>
      <c r="Q389" s="48">
        <f>Overview!AY388</f>
        <v>0</v>
      </c>
      <c r="R389" s="39" t="e">
        <f t="shared" si="99"/>
        <v>#DIV/0!</v>
      </c>
      <c r="S389" s="48">
        <f>Overview!AB388</f>
        <v>0</v>
      </c>
      <c r="T389" s="39" t="e">
        <f t="shared" si="100"/>
        <v>#DIV/0!</v>
      </c>
      <c r="U389" s="48">
        <f t="shared" si="101"/>
        <v>0</v>
      </c>
      <c r="V389" s="39" t="e">
        <f t="shared" si="102"/>
        <v>#DIV/0!</v>
      </c>
    </row>
    <row r="390" spans="3:22" x14ac:dyDescent="0.2">
      <c r="C390" s="48">
        <f>Overview!C389</f>
        <v>0</v>
      </c>
      <c r="D390" s="39" t="e">
        <f t="shared" si="92"/>
        <v>#DIV/0!</v>
      </c>
      <c r="E390" s="48">
        <f>Overview!AH389</f>
        <v>0</v>
      </c>
      <c r="F390" s="39" t="e">
        <f t="shared" si="93"/>
        <v>#DIV/0!</v>
      </c>
      <c r="G390" s="48">
        <f>Overview!AJ389</f>
        <v>0</v>
      </c>
      <c r="H390" s="39" t="e">
        <f t="shared" si="94"/>
        <v>#DIV/0!</v>
      </c>
      <c r="I390" s="48">
        <f>Overview!AM389</f>
        <v>0</v>
      </c>
      <c r="J390" s="39" t="e">
        <f t="shared" si="95"/>
        <v>#DIV/0!</v>
      </c>
      <c r="K390">
        <f>Overview!AP389</f>
        <v>0</v>
      </c>
      <c r="L390" s="39" t="e">
        <f t="shared" si="96"/>
        <v>#DIV/0!</v>
      </c>
      <c r="M390" s="48">
        <f>Overview!AS389</f>
        <v>0</v>
      </c>
      <c r="N390" s="39" t="e">
        <f t="shared" si="97"/>
        <v>#DIV/0!</v>
      </c>
      <c r="O390" s="48">
        <f>Overview!AV389</f>
        <v>0</v>
      </c>
      <c r="P390" s="39" t="e">
        <f t="shared" si="98"/>
        <v>#DIV/0!</v>
      </c>
      <c r="Q390" s="48">
        <f>Overview!AY389</f>
        <v>0</v>
      </c>
      <c r="R390" s="39" t="e">
        <f t="shared" si="99"/>
        <v>#DIV/0!</v>
      </c>
      <c r="S390" s="48">
        <f>Overview!AB389</f>
        <v>0</v>
      </c>
      <c r="T390" s="39" t="e">
        <f t="shared" si="100"/>
        <v>#DIV/0!</v>
      </c>
      <c r="U390" s="48">
        <f t="shared" si="101"/>
        <v>0</v>
      </c>
      <c r="V390" s="39" t="e">
        <f t="shared" si="102"/>
        <v>#DIV/0!</v>
      </c>
    </row>
    <row r="391" spans="3:22" x14ac:dyDescent="0.2">
      <c r="C391" s="48">
        <f>Overview!C390</f>
        <v>0</v>
      </c>
      <c r="D391" s="39" t="e">
        <f t="shared" si="92"/>
        <v>#DIV/0!</v>
      </c>
      <c r="E391" s="48">
        <f>Overview!AH390</f>
        <v>0</v>
      </c>
      <c r="F391" s="39" t="e">
        <f t="shared" si="93"/>
        <v>#DIV/0!</v>
      </c>
      <c r="G391" s="48">
        <f>Overview!AJ390</f>
        <v>0</v>
      </c>
      <c r="H391" s="39" t="e">
        <f t="shared" si="94"/>
        <v>#DIV/0!</v>
      </c>
      <c r="I391" s="48">
        <f>Overview!AM390</f>
        <v>0</v>
      </c>
      <c r="J391" s="39" t="e">
        <f t="shared" si="95"/>
        <v>#DIV/0!</v>
      </c>
      <c r="K391">
        <f>Overview!AP390</f>
        <v>0</v>
      </c>
      <c r="L391" s="39" t="e">
        <f t="shared" si="96"/>
        <v>#DIV/0!</v>
      </c>
      <c r="M391" s="48">
        <f>Overview!AS390</f>
        <v>0</v>
      </c>
      <c r="N391" s="39" t="e">
        <f t="shared" si="97"/>
        <v>#DIV/0!</v>
      </c>
      <c r="O391" s="48">
        <f>Overview!AV390</f>
        <v>0</v>
      </c>
      <c r="P391" s="39" t="e">
        <f t="shared" si="98"/>
        <v>#DIV/0!</v>
      </c>
      <c r="Q391" s="48">
        <f>Overview!AY390</f>
        <v>0</v>
      </c>
      <c r="R391" s="39" t="e">
        <f t="shared" si="99"/>
        <v>#DIV/0!</v>
      </c>
      <c r="S391" s="48">
        <f>Overview!AB390</f>
        <v>0</v>
      </c>
      <c r="T391" s="39" t="e">
        <f t="shared" si="100"/>
        <v>#DIV/0!</v>
      </c>
      <c r="U391" s="48">
        <f t="shared" si="101"/>
        <v>0</v>
      </c>
      <c r="V391" s="39" t="e">
        <f t="shared" si="102"/>
        <v>#DIV/0!</v>
      </c>
    </row>
    <row r="392" spans="3:22" x14ac:dyDescent="0.2">
      <c r="C392" s="48">
        <f>Overview!C391</f>
        <v>0</v>
      </c>
      <c r="D392" s="39" t="e">
        <f t="shared" si="92"/>
        <v>#DIV/0!</v>
      </c>
      <c r="E392" s="48">
        <f>Overview!AH391</f>
        <v>0</v>
      </c>
      <c r="F392" s="39" t="e">
        <f t="shared" si="93"/>
        <v>#DIV/0!</v>
      </c>
      <c r="G392" s="48">
        <f>Overview!AJ391</f>
        <v>0</v>
      </c>
      <c r="H392" s="39" t="e">
        <f t="shared" si="94"/>
        <v>#DIV/0!</v>
      </c>
      <c r="I392" s="48">
        <f>Overview!AM391</f>
        <v>0</v>
      </c>
      <c r="J392" s="39" t="e">
        <f t="shared" si="95"/>
        <v>#DIV/0!</v>
      </c>
      <c r="K392">
        <f>Overview!AP391</f>
        <v>0</v>
      </c>
      <c r="L392" s="39" t="e">
        <f t="shared" si="96"/>
        <v>#DIV/0!</v>
      </c>
      <c r="M392" s="48">
        <f>Overview!AS391</f>
        <v>0</v>
      </c>
      <c r="N392" s="39" t="e">
        <f t="shared" si="97"/>
        <v>#DIV/0!</v>
      </c>
      <c r="O392" s="48">
        <f>Overview!AV391</f>
        <v>0</v>
      </c>
      <c r="P392" s="39" t="e">
        <f t="shared" si="98"/>
        <v>#DIV/0!</v>
      </c>
      <c r="Q392" s="48">
        <f>Overview!AY391</f>
        <v>0</v>
      </c>
      <c r="R392" s="39" t="e">
        <f t="shared" si="99"/>
        <v>#DIV/0!</v>
      </c>
      <c r="S392" s="48">
        <f>Overview!AB391</f>
        <v>0</v>
      </c>
      <c r="T392" s="39" t="e">
        <f t="shared" si="100"/>
        <v>#DIV/0!</v>
      </c>
      <c r="U392" s="48">
        <f t="shared" si="101"/>
        <v>0</v>
      </c>
      <c r="V392" s="39" t="e">
        <f t="shared" si="102"/>
        <v>#DIV/0!</v>
      </c>
    </row>
    <row r="393" spans="3:22" x14ac:dyDescent="0.2">
      <c r="C393" s="48">
        <f>Overview!C392</f>
        <v>0</v>
      </c>
      <c r="D393" s="39" t="e">
        <f t="shared" si="92"/>
        <v>#DIV/0!</v>
      </c>
      <c r="E393" s="48">
        <f>Overview!AH392</f>
        <v>0</v>
      </c>
      <c r="F393" s="39" t="e">
        <f t="shared" si="93"/>
        <v>#DIV/0!</v>
      </c>
      <c r="G393" s="48">
        <f>Overview!AJ392</f>
        <v>0</v>
      </c>
      <c r="H393" s="39" t="e">
        <f t="shared" si="94"/>
        <v>#DIV/0!</v>
      </c>
      <c r="I393" s="48">
        <f>Overview!AM392</f>
        <v>0</v>
      </c>
      <c r="J393" s="39" t="e">
        <f t="shared" si="95"/>
        <v>#DIV/0!</v>
      </c>
      <c r="K393">
        <f>Overview!AP392</f>
        <v>0</v>
      </c>
      <c r="L393" s="39" t="e">
        <f t="shared" si="96"/>
        <v>#DIV/0!</v>
      </c>
      <c r="M393" s="48">
        <f>Overview!AS392</f>
        <v>0</v>
      </c>
      <c r="N393" s="39" t="e">
        <f t="shared" si="97"/>
        <v>#DIV/0!</v>
      </c>
      <c r="O393" s="48">
        <f>Overview!AV392</f>
        <v>0</v>
      </c>
      <c r="P393" s="39" t="e">
        <f t="shared" si="98"/>
        <v>#DIV/0!</v>
      </c>
      <c r="Q393" s="48">
        <f>Overview!AY392</f>
        <v>0</v>
      </c>
      <c r="R393" s="39" t="e">
        <f t="shared" si="99"/>
        <v>#DIV/0!</v>
      </c>
      <c r="S393" s="48">
        <f>Overview!AB392</f>
        <v>0</v>
      </c>
      <c r="T393" s="39" t="e">
        <f t="shared" si="100"/>
        <v>#DIV/0!</v>
      </c>
      <c r="U393" s="48">
        <f t="shared" si="101"/>
        <v>0</v>
      </c>
      <c r="V393" s="39" t="e">
        <f t="shared" si="102"/>
        <v>#DIV/0!</v>
      </c>
    </row>
    <row r="394" spans="3:22" x14ac:dyDescent="0.2">
      <c r="C394" s="48">
        <f>Overview!C393</f>
        <v>0</v>
      </c>
      <c r="D394" s="39" t="e">
        <f t="shared" si="92"/>
        <v>#DIV/0!</v>
      </c>
      <c r="E394" s="48">
        <f>Overview!AH393</f>
        <v>0</v>
      </c>
      <c r="F394" s="39" t="e">
        <f t="shared" si="93"/>
        <v>#DIV/0!</v>
      </c>
      <c r="G394" s="48">
        <f>Overview!AJ393</f>
        <v>0</v>
      </c>
      <c r="H394" s="39" t="e">
        <f t="shared" si="94"/>
        <v>#DIV/0!</v>
      </c>
      <c r="I394" s="48">
        <f>Overview!AM393</f>
        <v>0</v>
      </c>
      <c r="J394" s="39" t="e">
        <f t="shared" si="95"/>
        <v>#DIV/0!</v>
      </c>
      <c r="K394">
        <f>Overview!AP393</f>
        <v>0</v>
      </c>
      <c r="L394" s="39" t="e">
        <f t="shared" si="96"/>
        <v>#DIV/0!</v>
      </c>
      <c r="M394" s="48">
        <f>Overview!AS393</f>
        <v>0</v>
      </c>
      <c r="N394" s="39" t="e">
        <f t="shared" si="97"/>
        <v>#DIV/0!</v>
      </c>
      <c r="O394" s="48">
        <f>Overview!AV393</f>
        <v>0</v>
      </c>
      <c r="P394" s="39" t="e">
        <f t="shared" si="98"/>
        <v>#DIV/0!</v>
      </c>
      <c r="Q394" s="48">
        <f>Overview!AY393</f>
        <v>0</v>
      </c>
      <c r="R394" s="39" t="e">
        <f t="shared" si="99"/>
        <v>#DIV/0!</v>
      </c>
      <c r="S394" s="48">
        <f>Overview!AB393</f>
        <v>0</v>
      </c>
      <c r="T394" s="39" t="e">
        <f t="shared" si="100"/>
        <v>#DIV/0!</v>
      </c>
      <c r="U394" s="48">
        <f t="shared" si="101"/>
        <v>0</v>
      </c>
      <c r="V394" s="39" t="e">
        <f t="shared" si="102"/>
        <v>#DIV/0!</v>
      </c>
    </row>
    <row r="395" spans="3:22" x14ac:dyDescent="0.2">
      <c r="C395" s="48">
        <f>Overview!C394</f>
        <v>0</v>
      </c>
      <c r="D395" s="39" t="e">
        <f t="shared" si="92"/>
        <v>#DIV/0!</v>
      </c>
      <c r="E395" s="48">
        <f>Overview!AH394</f>
        <v>0</v>
      </c>
      <c r="F395" s="39" t="e">
        <f t="shared" si="93"/>
        <v>#DIV/0!</v>
      </c>
      <c r="G395" s="48">
        <f>Overview!AJ394</f>
        <v>0</v>
      </c>
      <c r="H395" s="39" t="e">
        <f t="shared" si="94"/>
        <v>#DIV/0!</v>
      </c>
      <c r="I395" s="48">
        <f>Overview!AM394</f>
        <v>0</v>
      </c>
      <c r="J395" s="39" t="e">
        <f t="shared" si="95"/>
        <v>#DIV/0!</v>
      </c>
      <c r="K395">
        <f>Overview!AP394</f>
        <v>0</v>
      </c>
      <c r="L395" s="39" t="e">
        <f t="shared" si="96"/>
        <v>#DIV/0!</v>
      </c>
      <c r="M395" s="48">
        <f>Overview!AS394</f>
        <v>0</v>
      </c>
      <c r="N395" s="39" t="e">
        <f t="shared" si="97"/>
        <v>#DIV/0!</v>
      </c>
      <c r="O395" s="48">
        <f>Overview!AV394</f>
        <v>0</v>
      </c>
      <c r="P395" s="39" t="e">
        <f t="shared" si="98"/>
        <v>#DIV/0!</v>
      </c>
      <c r="Q395" s="48">
        <f>Overview!AY394</f>
        <v>0</v>
      </c>
      <c r="R395" s="39" t="e">
        <f t="shared" si="99"/>
        <v>#DIV/0!</v>
      </c>
      <c r="S395" s="48">
        <f>Overview!AB394</f>
        <v>0</v>
      </c>
      <c r="T395" s="39" t="e">
        <f t="shared" si="100"/>
        <v>#DIV/0!</v>
      </c>
      <c r="U395" s="48">
        <f t="shared" si="101"/>
        <v>0</v>
      </c>
      <c r="V395" s="39" t="e">
        <f t="shared" si="102"/>
        <v>#DIV/0!</v>
      </c>
    </row>
    <row r="396" spans="3:22" x14ac:dyDescent="0.2">
      <c r="C396" s="48">
        <f>Overview!C395</f>
        <v>0</v>
      </c>
      <c r="D396" s="39" t="e">
        <f t="shared" si="92"/>
        <v>#DIV/0!</v>
      </c>
      <c r="E396" s="48">
        <f>Overview!AH395</f>
        <v>0</v>
      </c>
      <c r="F396" s="39" t="e">
        <f t="shared" si="93"/>
        <v>#DIV/0!</v>
      </c>
      <c r="G396" s="48">
        <f>Overview!AJ395</f>
        <v>0</v>
      </c>
      <c r="H396" s="39" t="e">
        <f t="shared" si="94"/>
        <v>#DIV/0!</v>
      </c>
      <c r="I396" s="48">
        <f>Overview!AM395</f>
        <v>0</v>
      </c>
      <c r="J396" s="39" t="e">
        <f t="shared" si="95"/>
        <v>#DIV/0!</v>
      </c>
      <c r="K396">
        <f>Overview!AP395</f>
        <v>0</v>
      </c>
      <c r="L396" s="39" t="e">
        <f t="shared" si="96"/>
        <v>#DIV/0!</v>
      </c>
      <c r="M396" s="48">
        <f>Overview!AS395</f>
        <v>0</v>
      </c>
      <c r="N396" s="39" t="e">
        <f t="shared" si="97"/>
        <v>#DIV/0!</v>
      </c>
      <c r="O396" s="48">
        <f>Overview!AV395</f>
        <v>0</v>
      </c>
      <c r="P396" s="39" t="e">
        <f t="shared" si="98"/>
        <v>#DIV/0!</v>
      </c>
      <c r="Q396" s="48">
        <f>Overview!AY395</f>
        <v>0</v>
      </c>
      <c r="R396" s="39" t="e">
        <f t="shared" si="99"/>
        <v>#DIV/0!</v>
      </c>
      <c r="S396" s="48">
        <f>Overview!AB395</f>
        <v>0</v>
      </c>
      <c r="T396" s="39" t="e">
        <f t="shared" si="100"/>
        <v>#DIV/0!</v>
      </c>
      <c r="U396" s="48">
        <f t="shared" si="101"/>
        <v>0</v>
      </c>
      <c r="V396" s="39" t="e">
        <f t="shared" si="102"/>
        <v>#DIV/0!</v>
      </c>
    </row>
    <row r="397" spans="3:22" x14ac:dyDescent="0.2">
      <c r="C397" s="48">
        <f>Overview!C396</f>
        <v>0</v>
      </c>
      <c r="D397" s="39" t="e">
        <f t="shared" ref="D397:D427" si="103">F397+H397+J397+L397+N397+P397+R397+T397</f>
        <v>#DIV/0!</v>
      </c>
      <c r="E397" s="48">
        <f>Overview!AH396</f>
        <v>0</v>
      </c>
      <c r="F397" s="39" t="e">
        <f t="shared" ref="F397:F427" si="104">E397/C397</f>
        <v>#DIV/0!</v>
      </c>
      <c r="G397" s="48">
        <f>Overview!AJ396</f>
        <v>0</v>
      </c>
      <c r="H397" s="39" t="e">
        <f t="shared" ref="H397:H427" si="105">G397/C397</f>
        <v>#DIV/0!</v>
      </c>
      <c r="I397" s="48">
        <f>Overview!AM396</f>
        <v>0</v>
      </c>
      <c r="J397" s="39" t="e">
        <f t="shared" ref="J397:J427" si="106">I397/C397</f>
        <v>#DIV/0!</v>
      </c>
      <c r="K397">
        <f>Overview!AP396</f>
        <v>0</v>
      </c>
      <c r="L397" s="39" t="e">
        <f t="shared" ref="L397:L427" si="107">K397/C397</f>
        <v>#DIV/0!</v>
      </c>
      <c r="M397" s="48">
        <f>Overview!AS396</f>
        <v>0</v>
      </c>
      <c r="N397" s="39" t="e">
        <f t="shared" ref="N397:N427" si="108">M397/C397</f>
        <v>#DIV/0!</v>
      </c>
      <c r="O397" s="48">
        <f>Overview!AV396</f>
        <v>0</v>
      </c>
      <c r="P397" s="39" t="e">
        <f t="shared" ref="P397:P427" si="109">O397/C397</f>
        <v>#DIV/0!</v>
      </c>
      <c r="Q397" s="48">
        <f>Overview!AY396</f>
        <v>0</v>
      </c>
      <c r="R397" s="39" t="e">
        <f t="shared" ref="R397:R427" si="110">Q397/C397</f>
        <v>#DIV/0!</v>
      </c>
      <c r="S397" s="48">
        <f>Overview!AB396</f>
        <v>0</v>
      </c>
      <c r="T397" s="39" t="e">
        <f t="shared" ref="T397:T427" si="111">S397/C397</f>
        <v>#DIV/0!</v>
      </c>
      <c r="U397" s="48">
        <f t="shared" ref="U397:U427" si="112">C397-E397</f>
        <v>0</v>
      </c>
      <c r="V397" s="39" t="e">
        <f t="shared" ref="V397:V427" si="113">U397/$C397</f>
        <v>#DIV/0!</v>
      </c>
    </row>
    <row r="398" spans="3:22" x14ac:dyDescent="0.2">
      <c r="C398" s="48">
        <f>Overview!C397</f>
        <v>0</v>
      </c>
      <c r="D398" s="39" t="e">
        <f t="shared" si="103"/>
        <v>#DIV/0!</v>
      </c>
      <c r="E398" s="48">
        <f>Overview!AH397</f>
        <v>0</v>
      </c>
      <c r="F398" s="39" t="e">
        <f t="shared" si="104"/>
        <v>#DIV/0!</v>
      </c>
      <c r="G398" s="48">
        <f>Overview!AJ397</f>
        <v>0</v>
      </c>
      <c r="H398" s="39" t="e">
        <f t="shared" si="105"/>
        <v>#DIV/0!</v>
      </c>
      <c r="I398" s="48">
        <f>Overview!AM397</f>
        <v>0</v>
      </c>
      <c r="J398" s="39" t="e">
        <f t="shared" si="106"/>
        <v>#DIV/0!</v>
      </c>
      <c r="K398">
        <f>Overview!AP397</f>
        <v>0</v>
      </c>
      <c r="L398" s="39" t="e">
        <f t="shared" si="107"/>
        <v>#DIV/0!</v>
      </c>
      <c r="M398" s="48">
        <f>Overview!AS397</f>
        <v>0</v>
      </c>
      <c r="N398" s="39" t="e">
        <f t="shared" si="108"/>
        <v>#DIV/0!</v>
      </c>
      <c r="O398" s="48">
        <f>Overview!AV397</f>
        <v>0</v>
      </c>
      <c r="P398" s="39" t="e">
        <f t="shared" si="109"/>
        <v>#DIV/0!</v>
      </c>
      <c r="Q398" s="48">
        <f>Overview!AY397</f>
        <v>0</v>
      </c>
      <c r="R398" s="39" t="e">
        <f t="shared" si="110"/>
        <v>#DIV/0!</v>
      </c>
      <c r="S398" s="48">
        <f>Overview!AB397</f>
        <v>0</v>
      </c>
      <c r="T398" s="39" t="e">
        <f t="shared" si="111"/>
        <v>#DIV/0!</v>
      </c>
      <c r="U398" s="48">
        <f t="shared" si="112"/>
        <v>0</v>
      </c>
      <c r="V398" s="39" t="e">
        <f t="shared" si="113"/>
        <v>#DIV/0!</v>
      </c>
    </row>
    <row r="399" spans="3:22" x14ac:dyDescent="0.2">
      <c r="C399" s="48">
        <f>Overview!C398</f>
        <v>0</v>
      </c>
      <c r="D399" s="39" t="e">
        <f t="shared" si="103"/>
        <v>#DIV/0!</v>
      </c>
      <c r="E399" s="48">
        <f>Overview!AH398</f>
        <v>0</v>
      </c>
      <c r="F399" s="39" t="e">
        <f t="shared" si="104"/>
        <v>#DIV/0!</v>
      </c>
      <c r="G399" s="48">
        <f>Overview!AJ398</f>
        <v>0</v>
      </c>
      <c r="H399" s="39" t="e">
        <f t="shared" si="105"/>
        <v>#DIV/0!</v>
      </c>
      <c r="I399" s="48">
        <f>Overview!AM398</f>
        <v>0</v>
      </c>
      <c r="J399" s="39" t="e">
        <f t="shared" si="106"/>
        <v>#DIV/0!</v>
      </c>
      <c r="K399">
        <f>Overview!AP398</f>
        <v>0</v>
      </c>
      <c r="L399" s="39" t="e">
        <f t="shared" si="107"/>
        <v>#DIV/0!</v>
      </c>
      <c r="M399" s="48">
        <f>Overview!AS398</f>
        <v>0</v>
      </c>
      <c r="N399" s="39" t="e">
        <f t="shared" si="108"/>
        <v>#DIV/0!</v>
      </c>
      <c r="O399" s="48">
        <f>Overview!AV398</f>
        <v>0</v>
      </c>
      <c r="P399" s="39" t="e">
        <f t="shared" si="109"/>
        <v>#DIV/0!</v>
      </c>
      <c r="Q399" s="48">
        <f>Overview!AY398</f>
        <v>0</v>
      </c>
      <c r="R399" s="39" t="e">
        <f t="shared" si="110"/>
        <v>#DIV/0!</v>
      </c>
      <c r="S399" s="48">
        <f>Overview!AB398</f>
        <v>0</v>
      </c>
      <c r="T399" s="39" t="e">
        <f t="shared" si="111"/>
        <v>#DIV/0!</v>
      </c>
      <c r="U399" s="48">
        <f t="shared" si="112"/>
        <v>0</v>
      </c>
      <c r="V399" s="39" t="e">
        <f t="shared" si="113"/>
        <v>#DIV/0!</v>
      </c>
    </row>
    <row r="400" spans="3:22" x14ac:dyDescent="0.2">
      <c r="C400" s="48">
        <f>Overview!C399</f>
        <v>0</v>
      </c>
      <c r="D400" s="39" t="e">
        <f t="shared" si="103"/>
        <v>#DIV/0!</v>
      </c>
      <c r="E400" s="48">
        <f>Overview!AH399</f>
        <v>0</v>
      </c>
      <c r="F400" s="39" t="e">
        <f t="shared" si="104"/>
        <v>#DIV/0!</v>
      </c>
      <c r="G400" s="48">
        <f>Overview!AJ399</f>
        <v>0</v>
      </c>
      <c r="H400" s="39" t="e">
        <f t="shared" si="105"/>
        <v>#DIV/0!</v>
      </c>
      <c r="I400" s="48">
        <f>Overview!AM399</f>
        <v>0</v>
      </c>
      <c r="J400" s="39" t="e">
        <f t="shared" si="106"/>
        <v>#DIV/0!</v>
      </c>
      <c r="K400">
        <f>Overview!AP399</f>
        <v>0</v>
      </c>
      <c r="L400" s="39" t="e">
        <f t="shared" si="107"/>
        <v>#DIV/0!</v>
      </c>
      <c r="M400" s="48">
        <f>Overview!AS399</f>
        <v>0</v>
      </c>
      <c r="N400" s="39" t="e">
        <f t="shared" si="108"/>
        <v>#DIV/0!</v>
      </c>
      <c r="O400" s="48">
        <f>Overview!AV399</f>
        <v>0</v>
      </c>
      <c r="P400" s="39" t="e">
        <f t="shared" si="109"/>
        <v>#DIV/0!</v>
      </c>
      <c r="Q400" s="48">
        <f>Overview!AY399</f>
        <v>0</v>
      </c>
      <c r="R400" s="39" t="e">
        <f t="shared" si="110"/>
        <v>#DIV/0!</v>
      </c>
      <c r="S400" s="48">
        <f>Overview!AB399</f>
        <v>0</v>
      </c>
      <c r="T400" s="39" t="e">
        <f t="shared" si="111"/>
        <v>#DIV/0!</v>
      </c>
      <c r="U400" s="48">
        <f t="shared" si="112"/>
        <v>0</v>
      </c>
      <c r="V400" s="39" t="e">
        <f t="shared" si="113"/>
        <v>#DIV/0!</v>
      </c>
    </row>
    <row r="401" spans="3:22" x14ac:dyDescent="0.2">
      <c r="C401" s="48">
        <f>Overview!C400</f>
        <v>0</v>
      </c>
      <c r="D401" s="39" t="e">
        <f t="shared" si="103"/>
        <v>#DIV/0!</v>
      </c>
      <c r="E401" s="48">
        <f>Overview!AH400</f>
        <v>0</v>
      </c>
      <c r="F401" s="39" t="e">
        <f t="shared" si="104"/>
        <v>#DIV/0!</v>
      </c>
      <c r="G401" s="48">
        <f>Overview!AJ400</f>
        <v>0</v>
      </c>
      <c r="H401" s="39" t="e">
        <f t="shared" si="105"/>
        <v>#DIV/0!</v>
      </c>
      <c r="I401" s="48">
        <f>Overview!AM400</f>
        <v>0</v>
      </c>
      <c r="J401" s="39" t="e">
        <f t="shared" si="106"/>
        <v>#DIV/0!</v>
      </c>
      <c r="K401">
        <f>Overview!AP400</f>
        <v>0</v>
      </c>
      <c r="L401" s="39" t="e">
        <f t="shared" si="107"/>
        <v>#DIV/0!</v>
      </c>
      <c r="M401" s="48">
        <f>Overview!AS400</f>
        <v>0</v>
      </c>
      <c r="N401" s="39" t="e">
        <f t="shared" si="108"/>
        <v>#DIV/0!</v>
      </c>
      <c r="O401" s="48">
        <f>Overview!AV400</f>
        <v>0</v>
      </c>
      <c r="P401" s="39" t="e">
        <f t="shared" si="109"/>
        <v>#DIV/0!</v>
      </c>
      <c r="Q401" s="48">
        <f>Overview!AY400</f>
        <v>0</v>
      </c>
      <c r="R401" s="39" t="e">
        <f t="shared" si="110"/>
        <v>#DIV/0!</v>
      </c>
      <c r="S401" s="48">
        <f>Overview!AB400</f>
        <v>0</v>
      </c>
      <c r="T401" s="39" t="e">
        <f t="shared" si="111"/>
        <v>#DIV/0!</v>
      </c>
      <c r="U401" s="48">
        <f t="shared" si="112"/>
        <v>0</v>
      </c>
      <c r="V401" s="39" t="e">
        <f t="shared" si="113"/>
        <v>#DIV/0!</v>
      </c>
    </row>
    <row r="402" spans="3:22" x14ac:dyDescent="0.2">
      <c r="C402" s="48">
        <f>Overview!C401</f>
        <v>0</v>
      </c>
      <c r="D402" s="39" t="e">
        <f t="shared" si="103"/>
        <v>#DIV/0!</v>
      </c>
      <c r="E402" s="48">
        <f>Overview!AH401</f>
        <v>0</v>
      </c>
      <c r="F402" s="39" t="e">
        <f t="shared" si="104"/>
        <v>#DIV/0!</v>
      </c>
      <c r="G402" s="48">
        <f>Overview!AJ401</f>
        <v>0</v>
      </c>
      <c r="H402" s="39" t="e">
        <f t="shared" si="105"/>
        <v>#DIV/0!</v>
      </c>
      <c r="I402" s="48">
        <f>Overview!AM401</f>
        <v>0</v>
      </c>
      <c r="J402" s="39" t="e">
        <f t="shared" si="106"/>
        <v>#DIV/0!</v>
      </c>
      <c r="K402">
        <f>Overview!AP401</f>
        <v>0</v>
      </c>
      <c r="L402" s="39" t="e">
        <f t="shared" si="107"/>
        <v>#DIV/0!</v>
      </c>
      <c r="M402" s="48">
        <f>Overview!AS401</f>
        <v>0</v>
      </c>
      <c r="N402" s="39" t="e">
        <f t="shared" si="108"/>
        <v>#DIV/0!</v>
      </c>
      <c r="O402" s="48">
        <f>Overview!AV401</f>
        <v>0</v>
      </c>
      <c r="P402" s="39" t="e">
        <f t="shared" si="109"/>
        <v>#DIV/0!</v>
      </c>
      <c r="Q402" s="48">
        <f>Overview!AY401</f>
        <v>0</v>
      </c>
      <c r="R402" s="39" t="e">
        <f t="shared" si="110"/>
        <v>#DIV/0!</v>
      </c>
      <c r="S402" s="48">
        <f>Overview!AB401</f>
        <v>0</v>
      </c>
      <c r="T402" s="39" t="e">
        <f t="shared" si="111"/>
        <v>#DIV/0!</v>
      </c>
      <c r="U402" s="48">
        <f t="shared" si="112"/>
        <v>0</v>
      </c>
      <c r="V402" s="39" t="e">
        <f t="shared" si="113"/>
        <v>#DIV/0!</v>
      </c>
    </row>
    <row r="403" spans="3:22" x14ac:dyDescent="0.2">
      <c r="C403" s="48">
        <f>Overview!C402</f>
        <v>0</v>
      </c>
      <c r="D403" s="39" t="e">
        <f t="shared" si="103"/>
        <v>#DIV/0!</v>
      </c>
      <c r="E403" s="48">
        <f>Overview!AH402</f>
        <v>0</v>
      </c>
      <c r="F403" s="39" t="e">
        <f t="shared" si="104"/>
        <v>#DIV/0!</v>
      </c>
      <c r="G403" s="48">
        <f>Overview!AJ402</f>
        <v>0</v>
      </c>
      <c r="H403" s="39" t="e">
        <f t="shared" si="105"/>
        <v>#DIV/0!</v>
      </c>
      <c r="I403" s="48">
        <f>Overview!AM402</f>
        <v>0</v>
      </c>
      <c r="J403" s="39" t="e">
        <f t="shared" si="106"/>
        <v>#DIV/0!</v>
      </c>
      <c r="K403">
        <f>Overview!AP402</f>
        <v>0</v>
      </c>
      <c r="L403" s="39" t="e">
        <f t="shared" si="107"/>
        <v>#DIV/0!</v>
      </c>
      <c r="M403" s="48">
        <f>Overview!AS402</f>
        <v>0</v>
      </c>
      <c r="N403" s="39" t="e">
        <f t="shared" si="108"/>
        <v>#DIV/0!</v>
      </c>
      <c r="O403" s="48">
        <f>Overview!AV402</f>
        <v>0</v>
      </c>
      <c r="P403" s="39" t="e">
        <f t="shared" si="109"/>
        <v>#DIV/0!</v>
      </c>
      <c r="Q403" s="48">
        <f>Overview!AY402</f>
        <v>0</v>
      </c>
      <c r="R403" s="39" t="e">
        <f t="shared" si="110"/>
        <v>#DIV/0!</v>
      </c>
      <c r="S403" s="48">
        <f>Overview!AB402</f>
        <v>0</v>
      </c>
      <c r="T403" s="39" t="e">
        <f t="shared" si="111"/>
        <v>#DIV/0!</v>
      </c>
      <c r="U403" s="48">
        <f t="shared" si="112"/>
        <v>0</v>
      </c>
      <c r="V403" s="39" t="e">
        <f t="shared" si="113"/>
        <v>#DIV/0!</v>
      </c>
    </row>
    <row r="404" spans="3:22" x14ac:dyDescent="0.2">
      <c r="C404" s="48">
        <f>Overview!C403</f>
        <v>0</v>
      </c>
      <c r="D404" s="39" t="e">
        <f t="shared" si="103"/>
        <v>#DIV/0!</v>
      </c>
      <c r="E404" s="48">
        <f>Overview!AH403</f>
        <v>0</v>
      </c>
      <c r="F404" s="39" t="e">
        <f t="shared" si="104"/>
        <v>#DIV/0!</v>
      </c>
      <c r="G404" s="48">
        <f>Overview!AJ403</f>
        <v>0</v>
      </c>
      <c r="H404" s="39" t="e">
        <f t="shared" si="105"/>
        <v>#DIV/0!</v>
      </c>
      <c r="I404" s="48">
        <f>Overview!AM403</f>
        <v>0</v>
      </c>
      <c r="J404" s="39" t="e">
        <f t="shared" si="106"/>
        <v>#DIV/0!</v>
      </c>
      <c r="K404">
        <f>Overview!AP403</f>
        <v>0</v>
      </c>
      <c r="L404" s="39" t="e">
        <f t="shared" si="107"/>
        <v>#DIV/0!</v>
      </c>
      <c r="M404" s="48">
        <f>Overview!AS403</f>
        <v>0</v>
      </c>
      <c r="N404" s="39" t="e">
        <f t="shared" si="108"/>
        <v>#DIV/0!</v>
      </c>
      <c r="O404" s="48">
        <f>Overview!AV403</f>
        <v>0</v>
      </c>
      <c r="P404" s="39" t="e">
        <f t="shared" si="109"/>
        <v>#DIV/0!</v>
      </c>
      <c r="Q404" s="48">
        <f>Overview!AY403</f>
        <v>0</v>
      </c>
      <c r="R404" s="39" t="e">
        <f t="shared" si="110"/>
        <v>#DIV/0!</v>
      </c>
      <c r="S404" s="48">
        <f>Overview!AB403</f>
        <v>0</v>
      </c>
      <c r="T404" s="39" t="e">
        <f t="shared" si="111"/>
        <v>#DIV/0!</v>
      </c>
      <c r="U404" s="48">
        <f t="shared" si="112"/>
        <v>0</v>
      </c>
      <c r="V404" s="39" t="e">
        <f t="shared" si="113"/>
        <v>#DIV/0!</v>
      </c>
    </row>
    <row r="405" spans="3:22" x14ac:dyDescent="0.2">
      <c r="C405" s="48">
        <f>Overview!C404</f>
        <v>0</v>
      </c>
      <c r="D405" s="39" t="e">
        <f t="shared" si="103"/>
        <v>#DIV/0!</v>
      </c>
      <c r="E405" s="48">
        <f>Overview!AH404</f>
        <v>0</v>
      </c>
      <c r="F405" s="39" t="e">
        <f t="shared" si="104"/>
        <v>#DIV/0!</v>
      </c>
      <c r="G405" s="48">
        <f>Overview!AJ404</f>
        <v>0</v>
      </c>
      <c r="H405" s="39" t="e">
        <f t="shared" si="105"/>
        <v>#DIV/0!</v>
      </c>
      <c r="I405" s="48">
        <f>Overview!AM404</f>
        <v>0</v>
      </c>
      <c r="J405" s="39" t="e">
        <f t="shared" si="106"/>
        <v>#DIV/0!</v>
      </c>
      <c r="K405">
        <f>Overview!AP404</f>
        <v>0</v>
      </c>
      <c r="L405" s="39" t="e">
        <f t="shared" si="107"/>
        <v>#DIV/0!</v>
      </c>
      <c r="M405" s="48">
        <f>Overview!AS404</f>
        <v>0</v>
      </c>
      <c r="N405" s="39" t="e">
        <f t="shared" si="108"/>
        <v>#DIV/0!</v>
      </c>
      <c r="O405" s="48">
        <f>Overview!AV404</f>
        <v>0</v>
      </c>
      <c r="P405" s="39" t="e">
        <f t="shared" si="109"/>
        <v>#DIV/0!</v>
      </c>
      <c r="Q405" s="48">
        <f>Overview!AY404</f>
        <v>0</v>
      </c>
      <c r="R405" s="39" t="e">
        <f t="shared" si="110"/>
        <v>#DIV/0!</v>
      </c>
      <c r="S405" s="48">
        <f>Overview!AB404</f>
        <v>0</v>
      </c>
      <c r="T405" s="39" t="e">
        <f t="shared" si="111"/>
        <v>#DIV/0!</v>
      </c>
      <c r="U405" s="48">
        <f t="shared" si="112"/>
        <v>0</v>
      </c>
      <c r="V405" s="39" t="e">
        <f t="shared" si="113"/>
        <v>#DIV/0!</v>
      </c>
    </row>
    <row r="406" spans="3:22" x14ac:dyDescent="0.2">
      <c r="C406" s="48">
        <f>Overview!C405</f>
        <v>0</v>
      </c>
      <c r="D406" s="39" t="e">
        <f t="shared" si="103"/>
        <v>#DIV/0!</v>
      </c>
      <c r="E406" s="48">
        <f>Overview!AH405</f>
        <v>0</v>
      </c>
      <c r="F406" s="39" t="e">
        <f t="shared" si="104"/>
        <v>#DIV/0!</v>
      </c>
      <c r="G406" s="48">
        <f>Overview!AJ405</f>
        <v>0</v>
      </c>
      <c r="H406" s="39" t="e">
        <f t="shared" si="105"/>
        <v>#DIV/0!</v>
      </c>
      <c r="I406" s="48">
        <f>Overview!AM405</f>
        <v>0</v>
      </c>
      <c r="J406" s="39" t="e">
        <f t="shared" si="106"/>
        <v>#DIV/0!</v>
      </c>
      <c r="K406">
        <f>Overview!AP405</f>
        <v>0</v>
      </c>
      <c r="L406" s="39" t="e">
        <f t="shared" si="107"/>
        <v>#DIV/0!</v>
      </c>
      <c r="M406" s="48">
        <f>Overview!AS405</f>
        <v>0</v>
      </c>
      <c r="N406" s="39" t="e">
        <f t="shared" si="108"/>
        <v>#DIV/0!</v>
      </c>
      <c r="O406" s="48">
        <f>Overview!AV405</f>
        <v>0</v>
      </c>
      <c r="P406" s="39" t="e">
        <f t="shared" si="109"/>
        <v>#DIV/0!</v>
      </c>
      <c r="Q406" s="48">
        <f>Overview!AY405</f>
        <v>0</v>
      </c>
      <c r="R406" s="39" t="e">
        <f t="shared" si="110"/>
        <v>#DIV/0!</v>
      </c>
      <c r="S406" s="48">
        <f>Overview!AB405</f>
        <v>0</v>
      </c>
      <c r="T406" s="39" t="e">
        <f t="shared" si="111"/>
        <v>#DIV/0!</v>
      </c>
      <c r="U406" s="48">
        <f t="shared" si="112"/>
        <v>0</v>
      </c>
      <c r="V406" s="39" t="e">
        <f t="shared" si="113"/>
        <v>#DIV/0!</v>
      </c>
    </row>
    <row r="407" spans="3:22" x14ac:dyDescent="0.2">
      <c r="C407" s="48">
        <f>Overview!C406</f>
        <v>0</v>
      </c>
      <c r="D407" s="39" t="e">
        <f t="shared" si="103"/>
        <v>#DIV/0!</v>
      </c>
      <c r="E407" s="48">
        <f>Overview!AH406</f>
        <v>0</v>
      </c>
      <c r="F407" s="39" t="e">
        <f t="shared" si="104"/>
        <v>#DIV/0!</v>
      </c>
      <c r="G407" s="48">
        <f>Overview!AJ406</f>
        <v>0</v>
      </c>
      <c r="H407" s="39" t="e">
        <f t="shared" si="105"/>
        <v>#DIV/0!</v>
      </c>
      <c r="I407" s="48">
        <f>Overview!AM406</f>
        <v>0</v>
      </c>
      <c r="J407" s="39" t="e">
        <f t="shared" si="106"/>
        <v>#DIV/0!</v>
      </c>
      <c r="K407">
        <f>Overview!AP406</f>
        <v>0</v>
      </c>
      <c r="L407" s="39" t="e">
        <f t="shared" si="107"/>
        <v>#DIV/0!</v>
      </c>
      <c r="M407" s="48">
        <f>Overview!AS406</f>
        <v>0</v>
      </c>
      <c r="N407" s="39" t="e">
        <f t="shared" si="108"/>
        <v>#DIV/0!</v>
      </c>
      <c r="O407" s="48">
        <f>Overview!AV406</f>
        <v>0</v>
      </c>
      <c r="P407" s="39" t="e">
        <f t="shared" si="109"/>
        <v>#DIV/0!</v>
      </c>
      <c r="Q407" s="48">
        <f>Overview!AY406</f>
        <v>0</v>
      </c>
      <c r="R407" s="39" t="e">
        <f t="shared" si="110"/>
        <v>#DIV/0!</v>
      </c>
      <c r="S407" s="48">
        <f>Overview!AB406</f>
        <v>0</v>
      </c>
      <c r="T407" s="39" t="e">
        <f t="shared" si="111"/>
        <v>#DIV/0!</v>
      </c>
      <c r="U407" s="48">
        <f t="shared" si="112"/>
        <v>0</v>
      </c>
      <c r="V407" s="39" t="e">
        <f t="shared" si="113"/>
        <v>#DIV/0!</v>
      </c>
    </row>
    <row r="408" spans="3:22" x14ac:dyDescent="0.2">
      <c r="C408" s="48">
        <f>Overview!C407</f>
        <v>0</v>
      </c>
      <c r="D408" s="39" t="e">
        <f t="shared" si="103"/>
        <v>#DIV/0!</v>
      </c>
      <c r="E408" s="48">
        <f>Overview!AH407</f>
        <v>0</v>
      </c>
      <c r="F408" s="39" t="e">
        <f t="shared" si="104"/>
        <v>#DIV/0!</v>
      </c>
      <c r="G408" s="48">
        <f>Overview!AJ407</f>
        <v>0</v>
      </c>
      <c r="H408" s="39" t="e">
        <f t="shared" si="105"/>
        <v>#DIV/0!</v>
      </c>
      <c r="I408" s="48">
        <f>Overview!AM407</f>
        <v>0</v>
      </c>
      <c r="J408" s="39" t="e">
        <f t="shared" si="106"/>
        <v>#DIV/0!</v>
      </c>
      <c r="K408">
        <f>Overview!AP407</f>
        <v>0</v>
      </c>
      <c r="L408" s="39" t="e">
        <f t="shared" si="107"/>
        <v>#DIV/0!</v>
      </c>
      <c r="M408" s="48">
        <f>Overview!AS407</f>
        <v>0</v>
      </c>
      <c r="N408" s="39" t="e">
        <f t="shared" si="108"/>
        <v>#DIV/0!</v>
      </c>
      <c r="O408" s="48">
        <f>Overview!AV407</f>
        <v>0</v>
      </c>
      <c r="P408" s="39" t="e">
        <f t="shared" si="109"/>
        <v>#DIV/0!</v>
      </c>
      <c r="Q408" s="48">
        <f>Overview!AY407</f>
        <v>0</v>
      </c>
      <c r="R408" s="39" t="e">
        <f t="shared" si="110"/>
        <v>#DIV/0!</v>
      </c>
      <c r="S408" s="48">
        <f>Overview!AB407</f>
        <v>0</v>
      </c>
      <c r="T408" s="39" t="e">
        <f t="shared" si="111"/>
        <v>#DIV/0!</v>
      </c>
      <c r="U408" s="48">
        <f t="shared" si="112"/>
        <v>0</v>
      </c>
      <c r="V408" s="39" t="e">
        <f t="shared" si="113"/>
        <v>#DIV/0!</v>
      </c>
    </row>
    <row r="409" spans="3:22" x14ac:dyDescent="0.2">
      <c r="C409" s="48">
        <f>Overview!C408</f>
        <v>0</v>
      </c>
      <c r="D409" s="39" t="e">
        <f t="shared" si="103"/>
        <v>#DIV/0!</v>
      </c>
      <c r="E409" s="48">
        <f>Overview!AH408</f>
        <v>0</v>
      </c>
      <c r="F409" s="39" t="e">
        <f t="shared" si="104"/>
        <v>#DIV/0!</v>
      </c>
      <c r="G409" s="48">
        <f>Overview!AJ408</f>
        <v>0</v>
      </c>
      <c r="H409" s="39" t="e">
        <f t="shared" si="105"/>
        <v>#DIV/0!</v>
      </c>
      <c r="I409" s="48">
        <f>Overview!AM408</f>
        <v>0</v>
      </c>
      <c r="J409" s="39" t="e">
        <f t="shared" si="106"/>
        <v>#DIV/0!</v>
      </c>
      <c r="K409">
        <f>Overview!AP408</f>
        <v>0</v>
      </c>
      <c r="L409" s="39" t="e">
        <f t="shared" si="107"/>
        <v>#DIV/0!</v>
      </c>
      <c r="M409" s="48">
        <f>Overview!AS408</f>
        <v>0</v>
      </c>
      <c r="N409" s="39" t="e">
        <f t="shared" si="108"/>
        <v>#DIV/0!</v>
      </c>
      <c r="O409" s="48">
        <f>Overview!AV408</f>
        <v>0</v>
      </c>
      <c r="P409" s="39" t="e">
        <f t="shared" si="109"/>
        <v>#DIV/0!</v>
      </c>
      <c r="Q409" s="48">
        <f>Overview!AY408</f>
        <v>0</v>
      </c>
      <c r="R409" s="39" t="e">
        <f t="shared" si="110"/>
        <v>#DIV/0!</v>
      </c>
      <c r="S409" s="48">
        <f>Overview!AB408</f>
        <v>0</v>
      </c>
      <c r="T409" s="39" t="e">
        <f t="shared" si="111"/>
        <v>#DIV/0!</v>
      </c>
      <c r="U409" s="48">
        <f t="shared" si="112"/>
        <v>0</v>
      </c>
      <c r="V409" s="39" t="e">
        <f t="shared" si="113"/>
        <v>#DIV/0!</v>
      </c>
    </row>
    <row r="410" spans="3:22" x14ac:dyDescent="0.2">
      <c r="C410" s="48">
        <f>Overview!C409</f>
        <v>0</v>
      </c>
      <c r="D410" s="39" t="e">
        <f t="shared" si="103"/>
        <v>#DIV/0!</v>
      </c>
      <c r="E410" s="48">
        <f>Overview!AH409</f>
        <v>0</v>
      </c>
      <c r="F410" s="39" t="e">
        <f t="shared" si="104"/>
        <v>#DIV/0!</v>
      </c>
      <c r="G410" s="48">
        <f>Overview!AJ409</f>
        <v>0</v>
      </c>
      <c r="H410" s="39" t="e">
        <f t="shared" si="105"/>
        <v>#DIV/0!</v>
      </c>
      <c r="I410" s="48">
        <f>Overview!AM409</f>
        <v>0</v>
      </c>
      <c r="J410" s="39" t="e">
        <f t="shared" si="106"/>
        <v>#DIV/0!</v>
      </c>
      <c r="K410">
        <f>Overview!AP409</f>
        <v>0</v>
      </c>
      <c r="L410" s="39" t="e">
        <f t="shared" si="107"/>
        <v>#DIV/0!</v>
      </c>
      <c r="M410" s="48">
        <f>Overview!AS409</f>
        <v>0</v>
      </c>
      <c r="N410" s="39" t="e">
        <f t="shared" si="108"/>
        <v>#DIV/0!</v>
      </c>
      <c r="O410" s="48">
        <f>Overview!AV409</f>
        <v>0</v>
      </c>
      <c r="P410" s="39" t="e">
        <f t="shared" si="109"/>
        <v>#DIV/0!</v>
      </c>
      <c r="Q410" s="48">
        <f>Overview!AY409</f>
        <v>0</v>
      </c>
      <c r="R410" s="39" t="e">
        <f t="shared" si="110"/>
        <v>#DIV/0!</v>
      </c>
      <c r="S410" s="48">
        <f>Overview!AB409</f>
        <v>0</v>
      </c>
      <c r="T410" s="39" t="e">
        <f t="shared" si="111"/>
        <v>#DIV/0!</v>
      </c>
      <c r="U410" s="48">
        <f t="shared" si="112"/>
        <v>0</v>
      </c>
      <c r="V410" s="39" t="e">
        <f t="shared" si="113"/>
        <v>#DIV/0!</v>
      </c>
    </row>
    <row r="411" spans="3:22" x14ac:dyDescent="0.2">
      <c r="C411" s="48">
        <f>Overview!C410</f>
        <v>0</v>
      </c>
      <c r="D411" s="39" t="e">
        <f t="shared" si="103"/>
        <v>#DIV/0!</v>
      </c>
      <c r="E411" s="48">
        <f>Overview!AH410</f>
        <v>0</v>
      </c>
      <c r="F411" s="39" t="e">
        <f t="shared" si="104"/>
        <v>#DIV/0!</v>
      </c>
      <c r="G411" s="48">
        <f>Overview!AJ410</f>
        <v>0</v>
      </c>
      <c r="H411" s="39" t="e">
        <f t="shared" si="105"/>
        <v>#DIV/0!</v>
      </c>
      <c r="I411" s="48">
        <f>Overview!AM410</f>
        <v>0</v>
      </c>
      <c r="J411" s="39" t="e">
        <f t="shared" si="106"/>
        <v>#DIV/0!</v>
      </c>
      <c r="K411">
        <f>Overview!AP410</f>
        <v>0</v>
      </c>
      <c r="L411" s="39" t="e">
        <f t="shared" si="107"/>
        <v>#DIV/0!</v>
      </c>
      <c r="M411" s="48">
        <f>Overview!AS410</f>
        <v>0</v>
      </c>
      <c r="N411" s="39" t="e">
        <f t="shared" si="108"/>
        <v>#DIV/0!</v>
      </c>
      <c r="O411" s="48">
        <f>Overview!AV410</f>
        <v>0</v>
      </c>
      <c r="P411" s="39" t="e">
        <f t="shared" si="109"/>
        <v>#DIV/0!</v>
      </c>
      <c r="Q411" s="48">
        <f>Overview!AY410</f>
        <v>0</v>
      </c>
      <c r="R411" s="39" t="e">
        <f t="shared" si="110"/>
        <v>#DIV/0!</v>
      </c>
      <c r="S411" s="48">
        <f>Overview!AB410</f>
        <v>0</v>
      </c>
      <c r="T411" s="39" t="e">
        <f t="shared" si="111"/>
        <v>#DIV/0!</v>
      </c>
      <c r="U411" s="48">
        <f t="shared" si="112"/>
        <v>0</v>
      </c>
      <c r="V411" s="39" t="e">
        <f t="shared" si="113"/>
        <v>#DIV/0!</v>
      </c>
    </row>
    <row r="412" spans="3:22" x14ac:dyDescent="0.2">
      <c r="C412" s="48">
        <f>Overview!C411</f>
        <v>0</v>
      </c>
      <c r="D412" s="39" t="e">
        <f t="shared" si="103"/>
        <v>#DIV/0!</v>
      </c>
      <c r="E412" s="48">
        <f>Overview!AH411</f>
        <v>0</v>
      </c>
      <c r="F412" s="39" t="e">
        <f t="shared" si="104"/>
        <v>#DIV/0!</v>
      </c>
      <c r="G412" s="48">
        <f>Overview!AJ411</f>
        <v>0</v>
      </c>
      <c r="H412" s="39" t="e">
        <f t="shared" si="105"/>
        <v>#DIV/0!</v>
      </c>
      <c r="I412" s="48">
        <f>Overview!AM411</f>
        <v>0</v>
      </c>
      <c r="J412" s="39" t="e">
        <f t="shared" si="106"/>
        <v>#DIV/0!</v>
      </c>
      <c r="K412">
        <f>Overview!AP411</f>
        <v>0</v>
      </c>
      <c r="L412" s="39" t="e">
        <f t="shared" si="107"/>
        <v>#DIV/0!</v>
      </c>
      <c r="M412" s="48">
        <f>Overview!AS411</f>
        <v>0</v>
      </c>
      <c r="N412" s="39" t="e">
        <f t="shared" si="108"/>
        <v>#DIV/0!</v>
      </c>
      <c r="O412" s="48">
        <f>Overview!AV411</f>
        <v>0</v>
      </c>
      <c r="P412" s="39" t="e">
        <f t="shared" si="109"/>
        <v>#DIV/0!</v>
      </c>
      <c r="Q412" s="48">
        <f>Overview!AY411</f>
        <v>0</v>
      </c>
      <c r="R412" s="39" t="e">
        <f t="shared" si="110"/>
        <v>#DIV/0!</v>
      </c>
      <c r="S412" s="48">
        <f>Overview!AB411</f>
        <v>0</v>
      </c>
      <c r="T412" s="39" t="e">
        <f t="shared" si="111"/>
        <v>#DIV/0!</v>
      </c>
      <c r="U412" s="48">
        <f t="shared" si="112"/>
        <v>0</v>
      </c>
      <c r="V412" s="39" t="e">
        <f t="shared" si="113"/>
        <v>#DIV/0!</v>
      </c>
    </row>
    <row r="413" spans="3:22" x14ac:dyDescent="0.2">
      <c r="C413" s="48">
        <f>Overview!C412</f>
        <v>0</v>
      </c>
      <c r="D413" s="39" t="e">
        <f t="shared" si="103"/>
        <v>#DIV/0!</v>
      </c>
      <c r="E413" s="48">
        <f>Overview!AH412</f>
        <v>0</v>
      </c>
      <c r="F413" s="39" t="e">
        <f t="shared" si="104"/>
        <v>#DIV/0!</v>
      </c>
      <c r="G413" s="48">
        <f>Overview!AJ412</f>
        <v>0</v>
      </c>
      <c r="H413" s="39" t="e">
        <f t="shared" si="105"/>
        <v>#DIV/0!</v>
      </c>
      <c r="I413" s="48">
        <f>Overview!AM412</f>
        <v>0</v>
      </c>
      <c r="J413" s="39" t="e">
        <f t="shared" si="106"/>
        <v>#DIV/0!</v>
      </c>
      <c r="K413">
        <f>Overview!AP412</f>
        <v>0</v>
      </c>
      <c r="L413" s="39" t="e">
        <f t="shared" si="107"/>
        <v>#DIV/0!</v>
      </c>
      <c r="M413" s="48">
        <f>Overview!AS412</f>
        <v>0</v>
      </c>
      <c r="N413" s="39" t="e">
        <f t="shared" si="108"/>
        <v>#DIV/0!</v>
      </c>
      <c r="O413" s="48">
        <f>Overview!AV412</f>
        <v>0</v>
      </c>
      <c r="P413" s="39" t="e">
        <f t="shared" si="109"/>
        <v>#DIV/0!</v>
      </c>
      <c r="Q413" s="48">
        <f>Overview!AY412</f>
        <v>0</v>
      </c>
      <c r="R413" s="39" t="e">
        <f t="shared" si="110"/>
        <v>#DIV/0!</v>
      </c>
      <c r="S413" s="48">
        <f>Overview!AB412</f>
        <v>0</v>
      </c>
      <c r="T413" s="39" t="e">
        <f t="shared" si="111"/>
        <v>#DIV/0!</v>
      </c>
      <c r="U413" s="48">
        <f t="shared" si="112"/>
        <v>0</v>
      </c>
      <c r="V413" s="39" t="e">
        <f t="shared" si="113"/>
        <v>#DIV/0!</v>
      </c>
    </row>
    <row r="414" spans="3:22" x14ac:dyDescent="0.2">
      <c r="C414" s="48">
        <f>Overview!C413</f>
        <v>0</v>
      </c>
      <c r="D414" s="39" t="e">
        <f t="shared" si="103"/>
        <v>#DIV/0!</v>
      </c>
      <c r="E414" s="48">
        <f>Overview!AH413</f>
        <v>0</v>
      </c>
      <c r="F414" s="39" t="e">
        <f t="shared" si="104"/>
        <v>#DIV/0!</v>
      </c>
      <c r="G414" s="48">
        <f>Overview!AJ413</f>
        <v>0</v>
      </c>
      <c r="H414" s="39" t="e">
        <f t="shared" si="105"/>
        <v>#DIV/0!</v>
      </c>
      <c r="I414" s="48">
        <f>Overview!AM413</f>
        <v>0</v>
      </c>
      <c r="J414" s="39" t="e">
        <f t="shared" si="106"/>
        <v>#DIV/0!</v>
      </c>
      <c r="K414">
        <f>Overview!AP413</f>
        <v>0</v>
      </c>
      <c r="L414" s="39" t="e">
        <f t="shared" si="107"/>
        <v>#DIV/0!</v>
      </c>
      <c r="M414" s="48">
        <f>Overview!AS413</f>
        <v>0</v>
      </c>
      <c r="N414" s="39" t="e">
        <f t="shared" si="108"/>
        <v>#DIV/0!</v>
      </c>
      <c r="O414" s="48">
        <f>Overview!AV413</f>
        <v>0</v>
      </c>
      <c r="P414" s="39" t="e">
        <f t="shared" si="109"/>
        <v>#DIV/0!</v>
      </c>
      <c r="Q414" s="48">
        <f>Overview!AY413</f>
        <v>0</v>
      </c>
      <c r="R414" s="39" t="e">
        <f t="shared" si="110"/>
        <v>#DIV/0!</v>
      </c>
      <c r="S414" s="48">
        <f>Overview!AB413</f>
        <v>0</v>
      </c>
      <c r="T414" s="39" t="e">
        <f t="shared" si="111"/>
        <v>#DIV/0!</v>
      </c>
      <c r="U414" s="48">
        <f t="shared" si="112"/>
        <v>0</v>
      </c>
      <c r="V414" s="39" t="e">
        <f t="shared" si="113"/>
        <v>#DIV/0!</v>
      </c>
    </row>
    <row r="415" spans="3:22" x14ac:dyDescent="0.2">
      <c r="C415" s="48">
        <f>Overview!C414</f>
        <v>0</v>
      </c>
      <c r="D415" s="39" t="e">
        <f t="shared" si="103"/>
        <v>#DIV/0!</v>
      </c>
      <c r="E415" s="48">
        <f>Overview!AH414</f>
        <v>0</v>
      </c>
      <c r="F415" s="39" t="e">
        <f t="shared" si="104"/>
        <v>#DIV/0!</v>
      </c>
      <c r="G415" s="48">
        <f>Overview!AJ414</f>
        <v>0</v>
      </c>
      <c r="H415" s="39" t="e">
        <f t="shared" si="105"/>
        <v>#DIV/0!</v>
      </c>
      <c r="I415" s="48">
        <f>Overview!AM414</f>
        <v>0</v>
      </c>
      <c r="J415" s="39" t="e">
        <f t="shared" si="106"/>
        <v>#DIV/0!</v>
      </c>
      <c r="K415">
        <f>Overview!AP414</f>
        <v>0</v>
      </c>
      <c r="L415" s="39" t="e">
        <f t="shared" si="107"/>
        <v>#DIV/0!</v>
      </c>
      <c r="M415" s="48">
        <f>Overview!AS414</f>
        <v>0</v>
      </c>
      <c r="N415" s="39" t="e">
        <f t="shared" si="108"/>
        <v>#DIV/0!</v>
      </c>
      <c r="O415" s="48">
        <f>Overview!AV414</f>
        <v>0</v>
      </c>
      <c r="P415" s="39" t="e">
        <f t="shared" si="109"/>
        <v>#DIV/0!</v>
      </c>
      <c r="Q415" s="48">
        <f>Overview!AY414</f>
        <v>0</v>
      </c>
      <c r="R415" s="39" t="e">
        <f t="shared" si="110"/>
        <v>#DIV/0!</v>
      </c>
      <c r="S415" s="48">
        <f>Overview!AB414</f>
        <v>0</v>
      </c>
      <c r="T415" s="39" t="e">
        <f t="shared" si="111"/>
        <v>#DIV/0!</v>
      </c>
      <c r="U415" s="48">
        <f t="shared" si="112"/>
        <v>0</v>
      </c>
      <c r="V415" s="39" t="e">
        <f t="shared" si="113"/>
        <v>#DIV/0!</v>
      </c>
    </row>
    <row r="416" spans="3:22" x14ac:dyDescent="0.2">
      <c r="C416" s="48">
        <f>Overview!C415</f>
        <v>0</v>
      </c>
      <c r="D416" s="39" t="e">
        <f t="shared" si="103"/>
        <v>#DIV/0!</v>
      </c>
      <c r="E416" s="48">
        <f>Overview!AH415</f>
        <v>0</v>
      </c>
      <c r="F416" s="39" t="e">
        <f t="shared" si="104"/>
        <v>#DIV/0!</v>
      </c>
      <c r="G416" s="48">
        <f>Overview!AJ415</f>
        <v>0</v>
      </c>
      <c r="H416" s="39" t="e">
        <f t="shared" si="105"/>
        <v>#DIV/0!</v>
      </c>
      <c r="I416" s="48">
        <f>Overview!AM415</f>
        <v>0</v>
      </c>
      <c r="J416" s="39" t="e">
        <f t="shared" si="106"/>
        <v>#DIV/0!</v>
      </c>
      <c r="K416">
        <f>Overview!AP415</f>
        <v>0</v>
      </c>
      <c r="L416" s="39" t="e">
        <f t="shared" si="107"/>
        <v>#DIV/0!</v>
      </c>
      <c r="M416" s="48">
        <f>Overview!AS415</f>
        <v>0</v>
      </c>
      <c r="N416" s="39" t="e">
        <f t="shared" si="108"/>
        <v>#DIV/0!</v>
      </c>
      <c r="O416" s="48">
        <f>Overview!AV415</f>
        <v>0</v>
      </c>
      <c r="P416" s="39" t="e">
        <f t="shared" si="109"/>
        <v>#DIV/0!</v>
      </c>
      <c r="Q416" s="48">
        <f>Overview!AY415</f>
        <v>0</v>
      </c>
      <c r="R416" s="39" t="e">
        <f t="shared" si="110"/>
        <v>#DIV/0!</v>
      </c>
      <c r="S416" s="48">
        <f>Overview!AB415</f>
        <v>0</v>
      </c>
      <c r="T416" s="39" t="e">
        <f t="shared" si="111"/>
        <v>#DIV/0!</v>
      </c>
      <c r="U416" s="48">
        <f t="shared" si="112"/>
        <v>0</v>
      </c>
      <c r="V416" s="39" t="e">
        <f t="shared" si="113"/>
        <v>#DIV/0!</v>
      </c>
    </row>
    <row r="417" spans="3:22" x14ac:dyDescent="0.2">
      <c r="C417" s="48">
        <f>Overview!C416</f>
        <v>0</v>
      </c>
      <c r="D417" s="39" t="e">
        <f t="shared" si="103"/>
        <v>#DIV/0!</v>
      </c>
      <c r="E417" s="48">
        <f>Overview!AH416</f>
        <v>0</v>
      </c>
      <c r="F417" s="39" t="e">
        <f t="shared" si="104"/>
        <v>#DIV/0!</v>
      </c>
      <c r="G417" s="48">
        <f>Overview!AJ416</f>
        <v>0</v>
      </c>
      <c r="H417" s="39" t="e">
        <f t="shared" si="105"/>
        <v>#DIV/0!</v>
      </c>
      <c r="I417" s="48">
        <f>Overview!AM416</f>
        <v>0</v>
      </c>
      <c r="J417" s="39" t="e">
        <f t="shared" si="106"/>
        <v>#DIV/0!</v>
      </c>
      <c r="K417">
        <f>Overview!AP416</f>
        <v>0</v>
      </c>
      <c r="L417" s="39" t="e">
        <f t="shared" si="107"/>
        <v>#DIV/0!</v>
      </c>
      <c r="M417" s="48">
        <f>Overview!AS416</f>
        <v>0</v>
      </c>
      <c r="N417" s="39" t="e">
        <f t="shared" si="108"/>
        <v>#DIV/0!</v>
      </c>
      <c r="O417" s="48">
        <f>Overview!AV416</f>
        <v>0</v>
      </c>
      <c r="P417" s="39" t="e">
        <f t="shared" si="109"/>
        <v>#DIV/0!</v>
      </c>
      <c r="Q417" s="48">
        <f>Overview!AY416</f>
        <v>0</v>
      </c>
      <c r="R417" s="39" t="e">
        <f t="shared" si="110"/>
        <v>#DIV/0!</v>
      </c>
      <c r="S417" s="48">
        <f>Overview!AB416</f>
        <v>0</v>
      </c>
      <c r="T417" s="39" t="e">
        <f t="shared" si="111"/>
        <v>#DIV/0!</v>
      </c>
      <c r="U417" s="48">
        <f t="shared" si="112"/>
        <v>0</v>
      </c>
      <c r="V417" s="39" t="e">
        <f t="shared" si="113"/>
        <v>#DIV/0!</v>
      </c>
    </row>
    <row r="418" spans="3:22" x14ac:dyDescent="0.2">
      <c r="C418" s="48">
        <f>Overview!C417</f>
        <v>0</v>
      </c>
      <c r="D418" s="39" t="e">
        <f t="shared" si="103"/>
        <v>#DIV/0!</v>
      </c>
      <c r="E418" s="48">
        <f>Overview!AH417</f>
        <v>0</v>
      </c>
      <c r="F418" s="39" t="e">
        <f t="shared" si="104"/>
        <v>#DIV/0!</v>
      </c>
      <c r="G418" s="48">
        <f>Overview!AJ417</f>
        <v>0</v>
      </c>
      <c r="H418" s="39" t="e">
        <f t="shared" si="105"/>
        <v>#DIV/0!</v>
      </c>
      <c r="I418" s="48">
        <f>Overview!AM417</f>
        <v>0</v>
      </c>
      <c r="J418" s="39" t="e">
        <f t="shared" si="106"/>
        <v>#DIV/0!</v>
      </c>
      <c r="K418">
        <f>Overview!AP417</f>
        <v>0</v>
      </c>
      <c r="L418" s="39" t="e">
        <f t="shared" si="107"/>
        <v>#DIV/0!</v>
      </c>
      <c r="M418" s="48">
        <f>Overview!AS417</f>
        <v>0</v>
      </c>
      <c r="N418" s="39" t="e">
        <f t="shared" si="108"/>
        <v>#DIV/0!</v>
      </c>
      <c r="O418" s="48">
        <f>Overview!AV417</f>
        <v>0</v>
      </c>
      <c r="P418" s="39" t="e">
        <f t="shared" si="109"/>
        <v>#DIV/0!</v>
      </c>
      <c r="Q418" s="48">
        <f>Overview!AY417</f>
        <v>0</v>
      </c>
      <c r="R418" s="39" t="e">
        <f t="shared" si="110"/>
        <v>#DIV/0!</v>
      </c>
      <c r="S418" s="48">
        <f>Overview!AB417</f>
        <v>0</v>
      </c>
      <c r="T418" s="39" t="e">
        <f t="shared" si="111"/>
        <v>#DIV/0!</v>
      </c>
      <c r="U418" s="48">
        <f t="shared" si="112"/>
        <v>0</v>
      </c>
      <c r="V418" s="39" t="e">
        <f t="shared" si="113"/>
        <v>#DIV/0!</v>
      </c>
    </row>
    <row r="419" spans="3:22" x14ac:dyDescent="0.2">
      <c r="C419" s="48">
        <f>Overview!C418</f>
        <v>0</v>
      </c>
      <c r="D419" s="39" t="e">
        <f t="shared" si="103"/>
        <v>#DIV/0!</v>
      </c>
      <c r="E419" s="48">
        <f>Overview!AH418</f>
        <v>0</v>
      </c>
      <c r="F419" s="39" t="e">
        <f t="shared" si="104"/>
        <v>#DIV/0!</v>
      </c>
      <c r="G419" s="48">
        <f>Overview!AJ418</f>
        <v>0</v>
      </c>
      <c r="H419" s="39" t="e">
        <f t="shared" si="105"/>
        <v>#DIV/0!</v>
      </c>
      <c r="I419" s="48">
        <f>Overview!AM418</f>
        <v>0</v>
      </c>
      <c r="J419" s="39" t="e">
        <f t="shared" si="106"/>
        <v>#DIV/0!</v>
      </c>
      <c r="K419">
        <f>Overview!AP418</f>
        <v>0</v>
      </c>
      <c r="L419" s="39" t="e">
        <f t="shared" si="107"/>
        <v>#DIV/0!</v>
      </c>
      <c r="M419" s="48">
        <f>Overview!AS418</f>
        <v>0</v>
      </c>
      <c r="N419" s="39" t="e">
        <f t="shared" si="108"/>
        <v>#DIV/0!</v>
      </c>
      <c r="O419" s="48">
        <f>Overview!AV418</f>
        <v>0</v>
      </c>
      <c r="P419" s="39" t="e">
        <f t="shared" si="109"/>
        <v>#DIV/0!</v>
      </c>
      <c r="Q419" s="48">
        <f>Overview!AY418</f>
        <v>0</v>
      </c>
      <c r="R419" s="39" t="e">
        <f t="shared" si="110"/>
        <v>#DIV/0!</v>
      </c>
      <c r="S419" s="48">
        <f>Overview!AB418</f>
        <v>0</v>
      </c>
      <c r="T419" s="39" t="e">
        <f t="shared" si="111"/>
        <v>#DIV/0!</v>
      </c>
      <c r="U419" s="48">
        <f t="shared" si="112"/>
        <v>0</v>
      </c>
      <c r="V419" s="39" t="e">
        <f t="shared" si="113"/>
        <v>#DIV/0!</v>
      </c>
    </row>
    <row r="420" spans="3:22" x14ac:dyDescent="0.2">
      <c r="C420" s="48">
        <f>Overview!C419</f>
        <v>0</v>
      </c>
      <c r="D420" s="39" t="e">
        <f t="shared" si="103"/>
        <v>#DIV/0!</v>
      </c>
      <c r="E420" s="48">
        <f>Overview!AH419</f>
        <v>0</v>
      </c>
      <c r="F420" s="39" t="e">
        <f t="shared" si="104"/>
        <v>#DIV/0!</v>
      </c>
      <c r="G420" s="48">
        <f>Overview!AJ419</f>
        <v>0</v>
      </c>
      <c r="H420" s="39" t="e">
        <f t="shared" si="105"/>
        <v>#DIV/0!</v>
      </c>
      <c r="I420" s="48">
        <f>Overview!AM419</f>
        <v>0</v>
      </c>
      <c r="J420" s="39" t="e">
        <f t="shared" si="106"/>
        <v>#DIV/0!</v>
      </c>
      <c r="K420">
        <f>Overview!AP419</f>
        <v>0</v>
      </c>
      <c r="L420" s="39" t="e">
        <f t="shared" si="107"/>
        <v>#DIV/0!</v>
      </c>
      <c r="M420" s="48">
        <f>Overview!AS419</f>
        <v>0</v>
      </c>
      <c r="N420" s="39" t="e">
        <f t="shared" si="108"/>
        <v>#DIV/0!</v>
      </c>
      <c r="O420" s="48">
        <f>Overview!AV419</f>
        <v>0</v>
      </c>
      <c r="P420" s="39" t="e">
        <f t="shared" si="109"/>
        <v>#DIV/0!</v>
      </c>
      <c r="Q420" s="48">
        <f>Overview!AY419</f>
        <v>0</v>
      </c>
      <c r="R420" s="39" t="e">
        <f t="shared" si="110"/>
        <v>#DIV/0!</v>
      </c>
      <c r="S420" s="48">
        <f>Overview!AB419</f>
        <v>0</v>
      </c>
      <c r="T420" s="39" t="e">
        <f t="shared" si="111"/>
        <v>#DIV/0!</v>
      </c>
      <c r="U420" s="48">
        <f t="shared" si="112"/>
        <v>0</v>
      </c>
      <c r="V420" s="39" t="e">
        <f t="shared" si="113"/>
        <v>#DIV/0!</v>
      </c>
    </row>
    <row r="421" spans="3:22" x14ac:dyDescent="0.2">
      <c r="C421" s="48">
        <f>Overview!C420</f>
        <v>0</v>
      </c>
      <c r="D421" s="39" t="e">
        <f t="shared" si="103"/>
        <v>#DIV/0!</v>
      </c>
      <c r="E421" s="48">
        <f>Overview!AH420</f>
        <v>0</v>
      </c>
      <c r="F421" s="39" t="e">
        <f t="shared" si="104"/>
        <v>#DIV/0!</v>
      </c>
      <c r="G421" s="48">
        <f>Overview!AJ420</f>
        <v>0</v>
      </c>
      <c r="H421" s="39" t="e">
        <f t="shared" si="105"/>
        <v>#DIV/0!</v>
      </c>
      <c r="I421" s="48">
        <f>Overview!AM420</f>
        <v>0</v>
      </c>
      <c r="J421" s="39" t="e">
        <f t="shared" si="106"/>
        <v>#DIV/0!</v>
      </c>
      <c r="K421">
        <f>Overview!AP420</f>
        <v>0</v>
      </c>
      <c r="L421" s="39" t="e">
        <f t="shared" si="107"/>
        <v>#DIV/0!</v>
      </c>
      <c r="M421" s="48">
        <f>Overview!AS420</f>
        <v>0</v>
      </c>
      <c r="N421" s="39" t="e">
        <f t="shared" si="108"/>
        <v>#DIV/0!</v>
      </c>
      <c r="O421" s="48">
        <f>Overview!AV420</f>
        <v>0</v>
      </c>
      <c r="P421" s="39" t="e">
        <f t="shared" si="109"/>
        <v>#DIV/0!</v>
      </c>
      <c r="Q421" s="48">
        <f>Overview!AY420</f>
        <v>0</v>
      </c>
      <c r="R421" s="39" t="e">
        <f t="shared" si="110"/>
        <v>#DIV/0!</v>
      </c>
      <c r="S421" s="48">
        <f>Overview!AB420</f>
        <v>0</v>
      </c>
      <c r="T421" s="39" t="e">
        <f t="shared" si="111"/>
        <v>#DIV/0!</v>
      </c>
      <c r="U421" s="48">
        <f t="shared" si="112"/>
        <v>0</v>
      </c>
      <c r="V421" s="39" t="e">
        <f t="shared" si="113"/>
        <v>#DIV/0!</v>
      </c>
    </row>
    <row r="422" spans="3:22" x14ac:dyDescent="0.2">
      <c r="C422" s="48">
        <f>Overview!C421</f>
        <v>0</v>
      </c>
      <c r="D422" s="39" t="e">
        <f t="shared" si="103"/>
        <v>#DIV/0!</v>
      </c>
      <c r="E422" s="48">
        <f>Overview!AH421</f>
        <v>0</v>
      </c>
      <c r="F422" s="39" t="e">
        <f t="shared" si="104"/>
        <v>#DIV/0!</v>
      </c>
      <c r="G422" s="48">
        <f>Overview!AJ421</f>
        <v>0</v>
      </c>
      <c r="H422" s="39" t="e">
        <f t="shared" si="105"/>
        <v>#DIV/0!</v>
      </c>
      <c r="I422" s="48">
        <f>Overview!AM421</f>
        <v>0</v>
      </c>
      <c r="J422" s="39" t="e">
        <f t="shared" si="106"/>
        <v>#DIV/0!</v>
      </c>
      <c r="K422">
        <f>Overview!AP421</f>
        <v>0</v>
      </c>
      <c r="L422" s="39" t="e">
        <f t="shared" si="107"/>
        <v>#DIV/0!</v>
      </c>
      <c r="M422" s="48">
        <f>Overview!AS421</f>
        <v>0</v>
      </c>
      <c r="N422" s="39" t="e">
        <f t="shared" si="108"/>
        <v>#DIV/0!</v>
      </c>
      <c r="O422" s="48">
        <f>Overview!AV421</f>
        <v>0</v>
      </c>
      <c r="P422" s="39" t="e">
        <f t="shared" si="109"/>
        <v>#DIV/0!</v>
      </c>
      <c r="Q422" s="48">
        <f>Overview!AY421</f>
        <v>0</v>
      </c>
      <c r="R422" s="39" t="e">
        <f t="shared" si="110"/>
        <v>#DIV/0!</v>
      </c>
      <c r="S422" s="48">
        <f>Overview!AB421</f>
        <v>0</v>
      </c>
      <c r="T422" s="39" t="e">
        <f t="shared" si="111"/>
        <v>#DIV/0!</v>
      </c>
      <c r="U422" s="48">
        <f t="shared" si="112"/>
        <v>0</v>
      </c>
      <c r="V422" s="39" t="e">
        <f t="shared" si="113"/>
        <v>#DIV/0!</v>
      </c>
    </row>
    <row r="423" spans="3:22" x14ac:dyDescent="0.2">
      <c r="C423" s="48">
        <f>Overview!C422</f>
        <v>0</v>
      </c>
      <c r="D423" s="39" t="e">
        <f t="shared" si="103"/>
        <v>#DIV/0!</v>
      </c>
      <c r="E423" s="48">
        <f>Overview!AH422</f>
        <v>0</v>
      </c>
      <c r="F423" s="39" t="e">
        <f t="shared" si="104"/>
        <v>#DIV/0!</v>
      </c>
      <c r="G423" s="48">
        <f>Overview!AJ422</f>
        <v>0</v>
      </c>
      <c r="H423" s="39" t="e">
        <f t="shared" si="105"/>
        <v>#DIV/0!</v>
      </c>
      <c r="I423" s="48">
        <f>Overview!AM422</f>
        <v>0</v>
      </c>
      <c r="J423" s="39" t="e">
        <f t="shared" si="106"/>
        <v>#DIV/0!</v>
      </c>
      <c r="K423">
        <f>Overview!AP422</f>
        <v>0</v>
      </c>
      <c r="L423" s="39" t="e">
        <f t="shared" si="107"/>
        <v>#DIV/0!</v>
      </c>
      <c r="M423" s="48">
        <f>Overview!AS422</f>
        <v>0</v>
      </c>
      <c r="N423" s="39" t="e">
        <f t="shared" si="108"/>
        <v>#DIV/0!</v>
      </c>
      <c r="O423" s="48">
        <f>Overview!AV422</f>
        <v>0</v>
      </c>
      <c r="P423" s="39" t="e">
        <f t="shared" si="109"/>
        <v>#DIV/0!</v>
      </c>
      <c r="Q423" s="48">
        <f>Overview!AY422</f>
        <v>0</v>
      </c>
      <c r="R423" s="39" t="e">
        <f t="shared" si="110"/>
        <v>#DIV/0!</v>
      </c>
      <c r="S423" s="48">
        <f>Overview!AB422</f>
        <v>0</v>
      </c>
      <c r="T423" s="39" t="e">
        <f t="shared" si="111"/>
        <v>#DIV/0!</v>
      </c>
      <c r="U423" s="48">
        <f t="shared" si="112"/>
        <v>0</v>
      </c>
      <c r="V423" s="39" t="e">
        <f t="shared" si="113"/>
        <v>#DIV/0!</v>
      </c>
    </row>
    <row r="424" spans="3:22" x14ac:dyDescent="0.2">
      <c r="C424" s="48">
        <f>Overview!C423</f>
        <v>0</v>
      </c>
      <c r="D424" s="39" t="e">
        <f t="shared" si="103"/>
        <v>#DIV/0!</v>
      </c>
      <c r="E424" s="48">
        <f>Overview!AH423</f>
        <v>0</v>
      </c>
      <c r="F424" s="39" t="e">
        <f t="shared" si="104"/>
        <v>#DIV/0!</v>
      </c>
      <c r="G424" s="48">
        <f>Overview!AJ423</f>
        <v>0</v>
      </c>
      <c r="H424" s="39" t="e">
        <f t="shared" si="105"/>
        <v>#DIV/0!</v>
      </c>
      <c r="I424" s="48">
        <f>Overview!AM423</f>
        <v>0</v>
      </c>
      <c r="J424" s="39" t="e">
        <f t="shared" si="106"/>
        <v>#DIV/0!</v>
      </c>
      <c r="K424">
        <f>Overview!AP423</f>
        <v>0</v>
      </c>
      <c r="L424" s="39" t="e">
        <f t="shared" si="107"/>
        <v>#DIV/0!</v>
      </c>
      <c r="M424" s="48">
        <f>Overview!AS423</f>
        <v>0</v>
      </c>
      <c r="N424" s="39" t="e">
        <f t="shared" si="108"/>
        <v>#DIV/0!</v>
      </c>
      <c r="O424" s="48">
        <f>Overview!AV423</f>
        <v>0</v>
      </c>
      <c r="P424" s="39" t="e">
        <f t="shared" si="109"/>
        <v>#DIV/0!</v>
      </c>
      <c r="Q424" s="48">
        <f>Overview!AY423</f>
        <v>0</v>
      </c>
      <c r="R424" s="39" t="e">
        <f t="shared" si="110"/>
        <v>#DIV/0!</v>
      </c>
      <c r="S424" s="48">
        <f>Overview!AB423</f>
        <v>0</v>
      </c>
      <c r="T424" s="39" t="e">
        <f t="shared" si="111"/>
        <v>#DIV/0!</v>
      </c>
      <c r="U424" s="48">
        <f t="shared" si="112"/>
        <v>0</v>
      </c>
      <c r="V424" s="39" t="e">
        <f t="shared" si="113"/>
        <v>#DIV/0!</v>
      </c>
    </row>
    <row r="425" spans="3:22" x14ac:dyDescent="0.2">
      <c r="C425" s="48">
        <f>Overview!C424</f>
        <v>0</v>
      </c>
      <c r="D425" s="39" t="e">
        <f t="shared" si="103"/>
        <v>#DIV/0!</v>
      </c>
      <c r="E425" s="48">
        <f>Overview!AH424</f>
        <v>0</v>
      </c>
      <c r="F425" s="39" t="e">
        <f t="shared" si="104"/>
        <v>#DIV/0!</v>
      </c>
      <c r="G425" s="48">
        <f>Overview!AJ424</f>
        <v>0</v>
      </c>
      <c r="H425" s="39" t="e">
        <f t="shared" si="105"/>
        <v>#DIV/0!</v>
      </c>
      <c r="I425" s="48">
        <f>Overview!AM424</f>
        <v>0</v>
      </c>
      <c r="J425" s="39" t="e">
        <f t="shared" si="106"/>
        <v>#DIV/0!</v>
      </c>
      <c r="K425">
        <f>Overview!AP424</f>
        <v>0</v>
      </c>
      <c r="L425" s="39" t="e">
        <f t="shared" si="107"/>
        <v>#DIV/0!</v>
      </c>
      <c r="M425" s="48">
        <f>Overview!AS424</f>
        <v>0</v>
      </c>
      <c r="N425" s="39" t="e">
        <f t="shared" si="108"/>
        <v>#DIV/0!</v>
      </c>
      <c r="O425" s="48">
        <f>Overview!AV424</f>
        <v>0</v>
      </c>
      <c r="P425" s="39" t="e">
        <f t="shared" si="109"/>
        <v>#DIV/0!</v>
      </c>
      <c r="Q425" s="48">
        <f>Overview!AY424</f>
        <v>0</v>
      </c>
      <c r="R425" s="39" t="e">
        <f t="shared" si="110"/>
        <v>#DIV/0!</v>
      </c>
      <c r="S425" s="48">
        <f>Overview!AB424</f>
        <v>0</v>
      </c>
      <c r="T425" s="39" t="e">
        <f t="shared" si="111"/>
        <v>#DIV/0!</v>
      </c>
      <c r="U425" s="48">
        <f t="shared" si="112"/>
        <v>0</v>
      </c>
      <c r="V425" s="39" t="e">
        <f t="shared" si="113"/>
        <v>#DIV/0!</v>
      </c>
    </row>
    <row r="426" spans="3:22" x14ac:dyDescent="0.2">
      <c r="C426" s="48">
        <f>Overview!C425</f>
        <v>0</v>
      </c>
      <c r="D426" s="39" t="e">
        <f t="shared" si="103"/>
        <v>#DIV/0!</v>
      </c>
      <c r="E426" s="48">
        <f>Overview!AH425</f>
        <v>0</v>
      </c>
      <c r="F426" s="39" t="e">
        <f t="shared" si="104"/>
        <v>#DIV/0!</v>
      </c>
      <c r="G426" s="48">
        <f>Overview!AJ425</f>
        <v>0</v>
      </c>
      <c r="H426" s="39" t="e">
        <f t="shared" si="105"/>
        <v>#DIV/0!</v>
      </c>
      <c r="I426" s="48">
        <f>Overview!AM425</f>
        <v>0</v>
      </c>
      <c r="J426" s="39" t="e">
        <f t="shared" si="106"/>
        <v>#DIV/0!</v>
      </c>
      <c r="K426">
        <f>Overview!AP425</f>
        <v>0</v>
      </c>
      <c r="L426" s="39" t="e">
        <f t="shared" si="107"/>
        <v>#DIV/0!</v>
      </c>
      <c r="M426" s="48">
        <f>Overview!AS425</f>
        <v>0</v>
      </c>
      <c r="N426" s="39" t="e">
        <f t="shared" si="108"/>
        <v>#DIV/0!</v>
      </c>
      <c r="O426" s="48">
        <f>Overview!AV425</f>
        <v>0</v>
      </c>
      <c r="P426" s="39" t="e">
        <f t="shared" si="109"/>
        <v>#DIV/0!</v>
      </c>
      <c r="Q426" s="48">
        <f>Overview!AY425</f>
        <v>0</v>
      </c>
      <c r="R426" s="39" t="e">
        <f t="shared" si="110"/>
        <v>#DIV/0!</v>
      </c>
      <c r="S426" s="48">
        <f>Overview!AB425</f>
        <v>0</v>
      </c>
      <c r="T426" s="39" t="e">
        <f t="shared" si="111"/>
        <v>#DIV/0!</v>
      </c>
      <c r="U426" s="48">
        <f t="shared" si="112"/>
        <v>0</v>
      </c>
      <c r="V426" s="39" t="e">
        <f t="shared" si="113"/>
        <v>#DIV/0!</v>
      </c>
    </row>
    <row r="427" spans="3:22" x14ac:dyDescent="0.2">
      <c r="C427" s="48">
        <f>Overview!C426</f>
        <v>0</v>
      </c>
      <c r="D427" s="39" t="e">
        <f t="shared" si="103"/>
        <v>#DIV/0!</v>
      </c>
      <c r="E427" s="48">
        <f>Overview!AH426</f>
        <v>0</v>
      </c>
      <c r="F427" s="39" t="e">
        <f t="shared" si="104"/>
        <v>#DIV/0!</v>
      </c>
      <c r="G427" s="48">
        <f>Overview!AJ426</f>
        <v>0</v>
      </c>
      <c r="H427" s="39" t="e">
        <f t="shared" si="105"/>
        <v>#DIV/0!</v>
      </c>
      <c r="I427" s="48">
        <f>Overview!AM426</f>
        <v>0</v>
      </c>
      <c r="J427" s="39" t="e">
        <f t="shared" si="106"/>
        <v>#DIV/0!</v>
      </c>
      <c r="K427">
        <f>Overview!AP426</f>
        <v>0</v>
      </c>
      <c r="L427" s="39" t="e">
        <f t="shared" si="107"/>
        <v>#DIV/0!</v>
      </c>
      <c r="M427" s="48">
        <f>Overview!AS426</f>
        <v>0</v>
      </c>
      <c r="N427" s="39" t="e">
        <f t="shared" si="108"/>
        <v>#DIV/0!</v>
      </c>
      <c r="O427" s="48">
        <f>Overview!AV426</f>
        <v>0</v>
      </c>
      <c r="P427" s="39" t="e">
        <f t="shared" si="109"/>
        <v>#DIV/0!</v>
      </c>
      <c r="Q427" s="48">
        <f>Overview!AY426</f>
        <v>0</v>
      </c>
      <c r="R427" s="39" t="e">
        <f t="shared" si="110"/>
        <v>#DIV/0!</v>
      </c>
      <c r="S427" s="48">
        <f>Overview!AB426</f>
        <v>0</v>
      </c>
      <c r="T427" s="39" t="e">
        <f t="shared" si="111"/>
        <v>#DIV/0!</v>
      </c>
      <c r="U427" s="48">
        <f t="shared" si="112"/>
        <v>0</v>
      </c>
      <c r="V427" s="39" t="e">
        <f t="shared" si="113"/>
        <v>#DIV/0!</v>
      </c>
    </row>
  </sheetData>
  <printOptions headings="1" gridLines="1"/>
  <pageMargins left="0.35" right="0.37" top="0.51" bottom="0.55000000000000004" header="0.24" footer="0.3"/>
  <pageSetup scale="50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194"/>
  <sheetViews>
    <sheetView showRowColHeaders="0" workbookViewId="0">
      <pane xSplit="2" ySplit="2" topLeftCell="C3" activePane="bottomRight" state="frozen"/>
      <selection pane="topRight"/>
      <selection pane="bottomLeft"/>
      <selection pane="bottomRight" activeCell="O3" sqref="O2:O3"/>
    </sheetView>
  </sheetViews>
  <sheetFormatPr defaultColWidth="9.140625" defaultRowHeight="12.75" x14ac:dyDescent="0.2"/>
  <cols>
    <col min="1" max="1" width="8.28515625" customWidth="1"/>
    <col min="2" max="2" width="4.7109375" customWidth="1"/>
    <col min="3" max="18" width="12.7109375" style="9" customWidth="1"/>
  </cols>
  <sheetData>
    <row r="2" spans="1:18" ht="14.45" customHeight="1" x14ac:dyDescent="0.25">
      <c r="A2" s="2" t="s">
        <v>4</v>
      </c>
      <c r="C2" s="52" t="s">
        <v>19</v>
      </c>
      <c r="D2" s="37" t="s">
        <v>20</v>
      </c>
      <c r="E2" s="53" t="s">
        <v>53</v>
      </c>
      <c r="F2" s="54" t="s">
        <v>54</v>
      </c>
      <c r="G2" s="55" t="s">
        <v>55</v>
      </c>
      <c r="H2" s="54" t="s">
        <v>56</v>
      </c>
      <c r="I2" s="53" t="s">
        <v>57</v>
      </c>
      <c r="J2" s="54" t="s">
        <v>58</v>
      </c>
      <c r="K2" s="55" t="s">
        <v>59</v>
      </c>
      <c r="L2" s="54" t="s">
        <v>60</v>
      </c>
      <c r="M2" s="53" t="s">
        <v>61</v>
      </c>
      <c r="N2" s="54" t="s">
        <v>62</v>
      </c>
      <c r="O2" s="55" t="s">
        <v>63</v>
      </c>
      <c r="P2" s="54" t="s">
        <v>64</v>
      </c>
      <c r="Q2" s="44" t="s">
        <v>35</v>
      </c>
      <c r="R2" s="45" t="s">
        <v>36</v>
      </c>
    </row>
    <row r="3" spans="1:18" ht="15" x14ac:dyDescent="0.25">
      <c r="A3" s="3">
        <v>1</v>
      </c>
      <c r="C3" s="36">
        <f>Overview!B3</f>
        <v>90509</v>
      </c>
      <c r="D3" s="38">
        <f t="shared" ref="D3:D34" si="0">F3+H3+J3+L3+N3+P3</f>
        <v>1.1395772796075527</v>
      </c>
      <c r="E3" s="36">
        <v>33465</v>
      </c>
      <c r="F3" s="38">
        <f t="shared" ref="F3:F34" si="1">E3/C3</f>
        <v>0.36974223557878222</v>
      </c>
      <c r="G3" s="36">
        <v>32097</v>
      </c>
      <c r="H3" s="38">
        <f t="shared" ref="H3:H34" si="2">G3/C3</f>
        <v>0.35462771658067155</v>
      </c>
      <c r="I3" s="36">
        <v>3195</v>
      </c>
      <c r="J3" s="38">
        <f t="shared" ref="J3:J34" si="3">I3/C3</f>
        <v>3.5300356870587454E-2</v>
      </c>
      <c r="K3" s="36">
        <v>837</v>
      </c>
      <c r="L3" s="38">
        <f t="shared" ref="L3:L34" si="4">K3/C3</f>
        <v>9.2476991238440373E-3</v>
      </c>
      <c r="M3" s="36">
        <v>163</v>
      </c>
      <c r="N3" s="38">
        <f t="shared" ref="N3:N34" si="5">M3/C3</f>
        <v>1.8009258747748844E-3</v>
      </c>
      <c r="O3" s="36">
        <v>33385</v>
      </c>
      <c r="P3" s="38">
        <f t="shared" ref="P3:P34" si="6">O3/C3</f>
        <v>0.36885834557889269</v>
      </c>
      <c r="Q3" s="51">
        <f t="shared" ref="Q3:Q34" si="7">C3-E3</f>
        <v>57044</v>
      </c>
      <c r="R3" s="38">
        <f t="shared" ref="R3:R34" si="8">Q3/$C3</f>
        <v>0.63025776442121773</v>
      </c>
    </row>
    <row r="4" spans="1:18" ht="15" x14ac:dyDescent="0.25">
      <c r="A4" s="3">
        <v>2</v>
      </c>
      <c r="C4" s="36">
        <f>Overview!B4</f>
        <v>93168</v>
      </c>
      <c r="D4" s="38">
        <f t="shared" si="0"/>
        <v>1.112517173278379</v>
      </c>
      <c r="E4" s="36">
        <v>75423</v>
      </c>
      <c r="F4" s="38">
        <f t="shared" si="1"/>
        <v>0.8095376094796497</v>
      </c>
      <c r="G4" s="36">
        <v>9472</v>
      </c>
      <c r="H4" s="38">
        <f t="shared" si="2"/>
        <v>0.10166580800274773</v>
      </c>
      <c r="I4" s="36">
        <v>2890</v>
      </c>
      <c r="J4" s="38">
        <f t="shared" si="3"/>
        <v>3.1019234071784304E-2</v>
      </c>
      <c r="K4" s="36">
        <v>1910</v>
      </c>
      <c r="L4" s="38">
        <f t="shared" si="4"/>
        <v>2.050060106474326E-2</v>
      </c>
      <c r="M4" s="36">
        <v>123</v>
      </c>
      <c r="N4" s="38">
        <f t="shared" si="5"/>
        <v>1.3201957753735188E-3</v>
      </c>
      <c r="O4" s="36">
        <v>13833</v>
      </c>
      <c r="P4" s="38">
        <f t="shared" si="6"/>
        <v>0.14847372488408037</v>
      </c>
      <c r="Q4" s="51">
        <f t="shared" si="7"/>
        <v>17745</v>
      </c>
      <c r="R4" s="38">
        <f t="shared" si="8"/>
        <v>0.19046239052035033</v>
      </c>
    </row>
    <row r="5" spans="1:18" ht="15" x14ac:dyDescent="0.25">
      <c r="A5" s="3">
        <v>3</v>
      </c>
      <c r="C5" s="36">
        <f>Overview!B5</f>
        <v>92503</v>
      </c>
      <c r="D5" s="38">
        <f t="shared" si="0"/>
        <v>1.0599331913559562</v>
      </c>
      <c r="E5" s="36">
        <v>79206</v>
      </c>
      <c r="F5" s="38">
        <f t="shared" si="1"/>
        <v>0.85625331070343669</v>
      </c>
      <c r="G5" s="36">
        <v>9006</v>
      </c>
      <c r="H5" s="38">
        <f t="shared" si="2"/>
        <v>9.7359004572824662E-2</v>
      </c>
      <c r="I5" s="36">
        <v>779</v>
      </c>
      <c r="J5" s="38">
        <f t="shared" si="3"/>
        <v>8.4213484968055086E-3</v>
      </c>
      <c r="K5" s="36">
        <v>4119</v>
      </c>
      <c r="L5" s="38">
        <f t="shared" si="4"/>
        <v>4.4528285569116678E-2</v>
      </c>
      <c r="M5" s="36">
        <v>91</v>
      </c>
      <c r="N5" s="38">
        <f t="shared" si="5"/>
        <v>9.8375187831745993E-4</v>
      </c>
      <c r="O5" s="36">
        <v>4846</v>
      </c>
      <c r="P5" s="38">
        <f t="shared" si="6"/>
        <v>5.2387490135455066E-2</v>
      </c>
      <c r="Q5" s="51">
        <f t="shared" si="7"/>
        <v>13297</v>
      </c>
      <c r="R5" s="38">
        <f t="shared" si="8"/>
        <v>0.14374668929656337</v>
      </c>
    </row>
    <row r="6" spans="1:18" ht="15" x14ac:dyDescent="0.25">
      <c r="A6" s="3">
        <v>4</v>
      </c>
      <c r="C6" s="36">
        <f>Overview!B6</f>
        <v>92435</v>
      </c>
      <c r="D6" s="38">
        <f t="shared" si="0"/>
        <v>1.0414994320333208</v>
      </c>
      <c r="E6" s="36">
        <v>6608</v>
      </c>
      <c r="F6" s="38">
        <f t="shared" si="1"/>
        <v>7.148807269973495E-2</v>
      </c>
      <c r="G6" s="36">
        <v>85666</v>
      </c>
      <c r="H6" s="38">
        <f t="shared" si="2"/>
        <v>0.92677016281711477</v>
      </c>
      <c r="I6" s="36">
        <v>1227</v>
      </c>
      <c r="J6" s="38">
        <f t="shared" si="3"/>
        <v>1.3274192675934441E-2</v>
      </c>
      <c r="K6" s="36">
        <v>520</v>
      </c>
      <c r="L6" s="38">
        <f t="shared" si="4"/>
        <v>5.6255747281873745E-3</v>
      </c>
      <c r="M6" s="36">
        <v>121</v>
      </c>
      <c r="N6" s="38">
        <f t="shared" si="5"/>
        <v>1.3090279655974468E-3</v>
      </c>
      <c r="O6" s="36">
        <v>2129</v>
      </c>
      <c r="P6" s="38">
        <f t="shared" si="6"/>
        <v>2.3032401146751771E-2</v>
      </c>
      <c r="Q6" s="51">
        <f t="shared" si="7"/>
        <v>85827</v>
      </c>
      <c r="R6" s="38">
        <f t="shared" si="8"/>
        <v>0.92851192730026511</v>
      </c>
    </row>
    <row r="7" spans="1:18" ht="15" x14ac:dyDescent="0.25">
      <c r="A7" s="3">
        <v>5</v>
      </c>
      <c r="C7" s="36">
        <f>Overview!B7</f>
        <v>90105</v>
      </c>
      <c r="D7" s="38">
        <f t="shared" si="0"/>
        <v>1.0408967315909217</v>
      </c>
      <c r="E7" s="36">
        <v>14311</v>
      </c>
      <c r="F7" s="38">
        <f t="shared" si="1"/>
        <v>0.15882581432772877</v>
      </c>
      <c r="G7" s="36">
        <v>75845</v>
      </c>
      <c r="H7" s="38">
        <f t="shared" si="2"/>
        <v>0.84174019199822425</v>
      </c>
      <c r="I7" s="36">
        <v>1147</v>
      </c>
      <c r="J7" s="38">
        <f t="shared" si="3"/>
        <v>1.2729593252316741E-2</v>
      </c>
      <c r="K7" s="36">
        <v>904</v>
      </c>
      <c r="L7" s="38">
        <f t="shared" si="4"/>
        <v>1.0032739581599245E-2</v>
      </c>
      <c r="M7" s="36">
        <v>64</v>
      </c>
      <c r="N7" s="38">
        <f t="shared" si="5"/>
        <v>7.1028244825481382E-4</v>
      </c>
      <c r="O7" s="36">
        <v>1519</v>
      </c>
      <c r="P7" s="38">
        <f t="shared" si="6"/>
        <v>1.6858109982797846E-2</v>
      </c>
      <c r="Q7" s="51">
        <f t="shared" si="7"/>
        <v>75794</v>
      </c>
      <c r="R7" s="38">
        <f t="shared" si="8"/>
        <v>0.8411741856722712</v>
      </c>
    </row>
    <row r="8" spans="1:18" ht="15" x14ac:dyDescent="0.25">
      <c r="A8" s="3">
        <v>6</v>
      </c>
      <c r="C8" s="36">
        <f>Overview!B8</f>
        <v>91847</v>
      </c>
      <c r="D8" s="38">
        <f t="shared" si="0"/>
        <v>1.0618964146896468</v>
      </c>
      <c r="E8" s="36">
        <v>83028</v>
      </c>
      <c r="F8" s="38">
        <f t="shared" si="1"/>
        <v>0.90398162160985118</v>
      </c>
      <c r="G8" s="36">
        <v>5819</v>
      </c>
      <c r="H8" s="38">
        <f t="shared" si="2"/>
        <v>6.335536272278898E-2</v>
      </c>
      <c r="I8" s="36">
        <v>1215</v>
      </c>
      <c r="J8" s="38">
        <f t="shared" si="3"/>
        <v>1.3228521345280738E-2</v>
      </c>
      <c r="K8" s="36">
        <v>4107</v>
      </c>
      <c r="L8" s="38">
        <f t="shared" si="4"/>
        <v>4.4715668448615631E-2</v>
      </c>
      <c r="M8" s="36">
        <v>93</v>
      </c>
      <c r="N8" s="38">
        <f t="shared" si="5"/>
        <v>1.0125534856881553E-3</v>
      </c>
      <c r="O8" s="36">
        <v>3270</v>
      </c>
      <c r="P8" s="38">
        <f t="shared" si="6"/>
        <v>3.5602687077422236E-2</v>
      </c>
      <c r="Q8" s="51">
        <f t="shared" si="7"/>
        <v>8819</v>
      </c>
      <c r="R8" s="38">
        <f t="shared" si="8"/>
        <v>9.6018378390148831E-2</v>
      </c>
    </row>
    <row r="9" spans="1:18" ht="15" x14ac:dyDescent="0.25">
      <c r="A9" s="3">
        <v>7</v>
      </c>
      <c r="C9" s="36">
        <f>Overview!B9</f>
        <v>91202</v>
      </c>
      <c r="D9" s="38">
        <f t="shared" si="0"/>
        <v>1.0498782921427161</v>
      </c>
      <c r="E9" s="36">
        <v>26655</v>
      </c>
      <c r="F9" s="38">
        <f t="shared" si="1"/>
        <v>0.29226332755860618</v>
      </c>
      <c r="G9" s="36">
        <v>51081</v>
      </c>
      <c r="H9" s="38">
        <f t="shared" si="2"/>
        <v>0.5600864016139997</v>
      </c>
      <c r="I9" s="36">
        <v>1043</v>
      </c>
      <c r="J9" s="38">
        <f t="shared" si="3"/>
        <v>1.1436152715949211E-2</v>
      </c>
      <c r="K9" s="36">
        <v>15329</v>
      </c>
      <c r="L9" s="38">
        <f t="shared" si="4"/>
        <v>0.16807745444178857</v>
      </c>
      <c r="M9" s="36">
        <v>100</v>
      </c>
      <c r="N9" s="38">
        <f t="shared" si="5"/>
        <v>1.0964671827372206E-3</v>
      </c>
      <c r="O9" s="36">
        <v>1543</v>
      </c>
      <c r="P9" s="38">
        <f t="shared" si="6"/>
        <v>1.6918488629635315E-2</v>
      </c>
      <c r="Q9" s="51">
        <f t="shared" si="7"/>
        <v>64547</v>
      </c>
      <c r="R9" s="38">
        <f t="shared" si="8"/>
        <v>0.70773667244139382</v>
      </c>
    </row>
    <row r="10" spans="1:18" ht="15" x14ac:dyDescent="0.25">
      <c r="A10" s="3">
        <v>8</v>
      </c>
      <c r="C10" s="36">
        <f>Overview!B10</f>
        <v>91113</v>
      </c>
      <c r="D10" s="38">
        <f t="shared" si="0"/>
        <v>1.0509147981078442</v>
      </c>
      <c r="E10" s="36">
        <v>25631</v>
      </c>
      <c r="F10" s="38">
        <f t="shared" si="1"/>
        <v>0.28131002162150298</v>
      </c>
      <c r="G10" s="36">
        <v>65334</v>
      </c>
      <c r="H10" s="38">
        <f t="shared" si="2"/>
        <v>0.71706562181027955</v>
      </c>
      <c r="I10" s="36">
        <v>1455</v>
      </c>
      <c r="J10" s="38">
        <f t="shared" si="3"/>
        <v>1.5969181126732738E-2</v>
      </c>
      <c r="K10" s="36">
        <v>1289</v>
      </c>
      <c r="L10" s="38">
        <f t="shared" si="4"/>
        <v>1.4147267678596908E-2</v>
      </c>
      <c r="M10" s="36">
        <v>131</v>
      </c>
      <c r="N10" s="38">
        <f t="shared" si="5"/>
        <v>1.4377750705168307E-3</v>
      </c>
      <c r="O10" s="36">
        <v>1912</v>
      </c>
      <c r="P10" s="38">
        <f t="shared" si="6"/>
        <v>2.0984930800215119E-2</v>
      </c>
      <c r="Q10" s="51">
        <f t="shared" si="7"/>
        <v>65482</v>
      </c>
      <c r="R10" s="38">
        <f t="shared" si="8"/>
        <v>0.71868997837849702</v>
      </c>
    </row>
    <row r="11" spans="1:18" ht="15" x14ac:dyDescent="0.25">
      <c r="A11" s="3">
        <v>9</v>
      </c>
      <c r="C11" s="36">
        <f>Overview!B11</f>
        <v>91712</v>
      </c>
      <c r="D11" s="38">
        <f t="shared" si="0"/>
        <v>1.048881280530356</v>
      </c>
      <c r="E11" s="36">
        <v>22673</v>
      </c>
      <c r="F11" s="38">
        <f t="shared" si="1"/>
        <v>0.24721955687369154</v>
      </c>
      <c r="G11" s="36">
        <v>66301</v>
      </c>
      <c r="H11" s="38">
        <f t="shared" si="2"/>
        <v>0.72292611653872996</v>
      </c>
      <c r="I11" s="36">
        <v>1400</v>
      </c>
      <c r="J11" s="38">
        <f t="shared" si="3"/>
        <v>1.5265177948360084E-2</v>
      </c>
      <c r="K11" s="36">
        <v>3464</v>
      </c>
      <c r="L11" s="38">
        <f t="shared" si="4"/>
        <v>3.7770411723656666E-2</v>
      </c>
      <c r="M11" s="36">
        <v>142</v>
      </c>
      <c r="N11" s="38">
        <f t="shared" si="5"/>
        <v>1.5483251919050942E-3</v>
      </c>
      <c r="O11" s="36">
        <v>2215</v>
      </c>
      <c r="P11" s="38">
        <f t="shared" si="6"/>
        <v>2.415169225401256E-2</v>
      </c>
      <c r="Q11" s="51">
        <f t="shared" si="7"/>
        <v>69039</v>
      </c>
      <c r="R11" s="38">
        <f t="shared" si="8"/>
        <v>0.75278044312630843</v>
      </c>
    </row>
    <row r="12" spans="1:18" ht="15" x14ac:dyDescent="0.25">
      <c r="A12" s="3">
        <v>10</v>
      </c>
      <c r="C12" s="36">
        <f>Overview!B12</f>
        <v>93243</v>
      </c>
      <c r="D12" s="38">
        <f t="shared" si="0"/>
        <v>1.0472957755541972</v>
      </c>
      <c r="E12" s="36">
        <v>48159</v>
      </c>
      <c r="F12" s="38">
        <f t="shared" si="1"/>
        <v>0.51648917345001766</v>
      </c>
      <c r="G12" s="36">
        <v>44369</v>
      </c>
      <c r="H12" s="38">
        <f t="shared" si="2"/>
        <v>0.47584269060412043</v>
      </c>
      <c r="I12" s="36">
        <v>1132</v>
      </c>
      <c r="J12" s="38">
        <f t="shared" si="3"/>
        <v>1.2140321525476443E-2</v>
      </c>
      <c r="K12" s="36">
        <v>1839</v>
      </c>
      <c r="L12" s="38">
        <f t="shared" si="4"/>
        <v>1.9722660146069947E-2</v>
      </c>
      <c r="M12" s="36">
        <v>73</v>
      </c>
      <c r="N12" s="38">
        <f t="shared" si="5"/>
        <v>7.8290059307401091E-4</v>
      </c>
      <c r="O12" s="36">
        <v>2081</v>
      </c>
      <c r="P12" s="38">
        <f t="shared" si="6"/>
        <v>2.2318029235438585E-2</v>
      </c>
      <c r="Q12" s="51">
        <f t="shared" si="7"/>
        <v>45084</v>
      </c>
      <c r="R12" s="38">
        <f t="shared" si="8"/>
        <v>0.48351082654998229</v>
      </c>
    </row>
    <row r="13" spans="1:18" ht="15" x14ac:dyDescent="0.25">
      <c r="A13" s="3">
        <v>11</v>
      </c>
      <c r="C13" s="36">
        <f>Overview!B13</f>
        <v>92381</v>
      </c>
      <c r="D13" s="38">
        <f t="shared" si="0"/>
        <v>1.0547515181693206</v>
      </c>
      <c r="E13" s="36">
        <v>24959</v>
      </c>
      <c r="F13" s="38">
        <f t="shared" si="1"/>
        <v>0.27017460300278195</v>
      </c>
      <c r="G13" s="36">
        <v>65139</v>
      </c>
      <c r="H13" s="38">
        <f t="shared" si="2"/>
        <v>0.70511252313787465</v>
      </c>
      <c r="I13" s="36">
        <v>1651</v>
      </c>
      <c r="J13" s="38">
        <f t="shared" si="3"/>
        <v>1.7871640272350376E-2</v>
      </c>
      <c r="K13" s="36">
        <v>3609</v>
      </c>
      <c r="L13" s="38">
        <f t="shared" si="4"/>
        <v>3.906647470800273E-2</v>
      </c>
      <c r="M13" s="36">
        <v>94</v>
      </c>
      <c r="N13" s="38">
        <f t="shared" si="5"/>
        <v>1.0175252486983254E-3</v>
      </c>
      <c r="O13" s="36">
        <v>1987</v>
      </c>
      <c r="P13" s="38">
        <f t="shared" si="6"/>
        <v>2.1508751799612473E-2</v>
      </c>
      <c r="Q13" s="51">
        <f t="shared" si="7"/>
        <v>67422</v>
      </c>
      <c r="R13" s="38">
        <f t="shared" si="8"/>
        <v>0.72982539699721805</v>
      </c>
    </row>
    <row r="14" spans="1:18" ht="15" x14ac:dyDescent="0.25">
      <c r="A14" s="3">
        <v>12</v>
      </c>
      <c r="C14" s="36">
        <f>Overview!B14</f>
        <v>89618</v>
      </c>
      <c r="D14" s="38">
        <f t="shared" si="0"/>
        <v>1.0509161106027807</v>
      </c>
      <c r="E14" s="36">
        <v>43488</v>
      </c>
      <c r="F14" s="38">
        <f t="shared" si="1"/>
        <v>0.48525965765805978</v>
      </c>
      <c r="G14" s="36">
        <v>45690</v>
      </c>
      <c r="H14" s="38">
        <f t="shared" si="2"/>
        <v>0.50983061438550292</v>
      </c>
      <c r="I14" s="36">
        <v>1495</v>
      </c>
      <c r="J14" s="38">
        <f t="shared" si="3"/>
        <v>1.6681916579258632E-2</v>
      </c>
      <c r="K14" s="36">
        <v>1359</v>
      </c>
      <c r="L14" s="38">
        <f t="shared" si="4"/>
        <v>1.5164364301814368E-2</v>
      </c>
      <c r="M14" s="36">
        <v>78</v>
      </c>
      <c r="N14" s="38">
        <f t="shared" si="5"/>
        <v>8.7036086500479819E-4</v>
      </c>
      <c r="O14" s="36">
        <v>2071</v>
      </c>
      <c r="P14" s="38">
        <f t="shared" si="6"/>
        <v>2.3109196813140217E-2</v>
      </c>
      <c r="Q14" s="51">
        <f t="shared" si="7"/>
        <v>46130</v>
      </c>
      <c r="R14" s="38">
        <f t="shared" si="8"/>
        <v>0.51474034234194022</v>
      </c>
    </row>
    <row r="15" spans="1:18" ht="15" x14ac:dyDescent="0.25">
      <c r="A15" s="3">
        <v>13</v>
      </c>
      <c r="C15" s="36">
        <f>Overview!B15</f>
        <v>92063</v>
      </c>
      <c r="D15" s="38">
        <f t="shared" si="0"/>
        <v>1.0660525944190391</v>
      </c>
      <c r="E15" s="36">
        <v>73710</v>
      </c>
      <c r="F15" s="38">
        <f t="shared" si="1"/>
        <v>0.80064738277049408</v>
      </c>
      <c r="G15" s="36">
        <v>16082</v>
      </c>
      <c r="H15" s="38">
        <f t="shared" si="2"/>
        <v>0.17468472676319477</v>
      </c>
      <c r="I15" s="36">
        <v>2162</v>
      </c>
      <c r="J15" s="38">
        <f t="shared" si="3"/>
        <v>2.3483918620944354E-2</v>
      </c>
      <c r="K15" s="36">
        <v>3527</v>
      </c>
      <c r="L15" s="38">
        <f t="shared" si="4"/>
        <v>3.8310722005583137E-2</v>
      </c>
      <c r="M15" s="36">
        <v>101</v>
      </c>
      <c r="N15" s="38">
        <f t="shared" si="5"/>
        <v>1.0970748291930525E-3</v>
      </c>
      <c r="O15" s="36">
        <v>2562</v>
      </c>
      <c r="P15" s="38">
        <f t="shared" si="6"/>
        <v>2.782876942962971E-2</v>
      </c>
      <c r="Q15" s="51">
        <f t="shared" si="7"/>
        <v>18353</v>
      </c>
      <c r="R15" s="38">
        <f t="shared" si="8"/>
        <v>0.19935261722950587</v>
      </c>
    </row>
    <row r="16" spans="1:18" ht="15" x14ac:dyDescent="0.25">
      <c r="A16" s="3">
        <v>14</v>
      </c>
      <c r="C16" s="36">
        <f>Overview!B16</f>
        <v>91347</v>
      </c>
      <c r="D16" s="38">
        <f t="shared" si="0"/>
        <v>1.0656945493557535</v>
      </c>
      <c r="E16" s="36">
        <v>67443</v>
      </c>
      <c r="F16" s="38">
        <f t="shared" si="1"/>
        <v>0.73831652927846558</v>
      </c>
      <c r="G16" s="36">
        <v>14252</v>
      </c>
      <c r="H16" s="38">
        <f t="shared" si="2"/>
        <v>0.15602044949478364</v>
      </c>
      <c r="I16" s="36">
        <v>2025</v>
      </c>
      <c r="J16" s="38">
        <f t="shared" si="3"/>
        <v>2.216821570494926E-2</v>
      </c>
      <c r="K16" s="36">
        <v>10753</v>
      </c>
      <c r="L16" s="38">
        <f t="shared" si="4"/>
        <v>0.11771596221003426</v>
      </c>
      <c r="M16" s="36">
        <v>78</v>
      </c>
      <c r="N16" s="38">
        <f t="shared" si="5"/>
        <v>8.5388682715360114E-4</v>
      </c>
      <c r="O16" s="36">
        <v>2797</v>
      </c>
      <c r="P16" s="38">
        <f t="shared" si="6"/>
        <v>3.0619505840366951E-2</v>
      </c>
      <c r="Q16" s="51">
        <f t="shared" si="7"/>
        <v>23904</v>
      </c>
      <c r="R16" s="38">
        <f t="shared" si="8"/>
        <v>0.26168347072153436</v>
      </c>
    </row>
    <row r="17" spans="1:18" ht="15" x14ac:dyDescent="0.25">
      <c r="A17" s="3">
        <v>15</v>
      </c>
      <c r="C17" s="36">
        <f>Overview!B17</f>
        <v>92301</v>
      </c>
      <c r="D17" s="38">
        <f t="shared" si="0"/>
        <v>1.065589755257256</v>
      </c>
      <c r="E17" s="36">
        <v>81579</v>
      </c>
      <c r="F17" s="38">
        <f t="shared" si="1"/>
        <v>0.88383657815191596</v>
      </c>
      <c r="G17" s="36">
        <v>8247</v>
      </c>
      <c r="H17" s="38">
        <f t="shared" si="2"/>
        <v>8.9348977800890558E-2</v>
      </c>
      <c r="I17" s="36">
        <v>1493</v>
      </c>
      <c r="J17" s="38">
        <f t="shared" si="3"/>
        <v>1.6175339378771629E-2</v>
      </c>
      <c r="K17" s="36">
        <v>2656</v>
      </c>
      <c r="L17" s="38">
        <f t="shared" si="4"/>
        <v>2.8775419551250798E-2</v>
      </c>
      <c r="M17" s="36">
        <v>95</v>
      </c>
      <c r="N17" s="38">
        <f t="shared" si="5"/>
        <v>1.0292412866599494E-3</v>
      </c>
      <c r="O17" s="36">
        <v>4285</v>
      </c>
      <c r="P17" s="38">
        <f t="shared" si="6"/>
        <v>4.6424199087767196E-2</v>
      </c>
      <c r="Q17" s="51">
        <f t="shared" si="7"/>
        <v>10722</v>
      </c>
      <c r="R17" s="38">
        <f t="shared" si="8"/>
        <v>0.11616342184808398</v>
      </c>
    </row>
    <row r="18" spans="1:18" ht="15" x14ac:dyDescent="0.25">
      <c r="A18" s="3">
        <v>16</v>
      </c>
      <c r="C18" s="36">
        <f>Overview!B18</f>
        <v>91767</v>
      </c>
      <c r="D18" s="38">
        <f t="shared" si="0"/>
        <v>1.0545403031590879</v>
      </c>
      <c r="E18" s="36">
        <v>36897</v>
      </c>
      <c r="F18" s="38">
        <f t="shared" si="1"/>
        <v>0.40207264049168001</v>
      </c>
      <c r="G18" s="36">
        <v>54224</v>
      </c>
      <c r="H18" s="38">
        <f t="shared" si="2"/>
        <v>0.59088779190776641</v>
      </c>
      <c r="I18" s="36">
        <v>1655</v>
      </c>
      <c r="J18" s="38">
        <f t="shared" si="3"/>
        <v>1.8034805540117906E-2</v>
      </c>
      <c r="K18" s="36">
        <v>1419</v>
      </c>
      <c r="L18" s="38">
        <f t="shared" si="4"/>
        <v>1.5463074961587499E-2</v>
      </c>
      <c r="M18" s="36">
        <v>73</v>
      </c>
      <c r="N18" s="38">
        <f t="shared" si="5"/>
        <v>7.9549293318949082E-4</v>
      </c>
      <c r="O18" s="36">
        <v>2504</v>
      </c>
      <c r="P18" s="38">
        <f t="shared" si="6"/>
        <v>2.7286497324746369E-2</v>
      </c>
      <c r="Q18" s="51">
        <f t="shared" si="7"/>
        <v>54870</v>
      </c>
      <c r="R18" s="38">
        <f t="shared" si="8"/>
        <v>0.59792735950831999</v>
      </c>
    </row>
    <row r="19" spans="1:18" ht="15" x14ac:dyDescent="0.25">
      <c r="A19" s="3">
        <v>17</v>
      </c>
      <c r="C19" s="36">
        <f>Overview!B19</f>
        <v>90737</v>
      </c>
      <c r="D19" s="38">
        <f t="shared" si="0"/>
        <v>1.0593032610732114</v>
      </c>
      <c r="E19" s="36">
        <v>46344</v>
      </c>
      <c r="F19" s="38">
        <f t="shared" si="1"/>
        <v>0.51075085136162757</v>
      </c>
      <c r="G19" s="36">
        <v>42910</v>
      </c>
      <c r="H19" s="38">
        <f t="shared" si="2"/>
        <v>0.47290520956170029</v>
      </c>
      <c r="I19" s="36">
        <v>1816</v>
      </c>
      <c r="J19" s="38">
        <f t="shared" si="3"/>
        <v>2.0013886286740799E-2</v>
      </c>
      <c r="K19" s="36">
        <v>2283</v>
      </c>
      <c r="L19" s="38">
        <f t="shared" si="4"/>
        <v>2.5160629070831084E-2</v>
      </c>
      <c r="M19" s="36">
        <v>59</v>
      </c>
      <c r="N19" s="38">
        <f t="shared" si="5"/>
        <v>6.5023088706922202E-4</v>
      </c>
      <c r="O19" s="36">
        <v>2706</v>
      </c>
      <c r="P19" s="38">
        <f t="shared" si="6"/>
        <v>2.9822453905242623E-2</v>
      </c>
      <c r="Q19" s="51">
        <f t="shared" si="7"/>
        <v>44393</v>
      </c>
      <c r="R19" s="38">
        <f t="shared" si="8"/>
        <v>0.48924914863837243</v>
      </c>
    </row>
    <row r="20" spans="1:18" ht="15" x14ac:dyDescent="0.25">
      <c r="A20" s="3">
        <v>18</v>
      </c>
      <c r="C20" s="36">
        <f>Overview!B20</f>
        <v>92169</v>
      </c>
      <c r="D20" s="38">
        <f t="shared" si="0"/>
        <v>1.0551161453417093</v>
      </c>
      <c r="E20" s="36">
        <v>37812</v>
      </c>
      <c r="F20" s="38">
        <f t="shared" si="1"/>
        <v>0.41024639520880124</v>
      </c>
      <c r="G20" s="36">
        <v>50550</v>
      </c>
      <c r="H20" s="38">
        <f t="shared" si="2"/>
        <v>0.54844904468964617</v>
      </c>
      <c r="I20" s="36">
        <v>1404</v>
      </c>
      <c r="J20" s="38">
        <f t="shared" si="3"/>
        <v>1.5232887413338541E-2</v>
      </c>
      <c r="K20" s="36">
        <v>4663</v>
      </c>
      <c r="L20" s="38">
        <f t="shared" si="4"/>
        <v>5.0591847584328789E-2</v>
      </c>
      <c r="M20" s="36">
        <v>74</v>
      </c>
      <c r="N20" s="38">
        <f t="shared" si="5"/>
        <v>8.0287298332411109E-4</v>
      </c>
      <c r="O20" s="36">
        <v>2746</v>
      </c>
      <c r="P20" s="38">
        <f t="shared" si="6"/>
        <v>2.9793097462270393E-2</v>
      </c>
      <c r="Q20" s="51">
        <f t="shared" si="7"/>
        <v>54357</v>
      </c>
      <c r="R20" s="38">
        <f t="shared" si="8"/>
        <v>0.58975360479119876</v>
      </c>
    </row>
    <row r="21" spans="1:18" ht="15" x14ac:dyDescent="0.25">
      <c r="A21" s="3">
        <v>19</v>
      </c>
      <c r="C21" s="36">
        <f>Overview!B21</f>
        <v>90931</v>
      </c>
      <c r="D21" s="38">
        <f t="shared" si="0"/>
        <v>1.0542499257678899</v>
      </c>
      <c r="E21" s="36">
        <v>59752</v>
      </c>
      <c r="F21" s="38">
        <f t="shared" si="1"/>
        <v>0.65711363561381708</v>
      </c>
      <c r="G21" s="36">
        <v>23957</v>
      </c>
      <c r="H21" s="38">
        <f t="shared" si="2"/>
        <v>0.26346350529522383</v>
      </c>
      <c r="I21" s="36">
        <v>894</v>
      </c>
      <c r="J21" s="38">
        <f t="shared" si="3"/>
        <v>9.8316305770309361E-3</v>
      </c>
      <c r="K21" s="36">
        <v>8241</v>
      </c>
      <c r="L21" s="38">
        <f t="shared" si="4"/>
        <v>9.0629158372832141E-2</v>
      </c>
      <c r="M21" s="36">
        <v>63</v>
      </c>
      <c r="N21" s="38">
        <f t="shared" si="5"/>
        <v>6.9283302724043507E-4</v>
      </c>
      <c r="O21" s="36">
        <v>2957</v>
      </c>
      <c r="P21" s="38">
        <f t="shared" si="6"/>
        <v>3.25191628817455E-2</v>
      </c>
      <c r="Q21" s="51">
        <f t="shared" si="7"/>
        <v>31179</v>
      </c>
      <c r="R21" s="38">
        <f t="shared" si="8"/>
        <v>0.34288636438618292</v>
      </c>
    </row>
    <row r="22" spans="1:18" ht="15" x14ac:dyDescent="0.25">
      <c r="A22" s="3">
        <v>20</v>
      </c>
      <c r="C22" s="36">
        <f>Overview!B22</f>
        <v>93017</v>
      </c>
      <c r="D22" s="38">
        <f t="shared" si="0"/>
        <v>1.0537428642076181</v>
      </c>
      <c r="E22" s="36">
        <v>75332</v>
      </c>
      <c r="F22" s="38">
        <f t="shared" si="1"/>
        <v>0.80987346399045335</v>
      </c>
      <c r="G22" s="36">
        <v>10526</v>
      </c>
      <c r="H22" s="38">
        <f t="shared" si="2"/>
        <v>0.11316211015190772</v>
      </c>
      <c r="I22" s="36">
        <v>1056</v>
      </c>
      <c r="J22" s="38">
        <f t="shared" si="3"/>
        <v>1.1352763473343583E-2</v>
      </c>
      <c r="K22" s="36">
        <v>7965</v>
      </c>
      <c r="L22" s="38">
        <f t="shared" si="4"/>
        <v>8.5629508584452299E-2</v>
      </c>
      <c r="M22" s="36">
        <v>89</v>
      </c>
      <c r="N22" s="38">
        <f t="shared" si="5"/>
        <v>9.5681434576475272E-4</v>
      </c>
      <c r="O22" s="36">
        <v>3048</v>
      </c>
      <c r="P22" s="38">
        <f t="shared" si="6"/>
        <v>3.2768203661696249E-2</v>
      </c>
      <c r="Q22" s="51">
        <f t="shared" si="7"/>
        <v>17685</v>
      </c>
      <c r="R22" s="38">
        <f t="shared" si="8"/>
        <v>0.19012653600954665</v>
      </c>
    </row>
    <row r="23" spans="1:18" ht="15" x14ac:dyDescent="0.25">
      <c r="A23" s="3">
        <v>21</v>
      </c>
      <c r="C23" s="36">
        <f>Overview!B23</f>
        <v>93876</v>
      </c>
      <c r="D23" s="38">
        <f t="shared" si="0"/>
        <v>1.0573415995568625</v>
      </c>
      <c r="E23" s="36">
        <v>59032</v>
      </c>
      <c r="F23" s="38">
        <f t="shared" si="1"/>
        <v>0.62882951979206614</v>
      </c>
      <c r="G23" s="36">
        <v>8061</v>
      </c>
      <c r="H23" s="38">
        <f t="shared" si="2"/>
        <v>8.5868592611530098E-2</v>
      </c>
      <c r="I23" s="36">
        <v>1079</v>
      </c>
      <c r="J23" s="38">
        <f t="shared" si="3"/>
        <v>1.1493885551152584E-2</v>
      </c>
      <c r="K23" s="36">
        <v>27340</v>
      </c>
      <c r="L23" s="38">
        <f t="shared" si="4"/>
        <v>0.29123524649537685</v>
      </c>
      <c r="M23" s="36">
        <v>86</v>
      </c>
      <c r="N23" s="38">
        <f t="shared" si="5"/>
        <v>9.1610209212152202E-4</v>
      </c>
      <c r="O23" s="36">
        <v>3661</v>
      </c>
      <c r="P23" s="38">
        <f t="shared" si="6"/>
        <v>3.8998253014615021E-2</v>
      </c>
      <c r="Q23" s="51">
        <f t="shared" si="7"/>
        <v>34844</v>
      </c>
      <c r="R23" s="38">
        <f t="shared" si="8"/>
        <v>0.37117048020793386</v>
      </c>
    </row>
    <row r="24" spans="1:18" ht="15" x14ac:dyDescent="0.25">
      <c r="A24" s="3">
        <v>22</v>
      </c>
      <c r="C24" s="36">
        <f>Overview!B24</f>
        <v>91654</v>
      </c>
      <c r="D24" s="38">
        <f t="shared" si="0"/>
        <v>1.0540074628494118</v>
      </c>
      <c r="E24" s="36">
        <v>83267</v>
      </c>
      <c r="F24" s="38">
        <f t="shared" si="1"/>
        <v>0.90849280991555192</v>
      </c>
      <c r="G24" s="36">
        <v>2738</v>
      </c>
      <c r="H24" s="38">
        <f t="shared" si="2"/>
        <v>2.9873218844785825E-2</v>
      </c>
      <c r="I24" s="36">
        <v>1270</v>
      </c>
      <c r="J24" s="38">
        <f t="shared" si="3"/>
        <v>1.3856460165404674E-2</v>
      </c>
      <c r="K24" s="36">
        <v>6212</v>
      </c>
      <c r="L24" s="38">
        <f t="shared" si="4"/>
        <v>6.7776638226373101E-2</v>
      </c>
      <c r="M24" s="36">
        <v>59</v>
      </c>
      <c r="N24" s="38">
        <f t="shared" si="5"/>
        <v>6.4372531477076831E-4</v>
      </c>
      <c r="O24" s="36">
        <v>3058</v>
      </c>
      <c r="P24" s="38">
        <f t="shared" si="6"/>
        <v>3.3364610382525584E-2</v>
      </c>
      <c r="Q24" s="51">
        <f t="shared" si="7"/>
        <v>8387</v>
      </c>
      <c r="R24" s="38">
        <f t="shared" si="8"/>
        <v>9.1507190084448034E-2</v>
      </c>
    </row>
    <row r="25" spans="1:18" ht="15" x14ac:dyDescent="0.25">
      <c r="A25" s="3">
        <v>23</v>
      </c>
      <c r="C25" s="36">
        <f>Overview!B25</f>
        <v>90719</v>
      </c>
      <c r="D25" s="38">
        <f t="shared" si="0"/>
        <v>1.0701727311808993</v>
      </c>
      <c r="E25" s="36">
        <v>71255</v>
      </c>
      <c r="F25" s="38">
        <f t="shared" si="1"/>
        <v>0.78544737045161428</v>
      </c>
      <c r="G25" s="36">
        <v>5470</v>
      </c>
      <c r="H25" s="38">
        <f t="shared" si="2"/>
        <v>6.0296079101401029E-2</v>
      </c>
      <c r="I25" s="36">
        <v>1069</v>
      </c>
      <c r="J25" s="38">
        <f t="shared" si="3"/>
        <v>1.1783639590383492E-2</v>
      </c>
      <c r="K25" s="36">
        <v>15539</v>
      </c>
      <c r="L25" s="38">
        <f t="shared" si="4"/>
        <v>0.17128716145460157</v>
      </c>
      <c r="M25" s="36">
        <v>135</v>
      </c>
      <c r="N25" s="38">
        <f t="shared" si="5"/>
        <v>1.4881116414422557E-3</v>
      </c>
      <c r="O25" s="36">
        <v>3617</v>
      </c>
      <c r="P25" s="38">
        <f t="shared" si="6"/>
        <v>3.9870368941456583E-2</v>
      </c>
      <c r="Q25" s="51">
        <f t="shared" si="7"/>
        <v>19464</v>
      </c>
      <c r="R25" s="38">
        <f t="shared" si="8"/>
        <v>0.21455262954838566</v>
      </c>
    </row>
    <row r="26" spans="1:18" ht="15" x14ac:dyDescent="0.25">
      <c r="A26" s="3">
        <v>24</v>
      </c>
      <c r="C26" s="36">
        <f>Overview!B26</f>
        <v>91480</v>
      </c>
      <c r="D26" s="38">
        <f t="shared" si="0"/>
        <v>1.0662549191080017</v>
      </c>
      <c r="E26" s="36">
        <v>62185</v>
      </c>
      <c r="F26" s="38">
        <f t="shared" si="1"/>
        <v>0.67976606908613901</v>
      </c>
      <c r="G26" s="36">
        <v>10606</v>
      </c>
      <c r="H26" s="38">
        <f t="shared" si="2"/>
        <v>0.11593790992566681</v>
      </c>
      <c r="I26" s="36">
        <v>1438</v>
      </c>
      <c r="J26" s="38">
        <f t="shared" si="3"/>
        <v>1.5719282903366855E-2</v>
      </c>
      <c r="K26" s="36">
        <v>19756</v>
      </c>
      <c r="L26" s="38">
        <f t="shared" si="4"/>
        <v>0.21595977262789681</v>
      </c>
      <c r="M26" s="36">
        <v>80</v>
      </c>
      <c r="N26" s="38">
        <f t="shared" si="5"/>
        <v>8.7450808919982512E-4</v>
      </c>
      <c r="O26" s="36">
        <v>3476</v>
      </c>
      <c r="P26" s="38">
        <f t="shared" si="6"/>
        <v>3.7997376475732397E-2</v>
      </c>
      <c r="Q26" s="51">
        <f t="shared" si="7"/>
        <v>29295</v>
      </c>
      <c r="R26" s="38">
        <f t="shared" si="8"/>
        <v>0.32023393091386093</v>
      </c>
    </row>
    <row r="27" spans="1:18" ht="15" x14ac:dyDescent="0.25">
      <c r="A27" s="3">
        <v>25</v>
      </c>
      <c r="C27" s="36">
        <f>Overview!B27</f>
        <v>90562</v>
      </c>
      <c r="D27" s="38">
        <f t="shared" si="0"/>
        <v>1.0754400300346725</v>
      </c>
      <c r="E27" s="36">
        <v>65012</v>
      </c>
      <c r="F27" s="38">
        <f t="shared" si="1"/>
        <v>0.71787283849738304</v>
      </c>
      <c r="G27" s="36">
        <v>20990</v>
      </c>
      <c r="H27" s="38">
        <f t="shared" si="2"/>
        <v>0.23177491663169983</v>
      </c>
      <c r="I27" s="36">
        <v>2392</v>
      </c>
      <c r="J27" s="38">
        <f t="shared" si="3"/>
        <v>2.641284423930567E-2</v>
      </c>
      <c r="K27" s="36">
        <v>5128</v>
      </c>
      <c r="L27" s="38">
        <f t="shared" si="4"/>
        <v>5.6624191161855963E-2</v>
      </c>
      <c r="M27" s="36">
        <v>99</v>
      </c>
      <c r="N27" s="38">
        <f t="shared" si="5"/>
        <v>1.0931737373291227E-3</v>
      </c>
      <c r="O27" s="36">
        <v>3773</v>
      </c>
      <c r="P27" s="38">
        <f t="shared" si="6"/>
        <v>4.1662065767098785E-2</v>
      </c>
      <c r="Q27" s="51">
        <f t="shared" si="7"/>
        <v>25550</v>
      </c>
      <c r="R27" s="38">
        <f t="shared" si="8"/>
        <v>0.28212716150261702</v>
      </c>
    </row>
    <row r="28" spans="1:18" ht="15" x14ac:dyDescent="0.25">
      <c r="A28" s="3">
        <v>26</v>
      </c>
      <c r="C28" s="36">
        <f>Overview!B28</f>
        <v>91723</v>
      </c>
      <c r="D28" s="38">
        <f t="shared" si="0"/>
        <v>1.0762077123513187</v>
      </c>
      <c r="E28" s="36">
        <v>53187</v>
      </c>
      <c r="F28" s="38">
        <f t="shared" si="1"/>
        <v>0.579865464496364</v>
      </c>
      <c r="G28" s="36">
        <v>37967</v>
      </c>
      <c r="H28" s="38">
        <f t="shared" si="2"/>
        <v>0.41393107508476606</v>
      </c>
      <c r="I28" s="36">
        <v>2486</v>
      </c>
      <c r="J28" s="38">
        <f t="shared" si="3"/>
        <v>2.710334376328729E-2</v>
      </c>
      <c r="K28" s="36">
        <v>1527</v>
      </c>
      <c r="L28" s="38">
        <f t="shared" si="4"/>
        <v>1.6647950895631411E-2</v>
      </c>
      <c r="M28" s="36">
        <v>128</v>
      </c>
      <c r="N28" s="38">
        <f t="shared" si="5"/>
        <v>1.3955060344733601E-3</v>
      </c>
      <c r="O28" s="36">
        <v>3418</v>
      </c>
      <c r="P28" s="38">
        <f t="shared" si="6"/>
        <v>3.7264372076796441E-2</v>
      </c>
      <c r="Q28" s="51">
        <f t="shared" si="7"/>
        <v>38536</v>
      </c>
      <c r="R28" s="38">
        <f t="shared" si="8"/>
        <v>0.42013453550363594</v>
      </c>
    </row>
    <row r="29" spans="1:18" ht="15" x14ac:dyDescent="0.25">
      <c r="A29" s="3">
        <v>27</v>
      </c>
      <c r="C29" s="36">
        <f>Overview!B29</f>
        <v>90457</v>
      </c>
      <c r="D29" s="38">
        <f t="shared" si="0"/>
        <v>1.0746542556131642</v>
      </c>
      <c r="E29" s="36">
        <v>84431</v>
      </c>
      <c r="F29" s="38">
        <f t="shared" si="1"/>
        <v>0.93338271222790936</v>
      </c>
      <c r="G29" s="36">
        <v>3873</v>
      </c>
      <c r="H29" s="38">
        <f t="shared" si="2"/>
        <v>4.2815923588003138E-2</v>
      </c>
      <c r="I29" s="36">
        <v>2578</v>
      </c>
      <c r="J29" s="38">
        <f t="shared" si="3"/>
        <v>2.849972915307826E-2</v>
      </c>
      <c r="K29" s="36">
        <v>1657</v>
      </c>
      <c r="L29" s="38">
        <f t="shared" si="4"/>
        <v>1.8318095890865273E-2</v>
      </c>
      <c r="M29" s="36">
        <v>103</v>
      </c>
      <c r="N29" s="38">
        <f t="shared" si="5"/>
        <v>1.1386625689554153E-3</v>
      </c>
      <c r="O29" s="36">
        <v>4568</v>
      </c>
      <c r="P29" s="38">
        <f t="shared" si="6"/>
        <v>5.0499132184352785E-2</v>
      </c>
      <c r="Q29" s="51">
        <f t="shared" si="7"/>
        <v>6026</v>
      </c>
      <c r="R29" s="38">
        <f t="shared" si="8"/>
        <v>6.6617287772090611E-2</v>
      </c>
    </row>
    <row r="30" spans="1:18" ht="15" x14ac:dyDescent="0.25">
      <c r="A30" s="3">
        <v>28</v>
      </c>
      <c r="C30" s="36">
        <f>Overview!B30</f>
        <v>91598</v>
      </c>
      <c r="D30" s="38">
        <f t="shared" si="0"/>
        <v>1.0809406318915258</v>
      </c>
      <c r="E30" s="36">
        <v>77349</v>
      </c>
      <c r="F30" s="38">
        <f t="shared" si="1"/>
        <v>0.8444398349308937</v>
      </c>
      <c r="G30" s="36">
        <v>10501</v>
      </c>
      <c r="H30" s="38">
        <f t="shared" si="2"/>
        <v>0.11464224109696718</v>
      </c>
      <c r="I30" s="36">
        <v>2593</v>
      </c>
      <c r="J30" s="38">
        <f t="shared" si="3"/>
        <v>2.83084783510557E-2</v>
      </c>
      <c r="K30" s="36">
        <v>3690</v>
      </c>
      <c r="L30" s="38">
        <f t="shared" si="4"/>
        <v>4.0284722373850959E-2</v>
      </c>
      <c r="M30" s="36">
        <v>97</v>
      </c>
      <c r="N30" s="38">
        <f t="shared" si="5"/>
        <v>1.058975086792288E-3</v>
      </c>
      <c r="O30" s="36">
        <v>4782</v>
      </c>
      <c r="P30" s="38">
        <f t="shared" si="6"/>
        <v>5.2206380051966199E-2</v>
      </c>
      <c r="Q30" s="51">
        <f t="shared" si="7"/>
        <v>14249</v>
      </c>
      <c r="R30" s="38">
        <f t="shared" si="8"/>
        <v>0.1555601650691063</v>
      </c>
    </row>
    <row r="31" spans="1:18" ht="15" x14ac:dyDescent="0.25">
      <c r="A31" s="3">
        <v>29</v>
      </c>
      <c r="C31" s="36">
        <f>Overview!B31</f>
        <v>92583</v>
      </c>
      <c r="D31" s="38">
        <f t="shared" si="0"/>
        <v>1.0823045267489713</v>
      </c>
      <c r="E31" s="36">
        <v>75763</v>
      </c>
      <c r="F31" s="38">
        <f t="shared" si="1"/>
        <v>0.8183251784884914</v>
      </c>
      <c r="G31" s="36">
        <v>14593</v>
      </c>
      <c r="H31" s="38">
        <f t="shared" si="2"/>
        <v>0.157620729507577</v>
      </c>
      <c r="I31" s="36">
        <v>2791</v>
      </c>
      <c r="J31" s="38">
        <f t="shared" si="3"/>
        <v>3.0145923117634987E-2</v>
      </c>
      <c r="K31" s="36">
        <v>1793</v>
      </c>
      <c r="L31" s="38">
        <f t="shared" si="4"/>
        <v>1.9366406359698864E-2</v>
      </c>
      <c r="M31" s="36">
        <v>102</v>
      </c>
      <c r="N31" s="38">
        <f t="shared" si="5"/>
        <v>1.1017141375846537E-3</v>
      </c>
      <c r="O31" s="36">
        <v>5161</v>
      </c>
      <c r="P31" s="38">
        <f t="shared" si="6"/>
        <v>5.5744575137984295E-2</v>
      </c>
      <c r="Q31" s="51">
        <f t="shared" si="7"/>
        <v>16820</v>
      </c>
      <c r="R31" s="38">
        <f t="shared" si="8"/>
        <v>0.1816748215115086</v>
      </c>
    </row>
    <row r="32" spans="1:18" ht="15" x14ac:dyDescent="0.25">
      <c r="A32" s="3">
        <v>30</v>
      </c>
      <c r="C32" s="36">
        <f>Overview!B32</f>
        <v>93460</v>
      </c>
      <c r="D32" s="38">
        <f t="shared" si="0"/>
        <v>1.0655360582067193</v>
      </c>
      <c r="E32" s="36">
        <v>88833</v>
      </c>
      <c r="F32" s="38">
        <f t="shared" si="1"/>
        <v>0.9504921891718382</v>
      </c>
      <c r="G32" s="36">
        <v>3684</v>
      </c>
      <c r="H32" s="38">
        <f t="shared" si="2"/>
        <v>3.9417932805478277E-2</v>
      </c>
      <c r="I32" s="36">
        <v>2548</v>
      </c>
      <c r="J32" s="38">
        <f t="shared" si="3"/>
        <v>2.7263000213995293E-2</v>
      </c>
      <c r="K32" s="36">
        <v>1015</v>
      </c>
      <c r="L32" s="38">
        <f t="shared" si="4"/>
        <v>1.0860261074256366E-2</v>
      </c>
      <c r="M32" s="36">
        <v>57</v>
      </c>
      <c r="N32" s="38">
        <f t="shared" si="5"/>
        <v>6.0988658249518514E-4</v>
      </c>
      <c r="O32" s="36">
        <v>3448</v>
      </c>
      <c r="P32" s="38">
        <f t="shared" si="6"/>
        <v>3.6892788358656108E-2</v>
      </c>
      <c r="Q32" s="51">
        <f t="shared" si="7"/>
        <v>4627</v>
      </c>
      <c r="R32" s="38">
        <f t="shared" si="8"/>
        <v>4.9507810828161782E-2</v>
      </c>
    </row>
    <row r="33" spans="1:18" ht="15" x14ac:dyDescent="0.25">
      <c r="A33" s="3">
        <v>31</v>
      </c>
      <c r="C33" s="36">
        <f>Overview!B33</f>
        <v>92978</v>
      </c>
      <c r="D33" s="38">
        <f t="shared" si="0"/>
        <v>1.0725117769795005</v>
      </c>
      <c r="E33" s="36">
        <v>74788</v>
      </c>
      <c r="F33" s="38">
        <f t="shared" si="1"/>
        <v>0.80436232226978421</v>
      </c>
      <c r="G33" s="36">
        <v>17183</v>
      </c>
      <c r="H33" s="38">
        <f t="shared" si="2"/>
        <v>0.18480715868269915</v>
      </c>
      <c r="I33" s="36">
        <v>2511</v>
      </c>
      <c r="J33" s="38">
        <f t="shared" si="3"/>
        <v>2.7006388608057819E-2</v>
      </c>
      <c r="K33" s="36">
        <v>1825</v>
      </c>
      <c r="L33" s="38">
        <f t="shared" si="4"/>
        <v>1.9628299167545011E-2</v>
      </c>
      <c r="M33" s="36">
        <v>122</v>
      </c>
      <c r="N33" s="38">
        <f t="shared" si="5"/>
        <v>1.3121383553098582E-3</v>
      </c>
      <c r="O33" s="36">
        <v>3291</v>
      </c>
      <c r="P33" s="38">
        <f t="shared" si="6"/>
        <v>3.5395469896104453E-2</v>
      </c>
      <c r="Q33" s="51">
        <f t="shared" si="7"/>
        <v>18190</v>
      </c>
      <c r="R33" s="38">
        <f t="shared" si="8"/>
        <v>0.19563767773021576</v>
      </c>
    </row>
    <row r="34" spans="1:18" ht="15" x14ac:dyDescent="0.25">
      <c r="A34" s="3">
        <v>32</v>
      </c>
      <c r="C34" s="36">
        <f>Overview!B34</f>
        <v>92092</v>
      </c>
      <c r="D34" s="38">
        <f t="shared" si="0"/>
        <v>1.1008013725405028</v>
      </c>
      <c r="E34" s="36">
        <v>57984</v>
      </c>
      <c r="F34" s="38">
        <f t="shared" si="1"/>
        <v>0.6296312383268905</v>
      </c>
      <c r="G34" s="36">
        <v>30032</v>
      </c>
      <c r="H34" s="38">
        <f t="shared" si="2"/>
        <v>0.3261086739347609</v>
      </c>
      <c r="I34" s="36">
        <v>2382</v>
      </c>
      <c r="J34" s="38">
        <f t="shared" si="3"/>
        <v>2.5865438908917168E-2</v>
      </c>
      <c r="K34" s="36">
        <v>4774</v>
      </c>
      <c r="L34" s="38">
        <f t="shared" si="4"/>
        <v>5.1839464882943144E-2</v>
      </c>
      <c r="M34" s="36">
        <v>199</v>
      </c>
      <c r="N34" s="38">
        <f t="shared" si="5"/>
        <v>2.1608825956652045E-3</v>
      </c>
      <c r="O34" s="36">
        <v>6004</v>
      </c>
      <c r="P34" s="38">
        <f t="shared" si="6"/>
        <v>6.5195673891326064E-2</v>
      </c>
      <c r="Q34" s="51">
        <f t="shared" si="7"/>
        <v>34108</v>
      </c>
      <c r="R34" s="38">
        <f t="shared" si="8"/>
        <v>0.3703687616731095</v>
      </c>
    </row>
    <row r="35" spans="1:18" ht="15" x14ac:dyDescent="0.25">
      <c r="A35" s="3">
        <v>33</v>
      </c>
      <c r="C35" s="36">
        <f>Overview!B35</f>
        <v>92730</v>
      </c>
      <c r="D35" s="38">
        <f t="shared" ref="D35:D66" si="9">F35+H35+J35+L35+N35+P35</f>
        <v>1.0878356518925913</v>
      </c>
      <c r="E35" s="36">
        <v>71807</v>
      </c>
      <c r="F35" s="38">
        <f t="shared" ref="F35:F66" si="10">E35/C35</f>
        <v>0.77436644020273915</v>
      </c>
      <c r="G35" s="36">
        <v>9308</v>
      </c>
      <c r="H35" s="38">
        <f t="shared" ref="H35:H66" si="11">G35/C35</f>
        <v>0.10037743987921924</v>
      </c>
      <c r="I35" s="36">
        <v>1696</v>
      </c>
      <c r="J35" s="38">
        <f t="shared" ref="J35:J66" si="12">I35/C35</f>
        <v>1.8289658147309394E-2</v>
      </c>
      <c r="K35" s="36">
        <v>12597</v>
      </c>
      <c r="L35" s="38">
        <f t="shared" ref="L35:L66" si="13">K35/C35</f>
        <v>0.13584600452927856</v>
      </c>
      <c r="M35" s="36">
        <v>157</v>
      </c>
      <c r="N35" s="38">
        <f t="shared" ref="N35:N66" si="14">M35/C35</f>
        <v>1.6930874582120133E-3</v>
      </c>
      <c r="O35" s="36">
        <v>5310</v>
      </c>
      <c r="P35" s="38">
        <f t="shared" ref="P35:P66" si="15">O35/C35</f>
        <v>5.726302167583306E-2</v>
      </c>
      <c r="Q35" s="51">
        <f t="shared" ref="Q35:Q66" si="16">C35-E35</f>
        <v>20923</v>
      </c>
      <c r="R35" s="38">
        <f t="shared" ref="R35:R66" si="17">Q35/$C35</f>
        <v>0.22563355979726085</v>
      </c>
    </row>
    <row r="36" spans="1:18" ht="15" x14ac:dyDescent="0.25">
      <c r="A36" s="3">
        <v>34</v>
      </c>
      <c r="C36" s="36">
        <f>Overview!B36</f>
        <v>92371</v>
      </c>
      <c r="D36" s="38">
        <f t="shared" si="9"/>
        <v>1.0748719836312262</v>
      </c>
      <c r="E36" s="36">
        <v>86520</v>
      </c>
      <c r="F36" s="38">
        <f t="shared" si="10"/>
        <v>0.93665760898983452</v>
      </c>
      <c r="G36" s="36">
        <v>3899</v>
      </c>
      <c r="H36" s="38">
        <f t="shared" si="11"/>
        <v>4.221021749250306E-2</v>
      </c>
      <c r="I36" s="36">
        <v>2561</v>
      </c>
      <c r="J36" s="38">
        <f t="shared" si="12"/>
        <v>2.7725151833367614E-2</v>
      </c>
      <c r="K36" s="36">
        <v>941</v>
      </c>
      <c r="L36" s="38">
        <f t="shared" si="13"/>
        <v>1.0187179959078066E-2</v>
      </c>
      <c r="M36" s="36">
        <v>60</v>
      </c>
      <c r="N36" s="38">
        <f t="shared" si="14"/>
        <v>6.4955451386257597E-4</v>
      </c>
      <c r="O36" s="36">
        <v>5306</v>
      </c>
      <c r="P36" s="38">
        <f t="shared" si="15"/>
        <v>5.744227084258046E-2</v>
      </c>
      <c r="Q36" s="51">
        <f t="shared" si="16"/>
        <v>5851</v>
      </c>
      <c r="R36" s="38">
        <f t="shared" si="17"/>
        <v>6.3342391010165533E-2</v>
      </c>
    </row>
    <row r="37" spans="1:18" ht="15" x14ac:dyDescent="0.25">
      <c r="A37" s="3">
        <v>35</v>
      </c>
      <c r="C37" s="36">
        <f>Overview!B37</f>
        <v>93023</v>
      </c>
      <c r="D37" s="38">
        <f t="shared" si="9"/>
        <v>1.0543951495866615</v>
      </c>
      <c r="E37" s="36">
        <v>89195</v>
      </c>
      <c r="F37" s="38">
        <f t="shared" si="10"/>
        <v>0.95884888683443881</v>
      </c>
      <c r="G37" s="36">
        <v>2033</v>
      </c>
      <c r="H37" s="38">
        <f t="shared" si="11"/>
        <v>2.1854810100727776E-2</v>
      </c>
      <c r="I37" s="36">
        <v>2251</v>
      </c>
      <c r="J37" s="38">
        <f t="shared" si="12"/>
        <v>2.41983165453705E-2</v>
      </c>
      <c r="K37" s="36">
        <v>897</v>
      </c>
      <c r="L37" s="38">
        <f t="shared" si="13"/>
        <v>9.6427765176354228E-3</v>
      </c>
      <c r="M37" s="36">
        <v>87</v>
      </c>
      <c r="N37" s="38">
        <f t="shared" si="14"/>
        <v>9.3525257194457289E-4</v>
      </c>
      <c r="O37" s="36">
        <v>3620</v>
      </c>
      <c r="P37" s="38">
        <f t="shared" si="15"/>
        <v>3.8915107016544298E-2</v>
      </c>
      <c r="Q37" s="51">
        <f t="shared" si="16"/>
        <v>3828</v>
      </c>
      <c r="R37" s="38">
        <f t="shared" si="17"/>
        <v>4.1151113165561207E-2</v>
      </c>
    </row>
    <row r="38" spans="1:18" ht="15" x14ac:dyDescent="0.25">
      <c r="A38" s="3">
        <v>36</v>
      </c>
      <c r="C38" s="36">
        <f>Overview!B38</f>
        <v>89634</v>
      </c>
      <c r="D38" s="38">
        <f t="shared" si="9"/>
        <v>1.0684784791485373</v>
      </c>
      <c r="E38" s="36">
        <v>82233</v>
      </c>
      <c r="F38" s="38">
        <f t="shared" si="10"/>
        <v>0.91743088560144592</v>
      </c>
      <c r="G38" s="36">
        <v>3946</v>
      </c>
      <c r="H38" s="38">
        <f t="shared" si="11"/>
        <v>4.4023473235602559E-2</v>
      </c>
      <c r="I38" s="36">
        <v>2276</v>
      </c>
      <c r="J38" s="38">
        <f t="shared" si="12"/>
        <v>2.5392150300109332E-2</v>
      </c>
      <c r="K38" s="36">
        <v>1066</v>
      </c>
      <c r="L38" s="38">
        <f t="shared" si="13"/>
        <v>1.1892808532476516E-2</v>
      </c>
      <c r="M38" s="36">
        <v>90</v>
      </c>
      <c r="N38" s="38">
        <f t="shared" si="14"/>
        <v>1.004083271972689E-3</v>
      </c>
      <c r="O38" s="36">
        <v>6161</v>
      </c>
      <c r="P38" s="38">
        <f t="shared" si="15"/>
        <v>6.8735078206930408E-2</v>
      </c>
      <c r="Q38" s="51">
        <f t="shared" si="16"/>
        <v>7401</v>
      </c>
      <c r="R38" s="38">
        <f t="shared" si="17"/>
        <v>8.2569114398554119E-2</v>
      </c>
    </row>
    <row r="39" spans="1:18" ht="15" x14ac:dyDescent="0.25">
      <c r="A39" s="3">
        <v>37</v>
      </c>
      <c r="C39" s="36">
        <f>Overview!B39</f>
        <v>91456</v>
      </c>
      <c r="D39" s="38">
        <f t="shared" si="9"/>
        <v>1.0825861616515045</v>
      </c>
      <c r="E39" s="36">
        <v>79942</v>
      </c>
      <c r="F39" s="38">
        <f t="shared" si="10"/>
        <v>0.87410339398180548</v>
      </c>
      <c r="G39" s="36">
        <v>7861</v>
      </c>
      <c r="H39" s="38">
        <f t="shared" si="11"/>
        <v>8.5953901329601123E-2</v>
      </c>
      <c r="I39" s="36">
        <v>3095</v>
      </c>
      <c r="J39" s="38">
        <f t="shared" si="12"/>
        <v>3.3841410076976906E-2</v>
      </c>
      <c r="K39" s="36">
        <v>2353</v>
      </c>
      <c r="L39" s="38">
        <f t="shared" si="13"/>
        <v>2.5728219034289714E-2</v>
      </c>
      <c r="M39" s="36">
        <v>174</v>
      </c>
      <c r="N39" s="38">
        <f t="shared" si="14"/>
        <v>1.902554233729881E-3</v>
      </c>
      <c r="O39" s="36">
        <v>5584</v>
      </c>
      <c r="P39" s="38">
        <f t="shared" si="15"/>
        <v>6.1056682995101468E-2</v>
      </c>
      <c r="Q39" s="51">
        <f t="shared" si="16"/>
        <v>11514</v>
      </c>
      <c r="R39" s="38">
        <f t="shared" si="17"/>
        <v>0.12589660601819455</v>
      </c>
    </row>
    <row r="40" spans="1:18" ht="15" x14ac:dyDescent="0.25">
      <c r="A40" s="3">
        <v>38</v>
      </c>
      <c r="C40" s="36">
        <f>Overview!B40</f>
        <v>93422</v>
      </c>
      <c r="D40" s="38">
        <f t="shared" si="9"/>
        <v>1.0671148123568324</v>
      </c>
      <c r="E40" s="36">
        <v>70004</v>
      </c>
      <c r="F40" s="38">
        <f t="shared" si="10"/>
        <v>0.74933099269979231</v>
      </c>
      <c r="G40" s="36">
        <v>19452</v>
      </c>
      <c r="H40" s="38">
        <f t="shared" si="11"/>
        <v>0.2082164800582304</v>
      </c>
      <c r="I40" s="36">
        <v>2078</v>
      </c>
      <c r="J40" s="38">
        <f t="shared" si="12"/>
        <v>2.2243154717304276E-2</v>
      </c>
      <c r="K40" s="36">
        <v>2220</v>
      </c>
      <c r="L40" s="38">
        <f t="shared" si="13"/>
        <v>2.3763139303376077E-2</v>
      </c>
      <c r="M40" s="36">
        <v>100</v>
      </c>
      <c r="N40" s="38">
        <f t="shared" si="14"/>
        <v>1.0704116803322559E-3</v>
      </c>
      <c r="O40" s="36">
        <v>5838</v>
      </c>
      <c r="P40" s="38">
        <f t="shared" si="15"/>
        <v>6.249063389779709E-2</v>
      </c>
      <c r="Q40" s="51">
        <f t="shared" si="16"/>
        <v>23418</v>
      </c>
      <c r="R40" s="38">
        <f t="shared" si="17"/>
        <v>0.25066900730020764</v>
      </c>
    </row>
    <row r="41" spans="1:18" ht="15" x14ac:dyDescent="0.25">
      <c r="A41" s="3">
        <v>39</v>
      </c>
      <c r="C41" s="36">
        <f>Overview!B41</f>
        <v>90270</v>
      </c>
      <c r="D41" s="38">
        <f t="shared" si="9"/>
        <v>1.0835161183117314</v>
      </c>
      <c r="E41" s="36">
        <v>82334</v>
      </c>
      <c r="F41" s="38">
        <f t="shared" si="10"/>
        <v>0.9120859643292345</v>
      </c>
      <c r="G41" s="36">
        <v>2875</v>
      </c>
      <c r="H41" s="38">
        <f t="shared" si="11"/>
        <v>3.1848897751190874E-2</v>
      </c>
      <c r="I41" s="36">
        <v>3399</v>
      </c>
      <c r="J41" s="38">
        <f t="shared" si="12"/>
        <v>3.7653705550016618E-2</v>
      </c>
      <c r="K41" s="36">
        <v>811</v>
      </c>
      <c r="L41" s="38">
        <f t="shared" si="13"/>
        <v>8.9841586352054949E-3</v>
      </c>
      <c r="M41" s="36">
        <v>113</v>
      </c>
      <c r="N41" s="38">
        <f t="shared" si="14"/>
        <v>1.2518001550902848E-3</v>
      </c>
      <c r="O41" s="36">
        <v>8277</v>
      </c>
      <c r="P41" s="38">
        <f t="shared" si="15"/>
        <v>9.1691591890993684E-2</v>
      </c>
      <c r="Q41" s="51">
        <f t="shared" si="16"/>
        <v>7936</v>
      </c>
      <c r="R41" s="38">
        <f t="shared" si="17"/>
        <v>8.7914035670765486E-2</v>
      </c>
    </row>
    <row r="42" spans="1:18" ht="15" x14ac:dyDescent="0.25">
      <c r="A42" s="3">
        <v>40</v>
      </c>
      <c r="C42" s="36">
        <f>Overview!B42</f>
        <v>90211</v>
      </c>
      <c r="D42" s="38">
        <f t="shared" si="9"/>
        <v>1.0737049805456098</v>
      </c>
      <c r="E42" s="36">
        <v>77327</v>
      </c>
      <c r="F42" s="38">
        <f t="shared" si="10"/>
        <v>0.85717927968872976</v>
      </c>
      <c r="G42" s="36">
        <v>8544</v>
      </c>
      <c r="H42" s="38">
        <f t="shared" si="11"/>
        <v>9.4711287980401501E-2</v>
      </c>
      <c r="I42" s="36">
        <v>1912</v>
      </c>
      <c r="J42" s="38">
        <f t="shared" si="12"/>
        <v>2.1194754519958763E-2</v>
      </c>
      <c r="K42" s="36">
        <v>5143</v>
      </c>
      <c r="L42" s="38">
        <f t="shared" si="13"/>
        <v>5.7010785824345149E-2</v>
      </c>
      <c r="M42" s="36">
        <v>101</v>
      </c>
      <c r="N42" s="38">
        <f t="shared" si="14"/>
        <v>1.1195973883451021E-3</v>
      </c>
      <c r="O42" s="36">
        <v>3833</v>
      </c>
      <c r="P42" s="38">
        <f t="shared" si="15"/>
        <v>4.2489275143829469E-2</v>
      </c>
      <c r="Q42" s="51">
        <f t="shared" si="16"/>
        <v>12884</v>
      </c>
      <c r="R42" s="38">
        <f t="shared" si="17"/>
        <v>0.14282072031127024</v>
      </c>
    </row>
    <row r="43" spans="1:18" ht="15" x14ac:dyDescent="0.25">
      <c r="A43" s="3">
        <v>41</v>
      </c>
      <c r="C43" s="36">
        <f>Overview!B43</f>
        <v>91872</v>
      </c>
      <c r="D43" s="38">
        <f t="shared" si="9"/>
        <v>1.0964820619993032</v>
      </c>
      <c r="E43" s="36">
        <v>63904</v>
      </c>
      <c r="F43" s="38">
        <f t="shared" si="10"/>
        <v>0.69557645419714387</v>
      </c>
      <c r="G43" s="36">
        <v>24603</v>
      </c>
      <c r="H43" s="38">
        <f t="shared" si="11"/>
        <v>0.26779649947753398</v>
      </c>
      <c r="I43" s="36">
        <v>2649</v>
      </c>
      <c r="J43" s="38">
        <f t="shared" si="12"/>
        <v>2.8833594566353187E-2</v>
      </c>
      <c r="K43" s="36">
        <v>2865</v>
      </c>
      <c r="L43" s="38">
        <f t="shared" si="13"/>
        <v>3.1184691745036571E-2</v>
      </c>
      <c r="M43" s="36">
        <v>138</v>
      </c>
      <c r="N43" s="38">
        <f t="shared" si="14"/>
        <v>1.5020898641588296E-3</v>
      </c>
      <c r="O43" s="36">
        <v>6577</v>
      </c>
      <c r="P43" s="38">
        <f t="shared" si="15"/>
        <v>7.1588732149076975E-2</v>
      </c>
      <c r="Q43" s="51">
        <f t="shared" si="16"/>
        <v>27968</v>
      </c>
      <c r="R43" s="38">
        <f t="shared" si="17"/>
        <v>0.30442354580285613</v>
      </c>
    </row>
    <row r="44" spans="1:18" ht="15" x14ac:dyDescent="0.25">
      <c r="A44" s="3">
        <v>42</v>
      </c>
      <c r="C44" s="36">
        <f>Overview!B44</f>
        <v>91192</v>
      </c>
      <c r="D44" s="38">
        <f t="shared" si="9"/>
        <v>1.0666505833845072</v>
      </c>
      <c r="E44" s="36">
        <v>85299</v>
      </c>
      <c r="F44" s="38">
        <f t="shared" si="10"/>
        <v>0.93537810334239846</v>
      </c>
      <c r="G44" s="36">
        <v>4675</v>
      </c>
      <c r="H44" s="38">
        <f t="shared" si="11"/>
        <v>5.126546188262128E-2</v>
      </c>
      <c r="I44" s="36">
        <v>2457</v>
      </c>
      <c r="J44" s="38">
        <f t="shared" si="12"/>
        <v>2.6943152908149838E-2</v>
      </c>
      <c r="K44" s="36">
        <v>1543</v>
      </c>
      <c r="L44" s="38">
        <f t="shared" si="13"/>
        <v>1.6920343889814896E-2</v>
      </c>
      <c r="M44" s="36">
        <v>70</v>
      </c>
      <c r="N44" s="38">
        <f t="shared" si="14"/>
        <v>7.6761119396438282E-4</v>
      </c>
      <c r="O44" s="36">
        <v>3226</v>
      </c>
      <c r="P44" s="38">
        <f t="shared" si="15"/>
        <v>3.5375910167558561E-2</v>
      </c>
      <c r="Q44" s="51">
        <f t="shared" si="16"/>
        <v>5893</v>
      </c>
      <c r="R44" s="38">
        <f t="shared" si="17"/>
        <v>6.4621896657601541E-2</v>
      </c>
    </row>
    <row r="45" spans="1:18" ht="15" x14ac:dyDescent="0.25">
      <c r="A45" s="3">
        <v>43</v>
      </c>
      <c r="C45" s="36">
        <f>Overview!B45</f>
        <v>92518</v>
      </c>
      <c r="D45" s="38">
        <f t="shared" si="9"/>
        <v>1.0597937698609998</v>
      </c>
      <c r="E45" s="36">
        <v>88460</v>
      </c>
      <c r="F45" s="38">
        <f t="shared" si="10"/>
        <v>0.95613826498627297</v>
      </c>
      <c r="G45" s="36">
        <v>1615</v>
      </c>
      <c r="H45" s="38">
        <f t="shared" si="11"/>
        <v>1.745606260403381E-2</v>
      </c>
      <c r="I45" s="36">
        <v>2290</v>
      </c>
      <c r="J45" s="38">
        <f t="shared" si="12"/>
        <v>2.4751940162995308E-2</v>
      </c>
      <c r="K45" s="36">
        <v>964</v>
      </c>
      <c r="L45" s="38">
        <f t="shared" si="13"/>
        <v>1.0419594024946497E-2</v>
      </c>
      <c r="M45" s="36">
        <v>87</v>
      </c>
      <c r="N45" s="38">
        <f t="shared" si="14"/>
        <v>9.4035755204392659E-4</v>
      </c>
      <c r="O45" s="36">
        <v>4634</v>
      </c>
      <c r="P45" s="38">
        <f t="shared" si="15"/>
        <v>5.0087550530707535E-2</v>
      </c>
      <c r="Q45" s="51">
        <f t="shared" si="16"/>
        <v>4058</v>
      </c>
      <c r="R45" s="38">
        <f t="shared" si="17"/>
        <v>4.386173501372706E-2</v>
      </c>
    </row>
    <row r="46" spans="1:18" ht="15" x14ac:dyDescent="0.25">
      <c r="A46" s="3">
        <v>44</v>
      </c>
      <c r="C46" s="36">
        <f>Overview!B46</f>
        <v>89974</v>
      </c>
      <c r="D46" s="38">
        <f t="shared" si="9"/>
        <v>1.0862915953497678</v>
      </c>
      <c r="E46" s="36">
        <v>69297</v>
      </c>
      <c r="F46" s="38">
        <f t="shared" si="10"/>
        <v>0.7701891657589971</v>
      </c>
      <c r="G46" s="36">
        <v>17132</v>
      </c>
      <c r="H46" s="38">
        <f t="shared" si="11"/>
        <v>0.19041056305154822</v>
      </c>
      <c r="I46" s="36">
        <v>2574</v>
      </c>
      <c r="J46" s="38">
        <f t="shared" si="12"/>
        <v>2.8608264609776158E-2</v>
      </c>
      <c r="K46" s="36">
        <v>3907</v>
      </c>
      <c r="L46" s="38">
        <f t="shared" si="13"/>
        <v>4.3423655722764354E-2</v>
      </c>
      <c r="M46" s="36">
        <v>123</v>
      </c>
      <c r="N46" s="38">
        <f t="shared" si="14"/>
        <v>1.3670615955720541E-3</v>
      </c>
      <c r="O46" s="36">
        <v>4705</v>
      </c>
      <c r="P46" s="38">
        <f t="shared" si="15"/>
        <v>5.2292884611109876E-2</v>
      </c>
      <c r="Q46" s="51">
        <f t="shared" si="16"/>
        <v>20677</v>
      </c>
      <c r="R46" s="38">
        <f t="shared" si="17"/>
        <v>0.22981083424100296</v>
      </c>
    </row>
    <row r="47" spans="1:18" ht="15" x14ac:dyDescent="0.25">
      <c r="A47" s="3">
        <v>45</v>
      </c>
      <c r="C47" s="36">
        <f>Overview!B47</f>
        <v>90612</v>
      </c>
      <c r="D47" s="38">
        <f t="shared" si="9"/>
        <v>1.0530062243411469</v>
      </c>
      <c r="E47" s="36">
        <v>87502</v>
      </c>
      <c r="F47" s="38">
        <f t="shared" si="10"/>
        <v>0.96567783516532024</v>
      </c>
      <c r="G47" s="36">
        <v>2164</v>
      </c>
      <c r="H47" s="38">
        <f t="shared" si="11"/>
        <v>2.3882046528053678E-2</v>
      </c>
      <c r="I47" s="36">
        <v>2330</v>
      </c>
      <c r="J47" s="38">
        <f t="shared" si="12"/>
        <v>2.5714033461351697E-2</v>
      </c>
      <c r="K47" s="36">
        <v>879</v>
      </c>
      <c r="L47" s="38">
        <f t="shared" si="13"/>
        <v>9.7007018937889013E-3</v>
      </c>
      <c r="M47" s="36">
        <v>60</v>
      </c>
      <c r="N47" s="38">
        <f t="shared" si="14"/>
        <v>6.6216395179446432E-4</v>
      </c>
      <c r="O47" s="36">
        <v>2480</v>
      </c>
      <c r="P47" s="38">
        <f t="shared" si="15"/>
        <v>2.7369443340837858E-2</v>
      </c>
      <c r="Q47" s="51">
        <f t="shared" si="16"/>
        <v>3110</v>
      </c>
      <c r="R47" s="38">
        <f t="shared" si="17"/>
        <v>3.432216483467973E-2</v>
      </c>
    </row>
    <row r="48" spans="1:18" ht="15" x14ac:dyDescent="0.25">
      <c r="A48" s="3">
        <v>46</v>
      </c>
      <c r="C48" s="36">
        <f>Overview!B48</f>
        <v>91041</v>
      </c>
      <c r="D48" s="38">
        <f t="shared" si="9"/>
        <v>1.0775694467327908</v>
      </c>
      <c r="E48" s="36">
        <v>76459</v>
      </c>
      <c r="F48" s="38">
        <f t="shared" si="10"/>
        <v>0.83983040608077675</v>
      </c>
      <c r="G48" s="36">
        <v>14219</v>
      </c>
      <c r="H48" s="38">
        <f t="shared" si="11"/>
        <v>0.1561823793675377</v>
      </c>
      <c r="I48" s="36">
        <v>2308</v>
      </c>
      <c r="J48" s="38">
        <f t="shared" si="12"/>
        <v>2.5351215386474227E-2</v>
      </c>
      <c r="K48" s="36">
        <v>1606</v>
      </c>
      <c r="L48" s="38">
        <f t="shared" si="13"/>
        <v>1.7640403774123747E-2</v>
      </c>
      <c r="M48" s="36">
        <v>68</v>
      </c>
      <c r="N48" s="38">
        <f t="shared" si="14"/>
        <v>7.4691622455816615E-4</v>
      </c>
      <c r="O48" s="36">
        <v>3443</v>
      </c>
      <c r="P48" s="38">
        <f t="shared" si="15"/>
        <v>3.7818125899320085E-2</v>
      </c>
      <c r="Q48" s="51">
        <f t="shared" si="16"/>
        <v>14582</v>
      </c>
      <c r="R48" s="38">
        <f t="shared" si="17"/>
        <v>0.1601695939192232</v>
      </c>
    </row>
    <row r="49" spans="1:18" ht="15" x14ac:dyDescent="0.25">
      <c r="A49" s="3">
        <v>47</v>
      </c>
      <c r="C49" s="36">
        <f>Overview!B49</f>
        <v>91302</v>
      </c>
      <c r="D49" s="38">
        <f t="shared" si="9"/>
        <v>1.0773148452388777</v>
      </c>
      <c r="E49" s="36">
        <v>83163</v>
      </c>
      <c r="F49" s="38">
        <f t="shared" si="10"/>
        <v>0.91085627916146417</v>
      </c>
      <c r="G49" s="36">
        <v>4313</v>
      </c>
      <c r="H49" s="38">
        <f t="shared" si="11"/>
        <v>4.7238833760487174E-2</v>
      </c>
      <c r="I49" s="36">
        <v>1858</v>
      </c>
      <c r="J49" s="38">
        <f t="shared" si="12"/>
        <v>2.0350047096449147E-2</v>
      </c>
      <c r="K49" s="36">
        <v>5048</v>
      </c>
      <c r="L49" s="38">
        <f t="shared" si="13"/>
        <v>5.528904076581017E-2</v>
      </c>
      <c r="M49" s="36">
        <v>123</v>
      </c>
      <c r="N49" s="38">
        <f t="shared" si="14"/>
        <v>1.3471774988499704E-3</v>
      </c>
      <c r="O49" s="36">
        <v>3856</v>
      </c>
      <c r="P49" s="38">
        <f t="shared" si="15"/>
        <v>4.2233466955816958E-2</v>
      </c>
      <c r="Q49" s="51">
        <f t="shared" si="16"/>
        <v>8139</v>
      </c>
      <c r="R49" s="38">
        <f t="shared" si="17"/>
        <v>8.9143720838535848E-2</v>
      </c>
    </row>
    <row r="50" spans="1:18" ht="15" x14ac:dyDescent="0.25">
      <c r="A50" s="3">
        <v>48</v>
      </c>
      <c r="C50" s="36">
        <f>Overview!B50</f>
        <v>92373</v>
      </c>
      <c r="D50" s="38">
        <f t="shared" si="9"/>
        <v>1.0622476264709386</v>
      </c>
      <c r="E50" s="36">
        <v>83115</v>
      </c>
      <c r="F50" s="38">
        <f t="shared" si="10"/>
        <v>0.89977590854470457</v>
      </c>
      <c r="G50" s="36">
        <v>2484</v>
      </c>
      <c r="H50" s="38">
        <f t="shared" si="11"/>
        <v>2.6890974635445423E-2</v>
      </c>
      <c r="I50" s="36">
        <v>1821</v>
      </c>
      <c r="J50" s="38">
        <f t="shared" si="12"/>
        <v>1.9713552661491995E-2</v>
      </c>
      <c r="K50" s="36">
        <v>7497</v>
      </c>
      <c r="L50" s="38">
        <f t="shared" si="13"/>
        <v>8.116007924393491E-2</v>
      </c>
      <c r="M50" s="36">
        <v>79</v>
      </c>
      <c r="N50" s="38">
        <f t="shared" si="14"/>
        <v>8.5522825933985035E-4</v>
      </c>
      <c r="O50" s="36">
        <v>3127</v>
      </c>
      <c r="P50" s="38">
        <f t="shared" si="15"/>
        <v>3.3851883126021672E-2</v>
      </c>
      <c r="Q50" s="51">
        <f t="shared" si="16"/>
        <v>9258</v>
      </c>
      <c r="R50" s="38">
        <f t="shared" si="17"/>
        <v>0.10022409145529537</v>
      </c>
    </row>
    <row r="51" spans="1:18" ht="15" x14ac:dyDescent="0.25">
      <c r="A51" s="3">
        <v>49</v>
      </c>
      <c r="C51" s="36">
        <f>Overview!B51</f>
        <v>93247</v>
      </c>
      <c r="D51" s="38">
        <f t="shared" si="9"/>
        <v>1.0620395294218581</v>
      </c>
      <c r="E51" s="36">
        <v>82062</v>
      </c>
      <c r="F51" s="38">
        <f t="shared" si="10"/>
        <v>0.88004976031400473</v>
      </c>
      <c r="G51" s="36">
        <v>6326</v>
      </c>
      <c r="H51" s="38">
        <f t="shared" si="11"/>
        <v>6.7841324653876267E-2</v>
      </c>
      <c r="I51" s="36">
        <v>1699</v>
      </c>
      <c r="J51" s="38">
        <f t="shared" si="12"/>
        <v>1.8220425321994273E-2</v>
      </c>
      <c r="K51" s="36">
        <v>4825</v>
      </c>
      <c r="L51" s="38">
        <f t="shared" si="13"/>
        <v>5.1744292041567018E-2</v>
      </c>
      <c r="M51" s="36">
        <v>122</v>
      </c>
      <c r="N51" s="38">
        <f t="shared" si="14"/>
        <v>1.3083530837453216E-3</v>
      </c>
      <c r="O51" s="36">
        <v>3998</v>
      </c>
      <c r="P51" s="38">
        <f t="shared" si="15"/>
        <v>4.2875374006670457E-2</v>
      </c>
      <c r="Q51" s="51">
        <f t="shared" si="16"/>
        <v>11185</v>
      </c>
      <c r="R51" s="38">
        <f t="shared" si="17"/>
        <v>0.11995023968599526</v>
      </c>
    </row>
    <row r="52" spans="1:18" ht="15" x14ac:dyDescent="0.25">
      <c r="A52" s="3">
        <v>50</v>
      </c>
      <c r="C52" s="36">
        <f>Overview!B52</f>
        <v>93139</v>
      </c>
      <c r="D52" s="38">
        <f t="shared" si="9"/>
        <v>1.0564317847518225</v>
      </c>
      <c r="E52" s="36">
        <v>90835</v>
      </c>
      <c r="F52" s="38">
        <f t="shared" si="10"/>
        <v>0.97526277928687233</v>
      </c>
      <c r="G52" s="36">
        <v>926</v>
      </c>
      <c r="H52" s="38">
        <f t="shared" si="11"/>
        <v>9.9421295053629521E-3</v>
      </c>
      <c r="I52" s="36">
        <v>2255</v>
      </c>
      <c r="J52" s="38">
        <f t="shared" si="12"/>
        <v>2.4211125307336347E-2</v>
      </c>
      <c r="K52" s="36">
        <v>1241</v>
      </c>
      <c r="L52" s="38">
        <f t="shared" si="13"/>
        <v>1.3324171399735879E-2</v>
      </c>
      <c r="M52" s="36">
        <v>152</v>
      </c>
      <c r="N52" s="38">
        <f t="shared" si="14"/>
        <v>1.6319694220466184E-3</v>
      </c>
      <c r="O52" s="36">
        <v>2986</v>
      </c>
      <c r="P52" s="38">
        <f t="shared" si="15"/>
        <v>3.205960983046844E-2</v>
      </c>
      <c r="Q52" s="51">
        <f t="shared" si="16"/>
        <v>2304</v>
      </c>
      <c r="R52" s="38">
        <f t="shared" si="17"/>
        <v>2.473722071312769E-2</v>
      </c>
    </row>
    <row r="53" spans="1:18" ht="15" x14ac:dyDescent="0.25">
      <c r="A53" s="3">
        <v>51</v>
      </c>
      <c r="C53" s="36">
        <f>Overview!B53</f>
        <v>91507</v>
      </c>
      <c r="D53" s="38">
        <f t="shared" si="9"/>
        <v>1.0637656135596183</v>
      </c>
      <c r="E53" s="36">
        <v>87892</v>
      </c>
      <c r="F53" s="38">
        <f t="shared" si="10"/>
        <v>0.9604948255324729</v>
      </c>
      <c r="G53" s="36">
        <v>1882</v>
      </c>
      <c r="H53" s="38">
        <f t="shared" si="11"/>
        <v>2.0566732599691828E-2</v>
      </c>
      <c r="I53" s="36">
        <v>2086</v>
      </c>
      <c r="J53" s="38">
        <f t="shared" si="12"/>
        <v>2.279607024599211E-2</v>
      </c>
      <c r="K53" s="36">
        <v>1902</v>
      </c>
      <c r="L53" s="38">
        <f t="shared" si="13"/>
        <v>2.0785295114034992E-2</v>
      </c>
      <c r="M53" s="36">
        <v>63</v>
      </c>
      <c r="N53" s="38">
        <f t="shared" si="14"/>
        <v>6.8847192018096979E-4</v>
      </c>
      <c r="O53" s="36">
        <v>3517</v>
      </c>
      <c r="P53" s="38">
        <f t="shared" si="15"/>
        <v>3.8434218147245569E-2</v>
      </c>
      <c r="Q53" s="51">
        <f t="shared" si="16"/>
        <v>3615</v>
      </c>
      <c r="R53" s="38">
        <f t="shared" si="17"/>
        <v>3.9505174467527077E-2</v>
      </c>
    </row>
    <row r="54" spans="1:18" ht="15" x14ac:dyDescent="0.25">
      <c r="A54" s="3">
        <v>52</v>
      </c>
      <c r="C54" s="36">
        <f>Overview!B54</f>
        <v>91098</v>
      </c>
      <c r="D54" s="38">
        <f t="shared" si="9"/>
        <v>1.0700783771323188</v>
      </c>
      <c r="E54" s="36">
        <v>84888</v>
      </c>
      <c r="F54" s="38">
        <f t="shared" si="10"/>
        <v>0.93183165382335509</v>
      </c>
      <c r="G54" s="36">
        <v>3648</v>
      </c>
      <c r="H54" s="38">
        <f t="shared" si="11"/>
        <v>4.0044786932753741E-2</v>
      </c>
      <c r="I54" s="36">
        <v>1969</v>
      </c>
      <c r="J54" s="38">
        <f t="shared" si="12"/>
        <v>2.1614085929438625E-2</v>
      </c>
      <c r="K54" s="36">
        <v>2331</v>
      </c>
      <c r="L54" s="38">
        <f t="shared" si="13"/>
        <v>2.5587828492392807E-2</v>
      </c>
      <c r="M54" s="36">
        <v>57</v>
      </c>
      <c r="N54" s="38">
        <f t="shared" si="14"/>
        <v>6.2569979582427721E-4</v>
      </c>
      <c r="O54" s="36">
        <v>4589</v>
      </c>
      <c r="P54" s="38">
        <f t="shared" si="15"/>
        <v>5.0374322158554523E-2</v>
      </c>
      <c r="Q54" s="51">
        <f t="shared" si="16"/>
        <v>6210</v>
      </c>
      <c r="R54" s="38">
        <f t="shared" si="17"/>
        <v>6.8168346176644926E-2</v>
      </c>
    </row>
    <row r="55" spans="1:18" ht="15" x14ac:dyDescent="0.25">
      <c r="A55" s="3">
        <v>53</v>
      </c>
      <c r="C55" s="36">
        <f>Overview!B55</f>
        <v>93056</v>
      </c>
      <c r="D55" s="38">
        <f t="shared" si="9"/>
        <v>1.1012401134800549</v>
      </c>
      <c r="E55" s="36">
        <v>49242</v>
      </c>
      <c r="F55" s="38">
        <f t="shared" si="10"/>
        <v>0.5291652338376891</v>
      </c>
      <c r="G55" s="36">
        <v>35396</v>
      </c>
      <c r="H55" s="38">
        <f t="shared" si="11"/>
        <v>0.38037310866574964</v>
      </c>
      <c r="I55" s="36">
        <v>2281</v>
      </c>
      <c r="J55" s="38">
        <f t="shared" si="12"/>
        <v>2.4512121733149931E-2</v>
      </c>
      <c r="K55" s="36">
        <v>2700</v>
      </c>
      <c r="L55" s="38">
        <f t="shared" si="13"/>
        <v>2.9014786795048143E-2</v>
      </c>
      <c r="M55" s="36">
        <v>101</v>
      </c>
      <c r="N55" s="38">
        <f t="shared" si="14"/>
        <v>1.0853679504814306E-3</v>
      </c>
      <c r="O55" s="36">
        <v>12757</v>
      </c>
      <c r="P55" s="38">
        <f t="shared" si="15"/>
        <v>0.13708949449793673</v>
      </c>
      <c r="Q55" s="51">
        <f t="shared" si="16"/>
        <v>43814</v>
      </c>
      <c r="R55" s="38">
        <f t="shared" si="17"/>
        <v>0.47083476616231085</v>
      </c>
    </row>
    <row r="56" spans="1:18" ht="15" x14ac:dyDescent="0.25">
      <c r="A56" s="3">
        <v>54</v>
      </c>
      <c r="C56" s="36">
        <f>Overview!B56</f>
        <v>92949</v>
      </c>
      <c r="D56" s="38">
        <f t="shared" si="9"/>
        <v>1.0697371676941116</v>
      </c>
      <c r="E56" s="36">
        <v>75403</v>
      </c>
      <c r="F56" s="38">
        <f t="shared" si="10"/>
        <v>0.8112298141991845</v>
      </c>
      <c r="G56" s="36">
        <v>7655</v>
      </c>
      <c r="H56" s="38">
        <f t="shared" si="11"/>
        <v>8.235699146843968E-2</v>
      </c>
      <c r="I56" s="36">
        <v>1492</v>
      </c>
      <c r="J56" s="38">
        <f t="shared" si="12"/>
        <v>1.6051813360014631E-2</v>
      </c>
      <c r="K56" s="36">
        <v>10106</v>
      </c>
      <c r="L56" s="38">
        <f t="shared" si="13"/>
        <v>0.10872629076160045</v>
      </c>
      <c r="M56" s="36">
        <v>77</v>
      </c>
      <c r="N56" s="38">
        <f t="shared" si="14"/>
        <v>8.2841127930370422E-4</v>
      </c>
      <c r="O56" s="36">
        <v>4698</v>
      </c>
      <c r="P56" s="38">
        <f t="shared" si="15"/>
        <v>5.0543846625568857E-2</v>
      </c>
      <c r="Q56" s="51">
        <f t="shared" si="16"/>
        <v>17546</v>
      </c>
      <c r="R56" s="38">
        <f t="shared" si="17"/>
        <v>0.1887701858008155</v>
      </c>
    </row>
    <row r="57" spans="1:18" ht="15" x14ac:dyDescent="0.25">
      <c r="A57" s="3">
        <v>55</v>
      </c>
      <c r="C57" s="36">
        <f>Overview!B57</f>
        <v>91805</v>
      </c>
      <c r="D57" s="38">
        <f t="shared" si="9"/>
        <v>1.0668482108817601</v>
      </c>
      <c r="E57" s="36">
        <v>74073</v>
      </c>
      <c r="F57" s="38">
        <f t="shared" si="10"/>
        <v>0.80685147867763196</v>
      </c>
      <c r="G57" s="36">
        <v>3985</v>
      </c>
      <c r="H57" s="38">
        <f t="shared" si="11"/>
        <v>4.3407221828876422E-2</v>
      </c>
      <c r="I57" s="36">
        <v>1309</v>
      </c>
      <c r="J57" s="38">
        <f t="shared" si="12"/>
        <v>1.4258482653450248E-2</v>
      </c>
      <c r="K57" s="36">
        <v>13864</v>
      </c>
      <c r="L57" s="38">
        <f t="shared" si="13"/>
        <v>0.1510157398834486</v>
      </c>
      <c r="M57" s="36">
        <v>81</v>
      </c>
      <c r="N57" s="38">
        <f t="shared" si="14"/>
        <v>8.8230488535482818E-4</v>
      </c>
      <c r="O57" s="36">
        <v>4630</v>
      </c>
      <c r="P57" s="38">
        <f t="shared" si="15"/>
        <v>5.0432982952998202E-2</v>
      </c>
      <c r="Q57" s="51">
        <f t="shared" si="16"/>
        <v>17732</v>
      </c>
      <c r="R57" s="38">
        <f t="shared" si="17"/>
        <v>0.19314852132236807</v>
      </c>
    </row>
    <row r="58" spans="1:18" ht="15" x14ac:dyDescent="0.25">
      <c r="A58" s="3">
        <v>56</v>
      </c>
      <c r="C58" s="36">
        <f>Overview!B58</f>
        <v>90410</v>
      </c>
      <c r="D58" s="38">
        <f t="shared" si="9"/>
        <v>1.0569627253622387</v>
      </c>
      <c r="E58" s="36">
        <v>66478</v>
      </c>
      <c r="F58" s="38">
        <f t="shared" si="10"/>
        <v>0.73529476827784535</v>
      </c>
      <c r="G58" s="36">
        <v>3909</v>
      </c>
      <c r="H58" s="38">
        <f t="shared" si="11"/>
        <v>4.3236367658444859E-2</v>
      </c>
      <c r="I58" s="36">
        <v>1135</v>
      </c>
      <c r="J58" s="38">
        <f t="shared" si="12"/>
        <v>1.2553921026435129E-2</v>
      </c>
      <c r="K58" s="36">
        <v>20640</v>
      </c>
      <c r="L58" s="38">
        <f t="shared" si="13"/>
        <v>0.22829333038380711</v>
      </c>
      <c r="M58" s="36">
        <v>78</v>
      </c>
      <c r="N58" s="38">
        <f t="shared" si="14"/>
        <v>8.6273642296206177E-4</v>
      </c>
      <c r="O58" s="36">
        <v>3320</v>
      </c>
      <c r="P58" s="38">
        <f t="shared" si="15"/>
        <v>3.6721601592744166E-2</v>
      </c>
      <c r="Q58" s="51">
        <f t="shared" si="16"/>
        <v>23932</v>
      </c>
      <c r="R58" s="38">
        <f t="shared" si="17"/>
        <v>0.26470523172215465</v>
      </c>
    </row>
    <row r="59" spans="1:18" ht="15" x14ac:dyDescent="0.25">
      <c r="A59" s="3">
        <v>57</v>
      </c>
      <c r="C59" s="36">
        <f>Overview!B59</f>
        <v>89693</v>
      </c>
      <c r="D59" s="38">
        <f t="shared" si="9"/>
        <v>1.0483538291728451</v>
      </c>
      <c r="E59" s="36">
        <v>71350</v>
      </c>
      <c r="F59" s="38">
        <f t="shared" si="10"/>
        <v>0.79549128694546956</v>
      </c>
      <c r="G59" s="36">
        <v>5472</v>
      </c>
      <c r="H59" s="38">
        <f t="shared" si="11"/>
        <v>6.100810542628745E-2</v>
      </c>
      <c r="I59" s="36">
        <v>996</v>
      </c>
      <c r="J59" s="38">
        <f t="shared" si="12"/>
        <v>1.1104545505223372E-2</v>
      </c>
      <c r="K59" s="36">
        <v>13545</v>
      </c>
      <c r="L59" s="38">
        <f t="shared" si="13"/>
        <v>0.15101512938579376</v>
      </c>
      <c r="M59" s="36">
        <v>86</v>
      </c>
      <c r="N59" s="38">
        <f t="shared" si="14"/>
        <v>9.5882621832250013E-4</v>
      </c>
      <c r="O59" s="36">
        <v>2581</v>
      </c>
      <c r="P59" s="38">
        <f t="shared" si="15"/>
        <v>2.8775935691748519E-2</v>
      </c>
      <c r="Q59" s="51">
        <f t="shared" si="16"/>
        <v>18343</v>
      </c>
      <c r="R59" s="38">
        <f t="shared" si="17"/>
        <v>0.20450871305453044</v>
      </c>
    </row>
    <row r="60" spans="1:18" ht="15" x14ac:dyDescent="0.25">
      <c r="A60" s="3">
        <v>58</v>
      </c>
      <c r="C60" s="36">
        <f>Overview!B60</f>
        <v>90454</v>
      </c>
      <c r="D60" s="38">
        <f t="shared" si="9"/>
        <v>1.0557078736153183</v>
      </c>
      <c r="E60" s="36">
        <v>75924</v>
      </c>
      <c r="F60" s="38">
        <f t="shared" si="10"/>
        <v>0.83936586552280712</v>
      </c>
      <c r="G60" s="36">
        <v>8603</v>
      </c>
      <c r="H60" s="38">
        <f t="shared" si="11"/>
        <v>9.5109116235876798E-2</v>
      </c>
      <c r="I60" s="36">
        <v>1388</v>
      </c>
      <c r="J60" s="38">
        <f t="shared" si="12"/>
        <v>1.5344816149645123E-2</v>
      </c>
      <c r="K60" s="36">
        <v>6743</v>
      </c>
      <c r="L60" s="38">
        <f t="shared" si="13"/>
        <v>7.4546178167908553E-2</v>
      </c>
      <c r="M60" s="36">
        <v>97</v>
      </c>
      <c r="N60" s="38">
        <f t="shared" si="14"/>
        <v>1.0723682755875916E-3</v>
      </c>
      <c r="O60" s="36">
        <v>2738</v>
      </c>
      <c r="P60" s="38">
        <f t="shared" si="15"/>
        <v>3.0269529263493047E-2</v>
      </c>
      <c r="Q60" s="51">
        <f t="shared" si="16"/>
        <v>14530</v>
      </c>
      <c r="R60" s="38">
        <f t="shared" si="17"/>
        <v>0.16063413447719282</v>
      </c>
    </row>
    <row r="61" spans="1:18" ht="15" x14ac:dyDescent="0.25">
      <c r="A61" s="3">
        <v>59</v>
      </c>
      <c r="C61" s="36">
        <f>Overview!B61</f>
        <v>89336</v>
      </c>
      <c r="D61" s="38">
        <f t="shared" si="9"/>
        <v>1.0510096713530939</v>
      </c>
      <c r="E61" s="36">
        <v>82517</v>
      </c>
      <c r="F61" s="38">
        <f t="shared" si="10"/>
        <v>0.92367018894958364</v>
      </c>
      <c r="G61" s="36">
        <v>2993</v>
      </c>
      <c r="H61" s="38">
        <f t="shared" si="11"/>
        <v>3.3502731261753384E-2</v>
      </c>
      <c r="I61" s="36">
        <v>1183</v>
      </c>
      <c r="J61" s="38">
        <f t="shared" si="12"/>
        <v>1.3242142025611177E-2</v>
      </c>
      <c r="K61" s="36">
        <v>4197</v>
      </c>
      <c r="L61" s="38">
        <f t="shared" si="13"/>
        <v>4.6979940897286646E-2</v>
      </c>
      <c r="M61" s="36">
        <v>71</v>
      </c>
      <c r="N61" s="38">
        <f t="shared" si="14"/>
        <v>7.9475239545088202E-4</v>
      </c>
      <c r="O61" s="36">
        <v>2932</v>
      </c>
      <c r="P61" s="38">
        <f t="shared" si="15"/>
        <v>3.2819915823408256E-2</v>
      </c>
      <c r="Q61" s="51">
        <f t="shared" si="16"/>
        <v>6819</v>
      </c>
      <c r="R61" s="38">
        <f t="shared" si="17"/>
        <v>7.6329811050416405E-2</v>
      </c>
    </row>
    <row r="62" spans="1:18" ht="15" x14ac:dyDescent="0.25">
      <c r="A62" s="3">
        <v>60</v>
      </c>
      <c r="C62" s="36">
        <f>Overview!B62</f>
        <v>92742</v>
      </c>
      <c r="D62" s="38">
        <f t="shared" si="9"/>
        <v>1.0587328287075974</v>
      </c>
      <c r="E62" s="36">
        <v>81470</v>
      </c>
      <c r="F62" s="38">
        <f t="shared" si="10"/>
        <v>0.87845851933320396</v>
      </c>
      <c r="G62" s="36">
        <v>7829</v>
      </c>
      <c r="H62" s="38">
        <f t="shared" si="11"/>
        <v>8.4416984753401911E-2</v>
      </c>
      <c r="I62" s="36">
        <v>1420</v>
      </c>
      <c r="J62" s="38">
        <f t="shared" si="12"/>
        <v>1.5311293696491342E-2</v>
      </c>
      <c r="K62" s="36">
        <v>4133</v>
      </c>
      <c r="L62" s="38">
        <f t="shared" si="13"/>
        <v>4.4564490737745571E-2</v>
      </c>
      <c r="M62" s="36">
        <v>81</v>
      </c>
      <c r="N62" s="38">
        <f t="shared" si="14"/>
        <v>8.7339069677168921E-4</v>
      </c>
      <c r="O62" s="36">
        <v>3256</v>
      </c>
      <c r="P62" s="38">
        <f t="shared" si="15"/>
        <v>3.5108149489982962E-2</v>
      </c>
      <c r="Q62" s="51">
        <f t="shared" si="16"/>
        <v>11272</v>
      </c>
      <c r="R62" s="38">
        <f t="shared" si="17"/>
        <v>0.12154148066679606</v>
      </c>
    </row>
    <row r="63" spans="1:18" ht="15" x14ac:dyDescent="0.25">
      <c r="A63" s="3">
        <v>61</v>
      </c>
      <c r="C63" s="36">
        <f>Overview!B63</f>
        <v>93156</v>
      </c>
      <c r="D63" s="38">
        <f t="shared" si="9"/>
        <v>1.0628730301859246</v>
      </c>
      <c r="E63" s="36">
        <v>74707</v>
      </c>
      <c r="F63" s="38">
        <f t="shared" si="10"/>
        <v>0.80195585898922239</v>
      </c>
      <c r="G63" s="36">
        <v>16298</v>
      </c>
      <c r="H63" s="38">
        <f t="shared" si="11"/>
        <v>0.17495384086907984</v>
      </c>
      <c r="I63" s="36">
        <v>1753</v>
      </c>
      <c r="J63" s="38">
        <f t="shared" si="12"/>
        <v>1.8817896861179097E-2</v>
      </c>
      <c r="K63" s="36">
        <v>3282</v>
      </c>
      <c r="L63" s="38">
        <f t="shared" si="13"/>
        <v>3.5231225041865259E-2</v>
      </c>
      <c r="M63" s="36">
        <v>71</v>
      </c>
      <c r="N63" s="38">
        <f t="shared" si="14"/>
        <v>7.6216239426338619E-4</v>
      </c>
      <c r="O63" s="36">
        <v>2902</v>
      </c>
      <c r="P63" s="38">
        <f t="shared" si="15"/>
        <v>3.115204603031474E-2</v>
      </c>
      <c r="Q63" s="51">
        <f t="shared" si="16"/>
        <v>18449</v>
      </c>
      <c r="R63" s="38">
        <f t="shared" si="17"/>
        <v>0.19804414101077761</v>
      </c>
    </row>
    <row r="64" spans="1:18" ht="15" x14ac:dyDescent="0.25">
      <c r="A64" s="3">
        <v>62</v>
      </c>
      <c r="C64" s="36">
        <f>Overview!B64</f>
        <v>90539</v>
      </c>
      <c r="D64" s="38">
        <f t="shared" si="9"/>
        <v>1.0632434641425244</v>
      </c>
      <c r="E64" s="36">
        <v>75679</v>
      </c>
      <c r="F64" s="38">
        <f t="shared" si="10"/>
        <v>0.83587183423717959</v>
      </c>
      <c r="G64" s="36">
        <v>13752</v>
      </c>
      <c r="H64" s="38">
        <f t="shared" si="11"/>
        <v>0.15189034559692507</v>
      </c>
      <c r="I64" s="36">
        <v>2101</v>
      </c>
      <c r="J64" s="38">
        <f t="shared" si="12"/>
        <v>2.3205469466196886E-2</v>
      </c>
      <c r="K64" s="36">
        <v>2009</v>
      </c>
      <c r="L64" s="38">
        <f t="shared" si="13"/>
        <v>2.2189332773721822E-2</v>
      </c>
      <c r="M64" s="36">
        <v>99</v>
      </c>
      <c r="N64" s="38">
        <f t="shared" si="14"/>
        <v>1.0934514408155601E-3</v>
      </c>
      <c r="O64" s="36">
        <v>2625</v>
      </c>
      <c r="P64" s="38">
        <f t="shared" si="15"/>
        <v>2.8993030627685306E-2</v>
      </c>
      <c r="Q64" s="51">
        <f t="shared" si="16"/>
        <v>14860</v>
      </c>
      <c r="R64" s="38">
        <f t="shared" si="17"/>
        <v>0.16412816576282044</v>
      </c>
    </row>
    <row r="65" spans="1:18" ht="15" x14ac:dyDescent="0.25">
      <c r="A65" s="3">
        <v>63</v>
      </c>
      <c r="C65" s="36">
        <f>Overview!B65</f>
        <v>90638</v>
      </c>
      <c r="D65" s="38">
        <f t="shared" si="9"/>
        <v>1.0564112182528298</v>
      </c>
      <c r="E65" s="36">
        <v>85904</v>
      </c>
      <c r="F65" s="38">
        <f t="shared" si="10"/>
        <v>0.94777025088814848</v>
      </c>
      <c r="G65" s="36">
        <v>3820</v>
      </c>
      <c r="H65" s="38">
        <f t="shared" si="11"/>
        <v>4.2145678413027646E-2</v>
      </c>
      <c r="I65" s="36">
        <v>2089</v>
      </c>
      <c r="J65" s="38">
        <f t="shared" si="12"/>
        <v>2.3047728325867739E-2</v>
      </c>
      <c r="K65" s="36">
        <v>1294</v>
      </c>
      <c r="L65" s="38">
        <f t="shared" si="13"/>
        <v>1.4276572739910414E-2</v>
      </c>
      <c r="M65" s="36">
        <v>62</v>
      </c>
      <c r="N65" s="38">
        <f t="shared" si="14"/>
        <v>6.8403980670359011E-4</v>
      </c>
      <c r="O65" s="36">
        <v>2582</v>
      </c>
      <c r="P65" s="38">
        <f t="shared" si="15"/>
        <v>2.8486948079172091E-2</v>
      </c>
      <c r="Q65" s="51">
        <f t="shared" si="16"/>
        <v>4734</v>
      </c>
      <c r="R65" s="38">
        <f t="shared" si="17"/>
        <v>5.2229749111851541E-2</v>
      </c>
    </row>
    <row r="66" spans="1:18" ht="15" x14ac:dyDescent="0.25">
      <c r="A66" s="3">
        <v>64</v>
      </c>
      <c r="C66" s="36">
        <f>Overview!B66</f>
        <v>91060</v>
      </c>
      <c r="D66" s="38">
        <f t="shared" si="9"/>
        <v>1.0674390511750491</v>
      </c>
      <c r="E66" s="36">
        <v>85424</v>
      </c>
      <c r="F66" s="38">
        <f t="shared" si="10"/>
        <v>0.93810674280694051</v>
      </c>
      <c r="G66" s="36">
        <v>5437</v>
      </c>
      <c r="H66" s="38">
        <f t="shared" si="11"/>
        <v>5.9707884911047664E-2</v>
      </c>
      <c r="I66" s="36">
        <v>2348</v>
      </c>
      <c r="J66" s="38">
        <f t="shared" si="12"/>
        <v>2.5785196573687677E-2</v>
      </c>
      <c r="K66" s="36">
        <v>989</v>
      </c>
      <c r="L66" s="38">
        <f t="shared" si="13"/>
        <v>1.0860970788491105E-2</v>
      </c>
      <c r="M66" s="36">
        <v>84</v>
      </c>
      <c r="N66" s="38">
        <f t="shared" si="14"/>
        <v>9.2246870195475514E-4</v>
      </c>
      <c r="O66" s="36">
        <v>2919</v>
      </c>
      <c r="P66" s="38">
        <f t="shared" si="15"/>
        <v>3.2055787392927741E-2</v>
      </c>
      <c r="Q66" s="51">
        <f t="shared" si="16"/>
        <v>5636</v>
      </c>
      <c r="R66" s="38">
        <f t="shared" si="17"/>
        <v>6.189325719305952E-2</v>
      </c>
    </row>
    <row r="67" spans="1:18" ht="15" x14ac:dyDescent="0.25">
      <c r="A67" s="3">
        <v>65</v>
      </c>
      <c r="C67" s="36">
        <f>Overview!B67</f>
        <v>92892</v>
      </c>
      <c r="D67" s="38">
        <f t="shared" ref="D67:D98" si="18">F67+H67+J67+L67+N67+P67</f>
        <v>1.0590363002196099</v>
      </c>
      <c r="E67" s="36">
        <v>88069</v>
      </c>
      <c r="F67" s="38">
        <f t="shared" ref="F67:F98" si="19">E67/C67</f>
        <v>0.94807949016061666</v>
      </c>
      <c r="G67" s="36">
        <v>2927</v>
      </c>
      <c r="H67" s="38">
        <f t="shared" ref="H67:H98" si="20">G67/C67</f>
        <v>3.1509710201093742E-2</v>
      </c>
      <c r="I67" s="36">
        <v>2185</v>
      </c>
      <c r="J67" s="38">
        <f t="shared" ref="J67:J98" si="21">I67/C67</f>
        <v>2.3521939456573226E-2</v>
      </c>
      <c r="K67" s="36">
        <v>735</v>
      </c>
      <c r="L67" s="38">
        <f t="shared" ref="L67:L98" si="22">K67/C67</f>
        <v>7.9124144167420224E-3</v>
      </c>
      <c r="M67" s="36">
        <v>94</v>
      </c>
      <c r="N67" s="38">
        <f t="shared" ref="N67:N98" si="23">M67/C67</f>
        <v>1.0119278301683676E-3</v>
      </c>
      <c r="O67" s="36">
        <v>4366</v>
      </c>
      <c r="P67" s="38">
        <f t="shared" ref="P67:P98" si="24">O67/C67</f>
        <v>4.7000818154415883E-2</v>
      </c>
      <c r="Q67" s="51">
        <f t="shared" ref="Q67:Q98" si="25">C67-E67</f>
        <v>4823</v>
      </c>
      <c r="R67" s="38">
        <f t="shared" ref="R67:R98" si="26">Q67/$C67</f>
        <v>5.1920509839383372E-2</v>
      </c>
    </row>
    <row r="68" spans="1:18" ht="15" x14ac:dyDescent="0.25">
      <c r="A68" s="3">
        <v>66</v>
      </c>
      <c r="C68" s="36">
        <f>Overview!B68</f>
        <v>93014</v>
      </c>
      <c r="D68" s="38">
        <f t="shared" si="18"/>
        <v>1.0647214397832583</v>
      </c>
      <c r="E68" s="36">
        <v>88588</v>
      </c>
      <c r="F68" s="38">
        <f t="shared" si="19"/>
        <v>0.95241576536865413</v>
      </c>
      <c r="G68" s="36">
        <v>1922</v>
      </c>
      <c r="H68" s="38">
        <f t="shared" si="20"/>
        <v>2.0663556023824369E-2</v>
      </c>
      <c r="I68" s="36">
        <v>1929</v>
      </c>
      <c r="J68" s="38">
        <f t="shared" si="21"/>
        <v>2.073881351194444E-2</v>
      </c>
      <c r="K68" s="36">
        <v>2240</v>
      </c>
      <c r="L68" s="38">
        <f t="shared" si="22"/>
        <v>2.4082396198421743E-2</v>
      </c>
      <c r="M68" s="36">
        <v>60</v>
      </c>
      <c r="N68" s="38">
        <f t="shared" si="23"/>
        <v>6.450641838862967E-4</v>
      </c>
      <c r="O68" s="36">
        <v>4295</v>
      </c>
      <c r="P68" s="38">
        <f t="shared" si="24"/>
        <v>4.6175844496527403E-2</v>
      </c>
      <c r="Q68" s="51">
        <f t="shared" si="25"/>
        <v>4426</v>
      </c>
      <c r="R68" s="38">
        <f t="shared" si="26"/>
        <v>4.7584234631345819E-2</v>
      </c>
    </row>
    <row r="69" spans="1:18" ht="15" x14ac:dyDescent="0.25">
      <c r="A69" s="3">
        <v>67</v>
      </c>
      <c r="C69" s="36">
        <f>Overview!B69</f>
        <v>92816</v>
      </c>
      <c r="D69" s="38">
        <f t="shared" si="18"/>
        <v>1.063275728322703</v>
      </c>
      <c r="E69" s="36">
        <v>87918</v>
      </c>
      <c r="F69" s="38">
        <f t="shared" si="19"/>
        <v>0.94722892604723319</v>
      </c>
      <c r="G69" s="36">
        <v>4053</v>
      </c>
      <c r="H69" s="38">
        <f t="shared" si="20"/>
        <v>4.366704016548871E-2</v>
      </c>
      <c r="I69" s="36">
        <v>2725</v>
      </c>
      <c r="J69" s="38">
        <f t="shared" si="21"/>
        <v>2.9359162213411481E-2</v>
      </c>
      <c r="K69" s="36">
        <v>813</v>
      </c>
      <c r="L69" s="38">
        <f t="shared" si="22"/>
        <v>8.7592656438545084E-3</v>
      </c>
      <c r="M69" s="36">
        <v>69</v>
      </c>
      <c r="N69" s="38">
        <f t="shared" si="23"/>
        <v>7.4340630925702467E-4</v>
      </c>
      <c r="O69" s="36">
        <v>3111</v>
      </c>
      <c r="P69" s="38">
        <f t="shared" si="24"/>
        <v>3.3517927943458023E-2</v>
      </c>
      <c r="Q69" s="51">
        <f t="shared" si="25"/>
        <v>4898</v>
      </c>
      <c r="R69" s="38">
        <f t="shared" si="26"/>
        <v>5.2771073952766763E-2</v>
      </c>
    </row>
    <row r="70" spans="1:18" ht="15" x14ac:dyDescent="0.25">
      <c r="A70" s="3">
        <v>68</v>
      </c>
      <c r="C70" s="36">
        <f>Overview!B70</f>
        <v>93065</v>
      </c>
      <c r="D70" s="38">
        <f t="shared" si="18"/>
        <v>1.0680062322032986</v>
      </c>
      <c r="E70" s="36">
        <v>83935</v>
      </c>
      <c r="F70" s="38">
        <f t="shared" si="19"/>
        <v>0.90189652393488418</v>
      </c>
      <c r="G70" s="36">
        <v>7397</v>
      </c>
      <c r="H70" s="38">
        <f t="shared" si="20"/>
        <v>7.9482082415516034E-2</v>
      </c>
      <c r="I70" s="36">
        <v>2526</v>
      </c>
      <c r="J70" s="38">
        <f t="shared" si="21"/>
        <v>2.7142319883952076E-2</v>
      </c>
      <c r="K70" s="36">
        <v>2198</v>
      </c>
      <c r="L70" s="38">
        <f t="shared" si="22"/>
        <v>2.3617901466716811E-2</v>
      </c>
      <c r="M70" s="36">
        <v>99</v>
      </c>
      <c r="N70" s="38">
        <f t="shared" si="23"/>
        <v>1.063772632031376E-3</v>
      </c>
      <c r="O70" s="36">
        <v>3239</v>
      </c>
      <c r="P70" s="38">
        <f t="shared" si="24"/>
        <v>3.4803631870198248E-2</v>
      </c>
      <c r="Q70" s="51">
        <f t="shared" si="25"/>
        <v>9130</v>
      </c>
      <c r="R70" s="38">
        <f t="shared" si="26"/>
        <v>9.8103476065115783E-2</v>
      </c>
    </row>
    <row r="71" spans="1:18" ht="15" x14ac:dyDescent="0.25">
      <c r="A71" s="3">
        <v>69</v>
      </c>
      <c r="C71" s="36">
        <f>Overview!B71</f>
        <v>91698</v>
      </c>
      <c r="D71" s="38">
        <f t="shared" si="18"/>
        <v>1.065737529717115</v>
      </c>
      <c r="E71" s="36">
        <v>69668</v>
      </c>
      <c r="F71" s="38">
        <f t="shared" si="19"/>
        <v>0.75975484743396804</v>
      </c>
      <c r="G71" s="36">
        <v>21511</v>
      </c>
      <c r="H71" s="38">
        <f t="shared" si="20"/>
        <v>0.23458526903531157</v>
      </c>
      <c r="I71" s="36">
        <v>2436</v>
      </c>
      <c r="J71" s="38">
        <f t="shared" si="21"/>
        <v>2.6565464895635674E-2</v>
      </c>
      <c r="K71" s="36">
        <v>1233</v>
      </c>
      <c r="L71" s="38">
        <f t="shared" si="22"/>
        <v>1.3446312896682588E-2</v>
      </c>
      <c r="M71" s="36">
        <v>85</v>
      </c>
      <c r="N71" s="38">
        <f t="shared" si="23"/>
        <v>9.2695587690025958E-4</v>
      </c>
      <c r="O71" s="36">
        <v>2793</v>
      </c>
      <c r="P71" s="38">
        <f t="shared" si="24"/>
        <v>3.0458679578616765E-2</v>
      </c>
      <c r="Q71" s="51">
        <f t="shared" si="25"/>
        <v>22030</v>
      </c>
      <c r="R71" s="38">
        <f t="shared" si="26"/>
        <v>0.24024515256603196</v>
      </c>
    </row>
    <row r="72" spans="1:18" ht="15" x14ac:dyDescent="0.25">
      <c r="A72" s="3">
        <v>70</v>
      </c>
      <c r="C72" s="36">
        <f>Overview!B72</f>
        <v>90738</v>
      </c>
      <c r="D72" s="38">
        <f t="shared" si="18"/>
        <v>1.0751724745971918</v>
      </c>
      <c r="E72" s="36">
        <v>39783</v>
      </c>
      <c r="F72" s="38">
        <f t="shared" si="19"/>
        <v>0.43843814058057262</v>
      </c>
      <c r="G72" s="36">
        <v>51173</v>
      </c>
      <c r="H72" s="38">
        <f t="shared" si="20"/>
        <v>0.56396438096497603</v>
      </c>
      <c r="I72" s="36">
        <v>2324</v>
      </c>
      <c r="J72" s="38">
        <f t="shared" si="21"/>
        <v>2.561220216447354E-2</v>
      </c>
      <c r="K72" s="36">
        <v>811</v>
      </c>
      <c r="L72" s="38">
        <f t="shared" si="22"/>
        <v>8.9378209790826335E-3</v>
      </c>
      <c r="M72" s="36">
        <v>103</v>
      </c>
      <c r="N72" s="38">
        <f t="shared" si="23"/>
        <v>1.1351363265665983E-3</v>
      </c>
      <c r="O72" s="36">
        <v>3365</v>
      </c>
      <c r="P72" s="38">
        <f t="shared" si="24"/>
        <v>3.708479358152042E-2</v>
      </c>
      <c r="Q72" s="51">
        <f t="shared" si="25"/>
        <v>50955</v>
      </c>
      <c r="R72" s="38">
        <f t="shared" si="26"/>
        <v>0.56156185941942738</v>
      </c>
    </row>
    <row r="73" spans="1:18" ht="15" x14ac:dyDescent="0.25">
      <c r="A73" s="3">
        <v>71</v>
      </c>
      <c r="C73" s="36">
        <f>Overview!B73</f>
        <v>91966</v>
      </c>
      <c r="D73" s="38">
        <f t="shared" si="18"/>
        <v>1.05504208076898</v>
      </c>
      <c r="E73" s="36">
        <v>89799</v>
      </c>
      <c r="F73" s="38">
        <f t="shared" si="19"/>
        <v>0.9764369440880325</v>
      </c>
      <c r="G73" s="36">
        <v>1359</v>
      </c>
      <c r="H73" s="38">
        <f t="shared" si="20"/>
        <v>1.4777200269664876E-2</v>
      </c>
      <c r="I73" s="36">
        <v>2293</v>
      </c>
      <c r="J73" s="38">
        <f t="shared" si="21"/>
        <v>2.4933127460148315E-2</v>
      </c>
      <c r="K73" s="36">
        <v>794</v>
      </c>
      <c r="L73" s="38">
        <f t="shared" si="22"/>
        <v>8.6336254702824959E-3</v>
      </c>
      <c r="M73" s="36">
        <v>121</v>
      </c>
      <c r="N73" s="38">
        <f t="shared" si="23"/>
        <v>1.3157036296022444E-3</v>
      </c>
      <c r="O73" s="36">
        <v>2662</v>
      </c>
      <c r="P73" s="38">
        <f t="shared" si="24"/>
        <v>2.8945479851249376E-2</v>
      </c>
      <c r="Q73" s="51">
        <f t="shared" si="25"/>
        <v>2167</v>
      </c>
      <c r="R73" s="38">
        <f t="shared" si="26"/>
        <v>2.3563055911967466E-2</v>
      </c>
    </row>
    <row r="74" spans="1:18" ht="15" x14ac:dyDescent="0.25">
      <c r="A74" s="3">
        <v>72</v>
      </c>
      <c r="C74" s="36">
        <f>Overview!B74</f>
        <v>92844</v>
      </c>
      <c r="D74" s="38">
        <f t="shared" si="18"/>
        <v>1.0644521993882212</v>
      </c>
      <c r="E74" s="36">
        <v>85783</v>
      </c>
      <c r="F74" s="38">
        <f t="shared" si="19"/>
        <v>0.92394769721252856</v>
      </c>
      <c r="G74" s="36">
        <v>5786</v>
      </c>
      <c r="H74" s="38">
        <f t="shared" si="20"/>
        <v>6.2319589849640256E-2</v>
      </c>
      <c r="I74" s="36">
        <v>2312</v>
      </c>
      <c r="J74" s="38">
        <f t="shared" si="21"/>
        <v>2.4901986127267243E-2</v>
      </c>
      <c r="K74" s="36">
        <v>1852</v>
      </c>
      <c r="L74" s="38">
        <f t="shared" si="22"/>
        <v>1.9947438714402653E-2</v>
      </c>
      <c r="M74" s="36">
        <v>82</v>
      </c>
      <c r="N74" s="38">
        <f t="shared" si="23"/>
        <v>8.8320193011933996E-4</v>
      </c>
      <c r="O74" s="36">
        <v>3013</v>
      </c>
      <c r="P74" s="38">
        <f t="shared" si="24"/>
        <v>3.2452285554263063E-2</v>
      </c>
      <c r="Q74" s="51">
        <f t="shared" si="25"/>
        <v>7061</v>
      </c>
      <c r="R74" s="38">
        <f t="shared" si="26"/>
        <v>7.6052302787471451E-2</v>
      </c>
    </row>
    <row r="75" spans="1:18" ht="15" x14ac:dyDescent="0.25">
      <c r="A75" s="3">
        <v>73</v>
      </c>
      <c r="C75" s="36">
        <f>Overview!B75</f>
        <v>91543</v>
      </c>
      <c r="D75" s="38">
        <f t="shared" si="18"/>
        <v>1.0579836798007494</v>
      </c>
      <c r="E75" s="36">
        <v>77345</v>
      </c>
      <c r="F75" s="38">
        <f t="shared" si="19"/>
        <v>0.84490348797832715</v>
      </c>
      <c r="G75" s="36">
        <v>6505</v>
      </c>
      <c r="H75" s="38">
        <f t="shared" si="20"/>
        <v>7.1059502091913085E-2</v>
      </c>
      <c r="I75" s="36">
        <v>1619</v>
      </c>
      <c r="J75" s="38">
        <f t="shared" si="21"/>
        <v>1.768567776891734E-2</v>
      </c>
      <c r="K75" s="36">
        <v>7849</v>
      </c>
      <c r="L75" s="38">
        <f t="shared" si="22"/>
        <v>8.5741127120588137E-2</v>
      </c>
      <c r="M75" s="36">
        <v>120</v>
      </c>
      <c r="N75" s="38">
        <f t="shared" si="23"/>
        <v>1.3108593775602723E-3</v>
      </c>
      <c r="O75" s="36">
        <v>3413</v>
      </c>
      <c r="P75" s="38">
        <f t="shared" si="24"/>
        <v>3.7283025463443406E-2</v>
      </c>
      <c r="Q75" s="51">
        <f t="shared" si="25"/>
        <v>14198</v>
      </c>
      <c r="R75" s="38">
        <f t="shared" si="26"/>
        <v>0.15509651202167288</v>
      </c>
    </row>
    <row r="76" spans="1:18" ht="15" x14ac:dyDescent="0.25">
      <c r="A76" s="3">
        <v>74</v>
      </c>
      <c r="C76" s="36">
        <f>Overview!B76</f>
        <v>90782</v>
      </c>
      <c r="D76" s="38">
        <f t="shared" si="18"/>
        <v>1.1129739375647154</v>
      </c>
      <c r="E76" s="36">
        <v>65006</v>
      </c>
      <c r="F76" s="38">
        <f t="shared" si="19"/>
        <v>0.7160670617523297</v>
      </c>
      <c r="G76" s="36">
        <v>21379</v>
      </c>
      <c r="H76" s="38">
        <f t="shared" si="20"/>
        <v>0.2354982265206759</v>
      </c>
      <c r="I76" s="36">
        <v>2692</v>
      </c>
      <c r="J76" s="38">
        <f t="shared" si="21"/>
        <v>2.9653455530832103E-2</v>
      </c>
      <c r="K76" s="36">
        <v>4757</v>
      </c>
      <c r="L76" s="38">
        <f t="shared" si="22"/>
        <v>5.2400255557269064E-2</v>
      </c>
      <c r="M76" s="36">
        <v>143</v>
      </c>
      <c r="N76" s="38">
        <f t="shared" si="23"/>
        <v>1.5752021325813488E-3</v>
      </c>
      <c r="O76" s="36">
        <v>7061</v>
      </c>
      <c r="P76" s="38">
        <f t="shared" si="24"/>
        <v>7.7779736071027297E-2</v>
      </c>
      <c r="Q76" s="51">
        <f t="shared" si="25"/>
        <v>25776</v>
      </c>
      <c r="R76" s="38">
        <f t="shared" si="26"/>
        <v>0.28393293824767024</v>
      </c>
    </row>
    <row r="77" spans="1:18" ht="15" x14ac:dyDescent="0.25">
      <c r="A77" s="3">
        <v>75</v>
      </c>
      <c r="C77" s="36">
        <f>Overview!B77</f>
        <v>93554</v>
      </c>
      <c r="D77" s="38">
        <f t="shared" si="18"/>
        <v>1.0708040276204116</v>
      </c>
      <c r="E77" s="36">
        <v>81620</v>
      </c>
      <c r="F77" s="38">
        <f t="shared" si="19"/>
        <v>0.87243730893387772</v>
      </c>
      <c r="G77" s="36">
        <v>5751</v>
      </c>
      <c r="H77" s="38">
        <f t="shared" si="20"/>
        <v>6.1472518545438996E-2</v>
      </c>
      <c r="I77" s="36">
        <v>1949</v>
      </c>
      <c r="J77" s="38">
        <f t="shared" si="21"/>
        <v>2.0832887957757017E-2</v>
      </c>
      <c r="K77" s="36">
        <v>6584</v>
      </c>
      <c r="L77" s="38">
        <f t="shared" si="22"/>
        <v>7.0376467067148382E-2</v>
      </c>
      <c r="M77" s="36">
        <v>97</v>
      </c>
      <c r="N77" s="38">
        <f t="shared" si="23"/>
        <v>1.0368343416636381E-3</v>
      </c>
      <c r="O77" s="36">
        <v>4177</v>
      </c>
      <c r="P77" s="38">
        <f t="shared" si="24"/>
        <v>4.4648010774525945E-2</v>
      </c>
      <c r="Q77" s="51">
        <f t="shared" si="25"/>
        <v>11934</v>
      </c>
      <c r="R77" s="38">
        <f t="shared" si="26"/>
        <v>0.12756269106612225</v>
      </c>
    </row>
    <row r="78" spans="1:18" ht="15" x14ac:dyDescent="0.25">
      <c r="A78" s="3">
        <v>76</v>
      </c>
      <c r="C78" s="36">
        <f>Overview!B78</f>
        <v>92354</v>
      </c>
      <c r="D78" s="38">
        <f t="shared" si="18"/>
        <v>1.0740195335340104</v>
      </c>
      <c r="E78" s="36">
        <v>80047</v>
      </c>
      <c r="F78" s="38">
        <f t="shared" si="19"/>
        <v>0.8667410182558416</v>
      </c>
      <c r="G78" s="36">
        <v>9421</v>
      </c>
      <c r="H78" s="38">
        <f t="shared" si="20"/>
        <v>0.10200965848799186</v>
      </c>
      <c r="I78" s="36">
        <v>2283</v>
      </c>
      <c r="J78" s="38">
        <f t="shared" si="21"/>
        <v>2.4720098750460186E-2</v>
      </c>
      <c r="K78" s="36">
        <v>2954</v>
      </c>
      <c r="L78" s="38">
        <f t="shared" si="22"/>
        <v>3.1985620547025577E-2</v>
      </c>
      <c r="M78" s="36">
        <v>128</v>
      </c>
      <c r="N78" s="38">
        <f t="shared" si="23"/>
        <v>1.3859713710288671E-3</v>
      </c>
      <c r="O78" s="36">
        <v>4357</v>
      </c>
      <c r="P78" s="38">
        <f t="shared" si="24"/>
        <v>4.7177166121662298E-2</v>
      </c>
      <c r="Q78" s="51">
        <f t="shared" si="25"/>
        <v>12307</v>
      </c>
      <c r="R78" s="38">
        <f t="shared" si="26"/>
        <v>0.13325898174415834</v>
      </c>
    </row>
    <row r="79" spans="1:18" ht="15" x14ac:dyDescent="0.25">
      <c r="A79" s="3">
        <v>77</v>
      </c>
      <c r="C79" s="36">
        <f>Overview!B79</f>
        <v>92594</v>
      </c>
      <c r="D79" s="38">
        <f t="shared" si="18"/>
        <v>1.10154005659114</v>
      </c>
      <c r="E79" s="36">
        <v>75423</v>
      </c>
      <c r="F79" s="38">
        <f t="shared" si="19"/>
        <v>0.81455601874851502</v>
      </c>
      <c r="G79" s="36">
        <v>13921</v>
      </c>
      <c r="H79" s="38">
        <f t="shared" si="20"/>
        <v>0.1503445147633756</v>
      </c>
      <c r="I79" s="36">
        <v>2650</v>
      </c>
      <c r="J79" s="38">
        <f t="shared" si="21"/>
        <v>2.8619564982612266E-2</v>
      </c>
      <c r="K79" s="36">
        <v>2722</v>
      </c>
      <c r="L79" s="38">
        <f t="shared" si="22"/>
        <v>2.9397153163271919E-2</v>
      </c>
      <c r="M79" s="36">
        <v>142</v>
      </c>
      <c r="N79" s="38">
        <f t="shared" si="23"/>
        <v>1.5335766896343176E-3</v>
      </c>
      <c r="O79" s="36">
        <v>7138</v>
      </c>
      <c r="P79" s="38">
        <f t="shared" si="24"/>
        <v>7.7089228243730698E-2</v>
      </c>
      <c r="Q79" s="51">
        <f t="shared" si="25"/>
        <v>17171</v>
      </c>
      <c r="R79" s="38">
        <f t="shared" si="26"/>
        <v>0.18544398125148498</v>
      </c>
    </row>
    <row r="80" spans="1:18" ht="15" x14ac:dyDescent="0.25">
      <c r="A80" s="3">
        <v>78</v>
      </c>
      <c r="C80" s="36">
        <f>Overview!B80</f>
        <v>92264</v>
      </c>
      <c r="D80" s="38">
        <f t="shared" si="18"/>
        <v>1.0516452787652824</v>
      </c>
      <c r="E80" s="36">
        <v>86819</v>
      </c>
      <c r="F80" s="38">
        <f t="shared" si="19"/>
        <v>0.94098456602791991</v>
      </c>
      <c r="G80" s="36">
        <v>4151</v>
      </c>
      <c r="H80" s="38">
        <f t="shared" si="20"/>
        <v>4.4990462152085318E-2</v>
      </c>
      <c r="I80" s="36">
        <v>1900</v>
      </c>
      <c r="J80" s="38">
        <f t="shared" si="21"/>
        <v>2.059308072487644E-2</v>
      </c>
      <c r="K80" s="36">
        <v>825</v>
      </c>
      <c r="L80" s="38">
        <f t="shared" si="22"/>
        <v>8.9417324200121388E-3</v>
      </c>
      <c r="M80" s="36">
        <v>85</v>
      </c>
      <c r="N80" s="38">
        <f t="shared" si="23"/>
        <v>9.2126940084973552E-4</v>
      </c>
      <c r="O80" s="36">
        <v>3249</v>
      </c>
      <c r="P80" s="38">
        <f t="shared" si="24"/>
        <v>3.5214168039538717E-2</v>
      </c>
      <c r="Q80" s="51">
        <f t="shared" si="25"/>
        <v>5445</v>
      </c>
      <c r="R80" s="38">
        <f t="shared" si="26"/>
        <v>5.9015433972080117E-2</v>
      </c>
    </row>
    <row r="81" spans="1:18" ht="15" x14ac:dyDescent="0.25">
      <c r="A81" s="3">
        <v>79</v>
      </c>
      <c r="C81" s="36">
        <f>Overview!B81</f>
        <v>90952</v>
      </c>
      <c r="D81" s="38">
        <f t="shared" si="18"/>
        <v>1.0606913536810625</v>
      </c>
      <c r="E81" s="36">
        <v>81143</v>
      </c>
      <c r="F81" s="38">
        <f t="shared" si="19"/>
        <v>0.89215190430116986</v>
      </c>
      <c r="G81" s="36">
        <v>5396</v>
      </c>
      <c r="H81" s="38">
        <f t="shared" si="20"/>
        <v>5.9327997185328524E-2</v>
      </c>
      <c r="I81" s="36">
        <v>1718</v>
      </c>
      <c r="J81" s="38">
        <f t="shared" si="21"/>
        <v>1.8889084352185767E-2</v>
      </c>
      <c r="K81" s="36">
        <v>3990</v>
      </c>
      <c r="L81" s="38">
        <f t="shared" si="22"/>
        <v>4.3869293693376728E-2</v>
      </c>
      <c r="M81" s="36">
        <v>136</v>
      </c>
      <c r="N81" s="38">
        <f t="shared" si="23"/>
        <v>1.4952942211276278E-3</v>
      </c>
      <c r="O81" s="36">
        <v>4089</v>
      </c>
      <c r="P81" s="38">
        <f t="shared" si="24"/>
        <v>4.4957779927874045E-2</v>
      </c>
      <c r="Q81" s="51">
        <f t="shared" si="25"/>
        <v>9809</v>
      </c>
      <c r="R81" s="38">
        <f t="shared" si="26"/>
        <v>0.10784809569883015</v>
      </c>
    </row>
    <row r="82" spans="1:18" ht="15" x14ac:dyDescent="0.25">
      <c r="A82" s="3">
        <v>80</v>
      </c>
      <c r="C82" s="36">
        <f>Overview!B82</f>
        <v>92350</v>
      </c>
      <c r="D82" s="38">
        <f t="shared" si="18"/>
        <v>1.0727125067677312</v>
      </c>
      <c r="E82" s="36">
        <v>69294</v>
      </c>
      <c r="F82" s="38">
        <f t="shared" si="19"/>
        <v>0.75034109366540336</v>
      </c>
      <c r="G82" s="36">
        <v>13469</v>
      </c>
      <c r="H82" s="38">
        <f t="shared" si="20"/>
        <v>0.14584731997834327</v>
      </c>
      <c r="I82" s="36">
        <v>1524</v>
      </c>
      <c r="J82" s="38">
        <f t="shared" si="21"/>
        <v>1.6502436383324309E-2</v>
      </c>
      <c r="K82" s="36">
        <v>8632</v>
      </c>
      <c r="L82" s="38">
        <f t="shared" si="22"/>
        <v>9.3470492690850032E-2</v>
      </c>
      <c r="M82" s="36">
        <v>104</v>
      </c>
      <c r="N82" s="38">
        <f t="shared" si="23"/>
        <v>1.1261505143475906E-3</v>
      </c>
      <c r="O82" s="36">
        <v>6042</v>
      </c>
      <c r="P82" s="38">
        <f t="shared" si="24"/>
        <v>6.5425013535462914E-2</v>
      </c>
      <c r="Q82" s="51">
        <f t="shared" si="25"/>
        <v>23056</v>
      </c>
      <c r="R82" s="38">
        <f t="shared" si="26"/>
        <v>0.24965890633459664</v>
      </c>
    </row>
    <row r="83" spans="1:18" ht="15" x14ac:dyDescent="0.25">
      <c r="A83" s="3">
        <v>81</v>
      </c>
      <c r="C83" s="36">
        <f>Overview!B83</f>
        <v>91516</v>
      </c>
      <c r="D83" s="38">
        <f t="shared" si="18"/>
        <v>1.0720201931902618</v>
      </c>
      <c r="E83" s="36">
        <v>78837</v>
      </c>
      <c r="F83" s="38">
        <f t="shared" si="19"/>
        <v>0.86145592027623585</v>
      </c>
      <c r="G83" s="36">
        <v>9133</v>
      </c>
      <c r="H83" s="38">
        <f t="shared" si="20"/>
        <v>9.9796756851260979E-2</v>
      </c>
      <c r="I83" s="36">
        <v>1819</v>
      </c>
      <c r="J83" s="38">
        <f t="shared" si="21"/>
        <v>1.9876305782595392E-2</v>
      </c>
      <c r="K83" s="36">
        <v>3932</v>
      </c>
      <c r="L83" s="38">
        <f t="shared" si="22"/>
        <v>4.2965164561388172E-2</v>
      </c>
      <c r="M83" s="36">
        <v>141</v>
      </c>
      <c r="N83" s="38">
        <f t="shared" si="23"/>
        <v>1.5407141920538484E-3</v>
      </c>
      <c r="O83" s="36">
        <v>4245</v>
      </c>
      <c r="P83" s="38">
        <f t="shared" si="24"/>
        <v>4.6385331526727566E-2</v>
      </c>
      <c r="Q83" s="51">
        <f t="shared" si="25"/>
        <v>12679</v>
      </c>
      <c r="R83" s="38">
        <f t="shared" si="26"/>
        <v>0.13854407972376415</v>
      </c>
    </row>
    <row r="84" spans="1:18" ht="15" x14ac:dyDescent="0.25">
      <c r="A84" s="3">
        <v>82</v>
      </c>
      <c r="C84" s="36">
        <f>Overview!B84</f>
        <v>91219</v>
      </c>
      <c r="D84" s="38">
        <f t="shared" si="18"/>
        <v>1.090419759041428</v>
      </c>
      <c r="E84" s="36">
        <v>54562</v>
      </c>
      <c r="F84" s="38">
        <f t="shared" si="19"/>
        <v>0.59814293074907643</v>
      </c>
      <c r="G84" s="36">
        <v>28120</v>
      </c>
      <c r="H84" s="38">
        <f t="shared" si="20"/>
        <v>0.30826911060195794</v>
      </c>
      <c r="I84" s="36">
        <v>2065</v>
      </c>
      <c r="J84" s="38">
        <f t="shared" si="21"/>
        <v>2.2637827645556299E-2</v>
      </c>
      <c r="K84" s="36">
        <v>3926</v>
      </c>
      <c r="L84" s="38">
        <f t="shared" si="22"/>
        <v>4.3039279097556428E-2</v>
      </c>
      <c r="M84" s="36">
        <v>144</v>
      </c>
      <c r="N84" s="38">
        <f t="shared" si="23"/>
        <v>1.5786184895690591E-3</v>
      </c>
      <c r="O84" s="36">
        <v>10650</v>
      </c>
      <c r="P84" s="38">
        <f t="shared" si="24"/>
        <v>0.11675199245771166</v>
      </c>
      <c r="Q84" s="51">
        <f t="shared" si="25"/>
        <v>36657</v>
      </c>
      <c r="R84" s="38">
        <f t="shared" si="26"/>
        <v>0.40185706925092363</v>
      </c>
    </row>
    <row r="85" spans="1:18" ht="15" x14ac:dyDescent="0.25">
      <c r="A85" s="3">
        <v>83</v>
      </c>
      <c r="C85" s="36">
        <f>Overview!B85</f>
        <v>91341</v>
      </c>
      <c r="D85" s="38">
        <f t="shared" si="18"/>
        <v>1.1259456323009385</v>
      </c>
      <c r="E85" s="36">
        <v>61508</v>
      </c>
      <c r="F85" s="38">
        <f t="shared" si="19"/>
        <v>0.6733887301430902</v>
      </c>
      <c r="G85" s="36">
        <v>11772</v>
      </c>
      <c r="H85" s="38">
        <f t="shared" si="20"/>
        <v>0.12887969258054982</v>
      </c>
      <c r="I85" s="36">
        <v>2948</v>
      </c>
      <c r="J85" s="38">
        <f t="shared" si="21"/>
        <v>3.2274663075727218E-2</v>
      </c>
      <c r="K85" s="36">
        <v>3127</v>
      </c>
      <c r="L85" s="38">
        <f t="shared" si="22"/>
        <v>3.4234352590840914E-2</v>
      </c>
      <c r="M85" s="36">
        <v>123</v>
      </c>
      <c r="N85" s="38">
        <f t="shared" si="23"/>
        <v>1.3466022925082931E-3</v>
      </c>
      <c r="O85" s="36">
        <v>23367</v>
      </c>
      <c r="P85" s="38">
        <f t="shared" si="24"/>
        <v>0.25582159161822182</v>
      </c>
      <c r="Q85" s="51">
        <f t="shared" si="25"/>
        <v>29833</v>
      </c>
      <c r="R85" s="38">
        <f t="shared" si="26"/>
        <v>0.3266112698569098</v>
      </c>
    </row>
    <row r="86" spans="1:18" ht="15" x14ac:dyDescent="0.25">
      <c r="A86" s="3">
        <v>84</v>
      </c>
      <c r="C86" s="36">
        <f>Overview!B86</f>
        <v>91890</v>
      </c>
      <c r="D86" s="38">
        <f t="shared" si="18"/>
        <v>1.0839155512025247</v>
      </c>
      <c r="E86" s="36">
        <v>78087</v>
      </c>
      <c r="F86" s="38">
        <f t="shared" si="19"/>
        <v>0.84978778974861247</v>
      </c>
      <c r="G86" s="36">
        <v>8135</v>
      </c>
      <c r="H86" s="38">
        <f t="shared" si="20"/>
        <v>8.8529763848079229E-2</v>
      </c>
      <c r="I86" s="36">
        <v>2423</v>
      </c>
      <c r="J86" s="38">
        <f t="shared" si="21"/>
        <v>2.6368484057024702E-2</v>
      </c>
      <c r="K86" s="36">
        <v>2487</v>
      </c>
      <c r="L86" s="38">
        <f t="shared" si="22"/>
        <v>2.7064968984655567E-2</v>
      </c>
      <c r="M86" s="36">
        <v>140</v>
      </c>
      <c r="N86" s="38">
        <f t="shared" si="23"/>
        <v>1.5235607791925128E-3</v>
      </c>
      <c r="O86" s="36">
        <v>8329</v>
      </c>
      <c r="P86" s="38">
        <f t="shared" si="24"/>
        <v>9.0640983784960272E-2</v>
      </c>
      <c r="Q86" s="51">
        <f t="shared" si="25"/>
        <v>13803</v>
      </c>
      <c r="R86" s="38">
        <f t="shared" si="26"/>
        <v>0.15021221025138753</v>
      </c>
    </row>
    <row r="87" spans="1:18" ht="15" x14ac:dyDescent="0.25">
      <c r="A87" s="3">
        <v>85</v>
      </c>
      <c r="C87" s="36">
        <f>Overview!B87</f>
        <v>90127</v>
      </c>
      <c r="D87" s="38">
        <f t="shared" si="18"/>
        <v>1.0583620890521153</v>
      </c>
      <c r="E87" s="36">
        <v>84889</v>
      </c>
      <c r="F87" s="38">
        <f t="shared" si="19"/>
        <v>0.94188201094011781</v>
      </c>
      <c r="G87" s="36">
        <v>2026</v>
      </c>
      <c r="H87" s="38">
        <f t="shared" si="20"/>
        <v>2.2479390193837583E-2</v>
      </c>
      <c r="I87" s="36">
        <v>1399</v>
      </c>
      <c r="J87" s="38">
        <f t="shared" si="21"/>
        <v>1.5522540415191896E-2</v>
      </c>
      <c r="K87" s="36">
        <v>2667</v>
      </c>
      <c r="L87" s="38">
        <f t="shared" si="22"/>
        <v>2.9591576331177118E-2</v>
      </c>
      <c r="M87" s="36">
        <v>107</v>
      </c>
      <c r="N87" s="38">
        <f t="shared" si="23"/>
        <v>1.1872135985886581E-3</v>
      </c>
      <c r="O87" s="36">
        <v>4299</v>
      </c>
      <c r="P87" s="38">
        <f t="shared" si="24"/>
        <v>4.7699357573202261E-2</v>
      </c>
      <c r="Q87" s="51">
        <f t="shared" si="25"/>
        <v>5238</v>
      </c>
      <c r="R87" s="38">
        <f t="shared" si="26"/>
        <v>5.8117989059882164E-2</v>
      </c>
    </row>
    <row r="88" spans="1:18" ht="15" x14ac:dyDescent="0.25">
      <c r="A88" s="3">
        <v>86</v>
      </c>
      <c r="C88" s="36">
        <f>Overview!B88</f>
        <v>90575</v>
      </c>
      <c r="D88" s="38">
        <f t="shared" si="18"/>
        <v>1.1094672922991995</v>
      </c>
      <c r="E88" s="36">
        <v>73099</v>
      </c>
      <c r="F88" s="38">
        <f t="shared" si="19"/>
        <v>0.80705492685619651</v>
      </c>
      <c r="G88" s="36">
        <v>4100</v>
      </c>
      <c r="H88" s="38">
        <f t="shared" si="20"/>
        <v>4.5266353850400218E-2</v>
      </c>
      <c r="I88" s="36">
        <v>2074</v>
      </c>
      <c r="J88" s="38">
        <f t="shared" si="21"/>
        <v>2.2898150703836599E-2</v>
      </c>
      <c r="K88" s="36">
        <v>5833</v>
      </c>
      <c r="L88" s="38">
        <f t="shared" si="22"/>
        <v>6.4399668782776698E-2</v>
      </c>
      <c r="M88" s="36">
        <v>163</v>
      </c>
      <c r="N88" s="38">
        <f t="shared" si="23"/>
        <v>1.799613579906155E-3</v>
      </c>
      <c r="O88" s="36">
        <v>15221</v>
      </c>
      <c r="P88" s="38">
        <f t="shared" si="24"/>
        <v>0.16804857852608335</v>
      </c>
      <c r="Q88" s="51">
        <f t="shared" si="25"/>
        <v>17476</v>
      </c>
      <c r="R88" s="38">
        <f t="shared" si="26"/>
        <v>0.19294507314380349</v>
      </c>
    </row>
    <row r="89" spans="1:18" ht="15" x14ac:dyDescent="0.25">
      <c r="A89" s="3">
        <v>87</v>
      </c>
      <c r="C89" s="36">
        <f>Overview!B89</f>
        <v>91376</v>
      </c>
      <c r="D89" s="38">
        <f t="shared" si="18"/>
        <v>1.0790689021187183</v>
      </c>
      <c r="E89" s="36">
        <v>64998</v>
      </c>
      <c r="F89" s="38">
        <f t="shared" si="19"/>
        <v>0.71132463666608303</v>
      </c>
      <c r="G89" s="36">
        <v>24904</v>
      </c>
      <c r="H89" s="38">
        <f t="shared" si="20"/>
        <v>0.27254421292243042</v>
      </c>
      <c r="I89" s="36">
        <v>2914</v>
      </c>
      <c r="J89" s="38">
        <f t="shared" si="21"/>
        <v>3.18902118718263E-2</v>
      </c>
      <c r="K89" s="36">
        <v>936</v>
      </c>
      <c r="L89" s="38">
        <f t="shared" si="22"/>
        <v>1.0243389949220801E-2</v>
      </c>
      <c r="M89" s="36">
        <v>130</v>
      </c>
      <c r="N89" s="38">
        <f t="shared" si="23"/>
        <v>1.4226930485028893E-3</v>
      </c>
      <c r="O89" s="36">
        <v>4719</v>
      </c>
      <c r="P89" s="38">
        <f t="shared" si="24"/>
        <v>5.1643757660654876E-2</v>
      </c>
      <c r="Q89" s="51">
        <f t="shared" si="25"/>
        <v>26378</v>
      </c>
      <c r="R89" s="38">
        <f t="shared" si="26"/>
        <v>0.28867536333391702</v>
      </c>
    </row>
    <row r="90" spans="1:18" ht="15" x14ac:dyDescent="0.25">
      <c r="A90" s="3">
        <v>88</v>
      </c>
      <c r="C90" s="36">
        <f>Overview!B90</f>
        <v>90900</v>
      </c>
      <c r="D90" s="38">
        <f t="shared" si="18"/>
        <v>1.0611221122112211</v>
      </c>
      <c r="E90" s="36">
        <v>86368</v>
      </c>
      <c r="F90" s="38">
        <f t="shared" si="19"/>
        <v>0.95014301430143011</v>
      </c>
      <c r="G90" s="36">
        <v>2286</v>
      </c>
      <c r="H90" s="38">
        <f t="shared" si="20"/>
        <v>2.514851485148515E-2</v>
      </c>
      <c r="I90" s="36">
        <v>1982</v>
      </c>
      <c r="J90" s="38">
        <f t="shared" si="21"/>
        <v>2.1804180418041805E-2</v>
      </c>
      <c r="K90" s="36">
        <v>1951</v>
      </c>
      <c r="L90" s="38">
        <f t="shared" si="22"/>
        <v>2.1463146314631462E-2</v>
      </c>
      <c r="M90" s="36">
        <v>95</v>
      </c>
      <c r="N90" s="38">
        <f t="shared" si="23"/>
        <v>1.0451045104510452E-3</v>
      </c>
      <c r="O90" s="36">
        <v>3774</v>
      </c>
      <c r="P90" s="38">
        <f t="shared" si="24"/>
        <v>4.1518151815181516E-2</v>
      </c>
      <c r="Q90" s="51">
        <f t="shared" si="25"/>
        <v>4532</v>
      </c>
      <c r="R90" s="38">
        <f t="shared" si="26"/>
        <v>4.9856985698569854E-2</v>
      </c>
    </row>
    <row r="91" spans="1:18" ht="15" x14ac:dyDescent="0.25">
      <c r="A91" s="3">
        <v>89</v>
      </c>
      <c r="C91" s="36">
        <f>Overview!B91</f>
        <v>93134</v>
      </c>
      <c r="D91" s="38">
        <f t="shared" si="18"/>
        <v>1.0586359439087767</v>
      </c>
      <c r="E91" s="36">
        <v>87889</v>
      </c>
      <c r="F91" s="38">
        <f t="shared" si="19"/>
        <v>0.94368329503725812</v>
      </c>
      <c r="G91" s="36">
        <v>2810</v>
      </c>
      <c r="H91" s="38">
        <f t="shared" si="20"/>
        <v>3.01715807331372E-2</v>
      </c>
      <c r="I91" s="36">
        <v>2145</v>
      </c>
      <c r="J91" s="38">
        <f t="shared" si="21"/>
        <v>2.3031331200206156E-2</v>
      </c>
      <c r="K91" s="36">
        <v>1315</v>
      </c>
      <c r="L91" s="38">
        <f t="shared" si="22"/>
        <v>1.4119440805720789E-2</v>
      </c>
      <c r="M91" s="36">
        <v>106</v>
      </c>
      <c r="N91" s="38">
        <f t="shared" si="23"/>
        <v>1.138145038331866E-3</v>
      </c>
      <c r="O91" s="36">
        <v>4330</v>
      </c>
      <c r="P91" s="38">
        <f t="shared" si="24"/>
        <v>4.6492151094122448E-2</v>
      </c>
      <c r="Q91" s="51">
        <f t="shared" si="25"/>
        <v>5245</v>
      </c>
      <c r="R91" s="38">
        <f t="shared" si="26"/>
        <v>5.6316704962741854E-2</v>
      </c>
    </row>
    <row r="92" spans="1:18" ht="15" x14ac:dyDescent="0.25">
      <c r="A92" s="3">
        <v>90</v>
      </c>
      <c r="C92" s="36">
        <f>Overview!B92</f>
        <v>91549</v>
      </c>
      <c r="D92" s="38">
        <f t="shared" si="18"/>
        <v>1.0631465117041148</v>
      </c>
      <c r="E92" s="36">
        <v>86626</v>
      </c>
      <c r="F92" s="38">
        <f t="shared" si="19"/>
        <v>0.94622551857475234</v>
      </c>
      <c r="G92" s="36">
        <v>2587</v>
      </c>
      <c r="H92" s="38">
        <f t="shared" si="20"/>
        <v>2.8258091295371879E-2</v>
      </c>
      <c r="I92" s="36">
        <v>1793</v>
      </c>
      <c r="J92" s="38">
        <f t="shared" si="21"/>
        <v>1.9585140198145255E-2</v>
      </c>
      <c r="K92" s="36">
        <v>1567</v>
      </c>
      <c r="L92" s="38">
        <f t="shared" si="22"/>
        <v>1.7116516837977477E-2</v>
      </c>
      <c r="M92" s="36">
        <v>94</v>
      </c>
      <c r="N92" s="38">
        <f t="shared" si="23"/>
        <v>1.0267725480343859E-3</v>
      </c>
      <c r="O92" s="36">
        <v>4663</v>
      </c>
      <c r="P92" s="38">
        <f t="shared" si="24"/>
        <v>5.0934472249833419E-2</v>
      </c>
      <c r="Q92" s="51">
        <f t="shared" si="25"/>
        <v>4923</v>
      </c>
      <c r="R92" s="38">
        <f t="shared" si="26"/>
        <v>5.3774481425247683E-2</v>
      </c>
    </row>
    <row r="93" spans="1:18" ht="15" x14ac:dyDescent="0.25">
      <c r="A93" s="3">
        <v>91</v>
      </c>
      <c r="C93" s="36">
        <f>Overview!B93</f>
        <v>91350</v>
      </c>
      <c r="D93" s="38">
        <f t="shared" si="18"/>
        <v>1.0545812807881774</v>
      </c>
      <c r="E93" s="36">
        <v>88841</v>
      </c>
      <c r="F93" s="38">
        <f t="shared" si="19"/>
        <v>0.97253420908593324</v>
      </c>
      <c r="G93" s="36">
        <v>1239</v>
      </c>
      <c r="H93" s="38">
        <f t="shared" si="20"/>
        <v>1.3563218390804597E-2</v>
      </c>
      <c r="I93" s="36">
        <v>2084</v>
      </c>
      <c r="J93" s="38">
        <f t="shared" si="21"/>
        <v>2.2813355227148332E-2</v>
      </c>
      <c r="K93" s="36">
        <v>785</v>
      </c>
      <c r="L93" s="38">
        <f t="shared" si="22"/>
        <v>8.5933223864258345E-3</v>
      </c>
      <c r="M93" s="36">
        <v>110</v>
      </c>
      <c r="N93" s="38">
        <f t="shared" si="23"/>
        <v>1.20415982484948E-3</v>
      </c>
      <c r="O93" s="36">
        <v>3277</v>
      </c>
      <c r="P93" s="38">
        <f t="shared" si="24"/>
        <v>3.5873015873015876E-2</v>
      </c>
      <c r="Q93" s="51">
        <f t="shared" si="25"/>
        <v>2509</v>
      </c>
      <c r="R93" s="38">
        <f t="shared" si="26"/>
        <v>2.7465790914066777E-2</v>
      </c>
    </row>
    <row r="94" spans="1:18" ht="15" x14ac:dyDescent="0.25">
      <c r="A94" s="3">
        <v>92</v>
      </c>
      <c r="C94" s="36">
        <f>Overview!B94</f>
        <v>92520</v>
      </c>
      <c r="D94" s="38">
        <f t="shared" si="18"/>
        <v>1.060538261997406</v>
      </c>
      <c r="E94" s="36">
        <v>82600</v>
      </c>
      <c r="F94" s="38">
        <f t="shared" si="19"/>
        <v>0.89277993947254652</v>
      </c>
      <c r="G94" s="36">
        <v>5452</v>
      </c>
      <c r="H94" s="38">
        <f t="shared" si="20"/>
        <v>5.8927799394725464E-2</v>
      </c>
      <c r="I94" s="36">
        <v>4614</v>
      </c>
      <c r="J94" s="38">
        <f t="shared" si="21"/>
        <v>4.9870298313878084E-2</v>
      </c>
      <c r="K94" s="36">
        <v>1765</v>
      </c>
      <c r="L94" s="38">
        <f t="shared" si="22"/>
        <v>1.9076956333765674E-2</v>
      </c>
      <c r="M94" s="36">
        <v>108</v>
      </c>
      <c r="N94" s="38">
        <f t="shared" si="23"/>
        <v>1.1673151750972762E-3</v>
      </c>
      <c r="O94" s="36">
        <v>3582</v>
      </c>
      <c r="P94" s="38">
        <f t="shared" si="24"/>
        <v>3.8715953307392997E-2</v>
      </c>
      <c r="Q94" s="51">
        <f t="shared" si="25"/>
        <v>9920</v>
      </c>
      <c r="R94" s="38">
        <f t="shared" si="26"/>
        <v>0.10722006052745352</v>
      </c>
    </row>
    <row r="95" spans="1:18" ht="15" x14ac:dyDescent="0.25">
      <c r="A95" s="3">
        <v>93</v>
      </c>
      <c r="C95" s="36">
        <f>Overview!B95</f>
        <v>89410</v>
      </c>
      <c r="D95" s="38">
        <f t="shared" si="18"/>
        <v>1.0482160832121687</v>
      </c>
      <c r="E95" s="36">
        <v>83103</v>
      </c>
      <c r="F95" s="38">
        <f t="shared" si="19"/>
        <v>0.9294597919695784</v>
      </c>
      <c r="G95" s="36">
        <v>4091</v>
      </c>
      <c r="H95" s="38">
        <f t="shared" si="20"/>
        <v>4.5755508332401294E-2</v>
      </c>
      <c r="I95" s="36">
        <v>1553</v>
      </c>
      <c r="J95" s="38">
        <f t="shared" si="21"/>
        <v>1.7369421764903255E-2</v>
      </c>
      <c r="K95" s="36">
        <v>1388</v>
      </c>
      <c r="L95" s="38">
        <f t="shared" si="22"/>
        <v>1.5523990605077732E-2</v>
      </c>
      <c r="M95" s="36">
        <v>84</v>
      </c>
      <c r="N95" s="38">
        <f t="shared" si="23"/>
        <v>9.3949222682026623E-4</v>
      </c>
      <c r="O95" s="36">
        <v>3502</v>
      </c>
      <c r="P95" s="38">
        <f t="shared" si="24"/>
        <v>3.9167878313387763E-2</v>
      </c>
      <c r="Q95" s="51">
        <f t="shared" si="25"/>
        <v>6307</v>
      </c>
      <c r="R95" s="38">
        <f t="shared" si="26"/>
        <v>7.0540208030421658E-2</v>
      </c>
    </row>
    <row r="96" spans="1:18" ht="15" x14ac:dyDescent="0.25">
      <c r="A96" s="3">
        <v>94</v>
      </c>
      <c r="C96" s="36">
        <f>Overview!B96</f>
        <v>90438</v>
      </c>
      <c r="D96" s="38">
        <f t="shared" si="18"/>
        <v>1.0890997147216879</v>
      </c>
      <c r="E96" s="36">
        <v>52439</v>
      </c>
      <c r="F96" s="38">
        <f t="shared" si="19"/>
        <v>0.57983369822419784</v>
      </c>
      <c r="G96" s="36">
        <v>34611</v>
      </c>
      <c r="H96" s="38">
        <f t="shared" si="20"/>
        <v>0.38270417302461357</v>
      </c>
      <c r="I96" s="36">
        <v>2030</v>
      </c>
      <c r="J96" s="38">
        <f t="shared" si="21"/>
        <v>2.2446316813728742E-2</v>
      </c>
      <c r="K96" s="36">
        <v>1542</v>
      </c>
      <c r="L96" s="38">
        <f t="shared" si="22"/>
        <v>1.705035493929543E-2</v>
      </c>
      <c r="M96" s="36">
        <v>123</v>
      </c>
      <c r="N96" s="38">
        <f t="shared" si="23"/>
        <v>1.3600477675313474E-3</v>
      </c>
      <c r="O96" s="36">
        <v>7751</v>
      </c>
      <c r="P96" s="38">
        <f t="shared" si="24"/>
        <v>8.5705123952320925E-2</v>
      </c>
      <c r="Q96" s="51">
        <f t="shared" si="25"/>
        <v>37999</v>
      </c>
      <c r="R96" s="38">
        <f t="shared" si="26"/>
        <v>0.42016630177580222</v>
      </c>
    </row>
    <row r="97" spans="1:18" ht="15" x14ac:dyDescent="0.25">
      <c r="A97" s="3">
        <v>95</v>
      </c>
      <c r="C97" s="36">
        <f>Overview!B97</f>
        <v>91439</v>
      </c>
      <c r="D97" s="38">
        <f t="shared" si="18"/>
        <v>1.0580933737245597</v>
      </c>
      <c r="E97" s="36">
        <v>87322</v>
      </c>
      <c r="F97" s="38">
        <f t="shared" si="19"/>
        <v>0.95497544811294965</v>
      </c>
      <c r="G97" s="36">
        <v>1819</v>
      </c>
      <c r="H97" s="38">
        <f t="shared" si="20"/>
        <v>1.9893043449731515E-2</v>
      </c>
      <c r="I97" s="36">
        <v>2173</v>
      </c>
      <c r="J97" s="38">
        <f t="shared" si="21"/>
        <v>2.3764476864357658E-2</v>
      </c>
      <c r="K97" s="36">
        <v>2294</v>
      </c>
      <c r="L97" s="38">
        <f t="shared" si="22"/>
        <v>2.508776342698411E-2</v>
      </c>
      <c r="M97" s="36">
        <v>148</v>
      </c>
      <c r="N97" s="38">
        <f t="shared" si="23"/>
        <v>1.6185653823860716E-3</v>
      </c>
      <c r="O97" s="36">
        <v>2995</v>
      </c>
      <c r="P97" s="38">
        <f t="shared" si="24"/>
        <v>3.2754076488150569E-2</v>
      </c>
      <c r="Q97" s="51">
        <f t="shared" si="25"/>
        <v>4117</v>
      </c>
      <c r="R97" s="38">
        <f t="shared" si="26"/>
        <v>4.5024551887050381E-2</v>
      </c>
    </row>
    <row r="98" spans="1:18" ht="15" x14ac:dyDescent="0.25">
      <c r="A98" s="3">
        <v>96</v>
      </c>
      <c r="C98" s="36">
        <f>Overview!B98</f>
        <v>90544</v>
      </c>
      <c r="D98" s="38">
        <f t="shared" si="18"/>
        <v>1.0676135359604171</v>
      </c>
      <c r="E98" s="36">
        <v>86657</v>
      </c>
      <c r="F98" s="38">
        <f t="shared" si="19"/>
        <v>0.95707059551157447</v>
      </c>
      <c r="G98" s="36">
        <v>3117</v>
      </c>
      <c r="H98" s="38">
        <f t="shared" si="20"/>
        <v>3.442525181127408E-2</v>
      </c>
      <c r="I98" s="36">
        <v>2154</v>
      </c>
      <c r="J98" s="38">
        <f t="shared" si="21"/>
        <v>2.3789538787771691E-2</v>
      </c>
      <c r="K98" s="36">
        <v>871</v>
      </c>
      <c r="L98" s="38">
        <f t="shared" si="22"/>
        <v>9.6196324438946809E-3</v>
      </c>
      <c r="M98" s="36">
        <v>51</v>
      </c>
      <c r="N98" s="38">
        <f t="shared" si="23"/>
        <v>5.6326206043470577E-4</v>
      </c>
      <c r="O98" s="36">
        <v>3816</v>
      </c>
      <c r="P98" s="38">
        <f t="shared" si="24"/>
        <v>4.2145255345467397E-2</v>
      </c>
      <c r="Q98" s="51">
        <f t="shared" si="25"/>
        <v>3887</v>
      </c>
      <c r="R98" s="38">
        <f t="shared" si="26"/>
        <v>4.292940448842552E-2</v>
      </c>
    </row>
    <row r="99" spans="1:18" ht="15" x14ac:dyDescent="0.25">
      <c r="A99" s="3">
        <v>97</v>
      </c>
      <c r="C99" s="36">
        <f>Overview!B99</f>
        <v>93159</v>
      </c>
      <c r="D99" s="38">
        <f t="shared" ref="D99:D112" si="27">F99+H99+J99+L99+N99+P99</f>
        <v>1.0545518951470068</v>
      </c>
      <c r="E99" s="36">
        <v>89053</v>
      </c>
      <c r="F99" s="38">
        <f t="shared" ref="F99:F112" si="28">E99/C99</f>
        <v>0.95592481671121421</v>
      </c>
      <c r="G99" s="36">
        <v>2944</v>
      </c>
      <c r="H99" s="38">
        <f t="shared" ref="H99:H112" si="29">G99/C99</f>
        <v>3.1601884949387607E-2</v>
      </c>
      <c r="I99" s="36">
        <v>2110</v>
      </c>
      <c r="J99" s="38">
        <f t="shared" ref="J99:J112" si="30">I99/C99</f>
        <v>2.2649448791850491E-2</v>
      </c>
      <c r="K99" s="36">
        <v>723</v>
      </c>
      <c r="L99" s="38">
        <f t="shared" ref="L99:L112" si="31">K99/C99</f>
        <v>7.760924870382894E-3</v>
      </c>
      <c r="M99" s="36">
        <v>49</v>
      </c>
      <c r="N99" s="38">
        <f t="shared" ref="N99:N112" si="32">M99/C99</f>
        <v>5.2598246009510625E-4</v>
      </c>
      <c r="O99" s="36">
        <v>3362</v>
      </c>
      <c r="P99" s="38">
        <f t="shared" ref="P99:P112" si="33">O99/C99</f>
        <v>3.6088837364076469E-2</v>
      </c>
      <c r="Q99" s="51">
        <f t="shared" ref="Q99:Q112" si="34">C99-E99</f>
        <v>4106</v>
      </c>
      <c r="R99" s="38">
        <f t="shared" ref="R99:R112" si="35">Q99/$C99</f>
        <v>4.4075183288785839E-2</v>
      </c>
    </row>
    <row r="100" spans="1:18" ht="15" x14ac:dyDescent="0.25">
      <c r="A100" s="3">
        <v>98</v>
      </c>
      <c r="C100" s="36">
        <f>Overview!B100</f>
        <v>92049</v>
      </c>
      <c r="D100" s="38">
        <f t="shared" si="27"/>
        <v>1.0425860139708196</v>
      </c>
      <c r="E100" s="36">
        <v>90135</v>
      </c>
      <c r="F100" s="38">
        <f t="shared" si="28"/>
        <v>0.97920672685200272</v>
      </c>
      <c r="G100" s="36">
        <v>738</v>
      </c>
      <c r="H100" s="38">
        <f t="shared" si="29"/>
        <v>8.0174689567512961E-3</v>
      </c>
      <c r="I100" s="36">
        <v>1840</v>
      </c>
      <c r="J100" s="38">
        <f t="shared" si="30"/>
        <v>1.9989353496507295E-2</v>
      </c>
      <c r="K100" s="36">
        <v>495</v>
      </c>
      <c r="L100" s="38">
        <f t="shared" si="31"/>
        <v>5.3775706417234295E-3</v>
      </c>
      <c r="M100" s="36">
        <v>69</v>
      </c>
      <c r="N100" s="38">
        <f t="shared" si="32"/>
        <v>7.4960075611902352E-4</v>
      </c>
      <c r="O100" s="36">
        <v>2692</v>
      </c>
      <c r="P100" s="38">
        <f t="shared" si="33"/>
        <v>2.9245293267716108E-2</v>
      </c>
      <c r="Q100" s="51">
        <f t="shared" si="34"/>
        <v>1914</v>
      </c>
      <c r="R100" s="38">
        <f t="shared" si="35"/>
        <v>2.0793273147997261E-2</v>
      </c>
    </row>
    <row r="101" spans="1:18" ht="15" x14ac:dyDescent="0.25">
      <c r="A101" s="3">
        <v>99</v>
      </c>
      <c r="C101" s="36">
        <f>Overview!B101</f>
        <v>89375</v>
      </c>
      <c r="D101" s="38">
        <f t="shared" si="27"/>
        <v>1.0456167832167833</v>
      </c>
      <c r="E101" s="36">
        <v>87520</v>
      </c>
      <c r="F101" s="38">
        <f t="shared" si="28"/>
        <v>0.97924475524475529</v>
      </c>
      <c r="G101" s="36">
        <v>881</v>
      </c>
      <c r="H101" s="38">
        <f t="shared" si="29"/>
        <v>9.8573426573426576E-3</v>
      </c>
      <c r="I101" s="36">
        <v>2341</v>
      </c>
      <c r="J101" s="38">
        <f t="shared" si="30"/>
        <v>2.6193006993006994E-2</v>
      </c>
      <c r="K101" s="36">
        <v>592</v>
      </c>
      <c r="L101" s="38">
        <f t="shared" si="31"/>
        <v>6.6237762237762237E-3</v>
      </c>
      <c r="M101" s="36">
        <v>75</v>
      </c>
      <c r="N101" s="38">
        <f t="shared" si="32"/>
        <v>8.3916083916083916E-4</v>
      </c>
      <c r="O101" s="36">
        <v>2043</v>
      </c>
      <c r="P101" s="38">
        <f t="shared" si="33"/>
        <v>2.2858741258741259E-2</v>
      </c>
      <c r="Q101" s="51">
        <f t="shared" si="34"/>
        <v>1855</v>
      </c>
      <c r="R101" s="38">
        <f t="shared" si="35"/>
        <v>2.0755244755244755E-2</v>
      </c>
    </row>
    <row r="102" spans="1:18" ht="15" x14ac:dyDescent="0.25">
      <c r="A102" s="3">
        <v>100</v>
      </c>
      <c r="C102" s="36">
        <f>Overview!B102</f>
        <v>91751</v>
      </c>
      <c r="D102" s="38">
        <f t="shared" si="27"/>
        <v>1.0517487547819644</v>
      </c>
      <c r="E102" s="36">
        <v>88896</v>
      </c>
      <c r="F102" s="38">
        <f t="shared" si="28"/>
        <v>0.96888317293544479</v>
      </c>
      <c r="G102" s="36">
        <v>2018</v>
      </c>
      <c r="H102" s="38">
        <f t="shared" si="29"/>
        <v>2.1994310688711841E-2</v>
      </c>
      <c r="I102" s="36">
        <v>2552</v>
      </c>
      <c r="J102" s="38">
        <f t="shared" si="30"/>
        <v>2.7814410742117251E-2</v>
      </c>
      <c r="K102" s="36">
        <v>758</v>
      </c>
      <c r="L102" s="38">
        <f t="shared" si="31"/>
        <v>8.2614903379799667E-3</v>
      </c>
      <c r="M102" s="36">
        <v>79</v>
      </c>
      <c r="N102" s="38">
        <f t="shared" si="32"/>
        <v>8.6102603786334753E-4</v>
      </c>
      <c r="O102" s="36">
        <v>2196</v>
      </c>
      <c r="P102" s="38">
        <f t="shared" si="33"/>
        <v>2.3934344039846976E-2</v>
      </c>
      <c r="Q102" s="51">
        <f t="shared" si="34"/>
        <v>2855</v>
      </c>
      <c r="R102" s="38">
        <f t="shared" si="35"/>
        <v>3.1116827064555156E-2</v>
      </c>
    </row>
    <row r="103" spans="1:18" ht="15" x14ac:dyDescent="0.25">
      <c r="A103" s="3">
        <v>101</v>
      </c>
      <c r="C103" s="36">
        <f>Overview!B103</f>
        <v>92604</v>
      </c>
      <c r="D103" s="38">
        <f t="shared" si="27"/>
        <v>1.0611960606453286</v>
      </c>
      <c r="E103" s="36">
        <v>88513</v>
      </c>
      <c r="F103" s="38">
        <f t="shared" si="28"/>
        <v>0.95582264265042549</v>
      </c>
      <c r="G103" s="36">
        <v>2360</v>
      </c>
      <c r="H103" s="38">
        <f t="shared" si="29"/>
        <v>2.5484860265215327E-2</v>
      </c>
      <c r="I103" s="36">
        <v>2625</v>
      </c>
      <c r="J103" s="38">
        <f t="shared" si="30"/>
        <v>2.8346507710250098E-2</v>
      </c>
      <c r="K103" s="36">
        <v>779</v>
      </c>
      <c r="L103" s="38">
        <f t="shared" si="31"/>
        <v>8.4121636214418375E-3</v>
      </c>
      <c r="M103" s="36">
        <v>122</v>
      </c>
      <c r="N103" s="38">
        <f t="shared" si="32"/>
        <v>1.3174376916763855E-3</v>
      </c>
      <c r="O103" s="36">
        <v>3872</v>
      </c>
      <c r="P103" s="38">
        <f t="shared" si="33"/>
        <v>4.181244870631938E-2</v>
      </c>
      <c r="Q103" s="51">
        <f t="shared" si="34"/>
        <v>4091</v>
      </c>
      <c r="R103" s="38">
        <f t="shared" si="35"/>
        <v>4.4177357349574529E-2</v>
      </c>
    </row>
    <row r="104" spans="1:18" ht="15" x14ac:dyDescent="0.25">
      <c r="A104" s="3">
        <v>102</v>
      </c>
      <c r="C104" s="36">
        <f>Overview!B104</f>
        <v>91886</v>
      </c>
      <c r="D104" s="38">
        <f t="shared" si="27"/>
        <v>1.0704786365714036</v>
      </c>
      <c r="E104" s="36">
        <v>86715</v>
      </c>
      <c r="F104" s="38">
        <f t="shared" si="28"/>
        <v>0.94372374464009756</v>
      </c>
      <c r="G104" s="36">
        <v>1959</v>
      </c>
      <c r="H104" s="38">
        <f t="shared" si="29"/>
        <v>2.1319896393356987E-2</v>
      </c>
      <c r="I104" s="36">
        <v>3341</v>
      </c>
      <c r="J104" s="38">
        <f t="shared" si="30"/>
        <v>3.636027251159045E-2</v>
      </c>
      <c r="K104" s="36">
        <v>740</v>
      </c>
      <c r="L104" s="38">
        <f t="shared" si="31"/>
        <v>8.0534575452190765E-3</v>
      </c>
      <c r="M104" s="36">
        <v>91</v>
      </c>
      <c r="N104" s="38">
        <f t="shared" si="32"/>
        <v>9.9035761704721072E-4</v>
      </c>
      <c r="O104" s="36">
        <v>5516</v>
      </c>
      <c r="P104" s="38">
        <f t="shared" si="33"/>
        <v>6.0030907864092466E-2</v>
      </c>
      <c r="Q104" s="51">
        <f t="shared" si="34"/>
        <v>5171</v>
      </c>
      <c r="R104" s="38">
        <f t="shared" si="35"/>
        <v>5.6276255359902487E-2</v>
      </c>
    </row>
    <row r="105" spans="1:18" ht="15" x14ac:dyDescent="0.25">
      <c r="A105" s="3">
        <v>103</v>
      </c>
      <c r="C105" s="36">
        <f>Overview!B105</f>
        <v>93426</v>
      </c>
      <c r="D105" s="38">
        <f t="shared" si="27"/>
        <v>1.0560657632778883</v>
      </c>
      <c r="E105" s="36">
        <v>89606</v>
      </c>
      <c r="F105" s="38">
        <f t="shared" si="28"/>
        <v>0.95911202448997068</v>
      </c>
      <c r="G105" s="36">
        <v>1192</v>
      </c>
      <c r="H105" s="38">
        <f t="shared" si="29"/>
        <v>1.2758760944490827E-2</v>
      </c>
      <c r="I105" s="36">
        <v>3116</v>
      </c>
      <c r="J105" s="38">
        <f t="shared" si="30"/>
        <v>3.3352599918652193E-2</v>
      </c>
      <c r="K105" s="36">
        <v>1254</v>
      </c>
      <c r="L105" s="38">
        <f t="shared" si="31"/>
        <v>1.3422387772140517E-2</v>
      </c>
      <c r="M105" s="36">
        <v>150</v>
      </c>
      <c r="N105" s="38">
        <f t="shared" si="32"/>
        <v>1.6055487765718323E-3</v>
      </c>
      <c r="O105" s="36">
        <v>3346</v>
      </c>
      <c r="P105" s="38">
        <f t="shared" si="33"/>
        <v>3.5814441376062336E-2</v>
      </c>
      <c r="Q105" s="51">
        <f t="shared" si="34"/>
        <v>3820</v>
      </c>
      <c r="R105" s="38">
        <f t="shared" si="35"/>
        <v>4.0887975510029331E-2</v>
      </c>
    </row>
    <row r="106" spans="1:18" ht="15" x14ac:dyDescent="0.25">
      <c r="A106" s="3">
        <v>104</v>
      </c>
      <c r="C106" s="36">
        <f>Overview!B106</f>
        <v>89466</v>
      </c>
      <c r="D106" s="38">
        <f t="shared" si="27"/>
        <v>1.0532492790557306</v>
      </c>
      <c r="E106" s="36">
        <v>86878</v>
      </c>
      <c r="F106" s="38">
        <f t="shared" si="28"/>
        <v>0.97107280978248722</v>
      </c>
      <c r="G106" s="36">
        <v>865</v>
      </c>
      <c r="H106" s="38">
        <f t="shared" si="29"/>
        <v>9.6684774104128946E-3</v>
      </c>
      <c r="I106" s="36">
        <v>2971</v>
      </c>
      <c r="J106" s="38">
        <f t="shared" si="30"/>
        <v>3.320814611137192E-2</v>
      </c>
      <c r="K106" s="36">
        <v>806</v>
      </c>
      <c r="L106" s="38">
        <f t="shared" si="31"/>
        <v>9.0090090090090089E-3</v>
      </c>
      <c r="M106" s="36">
        <v>156</v>
      </c>
      <c r="N106" s="38">
        <f t="shared" si="32"/>
        <v>1.7436791630340018E-3</v>
      </c>
      <c r="O106" s="36">
        <v>2554</v>
      </c>
      <c r="P106" s="38">
        <f t="shared" si="33"/>
        <v>2.8547157579415644E-2</v>
      </c>
      <c r="Q106" s="51">
        <f t="shared" si="34"/>
        <v>2588</v>
      </c>
      <c r="R106" s="38">
        <f t="shared" si="35"/>
        <v>2.8927190217512798E-2</v>
      </c>
    </row>
    <row r="107" spans="1:18" ht="15" x14ac:dyDescent="0.25">
      <c r="A107" s="3">
        <v>105</v>
      </c>
      <c r="C107" s="36">
        <f>Overview!B107</f>
        <v>89541</v>
      </c>
      <c r="D107" s="38">
        <f t="shared" si="27"/>
        <v>1.0497314079583653</v>
      </c>
      <c r="E107" s="36">
        <v>87735</v>
      </c>
      <c r="F107" s="38">
        <f t="shared" si="28"/>
        <v>0.97983046872382484</v>
      </c>
      <c r="G107" s="36">
        <v>814</v>
      </c>
      <c r="H107" s="38">
        <f t="shared" si="29"/>
        <v>9.0908075630158243E-3</v>
      </c>
      <c r="I107" s="36">
        <v>2507</v>
      </c>
      <c r="J107" s="38">
        <f t="shared" si="30"/>
        <v>2.7998347125897632E-2</v>
      </c>
      <c r="K107" s="36">
        <v>650</v>
      </c>
      <c r="L107" s="38">
        <f t="shared" si="31"/>
        <v>7.2592443685015806E-3</v>
      </c>
      <c r="M107" s="36">
        <v>110</v>
      </c>
      <c r="N107" s="38">
        <f t="shared" si="32"/>
        <v>1.228487508515652E-3</v>
      </c>
      <c r="O107" s="36">
        <v>2178</v>
      </c>
      <c r="P107" s="38">
        <f t="shared" si="33"/>
        <v>2.4324052668609909E-2</v>
      </c>
      <c r="Q107" s="51">
        <f t="shared" si="34"/>
        <v>1806</v>
      </c>
      <c r="R107" s="38">
        <f t="shared" si="35"/>
        <v>2.016953127617516E-2</v>
      </c>
    </row>
    <row r="108" spans="1:18" ht="15" x14ac:dyDescent="0.25">
      <c r="A108" s="3">
        <v>106</v>
      </c>
      <c r="C108" s="36">
        <f>Overview!B108</f>
        <v>90875</v>
      </c>
      <c r="D108" s="38">
        <f t="shared" si="27"/>
        <v>1.0487042640990372</v>
      </c>
      <c r="E108" s="36">
        <v>88776</v>
      </c>
      <c r="F108" s="38">
        <f t="shared" si="28"/>
        <v>0.97690233837689133</v>
      </c>
      <c r="G108" s="36">
        <v>840</v>
      </c>
      <c r="H108" s="38">
        <f t="shared" si="29"/>
        <v>9.2434662998624479E-3</v>
      </c>
      <c r="I108" s="36">
        <v>3223</v>
      </c>
      <c r="J108" s="38">
        <f t="shared" si="30"/>
        <v>3.5466299862448418E-2</v>
      </c>
      <c r="K108" s="36">
        <v>647</v>
      </c>
      <c r="L108" s="38">
        <f t="shared" si="31"/>
        <v>7.1196698762035762E-3</v>
      </c>
      <c r="M108" s="36">
        <v>100</v>
      </c>
      <c r="N108" s="38">
        <f t="shared" si="32"/>
        <v>1.1004126547455295E-3</v>
      </c>
      <c r="O108" s="36">
        <v>1715</v>
      </c>
      <c r="P108" s="38">
        <f t="shared" si="33"/>
        <v>1.8872077028885832E-2</v>
      </c>
      <c r="Q108" s="51">
        <f t="shared" si="34"/>
        <v>2099</v>
      </c>
      <c r="R108" s="38">
        <f t="shared" si="35"/>
        <v>2.3097661623108667E-2</v>
      </c>
    </row>
    <row r="109" spans="1:18" ht="15" x14ac:dyDescent="0.25">
      <c r="A109" s="3">
        <v>107</v>
      </c>
      <c r="C109" s="36">
        <f>Overview!B109</f>
        <v>92701</v>
      </c>
      <c r="D109" s="38">
        <f t="shared" si="27"/>
        <v>1.0677554718935069</v>
      </c>
      <c r="E109" s="36">
        <v>83701</v>
      </c>
      <c r="F109" s="38">
        <f t="shared" si="28"/>
        <v>0.9029136686767133</v>
      </c>
      <c r="G109" s="36">
        <v>1724</v>
      </c>
      <c r="H109" s="38">
        <f t="shared" si="29"/>
        <v>1.8597426133482919E-2</v>
      </c>
      <c r="I109" s="36">
        <v>10671</v>
      </c>
      <c r="J109" s="38">
        <f t="shared" si="30"/>
        <v>0.11511202683897692</v>
      </c>
      <c r="K109" s="36">
        <v>820</v>
      </c>
      <c r="L109" s="38">
        <f t="shared" si="31"/>
        <v>8.8456435205661217E-3</v>
      </c>
      <c r="M109" s="36">
        <v>167</v>
      </c>
      <c r="N109" s="38">
        <f t="shared" si="32"/>
        <v>1.8014908145543198E-3</v>
      </c>
      <c r="O109" s="36">
        <v>1899</v>
      </c>
      <c r="P109" s="38">
        <f t="shared" si="33"/>
        <v>2.0485215909213494E-2</v>
      </c>
      <c r="Q109" s="51">
        <f t="shared" si="34"/>
        <v>9000</v>
      </c>
      <c r="R109" s="38">
        <f t="shared" si="35"/>
        <v>9.7086331323286701E-2</v>
      </c>
    </row>
    <row r="110" spans="1:18" ht="15" x14ac:dyDescent="0.25">
      <c r="A110" s="3">
        <v>108</v>
      </c>
      <c r="C110" s="36">
        <f>Overview!B110</f>
        <v>89366</v>
      </c>
      <c r="D110" s="38">
        <f t="shared" si="27"/>
        <v>1.0607725533200545</v>
      </c>
      <c r="E110" s="36">
        <v>81549</v>
      </c>
      <c r="F110" s="38">
        <f t="shared" si="28"/>
        <v>0.91252825459346953</v>
      </c>
      <c r="G110" s="36">
        <v>2541</v>
      </c>
      <c r="H110" s="38">
        <f t="shared" si="29"/>
        <v>2.8433632477676073E-2</v>
      </c>
      <c r="I110" s="36">
        <v>8400</v>
      </c>
      <c r="J110" s="38">
        <f t="shared" si="30"/>
        <v>9.3995479265044868E-2</v>
      </c>
      <c r="K110" s="36">
        <v>672</v>
      </c>
      <c r="L110" s="38">
        <f t="shared" si="31"/>
        <v>7.5196383412035901E-3</v>
      </c>
      <c r="M110" s="36">
        <v>124</v>
      </c>
      <c r="N110" s="38">
        <f t="shared" si="32"/>
        <v>1.3875523129601862E-3</v>
      </c>
      <c r="O110" s="36">
        <v>1511</v>
      </c>
      <c r="P110" s="38">
        <f t="shared" si="33"/>
        <v>1.6907996329700335E-2</v>
      </c>
      <c r="Q110" s="51">
        <f t="shared" si="34"/>
        <v>7817</v>
      </c>
      <c r="R110" s="38">
        <f t="shared" si="35"/>
        <v>8.7471745406530452E-2</v>
      </c>
    </row>
    <row r="111" spans="1:18" ht="15" x14ac:dyDescent="0.25">
      <c r="A111" s="3">
        <v>109</v>
      </c>
      <c r="C111" s="36">
        <f>Overview!B111</f>
        <v>89410</v>
      </c>
      <c r="D111" s="38">
        <f t="shared" si="27"/>
        <v>1.060105133653954</v>
      </c>
      <c r="E111" s="36">
        <v>83789</v>
      </c>
      <c r="F111" s="38">
        <f t="shared" si="28"/>
        <v>0.9371323118219439</v>
      </c>
      <c r="G111" s="36">
        <v>2604</v>
      </c>
      <c r="H111" s="38">
        <f t="shared" si="29"/>
        <v>2.9124259031428252E-2</v>
      </c>
      <c r="I111" s="36">
        <v>5497</v>
      </c>
      <c r="J111" s="38">
        <f t="shared" si="30"/>
        <v>6.1480818700369089E-2</v>
      </c>
      <c r="K111" s="36">
        <v>888</v>
      </c>
      <c r="L111" s="38">
        <f t="shared" si="31"/>
        <v>9.9317749692428136E-3</v>
      </c>
      <c r="M111" s="36">
        <v>114</v>
      </c>
      <c r="N111" s="38">
        <f t="shared" si="32"/>
        <v>1.2750251649703613E-3</v>
      </c>
      <c r="O111" s="36">
        <v>1892</v>
      </c>
      <c r="P111" s="38">
        <f t="shared" si="33"/>
        <v>2.1160943965999331E-2</v>
      </c>
      <c r="Q111" s="51">
        <f t="shared" si="34"/>
        <v>5621</v>
      </c>
      <c r="R111" s="38">
        <f t="shared" si="35"/>
        <v>6.2867688178056144E-2</v>
      </c>
    </row>
    <row r="112" spans="1:18" ht="15" x14ac:dyDescent="0.25">
      <c r="A112" s="3">
        <v>110</v>
      </c>
      <c r="C112" s="36">
        <f>Overview!B112</f>
        <v>90788</v>
      </c>
      <c r="D112" s="38">
        <f t="shared" si="27"/>
        <v>1.0462506058069347</v>
      </c>
      <c r="E112" s="36">
        <v>87674</v>
      </c>
      <c r="F112" s="38">
        <f t="shared" si="28"/>
        <v>0.96570031281667179</v>
      </c>
      <c r="G112" s="36">
        <v>1000</v>
      </c>
      <c r="H112" s="38">
        <f t="shared" si="29"/>
        <v>1.1014671542494603E-2</v>
      </c>
      <c r="I112" s="36">
        <v>2699</v>
      </c>
      <c r="J112" s="38">
        <f t="shared" si="30"/>
        <v>2.9728598493192933E-2</v>
      </c>
      <c r="K112" s="36">
        <v>1542</v>
      </c>
      <c r="L112" s="38">
        <f t="shared" si="31"/>
        <v>1.6984623518526677E-2</v>
      </c>
      <c r="M112" s="36">
        <v>130</v>
      </c>
      <c r="N112" s="38">
        <f t="shared" si="32"/>
        <v>1.4319073005242984E-3</v>
      </c>
      <c r="O112" s="36">
        <v>1942</v>
      </c>
      <c r="P112" s="38">
        <f t="shared" si="33"/>
        <v>2.1390492135524519E-2</v>
      </c>
      <c r="Q112" s="51">
        <f t="shared" si="34"/>
        <v>3114</v>
      </c>
      <c r="R112" s="38">
        <f t="shared" si="35"/>
        <v>3.4299687183328195E-2</v>
      </c>
    </row>
    <row r="113" spans="3:18" x14ac:dyDescent="0.2">
      <c r="C113" s="48"/>
      <c r="D113" s="39"/>
      <c r="E113" s="48"/>
      <c r="F113" s="39"/>
      <c r="G113" s="48"/>
      <c r="H113" s="39"/>
      <c r="I113" s="48"/>
      <c r="J113" s="39"/>
      <c r="K113" s="48"/>
      <c r="L113" s="39"/>
      <c r="M113" s="48"/>
      <c r="N113" s="39"/>
      <c r="O113" s="48"/>
      <c r="P113" s="39"/>
      <c r="R113" s="39"/>
    </row>
    <row r="114" spans="3:18" x14ac:dyDescent="0.2">
      <c r="C114" s="48"/>
      <c r="D114" s="39"/>
      <c r="E114" s="48"/>
      <c r="F114" s="39"/>
      <c r="G114" s="48"/>
      <c r="H114" s="39"/>
      <c r="I114" s="48"/>
      <c r="J114" s="39"/>
      <c r="K114" s="48"/>
      <c r="L114" s="39"/>
      <c r="M114" s="48"/>
      <c r="N114" s="39"/>
      <c r="O114" s="48"/>
      <c r="P114" s="39"/>
      <c r="R114" s="39"/>
    </row>
    <row r="115" spans="3:18" x14ac:dyDescent="0.2">
      <c r="C115" s="48"/>
      <c r="D115" s="39"/>
      <c r="E115" s="48"/>
      <c r="F115" s="39"/>
      <c r="G115" s="48"/>
      <c r="H115" s="39"/>
      <c r="I115" s="48"/>
      <c r="J115" s="39"/>
      <c r="K115" s="48"/>
      <c r="L115" s="39"/>
      <c r="M115" s="48"/>
      <c r="N115" s="39"/>
      <c r="O115" s="48"/>
      <c r="P115" s="39"/>
      <c r="R115" s="39"/>
    </row>
    <row r="116" spans="3:18" x14ac:dyDescent="0.2">
      <c r="C116" s="48"/>
      <c r="D116" s="39"/>
      <c r="E116" s="48"/>
      <c r="F116" s="39"/>
      <c r="G116" s="48"/>
      <c r="H116" s="39"/>
      <c r="I116" s="48"/>
      <c r="J116" s="39"/>
      <c r="K116" s="48"/>
      <c r="L116" s="39"/>
      <c r="M116" s="48"/>
      <c r="N116" s="39"/>
      <c r="O116" s="48"/>
      <c r="P116" s="39"/>
      <c r="R116" s="39"/>
    </row>
    <row r="117" spans="3:18" x14ac:dyDescent="0.2">
      <c r="C117" s="48"/>
      <c r="D117" s="39"/>
      <c r="E117" s="48"/>
      <c r="F117" s="39"/>
      <c r="G117" s="48"/>
      <c r="H117" s="39"/>
      <c r="I117" s="48"/>
      <c r="J117" s="39"/>
      <c r="K117" s="48"/>
      <c r="L117" s="39"/>
      <c r="M117" s="48"/>
      <c r="N117" s="39"/>
      <c r="O117" s="48"/>
      <c r="P117" s="39"/>
      <c r="R117" s="39"/>
    </row>
    <row r="118" spans="3:18" x14ac:dyDescent="0.2">
      <c r="C118" s="48"/>
      <c r="D118" s="39"/>
      <c r="E118" s="48"/>
      <c r="F118" s="39"/>
      <c r="G118" s="48"/>
      <c r="H118" s="39"/>
      <c r="I118" s="48"/>
      <c r="J118" s="39"/>
      <c r="K118" s="48"/>
      <c r="L118" s="39"/>
      <c r="M118" s="48"/>
      <c r="N118" s="39"/>
      <c r="O118" s="48"/>
      <c r="P118" s="39"/>
      <c r="R118" s="39"/>
    </row>
    <row r="119" spans="3:18" x14ac:dyDescent="0.2">
      <c r="C119" s="48"/>
      <c r="D119" s="39"/>
      <c r="E119" s="48"/>
      <c r="F119" s="39"/>
      <c r="G119" s="48"/>
      <c r="H119" s="39"/>
      <c r="I119" s="48"/>
      <c r="J119" s="39"/>
      <c r="K119" s="48"/>
      <c r="L119" s="39"/>
      <c r="M119" s="48"/>
      <c r="N119" s="39"/>
      <c r="O119" s="48"/>
      <c r="P119" s="39"/>
      <c r="R119" s="39"/>
    </row>
    <row r="120" spans="3:18" x14ac:dyDescent="0.2">
      <c r="C120" s="48"/>
      <c r="D120" s="39"/>
      <c r="E120" s="48"/>
      <c r="F120" s="39"/>
      <c r="G120" s="48"/>
      <c r="H120" s="39"/>
      <c r="I120" s="48"/>
      <c r="J120" s="39"/>
      <c r="K120" s="48"/>
      <c r="L120" s="39"/>
      <c r="M120" s="48"/>
      <c r="N120" s="39"/>
      <c r="O120" s="48"/>
      <c r="P120" s="39"/>
      <c r="R120" s="39"/>
    </row>
    <row r="121" spans="3:18" x14ac:dyDescent="0.2">
      <c r="C121" s="48"/>
      <c r="D121" s="39"/>
      <c r="E121" s="48"/>
      <c r="F121" s="39"/>
      <c r="G121" s="48"/>
      <c r="H121" s="39"/>
      <c r="I121" s="48"/>
      <c r="J121" s="39"/>
      <c r="K121" s="48"/>
      <c r="L121" s="39"/>
      <c r="M121" s="48"/>
      <c r="N121" s="39"/>
      <c r="O121" s="48"/>
      <c r="P121" s="39"/>
      <c r="R121" s="39"/>
    </row>
    <row r="122" spans="3:18" x14ac:dyDescent="0.2">
      <c r="C122" s="48"/>
      <c r="D122" s="39"/>
      <c r="E122" s="48"/>
      <c r="F122" s="39"/>
      <c r="G122" s="48"/>
      <c r="H122" s="39"/>
      <c r="I122" s="48"/>
      <c r="J122" s="39"/>
      <c r="K122" s="48"/>
      <c r="L122" s="39"/>
      <c r="M122" s="48"/>
      <c r="N122" s="39"/>
      <c r="O122" s="48"/>
      <c r="P122" s="39"/>
      <c r="R122" s="39"/>
    </row>
    <row r="123" spans="3:18" x14ac:dyDescent="0.2">
      <c r="C123" s="48"/>
      <c r="D123" s="39"/>
      <c r="E123" s="48"/>
      <c r="F123" s="39"/>
      <c r="G123" s="48"/>
      <c r="H123" s="39"/>
      <c r="I123" s="48"/>
      <c r="J123" s="39"/>
      <c r="K123" s="48"/>
      <c r="L123" s="39"/>
      <c r="M123" s="48"/>
      <c r="N123" s="39"/>
      <c r="O123" s="48"/>
      <c r="P123" s="39"/>
      <c r="R123" s="39"/>
    </row>
    <row r="124" spans="3:18" x14ac:dyDescent="0.2">
      <c r="C124" s="48"/>
      <c r="D124" s="39"/>
      <c r="E124" s="48"/>
      <c r="F124" s="39"/>
      <c r="G124" s="48"/>
      <c r="H124" s="39"/>
      <c r="I124" s="48"/>
      <c r="J124" s="39"/>
      <c r="K124" s="48"/>
      <c r="L124" s="39"/>
      <c r="M124" s="48"/>
      <c r="N124" s="39"/>
      <c r="O124" s="48"/>
      <c r="P124" s="39"/>
      <c r="R124" s="39"/>
    </row>
    <row r="125" spans="3:18" x14ac:dyDescent="0.2">
      <c r="C125" s="48"/>
      <c r="D125" s="39"/>
      <c r="E125" s="48"/>
      <c r="F125" s="39"/>
      <c r="G125" s="48"/>
      <c r="H125" s="39"/>
      <c r="I125" s="48"/>
      <c r="J125" s="39"/>
      <c r="K125" s="48"/>
      <c r="L125" s="39"/>
      <c r="M125" s="48"/>
      <c r="N125" s="39"/>
      <c r="O125" s="48"/>
      <c r="P125" s="39"/>
      <c r="R125" s="39"/>
    </row>
    <row r="126" spans="3:18" x14ac:dyDescent="0.2">
      <c r="C126" s="48"/>
      <c r="D126" s="39"/>
      <c r="E126" s="48"/>
      <c r="F126" s="39"/>
      <c r="G126" s="48"/>
      <c r="H126" s="39"/>
      <c r="I126" s="48"/>
      <c r="J126" s="39"/>
      <c r="K126" s="48"/>
      <c r="L126" s="39"/>
      <c r="M126" s="48"/>
      <c r="N126" s="39"/>
      <c r="O126" s="48"/>
      <c r="P126" s="39"/>
      <c r="R126" s="39"/>
    </row>
    <row r="127" spans="3:18" x14ac:dyDescent="0.2">
      <c r="C127" s="48"/>
      <c r="D127" s="39"/>
      <c r="E127" s="48"/>
      <c r="F127" s="39"/>
      <c r="G127" s="48"/>
      <c r="H127" s="39"/>
      <c r="I127" s="48"/>
      <c r="J127" s="39"/>
      <c r="K127" s="48"/>
      <c r="L127" s="39"/>
      <c r="M127" s="48"/>
      <c r="N127" s="39"/>
      <c r="O127" s="48"/>
      <c r="P127" s="39"/>
      <c r="R127" s="39"/>
    </row>
    <row r="128" spans="3:18" x14ac:dyDescent="0.2">
      <c r="C128" s="48"/>
      <c r="D128" s="39"/>
      <c r="E128" s="48"/>
      <c r="F128" s="39"/>
      <c r="G128" s="48"/>
      <c r="H128" s="39"/>
      <c r="I128" s="48"/>
      <c r="J128" s="39"/>
      <c r="K128" s="48"/>
      <c r="L128" s="39"/>
      <c r="M128" s="48"/>
      <c r="N128" s="39"/>
      <c r="O128" s="48"/>
      <c r="P128" s="39"/>
      <c r="R128" s="39"/>
    </row>
    <row r="129" spans="3:18" x14ac:dyDescent="0.2">
      <c r="C129" s="48"/>
      <c r="D129" s="39"/>
      <c r="E129" s="48"/>
      <c r="F129" s="39"/>
      <c r="G129" s="48"/>
      <c r="H129" s="39"/>
      <c r="I129" s="48"/>
      <c r="J129" s="39"/>
      <c r="K129" s="48"/>
      <c r="L129" s="39"/>
      <c r="M129" s="48"/>
      <c r="N129" s="39"/>
      <c r="O129" s="48"/>
      <c r="P129" s="39"/>
      <c r="R129" s="39"/>
    </row>
    <row r="130" spans="3:18" x14ac:dyDescent="0.2">
      <c r="C130" s="48"/>
      <c r="D130" s="39"/>
      <c r="E130" s="48"/>
      <c r="F130" s="39"/>
      <c r="G130" s="48"/>
      <c r="H130" s="39"/>
      <c r="I130" s="48"/>
      <c r="J130" s="39"/>
      <c r="K130" s="48"/>
      <c r="L130" s="39"/>
      <c r="M130" s="48"/>
      <c r="N130" s="39"/>
      <c r="O130" s="48"/>
      <c r="P130" s="39"/>
      <c r="R130" s="39"/>
    </row>
    <row r="131" spans="3:18" x14ac:dyDescent="0.2">
      <c r="C131" s="48"/>
      <c r="D131" s="39"/>
      <c r="E131" s="48"/>
      <c r="F131" s="39"/>
      <c r="G131" s="48"/>
      <c r="H131" s="39"/>
      <c r="I131" s="48"/>
      <c r="J131" s="39"/>
      <c r="K131" s="48"/>
      <c r="L131" s="39"/>
      <c r="M131" s="48"/>
      <c r="N131" s="39"/>
      <c r="O131" s="48"/>
      <c r="P131" s="39"/>
      <c r="R131" s="39"/>
    </row>
    <row r="132" spans="3:18" x14ac:dyDescent="0.2">
      <c r="C132" s="48"/>
      <c r="D132" s="39"/>
      <c r="E132" s="48"/>
      <c r="F132" s="39"/>
      <c r="G132" s="48"/>
      <c r="H132" s="39"/>
      <c r="I132" s="48"/>
      <c r="J132" s="39"/>
      <c r="K132" s="48"/>
      <c r="L132" s="39"/>
      <c r="M132" s="48"/>
      <c r="N132" s="39"/>
      <c r="O132" s="48"/>
      <c r="P132" s="39"/>
      <c r="R132" s="39"/>
    </row>
    <row r="133" spans="3:18" x14ac:dyDescent="0.2">
      <c r="C133" s="48"/>
      <c r="D133" s="39"/>
      <c r="E133" s="48"/>
      <c r="F133" s="39"/>
      <c r="G133" s="48"/>
      <c r="H133" s="39"/>
      <c r="I133" s="48"/>
      <c r="J133" s="39"/>
      <c r="K133" s="48"/>
      <c r="L133" s="39"/>
      <c r="M133" s="48"/>
      <c r="N133" s="39"/>
      <c r="O133" s="48"/>
      <c r="P133" s="39"/>
      <c r="R133" s="39"/>
    </row>
    <row r="134" spans="3:18" x14ac:dyDescent="0.2">
      <c r="C134" s="48"/>
      <c r="D134" s="39"/>
      <c r="E134" s="48"/>
      <c r="F134" s="39"/>
      <c r="G134" s="48"/>
      <c r="H134" s="39"/>
      <c r="I134" s="48"/>
      <c r="J134" s="39"/>
      <c r="K134" s="48"/>
      <c r="L134" s="39"/>
      <c r="M134" s="48"/>
      <c r="N134" s="39"/>
      <c r="O134" s="48"/>
      <c r="P134" s="39"/>
      <c r="R134" s="39"/>
    </row>
    <row r="135" spans="3:18" x14ac:dyDescent="0.2">
      <c r="C135" s="48"/>
      <c r="D135" s="39"/>
      <c r="E135" s="48"/>
      <c r="F135" s="39"/>
      <c r="G135" s="48"/>
      <c r="H135" s="39"/>
      <c r="I135" s="48"/>
      <c r="J135" s="39"/>
      <c r="K135" s="48"/>
      <c r="L135" s="39"/>
      <c r="M135" s="48"/>
      <c r="N135" s="39"/>
      <c r="O135" s="48"/>
      <c r="P135" s="39"/>
      <c r="R135" s="39"/>
    </row>
    <row r="136" spans="3:18" x14ac:dyDescent="0.2">
      <c r="C136" s="48"/>
      <c r="D136" s="39"/>
      <c r="E136" s="48"/>
      <c r="F136" s="39"/>
      <c r="G136" s="48"/>
      <c r="H136" s="39"/>
      <c r="I136" s="48"/>
      <c r="J136" s="39"/>
      <c r="K136" s="48"/>
      <c r="L136" s="39"/>
      <c r="M136" s="48"/>
      <c r="N136" s="39"/>
      <c r="O136" s="48"/>
      <c r="P136" s="39"/>
      <c r="R136" s="39"/>
    </row>
    <row r="137" spans="3:18" x14ac:dyDescent="0.2">
      <c r="C137" s="48"/>
      <c r="D137" s="39"/>
      <c r="E137" s="48"/>
      <c r="F137" s="39"/>
      <c r="G137" s="48"/>
      <c r="H137" s="39"/>
      <c r="I137" s="48"/>
      <c r="J137" s="39"/>
      <c r="K137" s="48"/>
      <c r="L137" s="39"/>
      <c r="M137" s="48"/>
      <c r="N137" s="39"/>
      <c r="O137" s="48"/>
      <c r="P137" s="39"/>
      <c r="R137" s="39"/>
    </row>
    <row r="138" spans="3:18" x14ac:dyDescent="0.2">
      <c r="C138" s="48"/>
      <c r="D138" s="39"/>
      <c r="E138" s="48"/>
      <c r="F138" s="39"/>
      <c r="G138" s="48"/>
      <c r="H138" s="39"/>
      <c r="I138" s="48"/>
      <c r="J138" s="39"/>
      <c r="K138" s="48"/>
      <c r="L138" s="39"/>
      <c r="M138" s="48"/>
      <c r="N138" s="39"/>
      <c r="O138" s="48"/>
      <c r="P138" s="39"/>
      <c r="R138" s="39"/>
    </row>
    <row r="139" spans="3:18" x14ac:dyDescent="0.2">
      <c r="C139" s="48"/>
      <c r="D139" s="39"/>
      <c r="E139" s="48"/>
      <c r="F139" s="39"/>
      <c r="G139" s="48"/>
      <c r="H139" s="39"/>
      <c r="I139" s="48"/>
      <c r="J139" s="39"/>
      <c r="K139" s="48"/>
      <c r="L139" s="39"/>
      <c r="M139" s="48"/>
      <c r="N139" s="39"/>
      <c r="O139" s="48"/>
      <c r="P139" s="39"/>
      <c r="R139" s="39"/>
    </row>
    <row r="140" spans="3:18" x14ac:dyDescent="0.2">
      <c r="C140" s="48"/>
      <c r="D140" s="39"/>
      <c r="E140" s="48"/>
      <c r="F140" s="39"/>
      <c r="G140" s="48"/>
      <c r="H140" s="39"/>
      <c r="I140" s="48"/>
      <c r="J140" s="39"/>
      <c r="K140" s="48"/>
      <c r="L140" s="39"/>
      <c r="M140" s="48"/>
      <c r="N140" s="39"/>
      <c r="O140" s="48"/>
      <c r="P140" s="39"/>
      <c r="R140" s="39"/>
    </row>
    <row r="141" spans="3:18" x14ac:dyDescent="0.2">
      <c r="C141" s="48"/>
      <c r="D141" s="39"/>
      <c r="E141" s="48"/>
      <c r="F141" s="39"/>
      <c r="G141" s="48"/>
      <c r="H141" s="39"/>
      <c r="I141" s="48"/>
      <c r="J141" s="39"/>
      <c r="K141" s="48"/>
      <c r="L141" s="39"/>
      <c r="M141" s="48"/>
      <c r="N141" s="39"/>
      <c r="O141" s="48"/>
      <c r="P141" s="39"/>
      <c r="R141" s="39"/>
    </row>
    <row r="142" spans="3:18" x14ac:dyDescent="0.2">
      <c r="C142" s="48"/>
      <c r="D142" s="39"/>
      <c r="E142" s="48"/>
      <c r="F142" s="39"/>
      <c r="G142" s="48"/>
      <c r="H142" s="39"/>
      <c r="I142" s="48"/>
      <c r="J142" s="39"/>
      <c r="K142" s="48"/>
      <c r="L142" s="39"/>
      <c r="M142" s="48"/>
      <c r="N142" s="39"/>
      <c r="O142" s="48"/>
      <c r="P142" s="39"/>
      <c r="R142" s="39"/>
    </row>
    <row r="143" spans="3:18" x14ac:dyDescent="0.2">
      <c r="C143" s="48"/>
      <c r="D143" s="39"/>
      <c r="E143" s="48"/>
      <c r="F143" s="39"/>
      <c r="G143" s="48"/>
      <c r="H143" s="39"/>
      <c r="I143" s="48"/>
      <c r="J143" s="39"/>
      <c r="K143" s="48"/>
      <c r="L143" s="39"/>
      <c r="M143" s="48"/>
      <c r="N143" s="39"/>
      <c r="O143" s="48"/>
      <c r="P143" s="39"/>
      <c r="R143" s="39"/>
    </row>
    <row r="144" spans="3:18" x14ac:dyDescent="0.2">
      <c r="C144" s="48"/>
      <c r="D144" s="39"/>
      <c r="E144" s="48"/>
      <c r="F144" s="39"/>
      <c r="G144" s="48"/>
      <c r="H144" s="39"/>
      <c r="I144" s="48"/>
      <c r="J144" s="39"/>
      <c r="K144" s="48"/>
      <c r="L144" s="39"/>
      <c r="M144" s="48"/>
      <c r="N144" s="39"/>
      <c r="O144" s="48"/>
      <c r="P144" s="39"/>
      <c r="R144" s="39"/>
    </row>
    <row r="145" spans="3:18" x14ac:dyDescent="0.2">
      <c r="C145" s="48"/>
      <c r="D145" s="39"/>
      <c r="E145" s="48"/>
      <c r="F145" s="39"/>
      <c r="G145" s="48"/>
      <c r="H145" s="39"/>
      <c r="I145" s="48"/>
      <c r="J145" s="39"/>
      <c r="K145" s="48"/>
      <c r="L145" s="39"/>
      <c r="M145" s="48"/>
      <c r="N145" s="39"/>
      <c r="O145" s="48"/>
      <c r="P145" s="39"/>
      <c r="R145" s="39"/>
    </row>
    <row r="146" spans="3:18" x14ac:dyDescent="0.2">
      <c r="C146" s="48"/>
      <c r="D146" s="39"/>
      <c r="E146" s="48"/>
      <c r="F146" s="39"/>
      <c r="G146" s="48"/>
      <c r="H146" s="39"/>
      <c r="I146" s="48"/>
      <c r="J146" s="39"/>
      <c r="K146" s="48"/>
      <c r="L146" s="39"/>
      <c r="M146" s="48"/>
      <c r="N146" s="39"/>
      <c r="O146" s="48"/>
      <c r="P146" s="39"/>
      <c r="R146" s="39"/>
    </row>
    <row r="147" spans="3:18" x14ac:dyDescent="0.2">
      <c r="C147" s="48"/>
      <c r="D147" s="39"/>
      <c r="E147" s="48"/>
      <c r="F147" s="39"/>
      <c r="G147" s="48"/>
      <c r="H147" s="39"/>
      <c r="I147" s="48"/>
      <c r="J147" s="39"/>
      <c r="K147" s="48"/>
      <c r="L147" s="39"/>
      <c r="M147" s="48"/>
      <c r="N147" s="39"/>
      <c r="O147" s="48"/>
      <c r="P147" s="39"/>
      <c r="R147" s="39"/>
    </row>
    <row r="148" spans="3:18" x14ac:dyDescent="0.2">
      <c r="C148" s="48"/>
      <c r="D148" s="39"/>
      <c r="E148" s="48"/>
      <c r="F148" s="39"/>
      <c r="G148" s="48"/>
      <c r="H148" s="39"/>
      <c r="I148" s="48"/>
      <c r="J148" s="39"/>
      <c r="K148" s="48"/>
      <c r="L148" s="39"/>
      <c r="M148" s="48"/>
      <c r="N148" s="39"/>
      <c r="O148" s="48"/>
      <c r="P148" s="39"/>
      <c r="R148" s="39"/>
    </row>
    <row r="149" spans="3:18" x14ac:dyDescent="0.2">
      <c r="C149" s="48"/>
      <c r="D149" s="39"/>
      <c r="E149" s="48"/>
      <c r="F149" s="39"/>
      <c r="G149" s="48"/>
      <c r="H149" s="39"/>
      <c r="I149" s="48"/>
      <c r="J149" s="39"/>
      <c r="K149" s="48"/>
      <c r="L149" s="39"/>
      <c r="M149" s="48"/>
      <c r="N149" s="39"/>
      <c r="O149" s="48"/>
      <c r="P149" s="39"/>
      <c r="R149" s="39"/>
    </row>
    <row r="150" spans="3:18" x14ac:dyDescent="0.2">
      <c r="C150" s="48"/>
      <c r="D150" s="39"/>
      <c r="E150" s="48"/>
      <c r="F150" s="39"/>
      <c r="G150" s="48"/>
      <c r="H150" s="39"/>
      <c r="I150" s="48"/>
      <c r="J150" s="39"/>
      <c r="K150" s="48"/>
      <c r="L150" s="39"/>
      <c r="M150" s="48"/>
      <c r="N150" s="39"/>
      <c r="O150" s="48"/>
      <c r="P150" s="39"/>
      <c r="R150" s="39"/>
    </row>
    <row r="151" spans="3:18" x14ac:dyDescent="0.2">
      <c r="C151" s="48"/>
      <c r="D151" s="39"/>
      <c r="E151" s="48"/>
      <c r="F151" s="39"/>
      <c r="G151" s="48"/>
      <c r="H151" s="39"/>
      <c r="I151" s="48"/>
      <c r="J151" s="39"/>
      <c r="K151" s="48"/>
      <c r="L151" s="39"/>
      <c r="M151" s="48"/>
      <c r="N151" s="39"/>
      <c r="O151" s="48"/>
      <c r="P151" s="39"/>
      <c r="R151" s="39"/>
    </row>
    <row r="152" spans="3:18" x14ac:dyDescent="0.2">
      <c r="C152" s="48"/>
      <c r="D152" s="39"/>
      <c r="E152" s="48"/>
      <c r="F152" s="39"/>
      <c r="G152" s="48"/>
      <c r="H152" s="39"/>
      <c r="I152" s="48"/>
      <c r="J152" s="39"/>
      <c r="K152" s="48"/>
      <c r="L152" s="39"/>
      <c r="M152" s="48"/>
      <c r="N152" s="39"/>
      <c r="O152" s="48"/>
      <c r="P152" s="39"/>
      <c r="R152" s="39"/>
    </row>
    <row r="153" spans="3:18" x14ac:dyDescent="0.2">
      <c r="C153" s="48"/>
      <c r="D153" s="39"/>
      <c r="E153" s="48"/>
      <c r="F153" s="39"/>
      <c r="G153" s="48"/>
      <c r="H153" s="39"/>
      <c r="I153" s="48"/>
      <c r="J153" s="39"/>
      <c r="K153" s="48"/>
      <c r="L153" s="39"/>
      <c r="M153" s="48"/>
      <c r="N153" s="39"/>
      <c r="O153" s="48"/>
      <c r="P153" s="39"/>
      <c r="R153" s="39"/>
    </row>
    <row r="154" spans="3:18" x14ac:dyDescent="0.2">
      <c r="C154" s="48"/>
      <c r="D154" s="39"/>
      <c r="E154" s="48"/>
      <c r="F154" s="39"/>
      <c r="G154" s="48"/>
      <c r="H154" s="39"/>
      <c r="I154" s="48"/>
      <c r="J154" s="39"/>
      <c r="K154" s="48"/>
      <c r="L154" s="39"/>
      <c r="M154" s="48"/>
      <c r="N154" s="39"/>
      <c r="O154" s="48"/>
      <c r="P154" s="39"/>
      <c r="R154" s="39"/>
    </row>
    <row r="155" spans="3:18" x14ac:dyDescent="0.2">
      <c r="C155" s="48"/>
      <c r="D155" s="39"/>
      <c r="E155" s="48"/>
      <c r="F155" s="39"/>
      <c r="G155" s="48"/>
      <c r="H155" s="39"/>
      <c r="I155" s="48"/>
      <c r="J155" s="39"/>
      <c r="K155" s="48"/>
      <c r="L155" s="39"/>
      <c r="M155" s="48"/>
      <c r="N155" s="39"/>
      <c r="O155" s="48"/>
      <c r="P155" s="39"/>
      <c r="R155" s="39"/>
    </row>
    <row r="156" spans="3:18" x14ac:dyDescent="0.2">
      <c r="C156" s="48"/>
      <c r="D156" s="39"/>
      <c r="E156" s="48"/>
      <c r="F156" s="39"/>
      <c r="G156" s="48"/>
      <c r="H156" s="39"/>
      <c r="I156" s="48"/>
      <c r="J156" s="39"/>
      <c r="K156" s="48"/>
      <c r="L156" s="39"/>
      <c r="M156" s="48"/>
      <c r="N156" s="39"/>
      <c r="O156" s="48"/>
      <c r="P156" s="39"/>
      <c r="R156" s="39"/>
    </row>
    <row r="157" spans="3:18" x14ac:dyDescent="0.2">
      <c r="C157" s="48"/>
      <c r="D157" s="39"/>
      <c r="E157" s="48"/>
      <c r="F157" s="39"/>
      <c r="G157" s="48"/>
      <c r="H157" s="39"/>
      <c r="I157" s="48"/>
      <c r="J157" s="39"/>
      <c r="K157" s="48"/>
      <c r="L157" s="39"/>
      <c r="M157" s="48"/>
      <c r="N157" s="39"/>
      <c r="O157" s="48"/>
      <c r="P157" s="39"/>
      <c r="R157" s="39"/>
    </row>
    <row r="158" spans="3:18" x14ac:dyDescent="0.2">
      <c r="C158" s="48"/>
      <c r="D158" s="39"/>
      <c r="E158" s="48"/>
      <c r="F158" s="39"/>
      <c r="G158" s="48"/>
      <c r="H158" s="39"/>
      <c r="I158" s="48"/>
      <c r="J158" s="39"/>
      <c r="K158" s="48"/>
      <c r="L158" s="39"/>
      <c r="M158" s="48"/>
      <c r="N158" s="39"/>
      <c r="O158" s="48"/>
      <c r="P158" s="39"/>
      <c r="R158" s="39"/>
    </row>
    <row r="159" spans="3:18" x14ac:dyDescent="0.2">
      <c r="C159" s="48"/>
      <c r="D159" s="39"/>
      <c r="E159" s="48"/>
      <c r="F159" s="39"/>
      <c r="G159" s="48"/>
      <c r="H159" s="39"/>
      <c r="I159" s="48"/>
      <c r="J159" s="39"/>
      <c r="K159" s="48"/>
      <c r="L159" s="39"/>
      <c r="M159" s="48"/>
      <c r="N159" s="39"/>
      <c r="O159" s="48"/>
      <c r="P159" s="39"/>
      <c r="R159" s="39"/>
    </row>
    <row r="160" spans="3:18" x14ac:dyDescent="0.2">
      <c r="C160" s="48"/>
      <c r="D160" s="39"/>
      <c r="E160" s="48"/>
      <c r="F160" s="39"/>
      <c r="G160" s="48"/>
      <c r="H160" s="39"/>
      <c r="I160" s="48"/>
      <c r="J160" s="39"/>
      <c r="K160" s="48"/>
      <c r="L160" s="39"/>
      <c r="M160" s="48"/>
      <c r="N160" s="39"/>
      <c r="O160" s="48"/>
      <c r="P160" s="39"/>
      <c r="R160" s="39"/>
    </row>
    <row r="161" spans="3:18" x14ac:dyDescent="0.2">
      <c r="C161" s="48"/>
      <c r="D161" s="39"/>
      <c r="E161" s="48"/>
      <c r="F161" s="39"/>
      <c r="G161" s="48"/>
      <c r="H161" s="39"/>
      <c r="I161" s="48"/>
      <c r="J161" s="39"/>
      <c r="K161" s="48"/>
      <c r="L161" s="39"/>
      <c r="M161" s="48"/>
      <c r="N161" s="39"/>
      <c r="O161" s="48"/>
      <c r="P161" s="39"/>
      <c r="R161" s="39"/>
    </row>
    <row r="162" spans="3:18" x14ac:dyDescent="0.2">
      <c r="C162" s="48"/>
      <c r="D162" s="39"/>
      <c r="E162" s="48"/>
      <c r="F162" s="39"/>
      <c r="G162" s="48"/>
      <c r="H162" s="39"/>
      <c r="I162" s="48"/>
      <c r="J162" s="39"/>
      <c r="K162" s="48"/>
      <c r="L162" s="39"/>
      <c r="M162" s="48"/>
      <c r="N162" s="39"/>
      <c r="O162" s="48"/>
      <c r="P162" s="39"/>
      <c r="R162" s="39"/>
    </row>
    <row r="163" spans="3:18" x14ac:dyDescent="0.2">
      <c r="C163" s="48"/>
      <c r="D163" s="39"/>
      <c r="E163" s="48"/>
      <c r="F163" s="39"/>
      <c r="G163" s="48"/>
      <c r="H163" s="39"/>
      <c r="I163" s="48"/>
      <c r="J163" s="39"/>
      <c r="K163" s="48"/>
      <c r="L163" s="39"/>
      <c r="M163" s="48"/>
      <c r="N163" s="39"/>
      <c r="O163" s="48"/>
      <c r="P163" s="39"/>
      <c r="R163" s="39"/>
    </row>
    <row r="164" spans="3:18" x14ac:dyDescent="0.2">
      <c r="C164" s="48"/>
      <c r="D164" s="39"/>
      <c r="E164" s="48"/>
      <c r="F164" s="39"/>
      <c r="G164" s="48"/>
      <c r="H164" s="39"/>
      <c r="I164" s="48"/>
      <c r="J164" s="39"/>
      <c r="K164" s="48"/>
      <c r="L164" s="39"/>
      <c r="M164" s="48"/>
      <c r="N164" s="39"/>
      <c r="O164" s="48"/>
      <c r="P164" s="39"/>
      <c r="R164" s="39"/>
    </row>
    <row r="165" spans="3:18" x14ac:dyDescent="0.2">
      <c r="C165" s="48"/>
      <c r="D165" s="39"/>
      <c r="E165" s="48"/>
      <c r="F165" s="39"/>
      <c r="G165" s="48"/>
      <c r="H165" s="39"/>
      <c r="I165" s="48"/>
      <c r="J165" s="39"/>
      <c r="K165" s="48"/>
      <c r="L165" s="39"/>
      <c r="M165" s="48"/>
      <c r="N165" s="39"/>
      <c r="O165" s="48"/>
      <c r="P165" s="39"/>
      <c r="R165" s="39"/>
    </row>
    <row r="166" spans="3:18" x14ac:dyDescent="0.2">
      <c r="C166" s="48"/>
      <c r="D166" s="39"/>
      <c r="E166" s="48"/>
      <c r="F166" s="39"/>
      <c r="G166" s="48"/>
      <c r="H166" s="39"/>
      <c r="I166" s="48"/>
      <c r="J166" s="39"/>
      <c r="K166" s="48"/>
      <c r="L166" s="39"/>
      <c r="M166" s="48"/>
      <c r="N166" s="39"/>
      <c r="O166" s="48"/>
      <c r="P166" s="39"/>
      <c r="R166" s="39"/>
    </row>
    <row r="167" spans="3:18" x14ac:dyDescent="0.2">
      <c r="C167" s="48"/>
      <c r="D167" s="39"/>
      <c r="E167" s="48"/>
      <c r="F167" s="39"/>
      <c r="G167" s="48"/>
      <c r="H167" s="39"/>
      <c r="I167" s="48"/>
      <c r="J167" s="39"/>
      <c r="K167" s="48"/>
      <c r="L167" s="39"/>
      <c r="M167" s="48"/>
      <c r="N167" s="39"/>
      <c r="O167" s="48"/>
      <c r="P167" s="39"/>
      <c r="R167" s="39"/>
    </row>
    <row r="168" spans="3:18" x14ac:dyDescent="0.2">
      <c r="C168" s="48"/>
      <c r="D168" s="39"/>
      <c r="E168" s="48"/>
      <c r="F168" s="39"/>
      <c r="G168" s="48"/>
      <c r="H168" s="39"/>
      <c r="I168" s="48"/>
      <c r="J168" s="39"/>
      <c r="K168" s="48"/>
      <c r="L168" s="39"/>
      <c r="M168" s="48"/>
      <c r="N168" s="39"/>
      <c r="O168" s="48"/>
      <c r="P168" s="39"/>
      <c r="R168" s="39"/>
    </row>
    <row r="169" spans="3:18" x14ac:dyDescent="0.2">
      <c r="C169" s="48"/>
      <c r="D169" s="39"/>
      <c r="E169" s="48"/>
      <c r="F169" s="39"/>
      <c r="G169" s="48"/>
      <c r="H169" s="39"/>
      <c r="I169" s="48"/>
      <c r="J169" s="39"/>
      <c r="K169" s="48"/>
      <c r="L169" s="39"/>
      <c r="M169" s="48"/>
      <c r="N169" s="39"/>
      <c r="O169" s="48"/>
      <c r="P169" s="39"/>
      <c r="R169" s="39"/>
    </row>
    <row r="170" spans="3:18" x14ac:dyDescent="0.2">
      <c r="C170" s="48"/>
      <c r="D170" s="39"/>
      <c r="E170" s="48"/>
      <c r="F170" s="39"/>
      <c r="G170" s="48"/>
      <c r="H170" s="39"/>
      <c r="I170" s="48"/>
      <c r="J170" s="39"/>
      <c r="K170" s="48"/>
      <c r="L170" s="39"/>
      <c r="M170" s="48"/>
      <c r="N170" s="39"/>
      <c r="O170" s="48"/>
      <c r="P170" s="39"/>
      <c r="R170" s="39"/>
    </row>
    <row r="171" spans="3:18" x14ac:dyDescent="0.2">
      <c r="C171" s="48"/>
      <c r="D171" s="39"/>
      <c r="E171" s="48"/>
      <c r="F171" s="39"/>
      <c r="G171" s="48"/>
      <c r="H171" s="39"/>
      <c r="I171" s="48"/>
      <c r="J171" s="39"/>
      <c r="K171" s="48"/>
      <c r="L171" s="39"/>
      <c r="M171" s="48"/>
      <c r="N171" s="39"/>
      <c r="O171" s="48"/>
      <c r="P171" s="39"/>
      <c r="R171" s="39"/>
    </row>
    <row r="172" spans="3:18" x14ac:dyDescent="0.2">
      <c r="C172" s="48"/>
      <c r="D172" s="39"/>
      <c r="E172" s="48"/>
      <c r="F172" s="39"/>
      <c r="G172" s="48"/>
      <c r="H172" s="39"/>
      <c r="I172" s="48"/>
      <c r="J172" s="39"/>
      <c r="K172" s="48"/>
      <c r="L172" s="39"/>
      <c r="M172" s="48"/>
      <c r="N172" s="39"/>
      <c r="O172" s="48"/>
      <c r="P172" s="39"/>
      <c r="R172" s="39"/>
    </row>
    <row r="173" spans="3:18" x14ac:dyDescent="0.2">
      <c r="C173" s="48"/>
      <c r="D173" s="39"/>
      <c r="E173" s="48"/>
      <c r="F173" s="39"/>
      <c r="G173" s="48"/>
      <c r="H173" s="39"/>
      <c r="I173" s="48"/>
      <c r="J173" s="39"/>
      <c r="K173" s="48"/>
      <c r="L173" s="39"/>
      <c r="M173" s="48"/>
      <c r="N173" s="39"/>
      <c r="O173" s="48"/>
      <c r="P173" s="39"/>
      <c r="R173" s="39"/>
    </row>
    <row r="174" spans="3:18" x14ac:dyDescent="0.2">
      <c r="C174" s="48"/>
      <c r="D174" s="39"/>
      <c r="E174" s="48"/>
      <c r="F174" s="39"/>
      <c r="G174" s="48"/>
      <c r="H174" s="39"/>
      <c r="I174" s="48"/>
      <c r="J174" s="39"/>
      <c r="K174" s="48"/>
      <c r="L174" s="39"/>
      <c r="M174" s="48"/>
      <c r="N174" s="39"/>
      <c r="O174" s="48"/>
      <c r="P174" s="39"/>
      <c r="R174" s="39"/>
    </row>
    <row r="175" spans="3:18" x14ac:dyDescent="0.2">
      <c r="C175" s="48"/>
      <c r="D175" s="39"/>
      <c r="E175" s="48"/>
      <c r="F175" s="39"/>
      <c r="G175" s="48"/>
      <c r="H175" s="39"/>
      <c r="I175" s="48"/>
      <c r="J175" s="39"/>
      <c r="K175" s="48"/>
      <c r="L175" s="39"/>
      <c r="M175" s="48"/>
      <c r="N175" s="39"/>
      <c r="O175" s="48"/>
      <c r="P175" s="39"/>
      <c r="R175" s="39"/>
    </row>
    <row r="176" spans="3:18" x14ac:dyDescent="0.2">
      <c r="C176" s="48"/>
      <c r="D176" s="39"/>
      <c r="E176" s="48"/>
      <c r="F176" s="39"/>
      <c r="G176" s="48"/>
      <c r="H176" s="39"/>
      <c r="I176" s="48"/>
      <c r="J176" s="39"/>
      <c r="K176" s="48"/>
      <c r="L176" s="39"/>
      <c r="M176" s="48"/>
      <c r="N176" s="39"/>
      <c r="O176" s="48"/>
      <c r="P176" s="39"/>
      <c r="R176" s="39"/>
    </row>
    <row r="177" spans="3:18" x14ac:dyDescent="0.2">
      <c r="C177" s="48"/>
      <c r="D177" s="39"/>
      <c r="E177" s="48"/>
      <c r="F177" s="39"/>
      <c r="G177" s="48"/>
      <c r="H177" s="39"/>
      <c r="I177" s="48"/>
      <c r="J177" s="39"/>
      <c r="K177" s="48"/>
      <c r="L177" s="39"/>
      <c r="M177" s="48"/>
      <c r="N177" s="39"/>
      <c r="O177" s="48"/>
      <c r="P177" s="39"/>
      <c r="R177" s="39"/>
    </row>
    <row r="178" spans="3:18" x14ac:dyDescent="0.2">
      <c r="C178" s="48"/>
      <c r="D178" s="39"/>
      <c r="E178" s="48"/>
      <c r="F178" s="39"/>
      <c r="G178" s="48"/>
      <c r="H178" s="39"/>
      <c r="I178" s="48"/>
      <c r="J178" s="39"/>
      <c r="K178" s="48"/>
      <c r="L178" s="39"/>
      <c r="M178" s="48"/>
      <c r="N178" s="39"/>
      <c r="O178" s="48"/>
      <c r="P178" s="39"/>
      <c r="R178" s="39"/>
    </row>
    <row r="179" spans="3:18" x14ac:dyDescent="0.2">
      <c r="C179" s="48"/>
      <c r="D179" s="39"/>
      <c r="E179" s="48"/>
      <c r="F179" s="39"/>
      <c r="G179" s="48"/>
      <c r="H179" s="39"/>
      <c r="I179" s="48"/>
      <c r="J179" s="39"/>
      <c r="K179" s="48"/>
      <c r="L179" s="39"/>
      <c r="M179" s="48"/>
      <c r="N179" s="39"/>
      <c r="O179" s="48"/>
      <c r="P179" s="39"/>
      <c r="R179" s="39"/>
    </row>
    <row r="180" spans="3:18" x14ac:dyDescent="0.2">
      <c r="C180" s="48"/>
      <c r="D180" s="39"/>
      <c r="E180" s="48"/>
      <c r="F180" s="39"/>
      <c r="G180" s="48"/>
      <c r="H180" s="39"/>
      <c r="I180" s="48"/>
      <c r="J180" s="39"/>
      <c r="K180" s="48"/>
      <c r="L180" s="39"/>
      <c r="M180" s="48"/>
      <c r="N180" s="39"/>
      <c r="O180" s="48"/>
      <c r="P180" s="39"/>
      <c r="R180" s="39"/>
    </row>
    <row r="181" spans="3:18" x14ac:dyDescent="0.2">
      <c r="C181" s="48"/>
      <c r="D181" s="39"/>
      <c r="E181" s="48"/>
      <c r="F181" s="39"/>
      <c r="G181" s="48"/>
      <c r="H181" s="39"/>
      <c r="I181" s="48"/>
      <c r="J181" s="39"/>
      <c r="K181" s="48"/>
      <c r="L181" s="39"/>
      <c r="M181" s="48"/>
      <c r="N181" s="39"/>
      <c r="O181" s="48"/>
      <c r="P181" s="39"/>
      <c r="R181" s="39"/>
    </row>
    <row r="182" spans="3:18" x14ac:dyDescent="0.2">
      <c r="C182" s="48"/>
      <c r="D182" s="39"/>
      <c r="E182" s="48"/>
      <c r="F182" s="39"/>
      <c r="G182" s="48"/>
      <c r="H182" s="39"/>
      <c r="I182" s="48"/>
      <c r="J182" s="39"/>
      <c r="K182" s="48"/>
      <c r="L182" s="39"/>
      <c r="M182" s="48"/>
      <c r="N182" s="39"/>
      <c r="O182" s="48"/>
      <c r="P182" s="39"/>
      <c r="R182" s="39"/>
    </row>
    <row r="183" spans="3:18" x14ac:dyDescent="0.2">
      <c r="C183" s="48"/>
      <c r="D183" s="39"/>
      <c r="E183" s="48"/>
      <c r="F183" s="39"/>
      <c r="G183" s="48"/>
      <c r="H183" s="39"/>
      <c r="I183" s="48"/>
      <c r="J183" s="39"/>
      <c r="K183" s="48"/>
      <c r="L183" s="39"/>
      <c r="M183" s="48"/>
      <c r="N183" s="39"/>
      <c r="O183" s="48"/>
      <c r="P183" s="39"/>
      <c r="R183" s="39"/>
    </row>
    <row r="184" spans="3:18" x14ac:dyDescent="0.2">
      <c r="C184" s="48"/>
      <c r="D184" s="39"/>
      <c r="E184" s="48"/>
      <c r="F184" s="39"/>
      <c r="G184" s="48"/>
      <c r="H184" s="39"/>
      <c r="I184" s="48"/>
      <c r="J184" s="39"/>
      <c r="K184" s="48"/>
      <c r="L184" s="39"/>
      <c r="M184" s="48"/>
      <c r="N184" s="39"/>
      <c r="O184" s="48"/>
      <c r="P184" s="39"/>
      <c r="R184" s="39"/>
    </row>
    <row r="185" spans="3:18" x14ac:dyDescent="0.2">
      <c r="C185" s="48"/>
      <c r="D185" s="39"/>
      <c r="E185" s="48"/>
      <c r="F185" s="39"/>
      <c r="G185" s="48"/>
      <c r="H185" s="39"/>
      <c r="I185" s="48"/>
      <c r="J185" s="39"/>
      <c r="K185" s="48"/>
      <c r="L185" s="39"/>
      <c r="M185" s="48"/>
      <c r="N185" s="39"/>
      <c r="O185" s="48"/>
      <c r="P185" s="39"/>
      <c r="R185" s="39"/>
    </row>
    <row r="186" spans="3:18" x14ac:dyDescent="0.2">
      <c r="C186" s="48"/>
      <c r="D186" s="39"/>
      <c r="E186" s="48"/>
      <c r="F186" s="39"/>
      <c r="G186" s="48"/>
      <c r="H186" s="39"/>
      <c r="I186" s="48"/>
      <c r="J186" s="39"/>
      <c r="K186" s="48"/>
      <c r="L186" s="39"/>
      <c r="M186" s="48"/>
      <c r="N186" s="39"/>
      <c r="O186" s="48"/>
      <c r="P186" s="39"/>
      <c r="R186" s="39"/>
    </row>
    <row r="187" spans="3:18" x14ac:dyDescent="0.2">
      <c r="C187" s="48"/>
      <c r="D187" s="39"/>
      <c r="E187" s="48"/>
      <c r="F187" s="39"/>
      <c r="G187" s="48"/>
      <c r="H187" s="39"/>
      <c r="I187" s="48"/>
      <c r="J187" s="39"/>
      <c r="K187" s="48"/>
      <c r="L187" s="39"/>
      <c r="M187" s="48"/>
      <c r="N187" s="39"/>
      <c r="O187" s="48"/>
      <c r="P187" s="39"/>
      <c r="R187" s="39"/>
    </row>
    <row r="188" spans="3:18" x14ac:dyDescent="0.2">
      <c r="C188" s="48"/>
      <c r="D188" s="39"/>
      <c r="E188" s="48"/>
      <c r="F188" s="39"/>
      <c r="G188" s="48"/>
      <c r="H188" s="39"/>
      <c r="I188" s="48"/>
      <c r="J188" s="39"/>
      <c r="K188" s="48"/>
      <c r="L188" s="39"/>
      <c r="M188" s="48"/>
      <c r="N188" s="39"/>
      <c r="O188" s="48"/>
      <c r="P188" s="39"/>
      <c r="R188" s="39"/>
    </row>
    <row r="189" spans="3:18" x14ac:dyDescent="0.2">
      <c r="C189" s="48"/>
      <c r="D189" s="39"/>
      <c r="E189" s="48"/>
      <c r="F189" s="39"/>
      <c r="G189" s="48"/>
      <c r="H189" s="39"/>
      <c r="I189" s="48"/>
      <c r="J189" s="39"/>
      <c r="K189" s="48"/>
      <c r="L189" s="39"/>
      <c r="M189" s="48"/>
      <c r="N189" s="39"/>
      <c r="O189" s="48"/>
      <c r="P189" s="39"/>
      <c r="R189" s="39"/>
    </row>
    <row r="190" spans="3:18" x14ac:dyDescent="0.2">
      <c r="C190" s="48"/>
      <c r="D190" s="39"/>
      <c r="E190" s="48"/>
      <c r="F190" s="39"/>
      <c r="G190" s="48"/>
      <c r="H190" s="39"/>
      <c r="I190" s="48"/>
      <c r="J190" s="39"/>
      <c r="K190" s="48"/>
      <c r="L190" s="39"/>
      <c r="M190" s="48"/>
      <c r="N190" s="39"/>
      <c r="O190" s="48"/>
      <c r="P190" s="39"/>
      <c r="R190" s="39"/>
    </row>
    <row r="191" spans="3:18" x14ac:dyDescent="0.2">
      <c r="C191" s="48"/>
      <c r="D191" s="39"/>
      <c r="E191" s="48"/>
      <c r="F191" s="39"/>
      <c r="G191" s="48"/>
      <c r="H191" s="39"/>
      <c r="I191" s="48"/>
      <c r="J191" s="39"/>
      <c r="K191" s="48"/>
      <c r="L191" s="39"/>
      <c r="M191" s="48"/>
      <c r="N191" s="39"/>
      <c r="O191" s="48"/>
      <c r="P191" s="39"/>
      <c r="R191" s="39"/>
    </row>
    <row r="192" spans="3:18" x14ac:dyDescent="0.2">
      <c r="C192" s="48"/>
      <c r="D192" s="39"/>
      <c r="E192" s="48"/>
      <c r="F192" s="39"/>
      <c r="G192" s="48"/>
      <c r="H192" s="39"/>
      <c r="I192" s="48"/>
      <c r="J192" s="39"/>
      <c r="K192" s="48"/>
      <c r="L192" s="39"/>
      <c r="M192" s="48"/>
      <c r="N192" s="39"/>
      <c r="O192" s="48"/>
      <c r="P192" s="39"/>
      <c r="R192" s="39"/>
    </row>
    <row r="193" spans="3:18" x14ac:dyDescent="0.2">
      <c r="C193" s="48"/>
      <c r="D193" s="39"/>
      <c r="E193" s="48"/>
      <c r="F193" s="39"/>
      <c r="G193" s="48"/>
      <c r="H193" s="39"/>
      <c r="I193" s="48"/>
      <c r="J193" s="39"/>
      <c r="K193" s="48"/>
      <c r="L193" s="39"/>
      <c r="M193" s="48"/>
      <c r="N193" s="39"/>
      <c r="O193" s="48"/>
      <c r="P193" s="39"/>
      <c r="R193" s="39"/>
    </row>
    <row r="194" spans="3:18" x14ac:dyDescent="0.2">
      <c r="C194" s="48"/>
      <c r="D194" s="39"/>
      <c r="E194" s="48"/>
      <c r="F194" s="39"/>
      <c r="G194" s="48"/>
      <c r="H194" s="39"/>
      <c r="I194" s="48"/>
      <c r="J194" s="39"/>
      <c r="K194" s="48"/>
      <c r="L194" s="39"/>
      <c r="M194" s="48"/>
      <c r="N194" s="39"/>
      <c r="O194" s="48"/>
      <c r="P194" s="39"/>
      <c r="R194" s="39"/>
    </row>
  </sheetData>
  <printOptions headings="1" gridLines="1"/>
  <pageMargins left="0.32" right="0.31" top="0.55000000000000004" bottom="0.56999999999999995" header="0.28999999999999998" footer="0.28000000000000003"/>
  <pageSetup scale="63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T427"/>
  <sheetViews>
    <sheetView showRowColHeaders="0" workbookViewId="0">
      <pane xSplit="2" ySplit="2" topLeftCell="C3" activePane="bottomRight" state="frozen"/>
      <selection pane="topRight"/>
      <selection pane="bottomLeft"/>
      <selection pane="bottomRight" activeCell="O3" sqref="O2:O3"/>
    </sheetView>
  </sheetViews>
  <sheetFormatPr defaultColWidth="9.140625" defaultRowHeight="12.75" x14ac:dyDescent="0.2"/>
  <cols>
    <col min="1" max="1" width="8.28515625" customWidth="1"/>
    <col min="2" max="2" width="4" customWidth="1"/>
    <col min="3" max="20" width="12.7109375" style="9" customWidth="1"/>
  </cols>
  <sheetData>
    <row r="2" spans="1:20" ht="14.45" customHeight="1" x14ac:dyDescent="0.25">
      <c r="A2" s="2" t="s">
        <v>4</v>
      </c>
      <c r="C2" s="52" t="s">
        <v>19</v>
      </c>
      <c r="D2" s="37" t="s">
        <v>20</v>
      </c>
      <c r="E2" s="55" t="s">
        <v>65</v>
      </c>
      <c r="F2" s="54" t="s">
        <v>66</v>
      </c>
      <c r="G2" s="53" t="s">
        <v>67</v>
      </c>
      <c r="H2" s="54" t="s">
        <v>68</v>
      </c>
      <c r="I2" s="55" t="s">
        <v>69</v>
      </c>
      <c r="J2" s="54" t="s">
        <v>70</v>
      </c>
      <c r="K2" s="53" t="s">
        <v>71</v>
      </c>
      <c r="L2" s="54" t="s">
        <v>72</v>
      </c>
      <c r="M2" s="55" t="s">
        <v>73</v>
      </c>
      <c r="N2" s="54" t="s">
        <v>74</v>
      </c>
      <c r="O2" s="53" t="s">
        <v>75</v>
      </c>
      <c r="P2" s="54" t="s">
        <v>76</v>
      </c>
      <c r="Q2" s="53" t="s">
        <v>49</v>
      </c>
      <c r="R2" s="54" t="s">
        <v>50</v>
      </c>
      <c r="S2" s="44" t="s">
        <v>35</v>
      </c>
      <c r="T2" s="45" t="s">
        <v>36</v>
      </c>
    </row>
    <row r="3" spans="1:20" ht="15" x14ac:dyDescent="0.25">
      <c r="A3" s="3">
        <v>1</v>
      </c>
      <c r="C3" s="36">
        <f>Overview!B3</f>
        <v>90509</v>
      </c>
      <c r="D3" s="38">
        <f t="shared" ref="D3:D34" si="0">F3+H3+J3+L3+N3+P3+R3</f>
        <v>1.0357643991205294</v>
      </c>
      <c r="E3" s="36">
        <v>18604</v>
      </c>
      <c r="F3" s="38">
        <f t="shared" ref="F3:F34" si="1">E3/C3</f>
        <v>0.20554861947430642</v>
      </c>
      <c r="G3" s="36">
        <v>30707</v>
      </c>
      <c r="H3" s="38">
        <f t="shared" ref="H3:H34" si="2">G3/C3</f>
        <v>0.33927012783259125</v>
      </c>
      <c r="I3" s="36">
        <v>1089</v>
      </c>
      <c r="J3" s="38">
        <f t="shared" ref="J3:J34" si="3">I3/C3</f>
        <v>1.2031952623496005E-2</v>
      </c>
      <c r="K3" s="36">
        <v>749</v>
      </c>
      <c r="L3" s="38">
        <f t="shared" ref="L3:L34" si="4">K3/C3</f>
        <v>8.2754201239655725E-3</v>
      </c>
      <c r="M3" s="36">
        <v>117</v>
      </c>
      <c r="N3" s="38">
        <f t="shared" ref="N3:N34" si="5">M3/C3</f>
        <v>1.2926891248384138E-3</v>
      </c>
      <c r="O3" s="36">
        <v>860</v>
      </c>
      <c r="P3" s="38">
        <f t="shared" ref="P3:P34" si="6">O3/C3</f>
        <v>9.5018174988122719E-3</v>
      </c>
      <c r="Q3" s="36">
        <f>'1A-PopNHRaceAlone'!Q3</f>
        <v>41620</v>
      </c>
      <c r="R3" s="38">
        <f t="shared" ref="R3:R34" si="7">Q3/C3</f>
        <v>0.45984377244251951</v>
      </c>
      <c r="S3" s="51">
        <f t="shared" ref="S3:S34" si="8">C3-E3</f>
        <v>71905</v>
      </c>
      <c r="T3" s="38">
        <f t="shared" ref="T3:T34" si="9">S3/$C3</f>
        <v>0.79445138052569353</v>
      </c>
    </row>
    <row r="4" spans="1:20" ht="15" x14ac:dyDescent="0.25">
      <c r="A4" s="3">
        <v>2</v>
      </c>
      <c r="C4" s="36">
        <f>Overview!B4</f>
        <v>93168</v>
      </c>
      <c r="D4" s="38">
        <f t="shared" si="0"/>
        <v>1.0504679718358236</v>
      </c>
      <c r="E4" s="36">
        <v>66253</v>
      </c>
      <c r="F4" s="38">
        <f t="shared" si="1"/>
        <v>0.7111132577709085</v>
      </c>
      <c r="G4" s="36">
        <v>8828</v>
      </c>
      <c r="H4" s="38">
        <f t="shared" si="2"/>
        <v>9.4753563455263604E-2</v>
      </c>
      <c r="I4" s="36">
        <v>2081</v>
      </c>
      <c r="J4" s="38">
        <f t="shared" si="3"/>
        <v>2.2335995191482053E-2</v>
      </c>
      <c r="K4" s="36">
        <v>1825</v>
      </c>
      <c r="L4" s="38">
        <f t="shared" si="4"/>
        <v>1.958827065086725E-2</v>
      </c>
      <c r="M4" s="36">
        <v>100</v>
      </c>
      <c r="N4" s="38">
        <f t="shared" si="5"/>
        <v>1.0733298986776575E-3</v>
      </c>
      <c r="O4" s="36">
        <v>1346</v>
      </c>
      <c r="P4" s="38">
        <f t="shared" si="6"/>
        <v>1.4447020436201271E-2</v>
      </c>
      <c r="Q4" s="36">
        <f>'1A-PopNHRaceAlone'!Q4</f>
        <v>17437</v>
      </c>
      <c r="R4" s="38">
        <f t="shared" si="7"/>
        <v>0.18715653443242314</v>
      </c>
      <c r="S4" s="51">
        <f t="shared" si="8"/>
        <v>26915</v>
      </c>
      <c r="T4" s="38">
        <f t="shared" si="9"/>
        <v>0.28888674222909155</v>
      </c>
    </row>
    <row r="5" spans="1:20" ht="15" x14ac:dyDescent="0.25">
      <c r="A5" s="3">
        <v>3</v>
      </c>
      <c r="C5" s="36">
        <f>Overview!B5</f>
        <v>92503</v>
      </c>
      <c r="D5" s="38">
        <f t="shared" si="0"/>
        <v>1.0418905332800017</v>
      </c>
      <c r="E5" s="36">
        <v>76818</v>
      </c>
      <c r="F5" s="38">
        <f t="shared" si="1"/>
        <v>0.83043793174275427</v>
      </c>
      <c r="G5" s="36">
        <v>8725</v>
      </c>
      <c r="H5" s="38">
        <f t="shared" si="2"/>
        <v>9.4321265256261957E-2</v>
      </c>
      <c r="I5" s="36">
        <v>530</v>
      </c>
      <c r="J5" s="38">
        <f t="shared" si="3"/>
        <v>5.7295439066841073E-3</v>
      </c>
      <c r="K5" s="36">
        <v>4078</v>
      </c>
      <c r="L5" s="38">
        <f t="shared" si="4"/>
        <v>4.4085056700863753E-2</v>
      </c>
      <c r="M5" s="36">
        <v>77</v>
      </c>
      <c r="N5" s="38">
        <f t="shared" si="5"/>
        <v>8.3240543549938919E-4</v>
      </c>
      <c r="O5" s="36">
        <v>1639</v>
      </c>
      <c r="P5" s="38">
        <f t="shared" si="6"/>
        <v>1.771834426991557E-2</v>
      </c>
      <c r="Q5" s="36">
        <f>'1A-PopNHRaceAlone'!Q5</f>
        <v>4511</v>
      </c>
      <c r="R5" s="38">
        <f t="shared" si="7"/>
        <v>4.876598596802266E-2</v>
      </c>
      <c r="S5" s="51">
        <f t="shared" si="8"/>
        <v>15685</v>
      </c>
      <c r="T5" s="38">
        <f t="shared" si="9"/>
        <v>0.16956206825724571</v>
      </c>
    </row>
    <row r="6" spans="1:20" ht="15" x14ac:dyDescent="0.25">
      <c r="A6" s="3">
        <v>4</v>
      </c>
      <c r="C6" s="36">
        <f>Overview!B6</f>
        <v>92435</v>
      </c>
      <c r="D6" s="38">
        <f t="shared" si="0"/>
        <v>1.0342294585384324</v>
      </c>
      <c r="E6" s="36">
        <v>5972</v>
      </c>
      <c r="F6" s="38">
        <f t="shared" si="1"/>
        <v>6.4607562070644234E-2</v>
      </c>
      <c r="G6" s="36">
        <v>84956</v>
      </c>
      <c r="H6" s="38">
        <f t="shared" si="2"/>
        <v>0.91908908963055125</v>
      </c>
      <c r="I6" s="36">
        <v>1053</v>
      </c>
      <c r="J6" s="38">
        <f t="shared" si="3"/>
        <v>1.1391788824579434E-2</v>
      </c>
      <c r="K6" s="36">
        <v>460</v>
      </c>
      <c r="L6" s="38">
        <f t="shared" si="4"/>
        <v>4.9764699518580627E-3</v>
      </c>
      <c r="M6" s="36">
        <v>103</v>
      </c>
      <c r="N6" s="38">
        <f t="shared" si="5"/>
        <v>1.1142965326986531E-3</v>
      </c>
      <c r="O6" s="36">
        <v>780</v>
      </c>
      <c r="P6" s="38">
        <f t="shared" si="6"/>
        <v>8.4383620922810626E-3</v>
      </c>
      <c r="Q6" s="36">
        <f>'1A-PopNHRaceAlone'!Q6</f>
        <v>2275</v>
      </c>
      <c r="R6" s="38">
        <f t="shared" si="7"/>
        <v>2.4611889435819764E-2</v>
      </c>
      <c r="S6" s="51">
        <f t="shared" si="8"/>
        <v>86463</v>
      </c>
      <c r="T6" s="38">
        <f t="shared" si="9"/>
        <v>0.93539243792935578</v>
      </c>
    </row>
    <row r="7" spans="1:20" ht="15" x14ac:dyDescent="0.25">
      <c r="A7" s="3">
        <v>5</v>
      </c>
      <c r="C7" s="36">
        <f>Overview!B7</f>
        <v>90105</v>
      </c>
      <c r="D7" s="38">
        <f t="shared" si="0"/>
        <v>1.0342489318017869</v>
      </c>
      <c r="E7" s="36">
        <v>13708</v>
      </c>
      <c r="F7" s="38">
        <f t="shared" si="1"/>
        <v>0.15213362188557794</v>
      </c>
      <c r="G7" s="36">
        <v>75265</v>
      </c>
      <c r="H7" s="38">
        <f t="shared" si="2"/>
        <v>0.83530325731091504</v>
      </c>
      <c r="I7" s="36">
        <v>1017</v>
      </c>
      <c r="J7" s="38">
        <f t="shared" si="3"/>
        <v>1.1286832029299152E-2</v>
      </c>
      <c r="K7" s="36">
        <v>853</v>
      </c>
      <c r="L7" s="38">
        <f t="shared" si="4"/>
        <v>9.4667332556461897E-3</v>
      </c>
      <c r="M7" s="36">
        <v>55</v>
      </c>
      <c r="N7" s="38">
        <f t="shared" si="5"/>
        <v>6.1039897896898059E-4</v>
      </c>
      <c r="O7" s="36">
        <v>943</v>
      </c>
      <c r="P7" s="38">
        <f t="shared" si="6"/>
        <v>1.0465567948504522E-2</v>
      </c>
      <c r="Q7" s="36">
        <f>'1A-PopNHRaceAlone'!Q7</f>
        <v>1350</v>
      </c>
      <c r="R7" s="38">
        <f t="shared" si="7"/>
        <v>1.498252039287498E-2</v>
      </c>
      <c r="S7" s="51">
        <f t="shared" si="8"/>
        <v>76397</v>
      </c>
      <c r="T7" s="38">
        <f t="shared" si="9"/>
        <v>0.84786637811442211</v>
      </c>
    </row>
    <row r="8" spans="1:20" ht="15" x14ac:dyDescent="0.25">
      <c r="A8" s="3">
        <v>6</v>
      </c>
      <c r="C8" s="36">
        <f>Overview!B8</f>
        <v>91847</v>
      </c>
      <c r="D8" s="38">
        <f t="shared" si="0"/>
        <v>1.0425381340707915</v>
      </c>
      <c r="E8" s="36">
        <v>80590</v>
      </c>
      <c r="F8" s="38">
        <f t="shared" si="1"/>
        <v>0.87743747754417678</v>
      </c>
      <c r="G8" s="36">
        <v>5646</v>
      </c>
      <c r="H8" s="38">
        <f t="shared" si="2"/>
        <v>6.1471795485971238E-2</v>
      </c>
      <c r="I8" s="36">
        <v>985</v>
      </c>
      <c r="J8" s="38">
        <f t="shared" si="3"/>
        <v>1.072435681078315E-2</v>
      </c>
      <c r="K8" s="36">
        <v>4023</v>
      </c>
      <c r="L8" s="38">
        <f t="shared" si="4"/>
        <v>4.3801104009929558E-2</v>
      </c>
      <c r="M8" s="36">
        <v>88</v>
      </c>
      <c r="N8" s="38">
        <f t="shared" si="5"/>
        <v>9.5811512624255552E-4</v>
      </c>
      <c r="O8" s="36">
        <v>1360</v>
      </c>
      <c r="P8" s="38">
        <f t="shared" si="6"/>
        <v>1.4807233769203131E-2</v>
      </c>
      <c r="Q8" s="36">
        <f>'1A-PopNHRaceAlone'!Q8</f>
        <v>3062</v>
      </c>
      <c r="R8" s="38">
        <f t="shared" si="7"/>
        <v>3.3338051324485286E-2</v>
      </c>
      <c r="S8" s="51">
        <f t="shared" si="8"/>
        <v>11257</v>
      </c>
      <c r="T8" s="38">
        <f t="shared" si="9"/>
        <v>0.12256252245582328</v>
      </c>
    </row>
    <row r="9" spans="1:20" ht="15" x14ac:dyDescent="0.25">
      <c r="A9" s="3">
        <v>7</v>
      </c>
      <c r="C9" s="36">
        <f>Overview!B9</f>
        <v>91202</v>
      </c>
      <c r="D9" s="38">
        <f t="shared" si="0"/>
        <v>1.0441108747615182</v>
      </c>
      <c r="E9" s="36">
        <v>26099</v>
      </c>
      <c r="F9" s="38">
        <f t="shared" si="1"/>
        <v>0.28616697002258723</v>
      </c>
      <c r="G9" s="36">
        <v>50563</v>
      </c>
      <c r="H9" s="38">
        <f t="shared" si="2"/>
        <v>0.55440670160742089</v>
      </c>
      <c r="I9" s="36">
        <v>913</v>
      </c>
      <c r="J9" s="38">
        <f t="shared" si="3"/>
        <v>1.0010745378390825E-2</v>
      </c>
      <c r="K9" s="36">
        <v>15243</v>
      </c>
      <c r="L9" s="38">
        <f t="shared" si="4"/>
        <v>0.16713449266463454</v>
      </c>
      <c r="M9" s="36">
        <v>84</v>
      </c>
      <c r="N9" s="38">
        <f t="shared" si="5"/>
        <v>9.2103243349926536E-4</v>
      </c>
      <c r="O9" s="36">
        <v>992</v>
      </c>
      <c r="P9" s="38">
        <f t="shared" si="6"/>
        <v>1.0876954452753228E-2</v>
      </c>
      <c r="Q9" s="36">
        <f>'1A-PopNHRaceAlone'!Q9</f>
        <v>1331</v>
      </c>
      <c r="R9" s="38">
        <f t="shared" si="7"/>
        <v>1.4593978202232407E-2</v>
      </c>
      <c r="S9" s="51">
        <f t="shared" si="8"/>
        <v>65103</v>
      </c>
      <c r="T9" s="38">
        <f t="shared" si="9"/>
        <v>0.71383302997741283</v>
      </c>
    </row>
    <row r="10" spans="1:20" ht="15" x14ac:dyDescent="0.25">
      <c r="A10" s="3">
        <v>8</v>
      </c>
      <c r="C10" s="36">
        <f>Overview!B10</f>
        <v>91113</v>
      </c>
      <c r="D10" s="38">
        <f t="shared" si="0"/>
        <v>1.0408613479964439</v>
      </c>
      <c r="E10" s="36">
        <v>24497</v>
      </c>
      <c r="F10" s="38">
        <f t="shared" si="1"/>
        <v>0.26886393818664733</v>
      </c>
      <c r="G10" s="36">
        <v>64820</v>
      </c>
      <c r="H10" s="38">
        <f t="shared" si="2"/>
        <v>0.7114242753503891</v>
      </c>
      <c r="I10" s="36">
        <v>1240</v>
      </c>
      <c r="J10" s="38">
        <f t="shared" si="3"/>
        <v>1.3609473949930307E-2</v>
      </c>
      <c r="K10" s="36">
        <v>1215</v>
      </c>
      <c r="L10" s="38">
        <f t="shared" si="4"/>
        <v>1.3335089394488162E-2</v>
      </c>
      <c r="M10" s="36">
        <v>108</v>
      </c>
      <c r="N10" s="38">
        <f t="shared" si="5"/>
        <v>1.1853412795100589E-3</v>
      </c>
      <c r="O10" s="36">
        <v>947</v>
      </c>
      <c r="P10" s="38">
        <f t="shared" si="6"/>
        <v>1.0393686960148387E-2</v>
      </c>
      <c r="Q10" s="36">
        <f>'1A-PopNHRaceAlone'!Q10</f>
        <v>2009</v>
      </c>
      <c r="R10" s="38">
        <f t="shared" si="7"/>
        <v>2.2049542875330633E-2</v>
      </c>
      <c r="S10" s="51">
        <f t="shared" si="8"/>
        <v>66616</v>
      </c>
      <c r="T10" s="38">
        <f t="shared" si="9"/>
        <v>0.73113606181335267</v>
      </c>
    </row>
    <row r="11" spans="1:20" ht="15" x14ac:dyDescent="0.25">
      <c r="A11" s="3">
        <v>9</v>
      </c>
      <c r="C11" s="36">
        <f>Overview!B11</f>
        <v>91712</v>
      </c>
      <c r="D11" s="38">
        <f t="shared" si="0"/>
        <v>1.038173848569435</v>
      </c>
      <c r="E11" s="36">
        <v>21303</v>
      </c>
      <c r="F11" s="38">
        <f t="shared" si="1"/>
        <v>0.23228148988136776</v>
      </c>
      <c r="G11" s="36">
        <v>65713</v>
      </c>
      <c r="H11" s="38">
        <f t="shared" si="2"/>
        <v>0.71651474180041874</v>
      </c>
      <c r="I11" s="36">
        <v>1209</v>
      </c>
      <c r="J11" s="38">
        <f t="shared" si="3"/>
        <v>1.3182571528262386E-2</v>
      </c>
      <c r="K11" s="36">
        <v>3423</v>
      </c>
      <c r="L11" s="38">
        <f t="shared" si="4"/>
        <v>3.7323360083740403E-2</v>
      </c>
      <c r="M11" s="36">
        <v>122</v>
      </c>
      <c r="N11" s="38">
        <f t="shared" si="5"/>
        <v>1.3302512212142359E-3</v>
      </c>
      <c r="O11" s="36">
        <v>925</v>
      </c>
      <c r="P11" s="38">
        <f t="shared" si="6"/>
        <v>1.0085921144452198E-2</v>
      </c>
      <c r="Q11" s="36">
        <f>'1A-PopNHRaceAlone'!Q11</f>
        <v>2518</v>
      </c>
      <c r="R11" s="38">
        <f t="shared" si="7"/>
        <v>2.7455512909979066E-2</v>
      </c>
      <c r="S11" s="51">
        <f t="shared" si="8"/>
        <v>70409</v>
      </c>
      <c r="T11" s="38">
        <f t="shared" si="9"/>
        <v>0.76771851011863224</v>
      </c>
    </row>
    <row r="12" spans="1:20" ht="15" x14ac:dyDescent="0.25">
      <c r="A12" s="3">
        <v>10</v>
      </c>
      <c r="C12" s="36">
        <f>Overview!B12</f>
        <v>93243</v>
      </c>
      <c r="D12" s="38">
        <f t="shared" si="0"/>
        <v>1.0347264674023786</v>
      </c>
      <c r="E12" s="36">
        <v>46739</v>
      </c>
      <c r="F12" s="38">
        <f t="shared" si="1"/>
        <v>0.50126014821487941</v>
      </c>
      <c r="G12" s="36">
        <v>43895</v>
      </c>
      <c r="H12" s="38">
        <f t="shared" si="2"/>
        <v>0.47075919908196862</v>
      </c>
      <c r="I12" s="36">
        <v>1011</v>
      </c>
      <c r="J12" s="38">
        <f t="shared" si="3"/>
        <v>1.0842636980792124E-2</v>
      </c>
      <c r="K12" s="36">
        <v>1796</v>
      </c>
      <c r="L12" s="38">
        <f t="shared" si="4"/>
        <v>1.9261499522752377E-2</v>
      </c>
      <c r="M12" s="36">
        <v>58</v>
      </c>
      <c r="N12" s="38">
        <f t="shared" si="5"/>
        <v>6.220306081957895E-4</v>
      </c>
      <c r="O12" s="36">
        <v>857</v>
      </c>
      <c r="P12" s="38">
        <f t="shared" si="6"/>
        <v>9.1910384693757174E-3</v>
      </c>
      <c r="Q12" s="36">
        <f>'1A-PopNHRaceAlone'!Q12</f>
        <v>2125</v>
      </c>
      <c r="R12" s="38">
        <f t="shared" si="7"/>
        <v>2.2789914524414701E-2</v>
      </c>
      <c r="S12" s="51">
        <f t="shared" si="8"/>
        <v>46504</v>
      </c>
      <c r="T12" s="38">
        <f t="shared" si="9"/>
        <v>0.49873985178512059</v>
      </c>
    </row>
    <row r="13" spans="1:20" ht="15" x14ac:dyDescent="0.25">
      <c r="A13" s="3">
        <v>11</v>
      </c>
      <c r="C13" s="36">
        <f>Overview!B13</f>
        <v>92381</v>
      </c>
      <c r="D13" s="38">
        <f t="shared" si="0"/>
        <v>1.0467195635466167</v>
      </c>
      <c r="E13" s="36">
        <v>23895</v>
      </c>
      <c r="F13" s="38">
        <f t="shared" si="1"/>
        <v>0.25865708316645197</v>
      </c>
      <c r="G13" s="36">
        <v>64575</v>
      </c>
      <c r="H13" s="38">
        <f t="shared" si="2"/>
        <v>0.69900737164568472</v>
      </c>
      <c r="I13" s="36">
        <v>1473</v>
      </c>
      <c r="J13" s="38">
        <f t="shared" si="3"/>
        <v>1.5944837141836525E-2</v>
      </c>
      <c r="K13" s="36">
        <v>3542</v>
      </c>
      <c r="L13" s="38">
        <f t="shared" si="4"/>
        <v>3.8341217349887963E-2</v>
      </c>
      <c r="M13" s="36">
        <v>86</v>
      </c>
      <c r="N13" s="38">
        <f t="shared" si="5"/>
        <v>9.3092735519208496E-4</v>
      </c>
      <c r="O13" s="36">
        <v>1023</v>
      </c>
      <c r="P13" s="38">
        <f t="shared" si="6"/>
        <v>1.1073705632110499E-2</v>
      </c>
      <c r="Q13" s="36">
        <f>'1A-PopNHRaceAlone'!Q13</f>
        <v>2103</v>
      </c>
      <c r="R13" s="38">
        <f t="shared" si="7"/>
        <v>2.2764421255452961E-2</v>
      </c>
      <c r="S13" s="51">
        <f t="shared" si="8"/>
        <v>68486</v>
      </c>
      <c r="T13" s="38">
        <f t="shared" si="9"/>
        <v>0.74134291683354803</v>
      </c>
    </row>
    <row r="14" spans="1:20" ht="15" x14ac:dyDescent="0.25">
      <c r="A14" s="3">
        <v>12</v>
      </c>
      <c r="C14" s="36">
        <f>Overview!B14</f>
        <v>89618</v>
      </c>
      <c r="D14" s="38">
        <f t="shared" si="0"/>
        <v>1.040728425093173</v>
      </c>
      <c r="E14" s="36">
        <v>42212</v>
      </c>
      <c r="F14" s="38">
        <f t="shared" si="1"/>
        <v>0.47102144658439155</v>
      </c>
      <c r="G14" s="36">
        <v>45265</v>
      </c>
      <c r="H14" s="38">
        <f t="shared" si="2"/>
        <v>0.50508826351848957</v>
      </c>
      <c r="I14" s="36">
        <v>1350</v>
      </c>
      <c r="J14" s="38">
        <f t="shared" si="3"/>
        <v>1.5063938048159968E-2</v>
      </c>
      <c r="K14" s="36">
        <v>1285</v>
      </c>
      <c r="L14" s="38">
        <f t="shared" si="4"/>
        <v>1.4338637327322636E-2</v>
      </c>
      <c r="M14" s="36">
        <v>63</v>
      </c>
      <c r="N14" s="38">
        <f t="shared" si="5"/>
        <v>7.0298377558079849E-4</v>
      </c>
      <c r="O14" s="36">
        <v>1014</v>
      </c>
      <c r="P14" s="38">
        <f t="shared" si="6"/>
        <v>1.1314691245062377E-2</v>
      </c>
      <c r="Q14" s="36">
        <f>'1A-PopNHRaceAlone'!Q14</f>
        <v>2079</v>
      </c>
      <c r="R14" s="38">
        <f t="shared" si="7"/>
        <v>2.319846459416635E-2</v>
      </c>
      <c r="S14" s="51">
        <f t="shared" si="8"/>
        <v>47406</v>
      </c>
      <c r="T14" s="38">
        <f t="shared" si="9"/>
        <v>0.52897855341560851</v>
      </c>
    </row>
    <row r="15" spans="1:20" ht="15" x14ac:dyDescent="0.25">
      <c r="A15" s="3">
        <v>13</v>
      </c>
      <c r="C15" s="36">
        <f>Overview!B15</f>
        <v>92063</v>
      </c>
      <c r="D15" s="38">
        <f t="shared" si="0"/>
        <v>1.0524314871338107</v>
      </c>
      <c r="E15" s="36">
        <v>71930</v>
      </c>
      <c r="F15" s="38">
        <f t="shared" si="1"/>
        <v>0.78131279667184428</v>
      </c>
      <c r="G15" s="36">
        <v>15836</v>
      </c>
      <c r="H15" s="38">
        <f t="shared" si="2"/>
        <v>0.17201264351585327</v>
      </c>
      <c r="I15" s="36">
        <v>1955</v>
      </c>
      <c r="J15" s="38">
        <f t="shared" si="3"/>
        <v>2.1235458327449681E-2</v>
      </c>
      <c r="K15" s="36">
        <v>3474</v>
      </c>
      <c r="L15" s="38">
        <f t="shared" si="4"/>
        <v>3.7735029273432322E-2</v>
      </c>
      <c r="M15" s="36">
        <v>84</v>
      </c>
      <c r="N15" s="38">
        <f t="shared" si="5"/>
        <v>9.1241866982392497E-4</v>
      </c>
      <c r="O15" s="36">
        <v>1219</v>
      </c>
      <c r="P15" s="38">
        <f t="shared" si="6"/>
        <v>1.3240932839468625E-2</v>
      </c>
      <c r="Q15" s="36">
        <f>'1A-PopNHRaceAlone'!Q15</f>
        <v>2392</v>
      </c>
      <c r="R15" s="38">
        <f t="shared" si="7"/>
        <v>2.5982207835938433E-2</v>
      </c>
      <c r="S15" s="51">
        <f t="shared" si="8"/>
        <v>20133</v>
      </c>
      <c r="T15" s="38">
        <f t="shared" si="9"/>
        <v>0.21868720332815572</v>
      </c>
    </row>
    <row r="16" spans="1:20" ht="15" x14ac:dyDescent="0.25">
      <c r="A16" s="3">
        <v>14</v>
      </c>
      <c r="C16" s="36">
        <f>Overview!B16</f>
        <v>91347</v>
      </c>
      <c r="D16" s="38">
        <f t="shared" si="0"/>
        <v>1.0524155144668135</v>
      </c>
      <c r="E16" s="36">
        <v>65557</v>
      </c>
      <c r="F16" s="38">
        <f t="shared" si="1"/>
        <v>0.71766998368857216</v>
      </c>
      <c r="G16" s="36">
        <v>13977</v>
      </c>
      <c r="H16" s="38">
        <f t="shared" si="2"/>
        <v>0.15300995106571644</v>
      </c>
      <c r="I16" s="36">
        <v>1842</v>
      </c>
      <c r="J16" s="38">
        <f t="shared" si="3"/>
        <v>2.0164865841242732E-2</v>
      </c>
      <c r="K16" s="36">
        <v>10673</v>
      </c>
      <c r="L16" s="38">
        <f t="shared" si="4"/>
        <v>0.11684018084885109</v>
      </c>
      <c r="M16" s="36">
        <v>67</v>
      </c>
      <c r="N16" s="38">
        <f t="shared" si="5"/>
        <v>7.3346688999091376E-4</v>
      </c>
      <c r="O16" s="36">
        <v>1196</v>
      </c>
      <c r="P16" s="38">
        <f t="shared" si="6"/>
        <v>1.3092931349688551E-2</v>
      </c>
      <c r="Q16" s="36">
        <f>'1A-PopNHRaceAlone'!Q16</f>
        <v>2823</v>
      </c>
      <c r="R16" s="38">
        <f t="shared" si="7"/>
        <v>3.0904134782751485E-2</v>
      </c>
      <c r="S16" s="51">
        <f t="shared" si="8"/>
        <v>25790</v>
      </c>
      <c r="T16" s="38">
        <f t="shared" si="9"/>
        <v>0.28233001631142784</v>
      </c>
    </row>
    <row r="17" spans="1:20" ht="15" x14ac:dyDescent="0.25">
      <c r="A17" s="3">
        <v>15</v>
      </c>
      <c r="C17" s="36">
        <f>Overview!B17</f>
        <v>92301</v>
      </c>
      <c r="D17" s="38">
        <f t="shared" si="0"/>
        <v>1.042448077485618</v>
      </c>
      <c r="E17" s="36">
        <v>78211</v>
      </c>
      <c r="F17" s="38">
        <f t="shared" si="1"/>
        <v>0.84734726601011912</v>
      </c>
      <c r="G17" s="36">
        <v>7968</v>
      </c>
      <c r="H17" s="38">
        <f t="shared" si="2"/>
        <v>8.6326258653752402E-2</v>
      </c>
      <c r="I17" s="36">
        <v>1267</v>
      </c>
      <c r="J17" s="38">
        <f t="shared" si="3"/>
        <v>1.3726828528401642E-2</v>
      </c>
      <c r="K17" s="36">
        <v>2608</v>
      </c>
      <c r="L17" s="38">
        <f t="shared" si="4"/>
        <v>2.825538184851735E-2</v>
      </c>
      <c r="M17" s="36">
        <v>76</v>
      </c>
      <c r="N17" s="38">
        <f t="shared" si="5"/>
        <v>8.2339302932795961E-4</v>
      </c>
      <c r="O17" s="36">
        <v>1258</v>
      </c>
      <c r="P17" s="38">
        <f t="shared" si="6"/>
        <v>1.3629321459139121E-2</v>
      </c>
      <c r="Q17" s="36">
        <f>'1A-PopNHRaceAlone'!Q17</f>
        <v>4831</v>
      </c>
      <c r="R17" s="38">
        <f t="shared" si="7"/>
        <v>5.2339627956360171E-2</v>
      </c>
      <c r="S17" s="51">
        <f t="shared" si="8"/>
        <v>14090</v>
      </c>
      <c r="T17" s="38">
        <f t="shared" si="9"/>
        <v>0.15265273398988094</v>
      </c>
    </row>
    <row r="18" spans="1:20" ht="15" x14ac:dyDescent="0.25">
      <c r="A18" s="3">
        <v>16</v>
      </c>
      <c r="C18" s="36">
        <f>Overview!B18</f>
        <v>91767</v>
      </c>
      <c r="D18" s="38">
        <f t="shared" si="0"/>
        <v>1.041038717621803</v>
      </c>
      <c r="E18" s="36">
        <v>35358</v>
      </c>
      <c r="F18" s="38">
        <f t="shared" si="1"/>
        <v>0.38530190591389063</v>
      </c>
      <c r="G18" s="36">
        <v>53658</v>
      </c>
      <c r="H18" s="38">
        <f t="shared" si="2"/>
        <v>0.58471999738468072</v>
      </c>
      <c r="I18" s="36">
        <v>1413</v>
      </c>
      <c r="J18" s="38">
        <f t="shared" si="3"/>
        <v>1.5397691980777404E-2</v>
      </c>
      <c r="K18" s="36">
        <v>1347</v>
      </c>
      <c r="L18" s="38">
        <f t="shared" si="4"/>
        <v>1.4678479191866357E-2</v>
      </c>
      <c r="M18" s="36">
        <v>62</v>
      </c>
      <c r="N18" s="38">
        <f t="shared" si="5"/>
        <v>6.7562413503764968E-4</v>
      </c>
      <c r="O18" s="36">
        <v>1029</v>
      </c>
      <c r="P18" s="38">
        <f t="shared" si="6"/>
        <v>1.1213181208931316E-2</v>
      </c>
      <c r="Q18" s="36">
        <f>'1A-PopNHRaceAlone'!Q18</f>
        <v>2666</v>
      </c>
      <c r="R18" s="38">
        <f t="shared" si="7"/>
        <v>2.9051837806618939E-2</v>
      </c>
      <c r="S18" s="51">
        <f t="shared" si="8"/>
        <v>56409</v>
      </c>
      <c r="T18" s="38">
        <f t="shared" si="9"/>
        <v>0.61469809408610943</v>
      </c>
    </row>
    <row r="19" spans="1:20" ht="15" x14ac:dyDescent="0.25">
      <c r="A19" s="3">
        <v>17</v>
      </c>
      <c r="C19" s="36">
        <f>Overview!B19</f>
        <v>90737</v>
      </c>
      <c r="D19" s="38">
        <f t="shared" si="0"/>
        <v>1.0459129131445828</v>
      </c>
      <c r="E19" s="36">
        <v>44621</v>
      </c>
      <c r="F19" s="38">
        <f t="shared" si="1"/>
        <v>0.49176190528670771</v>
      </c>
      <c r="G19" s="36">
        <v>42462</v>
      </c>
      <c r="H19" s="38">
        <f t="shared" si="2"/>
        <v>0.4679678631649713</v>
      </c>
      <c r="I19" s="36">
        <v>1632</v>
      </c>
      <c r="J19" s="38">
        <f t="shared" si="3"/>
        <v>1.7986047588084243E-2</v>
      </c>
      <c r="K19" s="36">
        <v>2241</v>
      </c>
      <c r="L19" s="38">
        <f t="shared" si="4"/>
        <v>2.469775284613774E-2</v>
      </c>
      <c r="M19" s="36">
        <v>53</v>
      </c>
      <c r="N19" s="38">
        <f t="shared" si="5"/>
        <v>5.8410571211302991E-4</v>
      </c>
      <c r="O19" s="36">
        <v>1082</v>
      </c>
      <c r="P19" s="38">
        <f t="shared" si="6"/>
        <v>1.1924573217099971E-2</v>
      </c>
      <c r="Q19" s="36">
        <f>'1A-PopNHRaceAlone'!Q19</f>
        <v>2812</v>
      </c>
      <c r="R19" s="38">
        <f t="shared" si="7"/>
        <v>3.0990665329468686E-2</v>
      </c>
      <c r="S19" s="51">
        <f t="shared" si="8"/>
        <v>46116</v>
      </c>
      <c r="T19" s="38">
        <f t="shared" si="9"/>
        <v>0.50823809471329229</v>
      </c>
    </row>
    <row r="20" spans="1:20" ht="15" x14ac:dyDescent="0.25">
      <c r="A20" s="3">
        <v>18</v>
      </c>
      <c r="C20" s="36">
        <f>Overview!B20</f>
        <v>92169</v>
      </c>
      <c r="D20" s="38">
        <f t="shared" si="0"/>
        <v>1.0411418155779057</v>
      </c>
      <c r="E20" s="36">
        <v>36415</v>
      </c>
      <c r="F20" s="38">
        <f t="shared" si="1"/>
        <v>0.39508945523983119</v>
      </c>
      <c r="G20" s="36">
        <v>50028</v>
      </c>
      <c r="H20" s="38">
        <f t="shared" si="2"/>
        <v>0.54278553526673823</v>
      </c>
      <c r="I20" s="36">
        <v>1207</v>
      </c>
      <c r="J20" s="38">
        <f t="shared" si="3"/>
        <v>1.3095509336110841E-2</v>
      </c>
      <c r="K20" s="36">
        <v>4577</v>
      </c>
      <c r="L20" s="38">
        <f t="shared" si="4"/>
        <v>4.9658778982087252E-2</v>
      </c>
      <c r="M20" s="36">
        <v>58</v>
      </c>
      <c r="N20" s="38">
        <f t="shared" si="5"/>
        <v>6.2927882476754662E-4</v>
      </c>
      <c r="O20" s="36">
        <v>1177</v>
      </c>
      <c r="P20" s="38">
        <f t="shared" si="6"/>
        <v>1.2770020288817281E-2</v>
      </c>
      <c r="Q20" s="36">
        <f>'1A-PopNHRaceAlone'!Q20</f>
        <v>2499</v>
      </c>
      <c r="R20" s="38">
        <f t="shared" si="7"/>
        <v>2.7113237639553429E-2</v>
      </c>
      <c r="S20" s="51">
        <f t="shared" si="8"/>
        <v>55754</v>
      </c>
      <c r="T20" s="38">
        <f t="shared" si="9"/>
        <v>0.60491054476016881</v>
      </c>
    </row>
    <row r="21" spans="1:20" ht="15" x14ac:dyDescent="0.25">
      <c r="A21" s="3">
        <v>19</v>
      </c>
      <c r="C21" s="36">
        <f>Overview!B21</f>
        <v>90931</v>
      </c>
      <c r="D21" s="38">
        <f t="shared" si="0"/>
        <v>1.0374789675688159</v>
      </c>
      <c r="E21" s="36">
        <v>57939</v>
      </c>
      <c r="F21" s="38">
        <f t="shared" si="1"/>
        <v>0.63717544071878673</v>
      </c>
      <c r="G21" s="36">
        <v>23667</v>
      </c>
      <c r="H21" s="38">
        <f t="shared" si="2"/>
        <v>0.26027427389999008</v>
      </c>
      <c r="I21" s="36">
        <v>761</v>
      </c>
      <c r="J21" s="38">
        <f t="shared" si="3"/>
        <v>8.3689830750789066E-3</v>
      </c>
      <c r="K21" s="36">
        <v>8186</v>
      </c>
      <c r="L21" s="38">
        <f t="shared" si="4"/>
        <v>9.0024304142701614E-2</v>
      </c>
      <c r="M21" s="36">
        <v>59</v>
      </c>
      <c r="N21" s="38">
        <f t="shared" si="5"/>
        <v>6.4884362868548678E-4</v>
      </c>
      <c r="O21" s="36">
        <v>1183</v>
      </c>
      <c r="P21" s="38">
        <f t="shared" si="6"/>
        <v>1.3009864622625947E-2</v>
      </c>
      <c r="Q21" s="36">
        <f>'1A-PopNHRaceAlone'!Q21</f>
        <v>2544</v>
      </c>
      <c r="R21" s="38">
        <f t="shared" si="7"/>
        <v>2.7977257480947093E-2</v>
      </c>
      <c r="S21" s="51">
        <f t="shared" si="8"/>
        <v>32992</v>
      </c>
      <c r="T21" s="38">
        <f t="shared" si="9"/>
        <v>0.36282455928121321</v>
      </c>
    </row>
    <row r="22" spans="1:20" ht="15" x14ac:dyDescent="0.25">
      <c r="A22" s="3">
        <v>20</v>
      </c>
      <c r="C22" s="36">
        <f>Overview!B22</f>
        <v>93017</v>
      </c>
      <c r="D22" s="38">
        <f t="shared" si="0"/>
        <v>1.0380145564789232</v>
      </c>
      <c r="E22" s="36">
        <v>73509</v>
      </c>
      <c r="F22" s="38">
        <f t="shared" si="1"/>
        <v>0.79027489598675515</v>
      </c>
      <c r="G22" s="36">
        <v>10327</v>
      </c>
      <c r="H22" s="38">
        <f t="shared" si="2"/>
        <v>0.11102271627766967</v>
      </c>
      <c r="I22" s="36">
        <v>918</v>
      </c>
      <c r="J22" s="38">
        <f t="shared" si="3"/>
        <v>9.8691637012589088E-3</v>
      </c>
      <c r="K22" s="36">
        <v>7900</v>
      </c>
      <c r="L22" s="38">
        <f t="shared" si="4"/>
        <v>8.4930711590354452E-2</v>
      </c>
      <c r="M22" s="36">
        <v>82</v>
      </c>
      <c r="N22" s="38">
        <f t="shared" si="5"/>
        <v>8.8155928486190692E-4</v>
      </c>
      <c r="O22" s="36">
        <v>1328</v>
      </c>
      <c r="P22" s="38">
        <f t="shared" si="6"/>
        <v>1.4276960125568445E-2</v>
      </c>
      <c r="Q22" s="36">
        <f>'1A-PopNHRaceAlone'!Q22</f>
        <v>2489</v>
      </c>
      <c r="R22" s="38">
        <f t="shared" si="7"/>
        <v>2.6758549512454714E-2</v>
      </c>
      <c r="S22" s="51">
        <f t="shared" si="8"/>
        <v>19508</v>
      </c>
      <c r="T22" s="38">
        <f t="shared" si="9"/>
        <v>0.2097251040132449</v>
      </c>
    </row>
    <row r="23" spans="1:20" ht="15" x14ac:dyDescent="0.25">
      <c r="A23" s="3">
        <v>21</v>
      </c>
      <c r="C23" s="36">
        <f>Overview!B23</f>
        <v>93876</v>
      </c>
      <c r="D23" s="38">
        <f t="shared" si="0"/>
        <v>1.036814521283395</v>
      </c>
      <c r="E23" s="36">
        <v>56658</v>
      </c>
      <c r="F23" s="38">
        <f t="shared" si="1"/>
        <v>0.60354084110954875</v>
      </c>
      <c r="G23" s="36">
        <v>7884</v>
      </c>
      <c r="H23" s="38">
        <f t="shared" si="2"/>
        <v>8.3983126677745115E-2</v>
      </c>
      <c r="I23" s="36">
        <v>863</v>
      </c>
      <c r="J23" s="38">
        <f t="shared" si="3"/>
        <v>9.1929779709403886E-3</v>
      </c>
      <c r="K23" s="36">
        <v>27235</v>
      </c>
      <c r="L23" s="38">
        <f t="shared" si="4"/>
        <v>0.29011674975499596</v>
      </c>
      <c r="M23" s="36">
        <v>79</v>
      </c>
      <c r="N23" s="38">
        <f t="shared" si="5"/>
        <v>8.4153564276279343E-4</v>
      </c>
      <c r="O23" s="36">
        <v>1347</v>
      </c>
      <c r="P23" s="38">
        <f t="shared" si="6"/>
        <v>1.4348715326601048E-2</v>
      </c>
      <c r="Q23" s="36">
        <f>'1A-PopNHRaceAlone'!Q23</f>
        <v>3266</v>
      </c>
      <c r="R23" s="38">
        <f t="shared" si="7"/>
        <v>3.4790574800801055E-2</v>
      </c>
      <c r="S23" s="51">
        <f t="shared" si="8"/>
        <v>37218</v>
      </c>
      <c r="T23" s="38">
        <f t="shared" si="9"/>
        <v>0.39645915889045125</v>
      </c>
    </row>
    <row r="24" spans="1:20" ht="15" x14ac:dyDescent="0.25">
      <c r="A24" s="3">
        <v>22</v>
      </c>
      <c r="C24" s="36">
        <f>Overview!B24</f>
        <v>91654</v>
      </c>
      <c r="D24" s="38">
        <f t="shared" si="0"/>
        <v>1.0353612499181706</v>
      </c>
      <c r="E24" s="36">
        <v>80969</v>
      </c>
      <c r="F24" s="38">
        <f t="shared" si="1"/>
        <v>0.88342025443515826</v>
      </c>
      <c r="G24" s="36">
        <v>2563</v>
      </c>
      <c r="H24" s="38">
        <f t="shared" si="2"/>
        <v>2.7963864097584393E-2</v>
      </c>
      <c r="I24" s="36">
        <v>1100</v>
      </c>
      <c r="J24" s="38">
        <f t="shared" si="3"/>
        <v>1.2001658410980427E-2</v>
      </c>
      <c r="K24" s="36">
        <v>6170</v>
      </c>
      <c r="L24" s="38">
        <f t="shared" si="4"/>
        <v>6.7318393087044751E-2</v>
      </c>
      <c r="M24" s="36">
        <v>45</v>
      </c>
      <c r="N24" s="38">
        <f t="shared" si="5"/>
        <v>4.9097693499465381E-4</v>
      </c>
      <c r="O24" s="36">
        <v>1128</v>
      </c>
      <c r="P24" s="38">
        <f t="shared" si="6"/>
        <v>1.2307155170532656E-2</v>
      </c>
      <c r="Q24" s="36">
        <f>'1A-PopNHRaceAlone'!Q24</f>
        <v>2920</v>
      </c>
      <c r="R24" s="38">
        <f t="shared" si="7"/>
        <v>3.1858947781875313E-2</v>
      </c>
      <c r="S24" s="51">
        <f t="shared" si="8"/>
        <v>10685</v>
      </c>
      <c r="T24" s="38">
        <f t="shared" si="9"/>
        <v>0.11657974556484169</v>
      </c>
    </row>
    <row r="25" spans="1:20" ht="15" x14ac:dyDescent="0.25">
      <c r="A25" s="3">
        <v>23</v>
      </c>
      <c r="C25" s="36">
        <f>Overview!B25</f>
        <v>90719</v>
      </c>
      <c r="D25" s="38">
        <f t="shared" si="0"/>
        <v>1.0500225972508515</v>
      </c>
      <c r="E25" s="36">
        <v>68125</v>
      </c>
      <c r="F25" s="38">
        <f t="shared" si="1"/>
        <v>0.75094522646854578</v>
      </c>
      <c r="G25" s="36">
        <v>5258</v>
      </c>
      <c r="H25" s="38">
        <f t="shared" si="2"/>
        <v>5.7959192671876894E-2</v>
      </c>
      <c r="I25" s="36">
        <v>864</v>
      </c>
      <c r="J25" s="38">
        <f t="shared" si="3"/>
        <v>9.523914505230437E-3</v>
      </c>
      <c r="K25" s="36">
        <v>15427</v>
      </c>
      <c r="L25" s="38">
        <f t="shared" si="4"/>
        <v>0.1700525799446643</v>
      </c>
      <c r="M25" s="36">
        <v>127</v>
      </c>
      <c r="N25" s="38">
        <f t="shared" si="5"/>
        <v>1.3999272478753073E-3</v>
      </c>
      <c r="O25" s="36">
        <v>1453</v>
      </c>
      <c r="P25" s="38">
        <f t="shared" si="6"/>
        <v>1.601649048159702E-2</v>
      </c>
      <c r="Q25" s="36">
        <f>'1A-PopNHRaceAlone'!Q25</f>
        <v>4003</v>
      </c>
      <c r="R25" s="38">
        <f t="shared" si="7"/>
        <v>4.4125265931061849E-2</v>
      </c>
      <c r="S25" s="51">
        <f t="shared" si="8"/>
        <v>22594</v>
      </c>
      <c r="T25" s="38">
        <f t="shared" si="9"/>
        <v>0.24905477353145428</v>
      </c>
    </row>
    <row r="26" spans="1:20" ht="15" x14ac:dyDescent="0.25">
      <c r="A26" s="3">
        <v>24</v>
      </c>
      <c r="C26" s="36">
        <f>Overview!B26</f>
        <v>91480</v>
      </c>
      <c r="D26" s="38">
        <f t="shared" si="0"/>
        <v>1.0452011368605159</v>
      </c>
      <c r="E26" s="36">
        <v>59653</v>
      </c>
      <c r="F26" s="38">
        <f t="shared" si="1"/>
        <v>0.65208788806296458</v>
      </c>
      <c r="G26" s="36">
        <v>10313</v>
      </c>
      <c r="H26" s="38">
        <f t="shared" si="2"/>
        <v>0.11273502404897245</v>
      </c>
      <c r="I26" s="36">
        <v>1233</v>
      </c>
      <c r="J26" s="38">
        <f t="shared" si="3"/>
        <v>1.3478355924792304E-2</v>
      </c>
      <c r="K26" s="36">
        <v>19685</v>
      </c>
      <c r="L26" s="38">
        <f t="shared" si="4"/>
        <v>0.21518364669873197</v>
      </c>
      <c r="M26" s="36">
        <v>68</v>
      </c>
      <c r="N26" s="38">
        <f t="shared" si="5"/>
        <v>7.4333187581985128E-4</v>
      </c>
      <c r="O26" s="36">
        <v>1286</v>
      </c>
      <c r="P26" s="38">
        <f t="shared" si="6"/>
        <v>1.4057717533887189E-2</v>
      </c>
      <c r="Q26" s="36">
        <f>'1A-PopNHRaceAlone'!Q26</f>
        <v>3377</v>
      </c>
      <c r="R26" s="38">
        <f t="shared" si="7"/>
        <v>3.6915172715347618E-2</v>
      </c>
      <c r="S26" s="51">
        <f t="shared" si="8"/>
        <v>31827</v>
      </c>
      <c r="T26" s="38">
        <f t="shared" si="9"/>
        <v>0.34791211193703542</v>
      </c>
    </row>
    <row r="27" spans="1:20" ht="15" x14ac:dyDescent="0.25">
      <c r="A27" s="3">
        <v>25</v>
      </c>
      <c r="C27" s="36">
        <f>Overview!B27</f>
        <v>90562</v>
      </c>
      <c r="D27" s="38">
        <f t="shared" si="0"/>
        <v>1.0550893310660101</v>
      </c>
      <c r="E27" s="36">
        <v>62363</v>
      </c>
      <c r="F27" s="38">
        <f t="shared" si="1"/>
        <v>0.6886221594046068</v>
      </c>
      <c r="G27" s="36">
        <v>20595</v>
      </c>
      <c r="H27" s="38">
        <f t="shared" si="2"/>
        <v>0.22741326384134625</v>
      </c>
      <c r="I27" s="36">
        <v>2120</v>
      </c>
      <c r="J27" s="38">
        <f t="shared" si="3"/>
        <v>2.3409377001391313E-2</v>
      </c>
      <c r="K27" s="36">
        <v>5059</v>
      </c>
      <c r="L27" s="38">
        <f t="shared" si="4"/>
        <v>5.5862282193414457E-2</v>
      </c>
      <c r="M27" s="36">
        <v>73</v>
      </c>
      <c r="N27" s="38">
        <f t="shared" si="5"/>
        <v>8.0607760429319143E-4</v>
      </c>
      <c r="O27" s="36">
        <v>1297</v>
      </c>
      <c r="P27" s="38">
        <f t="shared" si="6"/>
        <v>1.4321680174907798E-2</v>
      </c>
      <c r="Q27" s="36">
        <f>'1A-PopNHRaceAlone'!Q27</f>
        <v>4044</v>
      </c>
      <c r="R27" s="38">
        <f t="shared" si="7"/>
        <v>4.4654490846050221E-2</v>
      </c>
      <c r="S27" s="51">
        <f t="shared" si="8"/>
        <v>28199</v>
      </c>
      <c r="T27" s="38">
        <f t="shared" si="9"/>
        <v>0.3113778405953932</v>
      </c>
    </row>
    <row r="28" spans="1:20" ht="15" x14ac:dyDescent="0.25">
      <c r="A28" s="3">
        <v>26</v>
      </c>
      <c r="C28" s="36">
        <f>Overview!B28</f>
        <v>91723</v>
      </c>
      <c r="D28" s="38">
        <f t="shared" si="0"/>
        <v>1.0596251758010533</v>
      </c>
      <c r="E28" s="36">
        <v>50877</v>
      </c>
      <c r="F28" s="38">
        <f t="shared" si="1"/>
        <v>0.55468094153047764</v>
      </c>
      <c r="G28" s="36">
        <v>37410</v>
      </c>
      <c r="H28" s="38">
        <f t="shared" si="2"/>
        <v>0.40785844335662813</v>
      </c>
      <c r="I28" s="36">
        <v>2176</v>
      </c>
      <c r="J28" s="38">
        <f t="shared" si="3"/>
        <v>2.372360258604712E-2</v>
      </c>
      <c r="K28" s="36">
        <v>1477</v>
      </c>
      <c r="L28" s="38">
        <f t="shared" si="4"/>
        <v>1.6102831350915257E-2</v>
      </c>
      <c r="M28" s="36">
        <v>113</v>
      </c>
      <c r="N28" s="38">
        <f t="shared" si="5"/>
        <v>1.231970171058513E-3</v>
      </c>
      <c r="O28" s="36">
        <v>1286</v>
      </c>
      <c r="P28" s="38">
        <f t="shared" si="6"/>
        <v>1.4020474690099538E-2</v>
      </c>
      <c r="Q28" s="36">
        <f>'1A-PopNHRaceAlone'!Q28</f>
        <v>3853</v>
      </c>
      <c r="R28" s="38">
        <f t="shared" si="7"/>
        <v>4.2006912115827001E-2</v>
      </c>
      <c r="S28" s="51">
        <f t="shared" si="8"/>
        <v>40846</v>
      </c>
      <c r="T28" s="38">
        <f t="shared" si="9"/>
        <v>0.44531905846952236</v>
      </c>
    </row>
    <row r="29" spans="1:20" ht="15" x14ac:dyDescent="0.25">
      <c r="A29" s="3">
        <v>27</v>
      </c>
      <c r="C29" s="36">
        <f>Overview!B29</f>
        <v>90457</v>
      </c>
      <c r="D29" s="38">
        <f t="shared" si="0"/>
        <v>1.0461655814364836</v>
      </c>
      <c r="E29" s="36">
        <v>80114</v>
      </c>
      <c r="F29" s="38">
        <f t="shared" si="1"/>
        <v>0.88565837911936063</v>
      </c>
      <c r="G29" s="36">
        <v>3642</v>
      </c>
      <c r="H29" s="38">
        <f t="shared" si="2"/>
        <v>4.0262224040151673E-2</v>
      </c>
      <c r="I29" s="36">
        <v>2173</v>
      </c>
      <c r="J29" s="38">
        <f t="shared" si="3"/>
        <v>2.4022463712039976E-2</v>
      </c>
      <c r="K29" s="36">
        <v>1601</v>
      </c>
      <c r="L29" s="38">
        <f t="shared" si="4"/>
        <v>1.7699017212598252E-2</v>
      </c>
      <c r="M29" s="36">
        <v>80</v>
      </c>
      <c r="N29" s="38">
        <f t="shared" si="5"/>
        <v>8.8439811181003128E-4</v>
      </c>
      <c r="O29" s="36">
        <v>1266</v>
      </c>
      <c r="P29" s="38">
        <f t="shared" si="6"/>
        <v>1.3995600119393745E-2</v>
      </c>
      <c r="Q29" s="36">
        <f>'1A-PopNHRaceAlone'!Q29</f>
        <v>5757</v>
      </c>
      <c r="R29" s="38">
        <f t="shared" si="7"/>
        <v>6.3643499121129377E-2</v>
      </c>
      <c r="S29" s="51">
        <f t="shared" si="8"/>
        <v>10343</v>
      </c>
      <c r="T29" s="38">
        <f t="shared" si="9"/>
        <v>0.11434162088063941</v>
      </c>
    </row>
    <row r="30" spans="1:20" ht="15" x14ac:dyDescent="0.25">
      <c r="A30" s="3">
        <v>28</v>
      </c>
      <c r="C30" s="36">
        <f>Overview!B30</f>
        <v>91598</v>
      </c>
      <c r="D30" s="38">
        <f t="shared" si="0"/>
        <v>1.0522500491277103</v>
      </c>
      <c r="E30" s="36">
        <v>73097</v>
      </c>
      <c r="F30" s="38">
        <f t="shared" si="1"/>
        <v>0.7980196074150091</v>
      </c>
      <c r="G30" s="36">
        <v>10188</v>
      </c>
      <c r="H30" s="38">
        <f t="shared" si="2"/>
        <v>0.11122513591999825</v>
      </c>
      <c r="I30" s="36">
        <v>2329</v>
      </c>
      <c r="J30" s="38">
        <f t="shared" si="3"/>
        <v>2.5426319351950916E-2</v>
      </c>
      <c r="K30" s="36">
        <v>3636</v>
      </c>
      <c r="L30" s="38">
        <f t="shared" si="4"/>
        <v>3.9695189851306795E-2</v>
      </c>
      <c r="M30" s="36">
        <v>82</v>
      </c>
      <c r="N30" s="38">
        <f t="shared" si="5"/>
        <v>8.9521605275224355E-4</v>
      </c>
      <c r="O30" s="36">
        <v>1336</v>
      </c>
      <c r="P30" s="38">
        <f t="shared" si="6"/>
        <v>1.4585471298499967E-2</v>
      </c>
      <c r="Q30" s="36">
        <f>'1A-PopNHRaceAlone'!Q30</f>
        <v>5716</v>
      </c>
      <c r="R30" s="38">
        <f t="shared" si="7"/>
        <v>6.2403109238192971E-2</v>
      </c>
      <c r="S30" s="51">
        <f t="shared" si="8"/>
        <v>18501</v>
      </c>
      <c r="T30" s="38">
        <f t="shared" si="9"/>
        <v>0.20198039258499093</v>
      </c>
    </row>
    <row r="31" spans="1:20" ht="15" x14ac:dyDescent="0.25">
      <c r="A31" s="3">
        <v>29</v>
      </c>
      <c r="C31" s="36">
        <f>Overview!B31</f>
        <v>92583</v>
      </c>
      <c r="D31" s="38">
        <f t="shared" si="0"/>
        <v>1.0564790512297075</v>
      </c>
      <c r="E31" s="36">
        <v>71752</v>
      </c>
      <c r="F31" s="38">
        <f t="shared" si="1"/>
        <v>0.77500189019582433</v>
      </c>
      <c r="G31" s="36">
        <v>14189</v>
      </c>
      <c r="H31" s="38">
        <f t="shared" si="2"/>
        <v>0.15325707743322209</v>
      </c>
      <c r="I31" s="36">
        <v>2420</v>
      </c>
      <c r="J31" s="38">
        <f t="shared" si="3"/>
        <v>2.6138707970145707E-2</v>
      </c>
      <c r="K31" s="36">
        <v>1721</v>
      </c>
      <c r="L31" s="38">
        <f t="shared" si="4"/>
        <v>1.8588725791992049E-2</v>
      </c>
      <c r="M31" s="36">
        <v>87</v>
      </c>
      <c r="N31" s="38">
        <f t="shared" si="5"/>
        <v>9.3969735264573409E-4</v>
      </c>
      <c r="O31" s="36">
        <v>1459</v>
      </c>
      <c r="P31" s="38">
        <f t="shared" si="6"/>
        <v>1.5758832615058921E-2</v>
      </c>
      <c r="Q31" s="36">
        <f>'1A-PopNHRaceAlone'!Q31</f>
        <v>6184</v>
      </c>
      <c r="R31" s="38">
        <f t="shared" si="7"/>
        <v>6.6794119870818611E-2</v>
      </c>
      <c r="S31" s="51">
        <f t="shared" si="8"/>
        <v>20831</v>
      </c>
      <c r="T31" s="38">
        <f t="shared" si="9"/>
        <v>0.2249981098041757</v>
      </c>
    </row>
    <row r="32" spans="1:20" ht="15" x14ac:dyDescent="0.25">
      <c r="A32" s="3">
        <v>30</v>
      </c>
      <c r="C32" s="36">
        <f>Overview!B32</f>
        <v>93460</v>
      </c>
      <c r="D32" s="38">
        <f t="shared" si="0"/>
        <v>1.0489942221271134</v>
      </c>
      <c r="E32" s="36">
        <v>86030</v>
      </c>
      <c r="F32" s="38">
        <f t="shared" si="1"/>
        <v>0.92050074898352241</v>
      </c>
      <c r="G32" s="36">
        <v>3497</v>
      </c>
      <c r="H32" s="38">
        <f t="shared" si="2"/>
        <v>3.7417076824309864E-2</v>
      </c>
      <c r="I32" s="36">
        <v>2289</v>
      </c>
      <c r="J32" s="38">
        <f t="shared" si="3"/>
        <v>2.4491761181254013E-2</v>
      </c>
      <c r="K32" s="36">
        <v>984</v>
      </c>
      <c r="L32" s="38">
        <f t="shared" si="4"/>
        <v>1.0528568371495827E-2</v>
      </c>
      <c r="M32" s="36">
        <v>52</v>
      </c>
      <c r="N32" s="38">
        <f t="shared" si="5"/>
        <v>5.5638775946929169E-4</v>
      </c>
      <c r="O32" s="36">
        <v>1388</v>
      </c>
      <c r="P32" s="38">
        <f t="shared" si="6"/>
        <v>1.4851273271988017E-2</v>
      </c>
      <c r="Q32" s="36">
        <f>'1A-PopNHRaceAlone'!Q32</f>
        <v>3799</v>
      </c>
      <c r="R32" s="38">
        <f t="shared" si="7"/>
        <v>4.0648405735073827E-2</v>
      </c>
      <c r="S32" s="51">
        <f t="shared" si="8"/>
        <v>7430</v>
      </c>
      <c r="T32" s="38">
        <f t="shared" si="9"/>
        <v>7.9499251016477632E-2</v>
      </c>
    </row>
    <row r="33" spans="1:20" ht="15" x14ac:dyDescent="0.25">
      <c r="A33" s="3">
        <v>31</v>
      </c>
      <c r="C33" s="36">
        <f>Overview!B33</f>
        <v>92978</v>
      </c>
      <c r="D33" s="38">
        <f t="shared" si="0"/>
        <v>1.0556045516143606</v>
      </c>
      <c r="E33" s="36">
        <v>72203</v>
      </c>
      <c r="F33" s="38">
        <f t="shared" si="1"/>
        <v>0.77656004646260401</v>
      </c>
      <c r="G33" s="36">
        <v>16705</v>
      </c>
      <c r="H33" s="38">
        <f t="shared" si="2"/>
        <v>0.17966615758566543</v>
      </c>
      <c r="I33" s="36">
        <v>2306</v>
      </c>
      <c r="J33" s="38">
        <f t="shared" si="3"/>
        <v>2.4801565961840435E-2</v>
      </c>
      <c r="K33" s="36">
        <v>1757</v>
      </c>
      <c r="L33" s="38">
        <f t="shared" si="4"/>
        <v>1.8896943362946072E-2</v>
      </c>
      <c r="M33" s="36">
        <v>109</v>
      </c>
      <c r="N33" s="38">
        <f t="shared" si="5"/>
        <v>1.1723203338424143E-3</v>
      </c>
      <c r="O33" s="36">
        <v>1320</v>
      </c>
      <c r="P33" s="38">
        <f t="shared" si="6"/>
        <v>1.4196906795155843E-2</v>
      </c>
      <c r="Q33" s="36">
        <f>'1A-PopNHRaceAlone'!Q33</f>
        <v>3748</v>
      </c>
      <c r="R33" s="38">
        <f t="shared" si="7"/>
        <v>4.031061111230614E-2</v>
      </c>
      <c r="S33" s="51">
        <f t="shared" si="8"/>
        <v>20775</v>
      </c>
      <c r="T33" s="38">
        <f t="shared" si="9"/>
        <v>0.22343995353739593</v>
      </c>
    </row>
    <row r="34" spans="1:20" ht="15" x14ac:dyDescent="0.25">
      <c r="A34" s="3">
        <v>32</v>
      </c>
      <c r="C34" s="36">
        <f>Overview!B34</f>
        <v>92092</v>
      </c>
      <c r="D34" s="38">
        <f t="shared" si="0"/>
        <v>1.0730573774052035</v>
      </c>
      <c r="E34" s="36">
        <v>54496</v>
      </c>
      <c r="F34" s="38">
        <f t="shared" si="1"/>
        <v>0.59175607001693953</v>
      </c>
      <c r="G34" s="36">
        <v>29351</v>
      </c>
      <c r="H34" s="38">
        <f t="shared" si="2"/>
        <v>0.31871389480085133</v>
      </c>
      <c r="I34" s="36">
        <v>1903</v>
      </c>
      <c r="J34" s="38">
        <f t="shared" si="3"/>
        <v>2.0664118490205448E-2</v>
      </c>
      <c r="K34" s="36">
        <v>4685</v>
      </c>
      <c r="L34" s="38">
        <f t="shared" si="4"/>
        <v>5.0873040003474784E-2</v>
      </c>
      <c r="M34" s="36">
        <v>176</v>
      </c>
      <c r="N34" s="38">
        <f t="shared" si="5"/>
        <v>1.9111323459149545E-3</v>
      </c>
      <c r="O34" s="36">
        <v>1608</v>
      </c>
      <c r="P34" s="38">
        <f t="shared" si="6"/>
        <v>1.746080006949572E-2</v>
      </c>
      <c r="Q34" s="36">
        <f>'1A-PopNHRaceAlone'!Q34</f>
        <v>6601</v>
      </c>
      <c r="R34" s="38">
        <f t="shared" si="7"/>
        <v>7.167832167832168E-2</v>
      </c>
      <c r="S34" s="51">
        <f t="shared" si="8"/>
        <v>37596</v>
      </c>
      <c r="T34" s="38">
        <f t="shared" si="9"/>
        <v>0.40824392998306042</v>
      </c>
    </row>
    <row r="35" spans="1:20" ht="15" x14ac:dyDescent="0.25">
      <c r="A35" s="3">
        <v>33</v>
      </c>
      <c r="C35" s="36">
        <f>Overview!B35</f>
        <v>92730</v>
      </c>
      <c r="D35" s="38">
        <f t="shared" ref="D35:D66" si="10">F35+H35+J35+L35+N35+P35+R35</f>
        <v>1.058503181278982</v>
      </c>
      <c r="E35" s="36">
        <v>68306</v>
      </c>
      <c r="F35" s="38">
        <f t="shared" ref="F35:F66" si="11">E35/C35</f>
        <v>0.73661166828426616</v>
      </c>
      <c r="G35" s="36">
        <v>8963</v>
      </c>
      <c r="H35" s="38">
        <f t="shared" ref="H35:H66" si="12">G35/C35</f>
        <v>9.6656961069772451E-2</v>
      </c>
      <c r="I35" s="36">
        <v>1314</v>
      </c>
      <c r="J35" s="38">
        <f t="shared" ref="J35:J66" si="13">I35/C35</f>
        <v>1.4170171465545131E-2</v>
      </c>
      <c r="K35" s="36">
        <v>12500</v>
      </c>
      <c r="L35" s="38">
        <f t="shared" ref="L35:L66" si="14">K35/C35</f>
        <v>0.1347999568640138</v>
      </c>
      <c r="M35" s="36">
        <v>135</v>
      </c>
      <c r="N35" s="38">
        <f t="shared" ref="N35:N66" si="15">M35/C35</f>
        <v>1.4558395341313492E-3</v>
      </c>
      <c r="O35" s="36">
        <v>1468</v>
      </c>
      <c r="P35" s="38">
        <f t="shared" ref="P35:P66" si="16">O35/C35</f>
        <v>1.5830906934109781E-2</v>
      </c>
      <c r="Q35" s="36">
        <f>'1A-PopNHRaceAlone'!Q35</f>
        <v>5469</v>
      </c>
      <c r="R35" s="38">
        <f t="shared" ref="R35:R66" si="17">Q35/C35</f>
        <v>5.8977677127143316E-2</v>
      </c>
      <c r="S35" s="51">
        <f t="shared" ref="S35:S66" si="18">C35-E35</f>
        <v>24424</v>
      </c>
      <c r="T35" s="38">
        <f t="shared" ref="T35:T66" si="19">S35/$C35</f>
        <v>0.26338833171573384</v>
      </c>
    </row>
    <row r="36" spans="1:20" ht="15" x14ac:dyDescent="0.25">
      <c r="A36" s="3">
        <v>34</v>
      </c>
      <c r="C36" s="36">
        <f>Overview!B36</f>
        <v>92371</v>
      </c>
      <c r="D36" s="38">
        <f t="shared" si="10"/>
        <v>1.0438016260514664</v>
      </c>
      <c r="E36" s="36">
        <v>80641</v>
      </c>
      <c r="F36" s="38">
        <f t="shared" si="11"/>
        <v>0.87301209253986645</v>
      </c>
      <c r="G36" s="36">
        <v>3464</v>
      </c>
      <c r="H36" s="38">
        <f t="shared" si="12"/>
        <v>3.7500947266999381E-2</v>
      </c>
      <c r="I36" s="36">
        <v>2100</v>
      </c>
      <c r="J36" s="38">
        <f t="shared" si="13"/>
        <v>2.2734407985190157E-2</v>
      </c>
      <c r="K36" s="36">
        <v>863</v>
      </c>
      <c r="L36" s="38">
        <f t="shared" si="14"/>
        <v>9.3427590910567168E-3</v>
      </c>
      <c r="M36" s="36">
        <v>38</v>
      </c>
      <c r="N36" s="38">
        <f t="shared" si="15"/>
        <v>4.1138452544629806E-4</v>
      </c>
      <c r="O36" s="36">
        <v>1106</v>
      </c>
      <c r="P36" s="38">
        <f t="shared" si="16"/>
        <v>1.1973454872200149E-2</v>
      </c>
      <c r="Q36" s="36">
        <f>'1A-PopNHRaceAlone'!Q36</f>
        <v>8205</v>
      </c>
      <c r="R36" s="38">
        <f t="shared" si="17"/>
        <v>8.8826579770707251E-2</v>
      </c>
      <c r="S36" s="51">
        <f t="shared" si="18"/>
        <v>11730</v>
      </c>
      <c r="T36" s="38">
        <f t="shared" si="19"/>
        <v>0.12698790746013358</v>
      </c>
    </row>
    <row r="37" spans="1:20" ht="15" x14ac:dyDescent="0.25">
      <c r="A37" s="3">
        <v>35</v>
      </c>
      <c r="C37" s="36">
        <f>Overview!B37</f>
        <v>93023</v>
      </c>
      <c r="D37" s="38">
        <f t="shared" si="10"/>
        <v>1.0384528557453534</v>
      </c>
      <c r="E37" s="36">
        <v>86715</v>
      </c>
      <c r="F37" s="38">
        <f t="shared" si="11"/>
        <v>0.93218881351923721</v>
      </c>
      <c r="G37" s="36">
        <v>1910</v>
      </c>
      <c r="H37" s="38">
        <f t="shared" si="12"/>
        <v>2.0532556464530276E-2</v>
      </c>
      <c r="I37" s="36">
        <v>2031</v>
      </c>
      <c r="J37" s="38">
        <f t="shared" si="13"/>
        <v>2.1833310041602615E-2</v>
      </c>
      <c r="K37" s="36">
        <v>853</v>
      </c>
      <c r="L37" s="38">
        <f t="shared" si="14"/>
        <v>9.1697752168818456E-3</v>
      </c>
      <c r="M37" s="36">
        <v>70</v>
      </c>
      <c r="N37" s="38">
        <f t="shared" si="15"/>
        <v>7.5250206938069081E-4</v>
      </c>
      <c r="O37" s="36">
        <v>1118</v>
      </c>
      <c r="P37" s="38">
        <f t="shared" si="16"/>
        <v>1.2018533050965891E-2</v>
      </c>
      <c r="Q37" s="36">
        <f>'1A-PopNHRaceAlone'!Q37</f>
        <v>3903</v>
      </c>
      <c r="R37" s="38">
        <f t="shared" si="17"/>
        <v>4.1957365382754803E-2</v>
      </c>
      <c r="S37" s="51">
        <f t="shared" si="18"/>
        <v>6308</v>
      </c>
      <c r="T37" s="38">
        <f t="shared" si="19"/>
        <v>6.7811186480762828E-2</v>
      </c>
    </row>
    <row r="38" spans="1:20" ht="15" x14ac:dyDescent="0.25">
      <c r="A38" s="3">
        <v>36</v>
      </c>
      <c r="C38" s="36">
        <f>Overview!B38</f>
        <v>89634</v>
      </c>
      <c r="D38" s="38">
        <f t="shared" si="10"/>
        <v>1.0484637525938818</v>
      </c>
      <c r="E38" s="36">
        <v>79465</v>
      </c>
      <c r="F38" s="38">
        <f t="shared" si="11"/>
        <v>0.88654974674788589</v>
      </c>
      <c r="G38" s="36">
        <v>3781</v>
      </c>
      <c r="H38" s="38">
        <f t="shared" si="12"/>
        <v>4.2182653903652632E-2</v>
      </c>
      <c r="I38" s="36">
        <v>1930</v>
      </c>
      <c r="J38" s="38">
        <f t="shared" si="13"/>
        <v>2.1532007943414328E-2</v>
      </c>
      <c r="K38" s="36">
        <v>1020</v>
      </c>
      <c r="L38" s="38">
        <f t="shared" si="14"/>
        <v>1.1379610415690475E-2</v>
      </c>
      <c r="M38" s="36">
        <v>71</v>
      </c>
      <c r="N38" s="38">
        <f t="shared" si="15"/>
        <v>7.9211013677845461E-4</v>
      </c>
      <c r="O38" s="36">
        <v>1437</v>
      </c>
      <c r="P38" s="38">
        <f t="shared" si="16"/>
        <v>1.6031862909163933E-2</v>
      </c>
      <c r="Q38" s="36">
        <f>'1A-PopNHRaceAlone'!Q38</f>
        <v>6274</v>
      </c>
      <c r="R38" s="38">
        <f t="shared" si="17"/>
        <v>6.9995760537296114E-2</v>
      </c>
      <c r="S38" s="51">
        <f t="shared" si="18"/>
        <v>10169</v>
      </c>
      <c r="T38" s="38">
        <f t="shared" si="19"/>
        <v>0.11345025325211415</v>
      </c>
    </row>
    <row r="39" spans="1:20" ht="15" x14ac:dyDescent="0.25">
      <c r="A39" s="3">
        <v>37</v>
      </c>
      <c r="C39" s="36">
        <f>Overview!B39</f>
        <v>91456</v>
      </c>
      <c r="D39" s="38">
        <f t="shared" si="10"/>
        <v>1.0598429846046187</v>
      </c>
      <c r="E39" s="36">
        <v>76665</v>
      </c>
      <c r="F39" s="38">
        <f t="shared" si="11"/>
        <v>0.83827195591322601</v>
      </c>
      <c r="G39" s="36">
        <v>7502</v>
      </c>
      <c r="H39" s="38">
        <f t="shared" si="12"/>
        <v>8.2028516445066479E-2</v>
      </c>
      <c r="I39" s="36">
        <v>2765</v>
      </c>
      <c r="J39" s="38">
        <f t="shared" si="13"/>
        <v>3.0233117564730582E-2</v>
      </c>
      <c r="K39" s="36">
        <v>2283</v>
      </c>
      <c r="L39" s="38">
        <f t="shared" si="14"/>
        <v>2.4962823652904129E-2</v>
      </c>
      <c r="M39" s="36">
        <v>146</v>
      </c>
      <c r="N39" s="38">
        <f t="shared" si="15"/>
        <v>1.5963960811756473E-3</v>
      </c>
      <c r="O39" s="36">
        <v>1585</v>
      </c>
      <c r="P39" s="38">
        <f t="shared" si="16"/>
        <v>1.7330738278516444E-2</v>
      </c>
      <c r="Q39" s="36">
        <f>'1A-PopNHRaceAlone'!Q39</f>
        <v>5983</v>
      </c>
      <c r="R39" s="38">
        <f t="shared" si="17"/>
        <v>6.5419436668999298E-2</v>
      </c>
      <c r="S39" s="51">
        <f t="shared" si="18"/>
        <v>14791</v>
      </c>
      <c r="T39" s="38">
        <f t="shared" si="19"/>
        <v>0.16172804408677396</v>
      </c>
    </row>
    <row r="40" spans="1:20" ht="15" x14ac:dyDescent="0.25">
      <c r="A40" s="3">
        <v>38</v>
      </c>
      <c r="C40" s="36">
        <f>Overview!B40</f>
        <v>93422</v>
      </c>
      <c r="D40" s="38">
        <f t="shared" si="10"/>
        <v>1.0442080023977223</v>
      </c>
      <c r="E40" s="36">
        <v>66844</v>
      </c>
      <c r="F40" s="38">
        <f t="shared" si="11"/>
        <v>0.71550598360129303</v>
      </c>
      <c r="G40" s="36">
        <v>19142</v>
      </c>
      <c r="H40" s="38">
        <f t="shared" si="12"/>
        <v>0.20489820384920041</v>
      </c>
      <c r="I40" s="36">
        <v>1753</v>
      </c>
      <c r="J40" s="38">
        <f t="shared" si="13"/>
        <v>1.8764316756224444E-2</v>
      </c>
      <c r="K40" s="36">
        <v>2165</v>
      </c>
      <c r="L40" s="38">
        <f t="shared" si="14"/>
        <v>2.3174412879193338E-2</v>
      </c>
      <c r="M40" s="36">
        <v>73</v>
      </c>
      <c r="N40" s="38">
        <f t="shared" si="15"/>
        <v>7.8140052664254676E-4</v>
      </c>
      <c r="O40" s="36">
        <v>1379</v>
      </c>
      <c r="P40" s="38">
        <f t="shared" si="16"/>
        <v>1.4760977071781808E-2</v>
      </c>
      <c r="Q40" s="36">
        <f>'1A-PopNHRaceAlone'!Q40</f>
        <v>6196</v>
      </c>
      <c r="R40" s="38">
        <f t="shared" si="17"/>
        <v>6.6322707713386567E-2</v>
      </c>
      <c r="S40" s="51">
        <f t="shared" si="18"/>
        <v>26578</v>
      </c>
      <c r="T40" s="38">
        <f t="shared" si="19"/>
        <v>0.28449401639870692</v>
      </c>
    </row>
    <row r="41" spans="1:20" ht="15" x14ac:dyDescent="0.25">
      <c r="A41" s="3">
        <v>39</v>
      </c>
      <c r="C41" s="36">
        <f>Overview!B41</f>
        <v>90270</v>
      </c>
      <c r="D41" s="38">
        <f t="shared" si="10"/>
        <v>1.0512905727262658</v>
      </c>
      <c r="E41" s="36">
        <v>77535</v>
      </c>
      <c r="F41" s="38">
        <f t="shared" si="11"/>
        <v>0.8589232303090728</v>
      </c>
      <c r="G41" s="36">
        <v>2674</v>
      </c>
      <c r="H41" s="38">
        <f t="shared" si="12"/>
        <v>2.962224437797718E-2</v>
      </c>
      <c r="I41" s="36">
        <v>2803</v>
      </c>
      <c r="J41" s="38">
        <f t="shared" si="13"/>
        <v>3.1051290572726264E-2</v>
      </c>
      <c r="K41" s="36">
        <v>765</v>
      </c>
      <c r="L41" s="38">
        <f t="shared" si="14"/>
        <v>8.4745762711864406E-3</v>
      </c>
      <c r="M41" s="36">
        <v>84</v>
      </c>
      <c r="N41" s="38">
        <f t="shared" si="15"/>
        <v>9.3054170820870718E-4</v>
      </c>
      <c r="O41" s="36">
        <v>1347</v>
      </c>
      <c r="P41" s="38">
        <f t="shared" si="16"/>
        <v>1.4921900963775341E-2</v>
      </c>
      <c r="Q41" s="36">
        <f>'1A-PopNHRaceAlone'!Q41</f>
        <v>9692</v>
      </c>
      <c r="R41" s="38">
        <f t="shared" si="17"/>
        <v>0.10736678852331893</v>
      </c>
      <c r="S41" s="51">
        <f t="shared" si="18"/>
        <v>12735</v>
      </c>
      <c r="T41" s="38">
        <f t="shared" si="19"/>
        <v>0.14107676969092722</v>
      </c>
    </row>
    <row r="42" spans="1:20" ht="15" x14ac:dyDescent="0.25">
      <c r="A42" s="3">
        <v>40</v>
      </c>
      <c r="C42" s="36">
        <f>Overview!B42</f>
        <v>90211</v>
      </c>
      <c r="D42" s="38">
        <f t="shared" si="10"/>
        <v>1.0527430136014455</v>
      </c>
      <c r="E42" s="36">
        <v>74645</v>
      </c>
      <c r="F42" s="38">
        <f t="shared" si="11"/>
        <v>0.82744898072297168</v>
      </c>
      <c r="G42" s="36">
        <v>8142</v>
      </c>
      <c r="H42" s="38">
        <f t="shared" si="12"/>
        <v>9.0255068672334862E-2</v>
      </c>
      <c r="I42" s="36">
        <v>1578</v>
      </c>
      <c r="J42" s="38">
        <f t="shared" si="13"/>
        <v>1.7492323552560109E-2</v>
      </c>
      <c r="K42" s="36">
        <v>5088</v>
      </c>
      <c r="L42" s="38">
        <f t="shared" si="14"/>
        <v>5.6401104078216628E-2</v>
      </c>
      <c r="M42" s="36">
        <v>93</v>
      </c>
      <c r="N42" s="38">
        <f t="shared" si="15"/>
        <v>1.0309164070900444E-3</v>
      </c>
      <c r="O42" s="36">
        <v>1299</v>
      </c>
      <c r="P42" s="38">
        <f t="shared" si="16"/>
        <v>1.4399574331289976E-2</v>
      </c>
      <c r="Q42" s="36">
        <f>'1A-PopNHRaceAlone'!Q42</f>
        <v>4124</v>
      </c>
      <c r="R42" s="38">
        <f t="shared" si="17"/>
        <v>4.5715045836982188E-2</v>
      </c>
      <c r="S42" s="51">
        <f t="shared" si="18"/>
        <v>15566</v>
      </c>
      <c r="T42" s="38">
        <f t="shared" si="19"/>
        <v>0.17255101927702829</v>
      </c>
    </row>
    <row r="43" spans="1:20" ht="15" x14ac:dyDescent="0.25">
      <c r="A43" s="3">
        <v>41</v>
      </c>
      <c r="C43" s="36">
        <f>Overview!B43</f>
        <v>91872</v>
      </c>
      <c r="D43" s="38">
        <f t="shared" si="10"/>
        <v>1.0710009578544062</v>
      </c>
      <c r="E43" s="36">
        <v>60253</v>
      </c>
      <c r="F43" s="38">
        <f t="shared" si="11"/>
        <v>0.65583638105189834</v>
      </c>
      <c r="G43" s="36">
        <v>23809</v>
      </c>
      <c r="H43" s="38">
        <f t="shared" si="12"/>
        <v>0.25915404040404039</v>
      </c>
      <c r="I43" s="36">
        <v>2033</v>
      </c>
      <c r="J43" s="38">
        <f t="shared" si="13"/>
        <v>2.2128613723441309E-2</v>
      </c>
      <c r="K43" s="36">
        <v>2769</v>
      </c>
      <c r="L43" s="38">
        <f t="shared" si="14"/>
        <v>3.0139759665621733E-2</v>
      </c>
      <c r="M43" s="36">
        <v>119</v>
      </c>
      <c r="N43" s="38">
        <f t="shared" si="15"/>
        <v>1.2952803901079763E-3</v>
      </c>
      <c r="O43" s="36">
        <v>1457</v>
      </c>
      <c r="P43" s="38">
        <f t="shared" si="16"/>
        <v>1.5859021246952282E-2</v>
      </c>
      <c r="Q43" s="36">
        <f>'1A-PopNHRaceAlone'!Q43</f>
        <v>7955</v>
      </c>
      <c r="R43" s="38">
        <f t="shared" si="17"/>
        <v>8.658786137234413E-2</v>
      </c>
      <c r="S43" s="51">
        <f t="shared" si="18"/>
        <v>31619</v>
      </c>
      <c r="T43" s="38">
        <f t="shared" si="19"/>
        <v>0.34416361894810171</v>
      </c>
    </row>
    <row r="44" spans="1:20" ht="15" x14ac:dyDescent="0.25">
      <c r="A44" s="3">
        <v>42</v>
      </c>
      <c r="C44" s="36">
        <f>Overview!B44</f>
        <v>91192</v>
      </c>
      <c r="D44" s="38">
        <f t="shared" si="10"/>
        <v>1.0521427318185803</v>
      </c>
      <c r="E44" s="36">
        <v>83153</v>
      </c>
      <c r="F44" s="38">
        <f t="shared" si="11"/>
        <v>0.91184533731029038</v>
      </c>
      <c r="G44" s="36">
        <v>4460</v>
      </c>
      <c r="H44" s="38">
        <f t="shared" si="12"/>
        <v>4.8907798929730677E-2</v>
      </c>
      <c r="I44" s="36">
        <v>2270</v>
      </c>
      <c r="J44" s="38">
        <f t="shared" si="13"/>
        <v>2.4892534432844986E-2</v>
      </c>
      <c r="K44" s="36">
        <v>1500</v>
      </c>
      <c r="L44" s="38">
        <f t="shared" si="14"/>
        <v>1.6448811299236775E-2</v>
      </c>
      <c r="M44" s="36">
        <v>58</v>
      </c>
      <c r="N44" s="38">
        <f t="shared" si="15"/>
        <v>6.360207035704886E-4</v>
      </c>
      <c r="O44" s="36">
        <v>1400</v>
      </c>
      <c r="P44" s="38">
        <f t="shared" si="16"/>
        <v>1.5352223879287656E-2</v>
      </c>
      <c r="Q44" s="36">
        <f>'1A-PopNHRaceAlone'!Q44</f>
        <v>3106</v>
      </c>
      <c r="R44" s="38">
        <f t="shared" si="17"/>
        <v>3.4060005263619617E-2</v>
      </c>
      <c r="S44" s="51">
        <f t="shared" si="18"/>
        <v>8039</v>
      </c>
      <c r="T44" s="38">
        <f t="shared" si="19"/>
        <v>8.8154662689709617E-2</v>
      </c>
    </row>
    <row r="45" spans="1:20" ht="15" x14ac:dyDescent="0.25">
      <c r="A45" s="3">
        <v>43</v>
      </c>
      <c r="C45" s="36">
        <f>Overview!B45</f>
        <v>92518</v>
      </c>
      <c r="D45" s="38">
        <f t="shared" si="10"/>
        <v>1.0412136016775115</v>
      </c>
      <c r="E45" s="36">
        <v>85434</v>
      </c>
      <c r="F45" s="38">
        <f t="shared" si="11"/>
        <v>0.92343111610713591</v>
      </c>
      <c r="G45" s="36">
        <v>1456</v>
      </c>
      <c r="H45" s="38">
        <f t="shared" si="12"/>
        <v>1.5737478112367323E-2</v>
      </c>
      <c r="I45" s="36">
        <v>2038</v>
      </c>
      <c r="J45" s="38">
        <f t="shared" si="13"/>
        <v>2.2028145874316351E-2</v>
      </c>
      <c r="K45" s="36">
        <v>900</v>
      </c>
      <c r="L45" s="38">
        <f t="shared" si="14"/>
        <v>9.7278367452819994E-3</v>
      </c>
      <c r="M45" s="36">
        <v>79</v>
      </c>
      <c r="N45" s="38">
        <f t="shared" si="15"/>
        <v>8.5388789208586439E-4</v>
      </c>
      <c r="O45" s="36">
        <v>1319</v>
      </c>
      <c r="P45" s="38">
        <f t="shared" si="16"/>
        <v>1.4256685185585507E-2</v>
      </c>
      <c r="Q45" s="36">
        <f>'1A-PopNHRaceAlone'!Q45</f>
        <v>5105</v>
      </c>
      <c r="R45" s="38">
        <f t="shared" si="17"/>
        <v>5.5178451760738448E-2</v>
      </c>
      <c r="S45" s="51">
        <f t="shared" si="18"/>
        <v>7084</v>
      </c>
      <c r="T45" s="38">
        <f t="shared" si="19"/>
        <v>7.6568883892864092E-2</v>
      </c>
    </row>
    <row r="46" spans="1:20" ht="15" x14ac:dyDescent="0.25">
      <c r="A46" s="3">
        <v>44</v>
      </c>
      <c r="C46" s="36">
        <f>Overview!B46</f>
        <v>89974</v>
      </c>
      <c r="D46" s="38">
        <f t="shared" si="10"/>
        <v>1.0643852668548692</v>
      </c>
      <c r="E46" s="36">
        <v>65814</v>
      </c>
      <c r="F46" s="38">
        <f t="shared" si="11"/>
        <v>0.731477982528286</v>
      </c>
      <c r="G46" s="36">
        <v>16598</v>
      </c>
      <c r="H46" s="38">
        <f t="shared" si="12"/>
        <v>0.18447551514882077</v>
      </c>
      <c r="I46" s="36">
        <v>2206</v>
      </c>
      <c r="J46" s="38">
        <f t="shared" si="13"/>
        <v>2.4518194144975216E-2</v>
      </c>
      <c r="K46" s="36">
        <v>3849</v>
      </c>
      <c r="L46" s="38">
        <f t="shared" si="14"/>
        <v>4.2779025051681595E-2</v>
      </c>
      <c r="M46" s="36">
        <v>103</v>
      </c>
      <c r="N46" s="38">
        <f t="shared" si="15"/>
        <v>1.1447751572676551E-3</v>
      </c>
      <c r="O46" s="36">
        <v>1199</v>
      </c>
      <c r="P46" s="38">
        <f t="shared" si="16"/>
        <v>1.3326071976348722E-2</v>
      </c>
      <c r="Q46" s="36">
        <f>'1A-PopNHRaceAlone'!Q46</f>
        <v>5998</v>
      </c>
      <c r="R46" s="38">
        <f t="shared" si="17"/>
        <v>6.6663702847489278E-2</v>
      </c>
      <c r="S46" s="51">
        <f t="shared" si="18"/>
        <v>24160</v>
      </c>
      <c r="T46" s="38">
        <f t="shared" si="19"/>
        <v>0.26852201747171406</v>
      </c>
    </row>
    <row r="47" spans="1:20" ht="15" x14ac:dyDescent="0.25">
      <c r="A47" s="3">
        <v>45</v>
      </c>
      <c r="C47" s="36">
        <f>Overview!B47</f>
        <v>90612</v>
      </c>
      <c r="D47" s="38">
        <f t="shared" si="10"/>
        <v>1.0408444797598553</v>
      </c>
      <c r="E47" s="36">
        <v>85414</v>
      </c>
      <c r="F47" s="38">
        <f t="shared" si="11"/>
        <v>0.94263452964287286</v>
      </c>
      <c r="G47" s="36">
        <v>2021</v>
      </c>
      <c r="H47" s="38">
        <f t="shared" si="12"/>
        <v>2.2303889109610207E-2</v>
      </c>
      <c r="I47" s="36">
        <v>2147</v>
      </c>
      <c r="J47" s="38">
        <f t="shared" si="13"/>
        <v>2.3694433408378582E-2</v>
      </c>
      <c r="K47" s="36">
        <v>847</v>
      </c>
      <c r="L47" s="38">
        <f t="shared" si="14"/>
        <v>9.347547786165188E-3</v>
      </c>
      <c r="M47" s="36">
        <v>48</v>
      </c>
      <c r="N47" s="38">
        <f t="shared" si="15"/>
        <v>5.2973116143557148E-4</v>
      </c>
      <c r="O47" s="36">
        <v>1041</v>
      </c>
      <c r="P47" s="38">
        <f t="shared" si="16"/>
        <v>1.1488544563633955E-2</v>
      </c>
      <c r="Q47" s="36">
        <f>'1A-PopNHRaceAlone'!Q47</f>
        <v>2795</v>
      </c>
      <c r="R47" s="38">
        <f t="shared" si="17"/>
        <v>3.0845804087758794E-2</v>
      </c>
      <c r="S47" s="51">
        <f t="shared" si="18"/>
        <v>5198</v>
      </c>
      <c r="T47" s="38">
        <f t="shared" si="19"/>
        <v>5.7365470357127094E-2</v>
      </c>
    </row>
    <row r="48" spans="1:20" ht="15" x14ac:dyDescent="0.25">
      <c r="A48" s="3">
        <v>46</v>
      </c>
      <c r="C48" s="36">
        <f>Overview!B48</f>
        <v>91041</v>
      </c>
      <c r="D48" s="38">
        <f t="shared" si="10"/>
        <v>1.0603903735679527</v>
      </c>
      <c r="E48" s="36">
        <v>73699</v>
      </c>
      <c r="F48" s="38">
        <f t="shared" si="11"/>
        <v>0.8095143946134159</v>
      </c>
      <c r="G48" s="36">
        <v>13785</v>
      </c>
      <c r="H48" s="38">
        <f t="shared" si="12"/>
        <v>0.15141529640491647</v>
      </c>
      <c r="I48" s="36">
        <v>2023</v>
      </c>
      <c r="J48" s="38">
        <f t="shared" si="13"/>
        <v>2.2220757680605441E-2</v>
      </c>
      <c r="K48" s="36">
        <v>1550</v>
      </c>
      <c r="L48" s="38">
        <f t="shared" si="14"/>
        <v>1.7025296295075844E-2</v>
      </c>
      <c r="M48" s="36">
        <v>63</v>
      </c>
      <c r="N48" s="38">
        <f t="shared" si="15"/>
        <v>6.9199591392888921E-4</v>
      </c>
      <c r="O48" s="36">
        <v>1217</v>
      </c>
      <c r="P48" s="38">
        <f t="shared" si="16"/>
        <v>1.3367603607166002E-2</v>
      </c>
      <c r="Q48" s="36">
        <f>'1A-PopNHRaceAlone'!Q48</f>
        <v>4202</v>
      </c>
      <c r="R48" s="38">
        <f t="shared" si="17"/>
        <v>4.6155029052844326E-2</v>
      </c>
      <c r="S48" s="51">
        <f t="shared" si="18"/>
        <v>17342</v>
      </c>
      <c r="T48" s="38">
        <f t="shared" si="19"/>
        <v>0.19048560538658407</v>
      </c>
    </row>
    <row r="49" spans="1:20" ht="15" x14ac:dyDescent="0.25">
      <c r="A49" s="3">
        <v>47</v>
      </c>
      <c r="C49" s="36">
        <f>Overview!B49</f>
        <v>91302</v>
      </c>
      <c r="D49" s="38">
        <f t="shared" si="10"/>
        <v>1.0547742656239731</v>
      </c>
      <c r="E49" s="36">
        <v>80312</v>
      </c>
      <c r="F49" s="38">
        <f t="shared" si="11"/>
        <v>0.87963023811088481</v>
      </c>
      <c r="G49" s="36">
        <v>4068</v>
      </c>
      <c r="H49" s="38">
        <f t="shared" si="12"/>
        <v>4.4555431425379509E-2</v>
      </c>
      <c r="I49" s="36">
        <v>1587</v>
      </c>
      <c r="J49" s="38">
        <f t="shared" si="13"/>
        <v>1.7381875533942302E-2</v>
      </c>
      <c r="K49" s="36">
        <v>4966</v>
      </c>
      <c r="L49" s="38">
        <f t="shared" si="14"/>
        <v>5.4390922433243519E-2</v>
      </c>
      <c r="M49" s="36">
        <v>108</v>
      </c>
      <c r="N49" s="38">
        <f t="shared" si="15"/>
        <v>1.1828875599658277E-3</v>
      </c>
      <c r="O49" s="36">
        <v>1451</v>
      </c>
      <c r="P49" s="38">
        <f t="shared" si="16"/>
        <v>1.5892313421392742E-2</v>
      </c>
      <c r="Q49" s="36">
        <f>'1A-PopNHRaceAlone'!Q49</f>
        <v>3811</v>
      </c>
      <c r="R49" s="38">
        <f t="shared" si="17"/>
        <v>4.1740597139164531E-2</v>
      </c>
      <c r="S49" s="51">
        <f t="shared" si="18"/>
        <v>10990</v>
      </c>
      <c r="T49" s="38">
        <f t="shared" si="19"/>
        <v>0.12036976188911525</v>
      </c>
    </row>
    <row r="50" spans="1:20" ht="15" x14ac:dyDescent="0.25">
      <c r="A50" s="3">
        <v>48</v>
      </c>
      <c r="C50" s="36">
        <f>Overview!B50</f>
        <v>92373</v>
      </c>
      <c r="D50" s="38">
        <f t="shared" si="10"/>
        <v>1.0447858140365691</v>
      </c>
      <c r="E50" s="36">
        <v>80901</v>
      </c>
      <c r="F50" s="38">
        <f t="shared" si="11"/>
        <v>0.87580786593485105</v>
      </c>
      <c r="G50" s="36">
        <v>2368</v>
      </c>
      <c r="H50" s="38">
        <f t="shared" si="12"/>
        <v>2.5635196431857795E-2</v>
      </c>
      <c r="I50" s="36">
        <v>1614</v>
      </c>
      <c r="J50" s="38">
        <f t="shared" si="13"/>
        <v>1.7472638108538208E-2</v>
      </c>
      <c r="K50" s="36">
        <v>7422</v>
      </c>
      <c r="L50" s="38">
        <f t="shared" si="14"/>
        <v>8.0348153681270504E-2</v>
      </c>
      <c r="M50" s="36">
        <v>70</v>
      </c>
      <c r="N50" s="38">
        <f t="shared" si="15"/>
        <v>7.577971918201206E-4</v>
      </c>
      <c r="O50" s="36">
        <v>1361</v>
      </c>
      <c r="P50" s="38">
        <f t="shared" si="16"/>
        <v>1.4733742543816916E-2</v>
      </c>
      <c r="Q50" s="36">
        <f>'1A-PopNHRaceAlone'!Q50</f>
        <v>2774</v>
      </c>
      <c r="R50" s="38">
        <f t="shared" si="17"/>
        <v>3.0030420144414493E-2</v>
      </c>
      <c r="S50" s="51">
        <f t="shared" si="18"/>
        <v>11472</v>
      </c>
      <c r="T50" s="38">
        <f t="shared" si="19"/>
        <v>0.12419213406514891</v>
      </c>
    </row>
    <row r="51" spans="1:20" ht="15" x14ac:dyDescent="0.25">
      <c r="A51" s="3">
        <v>49</v>
      </c>
      <c r="C51" s="36">
        <f>Overview!B51</f>
        <v>93247</v>
      </c>
      <c r="D51" s="38">
        <f t="shared" si="10"/>
        <v>1.0416957113901786</v>
      </c>
      <c r="E51" s="36">
        <v>79419</v>
      </c>
      <c r="F51" s="38">
        <f t="shared" si="11"/>
        <v>0.85170568490139098</v>
      </c>
      <c r="G51" s="36">
        <v>6168</v>
      </c>
      <c r="H51" s="38">
        <f t="shared" si="12"/>
        <v>6.6146900168370035E-2</v>
      </c>
      <c r="I51" s="36">
        <v>1494</v>
      </c>
      <c r="J51" s="38">
        <f t="shared" si="13"/>
        <v>1.6021963173077955E-2</v>
      </c>
      <c r="K51" s="36">
        <v>4748</v>
      </c>
      <c r="L51" s="38">
        <f t="shared" si="14"/>
        <v>5.0918528210022844E-2</v>
      </c>
      <c r="M51" s="36">
        <v>112</v>
      </c>
      <c r="N51" s="38">
        <f t="shared" si="15"/>
        <v>1.201111027700623E-3</v>
      </c>
      <c r="O51" s="36">
        <v>1436</v>
      </c>
      <c r="P51" s="38">
        <f t="shared" si="16"/>
        <v>1.5399959248018702E-2</v>
      </c>
      <c r="Q51" s="36">
        <f>'1A-PopNHRaceAlone'!Q51</f>
        <v>3758</v>
      </c>
      <c r="R51" s="38">
        <f t="shared" si="17"/>
        <v>4.0301564661597691E-2</v>
      </c>
      <c r="S51" s="51">
        <f t="shared" si="18"/>
        <v>13828</v>
      </c>
      <c r="T51" s="38">
        <f t="shared" si="19"/>
        <v>0.14829431509860908</v>
      </c>
    </row>
    <row r="52" spans="1:20" ht="15" x14ac:dyDescent="0.25">
      <c r="A52" s="3">
        <v>50</v>
      </c>
      <c r="C52" s="36">
        <f>Overview!B52</f>
        <v>93139</v>
      </c>
      <c r="D52" s="38">
        <f t="shared" si="10"/>
        <v>1.0414434340072365</v>
      </c>
      <c r="E52" s="36">
        <v>88613</v>
      </c>
      <c r="F52" s="38">
        <f t="shared" si="11"/>
        <v>0.95140596313037507</v>
      </c>
      <c r="G52" s="36">
        <v>886</v>
      </c>
      <c r="H52" s="38">
        <f t="shared" si="12"/>
        <v>9.5126638679822635E-3</v>
      </c>
      <c r="I52" s="36">
        <v>2084</v>
      </c>
      <c r="J52" s="38">
        <f t="shared" si="13"/>
        <v>2.2375159707533902E-2</v>
      </c>
      <c r="K52" s="36">
        <v>1194</v>
      </c>
      <c r="L52" s="38">
        <f t="shared" si="14"/>
        <v>1.2819549275813569E-2</v>
      </c>
      <c r="M52" s="36">
        <v>145</v>
      </c>
      <c r="N52" s="38">
        <f t="shared" si="15"/>
        <v>1.556812935504998E-3</v>
      </c>
      <c r="O52" s="36">
        <v>1269</v>
      </c>
      <c r="P52" s="38">
        <f t="shared" si="16"/>
        <v>1.3624797345902362E-2</v>
      </c>
      <c r="Q52" s="36">
        <f>'1A-PopNHRaceAlone'!Q52</f>
        <v>2808</v>
      </c>
      <c r="R52" s="38">
        <f t="shared" si="17"/>
        <v>3.0148487744124375E-2</v>
      </c>
      <c r="S52" s="51">
        <f t="shared" si="18"/>
        <v>4526</v>
      </c>
      <c r="T52" s="38">
        <f t="shared" si="19"/>
        <v>4.8594036869624969E-2</v>
      </c>
    </row>
    <row r="53" spans="1:20" ht="15" x14ac:dyDescent="0.25">
      <c r="A53" s="3">
        <v>51</v>
      </c>
      <c r="C53" s="36">
        <f>Overview!B53</f>
        <v>91507</v>
      </c>
      <c r="D53" s="38">
        <f t="shared" si="10"/>
        <v>1.0454391467319442</v>
      </c>
      <c r="E53" s="36">
        <v>85418</v>
      </c>
      <c r="F53" s="38">
        <f t="shared" si="11"/>
        <v>0.93345864250822341</v>
      </c>
      <c r="G53" s="36">
        <v>1765</v>
      </c>
      <c r="H53" s="38">
        <f t="shared" si="12"/>
        <v>1.9288141890784313E-2</v>
      </c>
      <c r="I53" s="36">
        <v>1890</v>
      </c>
      <c r="J53" s="38">
        <f t="shared" si="13"/>
        <v>2.0654157605429092E-2</v>
      </c>
      <c r="K53" s="36">
        <v>1864</v>
      </c>
      <c r="L53" s="38">
        <f t="shared" si="14"/>
        <v>2.0370026336782979E-2</v>
      </c>
      <c r="M53" s="36">
        <v>61</v>
      </c>
      <c r="N53" s="38">
        <f t="shared" si="15"/>
        <v>6.6661566874665328E-4</v>
      </c>
      <c r="O53" s="36">
        <v>1544</v>
      </c>
      <c r="P53" s="38">
        <f t="shared" si="16"/>
        <v>1.6873026107292338E-2</v>
      </c>
      <c r="Q53" s="36">
        <f>'1A-PopNHRaceAlone'!Q53</f>
        <v>3123</v>
      </c>
      <c r="R53" s="38">
        <f t="shared" si="17"/>
        <v>3.4128536614685213E-2</v>
      </c>
      <c r="S53" s="51">
        <f t="shared" si="18"/>
        <v>6089</v>
      </c>
      <c r="T53" s="38">
        <f t="shared" si="19"/>
        <v>6.6541357491776587E-2</v>
      </c>
    </row>
    <row r="54" spans="1:20" ht="15" x14ac:dyDescent="0.25">
      <c r="A54" s="3">
        <v>52</v>
      </c>
      <c r="C54" s="36">
        <f>Overview!B54</f>
        <v>91098</v>
      </c>
      <c r="D54" s="38">
        <f t="shared" si="10"/>
        <v>1.0449515905947442</v>
      </c>
      <c r="E54" s="36">
        <v>81237</v>
      </c>
      <c r="F54" s="38">
        <f t="shared" si="11"/>
        <v>0.8917539353224001</v>
      </c>
      <c r="G54" s="36">
        <v>3386</v>
      </c>
      <c r="H54" s="38">
        <f t="shared" si="12"/>
        <v>3.7168763309842145E-2</v>
      </c>
      <c r="I54" s="36">
        <v>1702</v>
      </c>
      <c r="J54" s="38">
        <f t="shared" si="13"/>
        <v>1.8683176359524906E-2</v>
      </c>
      <c r="K54" s="36">
        <v>2229</v>
      </c>
      <c r="L54" s="38">
        <f t="shared" si="14"/>
        <v>2.4468155173549364E-2</v>
      </c>
      <c r="M54" s="36">
        <v>43</v>
      </c>
      <c r="N54" s="38">
        <f t="shared" si="15"/>
        <v>4.7201914421831433E-4</v>
      </c>
      <c r="O54" s="36">
        <v>1344</v>
      </c>
      <c r="P54" s="38">
        <f t="shared" si="16"/>
        <v>1.4753342554172429E-2</v>
      </c>
      <c r="Q54" s="36">
        <f>'1A-PopNHRaceAlone'!Q54</f>
        <v>5252</v>
      </c>
      <c r="R54" s="38">
        <f t="shared" si="17"/>
        <v>5.7652198731036906E-2</v>
      </c>
      <c r="S54" s="51">
        <f t="shared" si="18"/>
        <v>9861</v>
      </c>
      <c r="T54" s="38">
        <f t="shared" si="19"/>
        <v>0.10824606467759995</v>
      </c>
    </row>
    <row r="55" spans="1:20" ht="15" x14ac:dyDescent="0.25">
      <c r="A55" s="3">
        <v>53</v>
      </c>
      <c r="C55" s="36">
        <f>Overview!B55</f>
        <v>93056</v>
      </c>
      <c r="D55" s="38">
        <f t="shared" si="10"/>
        <v>1.0498624484181569</v>
      </c>
      <c r="E55" s="36">
        <v>41820</v>
      </c>
      <c r="F55" s="38">
        <f t="shared" si="11"/>
        <v>0.44940680880330125</v>
      </c>
      <c r="G55" s="36">
        <v>34111</v>
      </c>
      <c r="H55" s="38">
        <f t="shared" si="12"/>
        <v>0.36656421939477302</v>
      </c>
      <c r="I55" s="36">
        <v>1574</v>
      </c>
      <c r="J55" s="38">
        <f t="shared" si="13"/>
        <v>1.6914546079779918E-2</v>
      </c>
      <c r="K55" s="36">
        <v>2622</v>
      </c>
      <c r="L55" s="38">
        <f t="shared" si="14"/>
        <v>2.8176581843191197E-2</v>
      </c>
      <c r="M55" s="36">
        <v>83</v>
      </c>
      <c r="N55" s="38">
        <f t="shared" si="15"/>
        <v>8.919360385144429E-4</v>
      </c>
      <c r="O55" s="36">
        <v>1110</v>
      </c>
      <c r="P55" s="38">
        <f t="shared" si="16"/>
        <v>1.1928301237964237E-2</v>
      </c>
      <c r="Q55" s="36">
        <f>'1A-PopNHRaceAlone'!Q55</f>
        <v>16376</v>
      </c>
      <c r="R55" s="38">
        <f t="shared" si="17"/>
        <v>0.17598005502063274</v>
      </c>
      <c r="S55" s="51">
        <f t="shared" si="18"/>
        <v>51236</v>
      </c>
      <c r="T55" s="38">
        <f t="shared" si="19"/>
        <v>0.55059319119669881</v>
      </c>
    </row>
    <row r="56" spans="1:20" ht="15" x14ac:dyDescent="0.25">
      <c r="A56" s="3">
        <v>54</v>
      </c>
      <c r="C56" s="36">
        <f>Overview!B56</f>
        <v>92949</v>
      </c>
      <c r="D56" s="38">
        <f t="shared" si="10"/>
        <v>1.044379175676984</v>
      </c>
      <c r="E56" s="36">
        <v>72184</v>
      </c>
      <c r="F56" s="38">
        <f t="shared" si="11"/>
        <v>0.77659791928907251</v>
      </c>
      <c r="G56" s="36">
        <v>7385</v>
      </c>
      <c r="H56" s="38">
        <f t="shared" si="12"/>
        <v>7.9452172696855269E-2</v>
      </c>
      <c r="I56" s="36">
        <v>1213</v>
      </c>
      <c r="J56" s="38">
        <f t="shared" si="13"/>
        <v>1.3050167296044067E-2</v>
      </c>
      <c r="K56" s="36">
        <v>9996</v>
      </c>
      <c r="L56" s="38">
        <f t="shared" si="14"/>
        <v>0.10754284607688087</v>
      </c>
      <c r="M56" s="36">
        <v>68</v>
      </c>
      <c r="N56" s="38">
        <f t="shared" si="15"/>
        <v>7.3158398691755696E-4</v>
      </c>
      <c r="O56" s="36">
        <v>1435</v>
      </c>
      <c r="P56" s="38">
        <f t="shared" si="16"/>
        <v>1.5438573841569032E-2</v>
      </c>
      <c r="Q56" s="36">
        <f>'1A-PopNHRaceAlone'!Q56</f>
        <v>4793</v>
      </c>
      <c r="R56" s="38">
        <f t="shared" si="17"/>
        <v>5.1565912489644858E-2</v>
      </c>
      <c r="S56" s="51">
        <f t="shared" si="18"/>
        <v>20765</v>
      </c>
      <c r="T56" s="38">
        <f t="shared" si="19"/>
        <v>0.22340208071092749</v>
      </c>
    </row>
    <row r="57" spans="1:20" ht="15" x14ac:dyDescent="0.25">
      <c r="A57" s="3">
        <v>55</v>
      </c>
      <c r="C57" s="36">
        <f>Overview!B57</f>
        <v>91805</v>
      </c>
      <c r="D57" s="38">
        <f t="shared" si="10"/>
        <v>1.0409454822722073</v>
      </c>
      <c r="E57" s="36">
        <v>71134</v>
      </c>
      <c r="F57" s="38">
        <f t="shared" si="11"/>
        <v>0.77483797178802893</v>
      </c>
      <c r="G57" s="36">
        <v>3833</v>
      </c>
      <c r="H57" s="38">
        <f t="shared" si="12"/>
        <v>4.1751538587222921E-2</v>
      </c>
      <c r="I57" s="36">
        <v>1039</v>
      </c>
      <c r="J57" s="38">
        <f t="shared" si="13"/>
        <v>1.1317466368934154E-2</v>
      </c>
      <c r="K57" s="36">
        <v>13782</v>
      </c>
      <c r="L57" s="38">
        <f t="shared" si="14"/>
        <v>0.15012254234518818</v>
      </c>
      <c r="M57" s="36">
        <v>69</v>
      </c>
      <c r="N57" s="38">
        <f t="shared" si="15"/>
        <v>7.515930504874462E-4</v>
      </c>
      <c r="O57" s="36">
        <v>1404</v>
      </c>
      <c r="P57" s="38">
        <f t="shared" si="16"/>
        <v>1.5293284679483689E-2</v>
      </c>
      <c r="Q57" s="36">
        <f>'1A-PopNHRaceAlone'!Q57</f>
        <v>4303</v>
      </c>
      <c r="R57" s="38">
        <f t="shared" si="17"/>
        <v>4.6871085452862046E-2</v>
      </c>
      <c r="S57" s="51">
        <f t="shared" si="18"/>
        <v>20671</v>
      </c>
      <c r="T57" s="38">
        <f t="shared" si="19"/>
        <v>0.22516202821197104</v>
      </c>
    </row>
    <row r="58" spans="1:20" ht="15" x14ac:dyDescent="0.25">
      <c r="A58" s="3">
        <v>56</v>
      </c>
      <c r="C58" s="36">
        <f>Overview!B58</f>
        <v>90410</v>
      </c>
      <c r="D58" s="38">
        <f t="shared" si="10"/>
        <v>1.0379493418869594</v>
      </c>
      <c r="E58" s="36">
        <v>64371</v>
      </c>
      <c r="F58" s="38">
        <f t="shared" si="11"/>
        <v>0.71198982413449841</v>
      </c>
      <c r="G58" s="36">
        <v>3730</v>
      </c>
      <c r="H58" s="38">
        <f t="shared" si="12"/>
        <v>4.1256498174980644E-2</v>
      </c>
      <c r="I58" s="36">
        <v>927</v>
      </c>
      <c r="J58" s="38">
        <f t="shared" si="13"/>
        <v>1.0253290565202964E-2</v>
      </c>
      <c r="K58" s="36">
        <v>20561</v>
      </c>
      <c r="L58" s="38">
        <f t="shared" si="14"/>
        <v>0.22741953323747374</v>
      </c>
      <c r="M58" s="36">
        <v>70</v>
      </c>
      <c r="N58" s="38">
        <f t="shared" si="15"/>
        <v>7.742506359915939E-4</v>
      </c>
      <c r="O58" s="36">
        <v>1122</v>
      </c>
      <c r="P58" s="38">
        <f t="shared" si="16"/>
        <v>1.2410131622608119E-2</v>
      </c>
      <c r="Q58" s="36">
        <f>'1A-PopNHRaceAlone'!Q58</f>
        <v>3060</v>
      </c>
      <c r="R58" s="38">
        <f t="shared" si="17"/>
        <v>3.3845813516203957E-2</v>
      </c>
      <c r="S58" s="51">
        <f t="shared" si="18"/>
        <v>26039</v>
      </c>
      <c r="T58" s="38">
        <f t="shared" si="19"/>
        <v>0.28801017586550159</v>
      </c>
    </row>
    <row r="59" spans="1:20" ht="15" x14ac:dyDescent="0.25">
      <c r="A59" s="3">
        <v>57</v>
      </c>
      <c r="C59" s="36">
        <f>Overview!B59</f>
        <v>89693</v>
      </c>
      <c r="D59" s="38">
        <f t="shared" si="10"/>
        <v>1.035320482088903</v>
      </c>
      <c r="E59" s="36">
        <v>69777</v>
      </c>
      <c r="F59" s="38">
        <f t="shared" si="11"/>
        <v>0.77795368646382657</v>
      </c>
      <c r="G59" s="36">
        <v>5336</v>
      </c>
      <c r="H59" s="38">
        <f t="shared" si="12"/>
        <v>5.9491822104289077E-2</v>
      </c>
      <c r="I59" s="36">
        <v>856</v>
      </c>
      <c r="J59" s="38">
        <f t="shared" si="13"/>
        <v>9.5436656149309306E-3</v>
      </c>
      <c r="K59" s="36">
        <v>13481</v>
      </c>
      <c r="L59" s="38">
        <f t="shared" si="14"/>
        <v>0.15030158429308865</v>
      </c>
      <c r="M59" s="36">
        <v>82</v>
      </c>
      <c r="N59" s="38">
        <f t="shared" si="15"/>
        <v>9.142296500284303E-4</v>
      </c>
      <c r="O59" s="36">
        <v>997</v>
      </c>
      <c r="P59" s="38">
        <f t="shared" si="16"/>
        <v>1.111569464729689E-2</v>
      </c>
      <c r="Q59" s="36">
        <f>'1A-PopNHRaceAlone'!Q59</f>
        <v>2332</v>
      </c>
      <c r="R59" s="38">
        <f t="shared" si="17"/>
        <v>2.5999799315442676E-2</v>
      </c>
      <c r="S59" s="51">
        <f t="shared" si="18"/>
        <v>19916</v>
      </c>
      <c r="T59" s="38">
        <f t="shared" si="19"/>
        <v>0.22204631353617338</v>
      </c>
    </row>
    <row r="60" spans="1:20" ht="15" x14ac:dyDescent="0.25">
      <c r="A60" s="3">
        <v>58</v>
      </c>
      <c r="C60" s="36">
        <f>Overview!B60</f>
        <v>90454</v>
      </c>
      <c r="D60" s="38">
        <f t="shared" si="10"/>
        <v>1.0426072921042742</v>
      </c>
      <c r="E60" s="36">
        <v>74192</v>
      </c>
      <c r="F60" s="38">
        <f t="shared" si="11"/>
        <v>0.8202180113648927</v>
      </c>
      <c r="G60" s="36">
        <v>8442</v>
      </c>
      <c r="H60" s="38">
        <f t="shared" si="12"/>
        <v>9.3329206005262344E-2</v>
      </c>
      <c r="I60" s="36">
        <v>1245</v>
      </c>
      <c r="J60" s="38">
        <f t="shared" si="13"/>
        <v>1.3763902093881973E-2</v>
      </c>
      <c r="K60" s="36">
        <v>6704</v>
      </c>
      <c r="L60" s="38">
        <f t="shared" si="14"/>
        <v>7.4115019789064054E-2</v>
      </c>
      <c r="M60" s="36">
        <v>88</v>
      </c>
      <c r="N60" s="38">
        <f t="shared" si="15"/>
        <v>9.7287018816193864E-4</v>
      </c>
      <c r="O60" s="36">
        <v>1177</v>
      </c>
      <c r="P60" s="38">
        <f t="shared" si="16"/>
        <v>1.301213876666593E-2</v>
      </c>
      <c r="Q60" s="36">
        <f>'1A-PopNHRaceAlone'!Q60</f>
        <v>2460</v>
      </c>
      <c r="R60" s="38">
        <f t="shared" si="17"/>
        <v>2.7196143896345105E-2</v>
      </c>
      <c r="S60" s="51">
        <f t="shared" si="18"/>
        <v>16262</v>
      </c>
      <c r="T60" s="38">
        <f t="shared" si="19"/>
        <v>0.17978198863510736</v>
      </c>
    </row>
    <row r="61" spans="1:20" ht="15" x14ac:dyDescent="0.25">
      <c r="A61" s="3">
        <v>59</v>
      </c>
      <c r="C61" s="36">
        <f>Overview!B61</f>
        <v>89336</v>
      </c>
      <c r="D61" s="38">
        <f t="shared" si="10"/>
        <v>1.0353608847497091</v>
      </c>
      <c r="E61" s="36">
        <v>80624</v>
      </c>
      <c r="F61" s="38">
        <f t="shared" si="11"/>
        <v>0.90248052296946357</v>
      </c>
      <c r="G61" s="36">
        <v>2894</v>
      </c>
      <c r="H61" s="38">
        <f t="shared" si="12"/>
        <v>3.2394555386406378E-2</v>
      </c>
      <c r="I61" s="36">
        <v>1036</v>
      </c>
      <c r="J61" s="38">
        <f t="shared" si="13"/>
        <v>1.1596668756156532E-2</v>
      </c>
      <c r="K61" s="36">
        <v>4161</v>
      </c>
      <c r="L61" s="38">
        <f t="shared" si="14"/>
        <v>4.6576967851705918E-2</v>
      </c>
      <c r="M61" s="36">
        <v>61</v>
      </c>
      <c r="N61" s="38">
        <f t="shared" si="15"/>
        <v>6.8281543834512401E-4</v>
      </c>
      <c r="O61" s="36">
        <v>1117</v>
      </c>
      <c r="P61" s="38">
        <f t="shared" si="16"/>
        <v>1.2503358108713173E-2</v>
      </c>
      <c r="Q61" s="36">
        <f>'1A-PopNHRaceAlone'!Q61</f>
        <v>2602</v>
      </c>
      <c r="R61" s="38">
        <f t="shared" si="17"/>
        <v>2.9125996238918241E-2</v>
      </c>
      <c r="S61" s="51">
        <f t="shared" si="18"/>
        <v>8712</v>
      </c>
      <c r="T61" s="38">
        <f t="shared" si="19"/>
        <v>9.75194770305364E-2</v>
      </c>
    </row>
    <row r="62" spans="1:20" ht="15" x14ac:dyDescent="0.25">
      <c r="A62" s="3">
        <v>60</v>
      </c>
      <c r="C62" s="36">
        <f>Overview!B62</f>
        <v>92742</v>
      </c>
      <c r="D62" s="38">
        <f t="shared" si="10"/>
        <v>1.0419335360462358</v>
      </c>
      <c r="E62" s="36">
        <v>79311</v>
      </c>
      <c r="F62" s="38">
        <f t="shared" si="11"/>
        <v>0.85517888335382031</v>
      </c>
      <c r="G62" s="36">
        <v>7647</v>
      </c>
      <c r="H62" s="38">
        <f t="shared" si="12"/>
        <v>8.2454551335964285E-2</v>
      </c>
      <c r="I62" s="36">
        <v>1244</v>
      </c>
      <c r="J62" s="38">
        <f t="shared" si="13"/>
        <v>1.3413555886221992E-2</v>
      </c>
      <c r="K62" s="36">
        <v>4088</v>
      </c>
      <c r="L62" s="38">
        <f t="shared" si="14"/>
        <v>4.4079273683983525E-2</v>
      </c>
      <c r="M62" s="36">
        <v>66</v>
      </c>
      <c r="N62" s="38">
        <f t="shared" si="15"/>
        <v>7.11651678851006E-4</v>
      </c>
      <c r="O62" s="36">
        <v>1281</v>
      </c>
      <c r="P62" s="38">
        <f t="shared" si="16"/>
        <v>1.3812512130426344E-2</v>
      </c>
      <c r="Q62" s="36">
        <f>'1A-PopNHRaceAlone'!Q62</f>
        <v>2994</v>
      </c>
      <c r="R62" s="38">
        <f t="shared" si="17"/>
        <v>3.2283107976968366E-2</v>
      </c>
      <c r="S62" s="51">
        <f t="shared" si="18"/>
        <v>13431</v>
      </c>
      <c r="T62" s="38">
        <f t="shared" si="19"/>
        <v>0.14482111664617972</v>
      </c>
    </row>
    <row r="63" spans="1:20" ht="15" x14ac:dyDescent="0.25">
      <c r="A63" s="3">
        <v>61</v>
      </c>
      <c r="C63" s="36">
        <f>Overview!B63</f>
        <v>93156</v>
      </c>
      <c r="D63" s="38">
        <f t="shared" si="10"/>
        <v>1.0479947614753746</v>
      </c>
      <c r="E63" s="36">
        <v>72733</v>
      </c>
      <c r="F63" s="38">
        <f t="shared" si="11"/>
        <v>0.78076559749237839</v>
      </c>
      <c r="G63" s="36">
        <v>15994</v>
      </c>
      <c r="H63" s="38">
        <f t="shared" si="12"/>
        <v>0.1716904976598394</v>
      </c>
      <c r="I63" s="36">
        <v>1570</v>
      </c>
      <c r="J63" s="38">
        <f t="shared" si="13"/>
        <v>1.6853450126669244E-2</v>
      </c>
      <c r="K63" s="36">
        <v>3229</v>
      </c>
      <c r="L63" s="38">
        <f t="shared" si="14"/>
        <v>3.4662286916570056E-2</v>
      </c>
      <c r="M63" s="36">
        <v>64</v>
      </c>
      <c r="N63" s="38">
        <f t="shared" si="15"/>
        <v>6.8701962299798185E-4</v>
      </c>
      <c r="O63" s="36">
        <v>1167</v>
      </c>
      <c r="P63" s="38">
        <f t="shared" si="16"/>
        <v>1.2527373438103825E-2</v>
      </c>
      <c r="Q63" s="36">
        <f>'1A-PopNHRaceAlone'!Q63</f>
        <v>2870</v>
      </c>
      <c r="R63" s="38">
        <f t="shared" si="17"/>
        <v>3.0808536218815751E-2</v>
      </c>
      <c r="S63" s="51">
        <f t="shared" si="18"/>
        <v>20423</v>
      </c>
      <c r="T63" s="38">
        <f t="shared" si="19"/>
        <v>0.21923440250762163</v>
      </c>
    </row>
    <row r="64" spans="1:20" ht="15" x14ac:dyDescent="0.25">
      <c r="A64" s="3">
        <v>62</v>
      </c>
      <c r="C64" s="36">
        <f>Overview!B64</f>
        <v>90539</v>
      </c>
      <c r="D64" s="38">
        <f t="shared" si="10"/>
        <v>1.0493599443333812</v>
      </c>
      <c r="E64" s="36">
        <v>73822</v>
      </c>
      <c r="F64" s="38">
        <f t="shared" si="11"/>
        <v>0.8153613359988513</v>
      </c>
      <c r="G64" s="36">
        <v>13502</v>
      </c>
      <c r="H64" s="38">
        <f t="shared" si="12"/>
        <v>0.14912910458476458</v>
      </c>
      <c r="I64" s="36">
        <v>1901</v>
      </c>
      <c r="J64" s="38">
        <f t="shared" si="13"/>
        <v>2.0996476656468484E-2</v>
      </c>
      <c r="K64" s="36">
        <v>1944</v>
      </c>
      <c r="L64" s="38">
        <f t="shared" si="14"/>
        <v>2.1471410110560089E-2</v>
      </c>
      <c r="M64" s="36">
        <v>82</v>
      </c>
      <c r="N64" s="38">
        <f t="shared" si="15"/>
        <v>9.0568705198864577E-4</v>
      </c>
      <c r="O64" s="36">
        <v>1193</v>
      </c>
      <c r="P64" s="38">
        <f t="shared" si="16"/>
        <v>1.3176642110029932E-2</v>
      </c>
      <c r="Q64" s="36">
        <f>'1A-PopNHRaceAlone'!Q64</f>
        <v>2564</v>
      </c>
      <c r="R64" s="38">
        <f t="shared" si="17"/>
        <v>2.8319287820718145E-2</v>
      </c>
      <c r="S64" s="51">
        <f t="shared" si="18"/>
        <v>16717</v>
      </c>
      <c r="T64" s="38">
        <f t="shared" si="19"/>
        <v>0.18463866400114867</v>
      </c>
    </row>
    <row r="65" spans="1:20" ht="15" x14ac:dyDescent="0.25">
      <c r="A65" s="3">
        <v>63</v>
      </c>
      <c r="C65" s="36">
        <f>Overview!B65</f>
        <v>90638</v>
      </c>
      <c r="D65" s="38">
        <f t="shared" si="10"/>
        <v>1.0442198636333546</v>
      </c>
      <c r="E65" s="36">
        <v>84114</v>
      </c>
      <c r="F65" s="38">
        <f t="shared" si="11"/>
        <v>0.9280213596946093</v>
      </c>
      <c r="G65" s="36">
        <v>3677</v>
      </c>
      <c r="H65" s="38">
        <f t="shared" si="12"/>
        <v>4.0567973697566144E-2</v>
      </c>
      <c r="I65" s="36">
        <v>1967</v>
      </c>
      <c r="J65" s="38">
        <f t="shared" si="13"/>
        <v>2.1701714512676801E-2</v>
      </c>
      <c r="K65" s="36">
        <v>1237</v>
      </c>
      <c r="L65" s="38">
        <f t="shared" si="14"/>
        <v>1.3647697433747434E-2</v>
      </c>
      <c r="M65" s="36">
        <v>57</v>
      </c>
      <c r="N65" s="38">
        <f t="shared" si="15"/>
        <v>6.2887530616297798E-4</v>
      </c>
      <c r="O65" s="36">
        <v>1195</v>
      </c>
      <c r="P65" s="38">
        <f t="shared" si="16"/>
        <v>1.3184315629206293E-2</v>
      </c>
      <c r="Q65" s="36">
        <f>'1A-PopNHRaceAlone'!Q65</f>
        <v>2399</v>
      </c>
      <c r="R65" s="38">
        <f t="shared" si="17"/>
        <v>2.6467927359385687E-2</v>
      </c>
      <c r="S65" s="51">
        <f t="shared" si="18"/>
        <v>6524</v>
      </c>
      <c r="T65" s="38">
        <f t="shared" si="19"/>
        <v>7.1978640305390681E-2</v>
      </c>
    </row>
    <row r="66" spans="1:20" ht="15" x14ac:dyDescent="0.25">
      <c r="A66" s="3">
        <v>64</v>
      </c>
      <c r="C66" s="36">
        <f>Overview!B66</f>
        <v>91060</v>
      </c>
      <c r="D66" s="38">
        <f t="shared" si="10"/>
        <v>1.0517131561607731</v>
      </c>
      <c r="E66" s="36">
        <v>82637</v>
      </c>
      <c r="F66" s="38">
        <f t="shared" si="11"/>
        <v>0.90750054908851308</v>
      </c>
      <c r="G66" s="36">
        <v>5077</v>
      </c>
      <c r="H66" s="38">
        <f t="shared" si="12"/>
        <v>5.5754447616955853E-2</v>
      </c>
      <c r="I66" s="36">
        <v>2101</v>
      </c>
      <c r="J66" s="38">
        <f t="shared" si="13"/>
        <v>2.3072699319130245E-2</v>
      </c>
      <c r="K66" s="36">
        <v>936</v>
      </c>
      <c r="L66" s="38">
        <f t="shared" si="14"/>
        <v>1.0278936964638699E-2</v>
      </c>
      <c r="M66" s="36">
        <v>70</v>
      </c>
      <c r="N66" s="38">
        <f t="shared" si="15"/>
        <v>7.6872391829562923E-4</v>
      </c>
      <c r="O66" s="36">
        <v>1237</v>
      </c>
      <c r="P66" s="38">
        <f t="shared" si="16"/>
        <v>1.3584449813309906E-2</v>
      </c>
      <c r="Q66" s="36">
        <f>'1A-PopNHRaceAlone'!Q66</f>
        <v>3711</v>
      </c>
      <c r="R66" s="38">
        <f t="shared" si="17"/>
        <v>4.0753349439929719E-2</v>
      </c>
      <c r="S66" s="51">
        <f t="shared" si="18"/>
        <v>8423</v>
      </c>
      <c r="T66" s="38">
        <f t="shared" si="19"/>
        <v>9.2499450911486938E-2</v>
      </c>
    </row>
    <row r="67" spans="1:20" ht="15" x14ac:dyDescent="0.25">
      <c r="A67" s="3">
        <v>65</v>
      </c>
      <c r="C67" s="36">
        <f>Overview!B67</f>
        <v>92892</v>
      </c>
      <c r="D67" s="38">
        <f t="shared" ref="D67:D98" si="20">F67+H67+J67+L67+N67+P67+R67</f>
        <v>1.0392175860138653</v>
      </c>
      <c r="E67" s="36">
        <v>85170</v>
      </c>
      <c r="F67" s="38">
        <f t="shared" ref="F67:F98" si="21">E67/C67</f>
        <v>0.91687120527063681</v>
      </c>
      <c r="G67" s="36">
        <v>2771</v>
      </c>
      <c r="H67" s="38">
        <f t="shared" ref="H67:H98" si="22">G67/C67</f>
        <v>2.9830340610601559E-2</v>
      </c>
      <c r="I67" s="36">
        <v>1892</v>
      </c>
      <c r="J67" s="38">
        <f t="shared" ref="J67:J98" si="23">I67/C67</f>
        <v>2.0367738879559057E-2</v>
      </c>
      <c r="K67" s="36">
        <v>689</v>
      </c>
      <c r="L67" s="38">
        <f t="shared" ref="L67:L98" si="24">K67/C67</f>
        <v>7.4172156913404818E-3</v>
      </c>
      <c r="M67" s="36">
        <v>88</v>
      </c>
      <c r="N67" s="38">
        <f t="shared" ref="N67:N98" si="25">M67/C67</f>
        <v>9.4733669207251433E-4</v>
      </c>
      <c r="O67" s="36">
        <v>1251</v>
      </c>
      <c r="P67" s="38">
        <f t="shared" ref="P67:P98" si="26">O67/C67</f>
        <v>1.3467252292985402E-2</v>
      </c>
      <c r="Q67" s="36">
        <f>'1A-PopNHRaceAlone'!Q67</f>
        <v>4674</v>
      </c>
      <c r="R67" s="38">
        <f t="shared" ref="R67:R98" si="27">Q67/C67</f>
        <v>5.031649657666968E-2</v>
      </c>
      <c r="S67" s="51">
        <f t="shared" ref="S67:S98" si="28">C67-E67</f>
        <v>7722</v>
      </c>
      <c r="T67" s="38">
        <f t="shared" ref="T67:T98" si="29">S67/$C67</f>
        <v>8.3128794729363131E-2</v>
      </c>
    </row>
    <row r="68" spans="1:20" ht="15" x14ac:dyDescent="0.25">
      <c r="A68" s="3">
        <v>66</v>
      </c>
      <c r="C68" s="36">
        <f>Overview!B68</f>
        <v>93014</v>
      </c>
      <c r="D68" s="38">
        <f t="shared" si="20"/>
        <v>1.0427570043219301</v>
      </c>
      <c r="E68" s="36">
        <v>85769</v>
      </c>
      <c r="F68" s="38">
        <f t="shared" si="21"/>
        <v>0.92210849979572973</v>
      </c>
      <c r="G68" s="36">
        <v>1786</v>
      </c>
      <c r="H68" s="38">
        <f t="shared" si="22"/>
        <v>1.9201410540348764E-2</v>
      </c>
      <c r="I68" s="36">
        <v>1708</v>
      </c>
      <c r="J68" s="38">
        <f t="shared" si="23"/>
        <v>1.836282710129658E-2</v>
      </c>
      <c r="K68" s="36">
        <v>2182</v>
      </c>
      <c r="L68" s="38">
        <f t="shared" si="24"/>
        <v>2.3458834153998322E-2</v>
      </c>
      <c r="M68" s="36">
        <v>54</v>
      </c>
      <c r="N68" s="38">
        <f t="shared" si="25"/>
        <v>5.8055776549766698E-4</v>
      </c>
      <c r="O68" s="36">
        <v>1394</v>
      </c>
      <c r="P68" s="38">
        <f t="shared" si="26"/>
        <v>1.498699120562496E-2</v>
      </c>
      <c r="Q68" s="36">
        <f>'1A-PopNHRaceAlone'!Q68</f>
        <v>4098</v>
      </c>
      <c r="R68" s="38">
        <f t="shared" si="27"/>
        <v>4.4057883759434063E-2</v>
      </c>
      <c r="S68" s="51">
        <f t="shared" si="28"/>
        <v>7245</v>
      </c>
      <c r="T68" s="38">
        <f t="shared" si="29"/>
        <v>7.7891500204270325E-2</v>
      </c>
    </row>
    <row r="69" spans="1:20" ht="15" x14ac:dyDescent="0.25">
      <c r="A69" s="3">
        <v>67</v>
      </c>
      <c r="C69" s="36">
        <f>Overview!B69</f>
        <v>92816</v>
      </c>
      <c r="D69" s="38">
        <f t="shared" si="20"/>
        <v>1.0489786243751078</v>
      </c>
      <c r="E69" s="36">
        <v>85390</v>
      </c>
      <c r="F69" s="38">
        <f t="shared" si="21"/>
        <v>0.91999224271677293</v>
      </c>
      <c r="G69" s="36">
        <v>3858</v>
      </c>
      <c r="H69" s="38">
        <f t="shared" si="22"/>
        <v>4.1566109291501466E-2</v>
      </c>
      <c r="I69" s="36">
        <v>2475</v>
      </c>
      <c r="J69" s="38">
        <f t="shared" si="23"/>
        <v>2.6665661092915016E-2</v>
      </c>
      <c r="K69" s="36">
        <v>784</v>
      </c>
      <c r="L69" s="38">
        <f t="shared" si="24"/>
        <v>8.446819513876918E-3</v>
      </c>
      <c r="M69" s="36">
        <v>59</v>
      </c>
      <c r="N69" s="38">
        <f t="shared" si="25"/>
        <v>6.3566626443716597E-4</v>
      </c>
      <c r="O69" s="36">
        <v>1495</v>
      </c>
      <c r="P69" s="38">
        <f t="shared" si="26"/>
        <v>1.6107136700568868E-2</v>
      </c>
      <c r="Q69" s="36">
        <f>'1A-PopNHRaceAlone'!Q69</f>
        <v>3301</v>
      </c>
      <c r="R69" s="38">
        <f t="shared" si="27"/>
        <v>3.5564988795035342E-2</v>
      </c>
      <c r="S69" s="51">
        <f t="shared" si="28"/>
        <v>7426</v>
      </c>
      <c r="T69" s="38">
        <f t="shared" si="29"/>
        <v>8.0007757283227024E-2</v>
      </c>
    </row>
    <row r="70" spans="1:20" ht="15" x14ac:dyDescent="0.25">
      <c r="A70" s="3">
        <v>68</v>
      </c>
      <c r="C70" s="36">
        <f>Overview!B70</f>
        <v>93065</v>
      </c>
      <c r="D70" s="38">
        <f t="shared" si="20"/>
        <v>1.0512974802557353</v>
      </c>
      <c r="E70" s="36">
        <v>81046</v>
      </c>
      <c r="F70" s="38">
        <f t="shared" si="21"/>
        <v>0.87085370440015042</v>
      </c>
      <c r="G70" s="36">
        <v>7154</v>
      </c>
      <c r="H70" s="38">
        <f t="shared" si="22"/>
        <v>7.6871004136893573E-2</v>
      </c>
      <c r="I70" s="36">
        <v>2250</v>
      </c>
      <c r="J70" s="38">
        <f t="shared" si="23"/>
        <v>2.4176650727985815E-2</v>
      </c>
      <c r="K70" s="36">
        <v>2143</v>
      </c>
      <c r="L70" s="38">
        <f t="shared" si="24"/>
        <v>2.3026916671143823E-2</v>
      </c>
      <c r="M70" s="36">
        <v>92</v>
      </c>
      <c r="N70" s="38">
        <f t="shared" si="25"/>
        <v>9.8855638532208676E-4</v>
      </c>
      <c r="O70" s="36">
        <v>1323</v>
      </c>
      <c r="P70" s="38">
        <f t="shared" si="26"/>
        <v>1.421587062805566E-2</v>
      </c>
      <c r="Q70" s="36">
        <f>'1A-PopNHRaceAlone'!Q70</f>
        <v>3831</v>
      </c>
      <c r="R70" s="38">
        <f t="shared" si="27"/>
        <v>4.1164777306183849E-2</v>
      </c>
      <c r="S70" s="51">
        <f t="shared" si="28"/>
        <v>12019</v>
      </c>
      <c r="T70" s="38">
        <f t="shared" si="29"/>
        <v>0.12914629559984958</v>
      </c>
    </row>
    <row r="71" spans="1:20" ht="15" x14ac:dyDescent="0.25">
      <c r="A71" s="3">
        <v>69</v>
      </c>
      <c r="C71" s="36">
        <f>Overview!B71</f>
        <v>91698</v>
      </c>
      <c r="D71" s="38">
        <f t="shared" si="20"/>
        <v>1.0523130275469479</v>
      </c>
      <c r="E71" s="36">
        <v>67355</v>
      </c>
      <c r="F71" s="38">
        <f t="shared" si="21"/>
        <v>0.73453074221902337</v>
      </c>
      <c r="G71" s="36">
        <v>21168</v>
      </c>
      <c r="H71" s="38">
        <f t="shared" si="22"/>
        <v>0.23084472943793757</v>
      </c>
      <c r="I71" s="36">
        <v>2215</v>
      </c>
      <c r="J71" s="38">
        <f t="shared" si="23"/>
        <v>2.4155379615695E-2</v>
      </c>
      <c r="K71" s="36">
        <v>1194</v>
      </c>
      <c r="L71" s="38">
        <f t="shared" si="24"/>
        <v>1.3021003729634235E-2</v>
      </c>
      <c r="M71" s="36">
        <v>81</v>
      </c>
      <c r="N71" s="38">
        <f t="shared" si="25"/>
        <v>8.8333442386965915E-4</v>
      </c>
      <c r="O71" s="36">
        <v>1158</v>
      </c>
      <c r="P71" s="38">
        <f t="shared" si="26"/>
        <v>1.262841065235883E-2</v>
      </c>
      <c r="Q71" s="36">
        <f>'1A-PopNHRaceAlone'!Q71</f>
        <v>3324</v>
      </c>
      <c r="R71" s="38">
        <f t="shared" si="27"/>
        <v>3.624942746842897E-2</v>
      </c>
      <c r="S71" s="51">
        <f t="shared" si="28"/>
        <v>24343</v>
      </c>
      <c r="T71" s="38">
        <f t="shared" si="29"/>
        <v>0.26546925778097669</v>
      </c>
    </row>
    <row r="72" spans="1:20" ht="15" x14ac:dyDescent="0.25">
      <c r="A72" s="3">
        <v>70</v>
      </c>
      <c r="C72" s="36">
        <f>Overview!B72</f>
        <v>90738</v>
      </c>
      <c r="D72" s="38">
        <f t="shared" si="20"/>
        <v>1.0603495779056185</v>
      </c>
      <c r="E72" s="36">
        <v>37335</v>
      </c>
      <c r="F72" s="38">
        <f t="shared" si="21"/>
        <v>0.41145936652780535</v>
      </c>
      <c r="G72" s="36">
        <v>50480</v>
      </c>
      <c r="H72" s="38">
        <f t="shared" si="22"/>
        <v>0.55632700742797947</v>
      </c>
      <c r="I72" s="36">
        <v>2021</v>
      </c>
      <c r="J72" s="38">
        <f t="shared" si="23"/>
        <v>2.2272917630981506E-2</v>
      </c>
      <c r="K72" s="36">
        <v>773</v>
      </c>
      <c r="L72" s="38">
        <f t="shared" si="24"/>
        <v>8.5190328197668006E-3</v>
      </c>
      <c r="M72" s="36">
        <v>89</v>
      </c>
      <c r="N72" s="38">
        <f t="shared" si="25"/>
        <v>9.8084595208181805E-4</v>
      </c>
      <c r="O72" s="36">
        <v>1099</v>
      </c>
      <c r="P72" s="38">
        <f t="shared" si="26"/>
        <v>1.2111794397055259E-2</v>
      </c>
      <c r="Q72" s="36">
        <f>'1A-PopNHRaceAlone'!Q72</f>
        <v>4417</v>
      </c>
      <c r="R72" s="38">
        <f t="shared" si="27"/>
        <v>4.8678613149948202E-2</v>
      </c>
      <c r="S72" s="51">
        <f t="shared" si="28"/>
        <v>53403</v>
      </c>
      <c r="T72" s="38">
        <f t="shared" si="29"/>
        <v>0.58854063347219465</v>
      </c>
    </row>
    <row r="73" spans="1:20" ht="15" x14ac:dyDescent="0.25">
      <c r="A73" s="3">
        <v>71</v>
      </c>
      <c r="C73" s="36">
        <f>Overview!B73</f>
        <v>91966</v>
      </c>
      <c r="D73" s="38">
        <f t="shared" si="20"/>
        <v>1.0420372746449778</v>
      </c>
      <c r="E73" s="36">
        <v>87551</v>
      </c>
      <c r="F73" s="38">
        <f t="shared" si="21"/>
        <v>0.95199312789509172</v>
      </c>
      <c r="G73" s="36">
        <v>1269</v>
      </c>
      <c r="H73" s="38">
        <f t="shared" si="22"/>
        <v>1.3798577735249984E-2</v>
      </c>
      <c r="I73" s="36">
        <v>2083</v>
      </c>
      <c r="J73" s="38">
        <f t="shared" si="23"/>
        <v>2.2649674879846898E-2</v>
      </c>
      <c r="K73" s="36">
        <v>742</v>
      </c>
      <c r="L73" s="38">
        <f t="shared" si="24"/>
        <v>8.0681991170650016E-3</v>
      </c>
      <c r="M73" s="36">
        <v>99</v>
      </c>
      <c r="N73" s="38">
        <f t="shared" si="25"/>
        <v>1.0764847878563816E-3</v>
      </c>
      <c r="O73" s="36">
        <v>1272</v>
      </c>
      <c r="P73" s="38">
        <f t="shared" si="26"/>
        <v>1.3831198486397146E-2</v>
      </c>
      <c r="Q73" s="36">
        <f>'1A-PopNHRaceAlone'!Q73</f>
        <v>2816</v>
      </c>
      <c r="R73" s="38">
        <f t="shared" si="27"/>
        <v>3.0620011743470413E-2</v>
      </c>
      <c r="S73" s="51">
        <f t="shared" si="28"/>
        <v>4415</v>
      </c>
      <c r="T73" s="38">
        <f t="shared" si="29"/>
        <v>4.8006872104908338E-2</v>
      </c>
    </row>
    <row r="74" spans="1:20" ht="15" x14ac:dyDescent="0.25">
      <c r="A74" s="3">
        <v>72</v>
      </c>
      <c r="C74" s="36">
        <f>Overview!B74</f>
        <v>92844</v>
      </c>
      <c r="D74" s="38">
        <f t="shared" si="20"/>
        <v>1.0474882598767825</v>
      </c>
      <c r="E74" s="36">
        <v>83181</v>
      </c>
      <c r="F74" s="38">
        <f t="shared" si="21"/>
        <v>0.8959221920641075</v>
      </c>
      <c r="G74" s="36">
        <v>5592</v>
      </c>
      <c r="H74" s="38">
        <f t="shared" si="22"/>
        <v>6.023006333204084E-2</v>
      </c>
      <c r="I74" s="36">
        <v>2121</v>
      </c>
      <c r="J74" s="38">
        <f t="shared" si="23"/>
        <v>2.2844771875403902E-2</v>
      </c>
      <c r="K74" s="36">
        <v>1810</v>
      </c>
      <c r="L74" s="38">
        <f t="shared" si="24"/>
        <v>1.9495066994097626E-2</v>
      </c>
      <c r="M74" s="36">
        <v>77</v>
      </c>
      <c r="N74" s="38">
        <f t="shared" si="25"/>
        <v>8.2934815389255098E-4</v>
      </c>
      <c r="O74" s="36">
        <v>1177</v>
      </c>
      <c r="P74" s="38">
        <f t="shared" si="26"/>
        <v>1.2677178923786135E-2</v>
      </c>
      <c r="Q74" s="36">
        <f>'1A-PopNHRaceAlone'!Q74</f>
        <v>3295</v>
      </c>
      <c r="R74" s="38">
        <f t="shared" si="27"/>
        <v>3.5489638533453965E-2</v>
      </c>
      <c r="S74" s="51">
        <f t="shared" si="28"/>
        <v>9663</v>
      </c>
      <c r="T74" s="38">
        <f t="shared" si="29"/>
        <v>0.10407780793589247</v>
      </c>
    </row>
    <row r="75" spans="1:20" ht="15" x14ac:dyDescent="0.25">
      <c r="A75" s="3">
        <v>73</v>
      </c>
      <c r="C75" s="36">
        <f>Overview!B75</f>
        <v>91543</v>
      </c>
      <c r="D75" s="38">
        <f t="shared" si="20"/>
        <v>1.0413139180494413</v>
      </c>
      <c r="E75" s="36">
        <v>74629</v>
      </c>
      <c r="F75" s="38">
        <f t="shared" si="21"/>
        <v>0.81523437073287963</v>
      </c>
      <c r="G75" s="36">
        <v>6332</v>
      </c>
      <c r="H75" s="38">
        <f t="shared" si="22"/>
        <v>6.916967982259703E-2</v>
      </c>
      <c r="I75" s="36">
        <v>1380</v>
      </c>
      <c r="J75" s="38">
        <f t="shared" si="23"/>
        <v>1.5074882841943131E-2</v>
      </c>
      <c r="K75" s="36">
        <v>7786</v>
      </c>
      <c r="L75" s="38">
        <f t="shared" si="24"/>
        <v>8.505292594736899E-2</v>
      </c>
      <c r="M75" s="36">
        <v>112</v>
      </c>
      <c r="N75" s="38">
        <f t="shared" si="25"/>
        <v>1.2234687523895874E-3</v>
      </c>
      <c r="O75" s="36">
        <v>1110</v>
      </c>
      <c r="P75" s="38">
        <f t="shared" si="26"/>
        <v>1.2125449242432518E-2</v>
      </c>
      <c r="Q75" s="36">
        <f>'1A-PopNHRaceAlone'!Q75</f>
        <v>3976</v>
      </c>
      <c r="R75" s="38">
        <f t="shared" si="27"/>
        <v>4.3433140709830356E-2</v>
      </c>
      <c r="S75" s="51">
        <f t="shared" si="28"/>
        <v>16914</v>
      </c>
      <c r="T75" s="38">
        <f t="shared" si="29"/>
        <v>0.18476562926712037</v>
      </c>
    </row>
    <row r="76" spans="1:20" ht="15" x14ac:dyDescent="0.25">
      <c r="A76" s="3">
        <v>74</v>
      </c>
      <c r="C76" s="36">
        <f>Overview!B76</f>
        <v>90782</v>
      </c>
      <c r="D76" s="38">
        <f t="shared" si="20"/>
        <v>1.0715009583397588</v>
      </c>
      <c r="E76" s="36">
        <v>58994</v>
      </c>
      <c r="F76" s="38">
        <f t="shared" si="21"/>
        <v>0.64984247978674181</v>
      </c>
      <c r="G76" s="36">
        <v>20079</v>
      </c>
      <c r="H76" s="38">
        <f t="shared" si="22"/>
        <v>0.22117820713357272</v>
      </c>
      <c r="I76" s="36">
        <v>2119</v>
      </c>
      <c r="J76" s="38">
        <f t="shared" si="23"/>
        <v>2.3341631600978168E-2</v>
      </c>
      <c r="K76" s="36">
        <v>4626</v>
      </c>
      <c r="L76" s="38">
        <f t="shared" si="24"/>
        <v>5.0957238219030206E-2</v>
      </c>
      <c r="M76" s="36">
        <v>116</v>
      </c>
      <c r="N76" s="38">
        <f t="shared" si="25"/>
        <v>1.2777863453107443E-3</v>
      </c>
      <c r="O76" s="36">
        <v>1333</v>
      </c>
      <c r="P76" s="38">
        <f t="shared" si="26"/>
        <v>1.468352757154502E-2</v>
      </c>
      <c r="Q76" s="36">
        <f>'1A-PopNHRaceAlone'!Q76</f>
        <v>10006</v>
      </c>
      <c r="R76" s="38">
        <f t="shared" si="27"/>
        <v>0.11022008768258025</v>
      </c>
      <c r="S76" s="51">
        <f t="shared" si="28"/>
        <v>31788</v>
      </c>
      <c r="T76" s="38">
        <f t="shared" si="29"/>
        <v>0.35015752021325813</v>
      </c>
    </row>
    <row r="77" spans="1:20" ht="15" x14ac:dyDescent="0.25">
      <c r="A77" s="3">
        <v>75</v>
      </c>
      <c r="C77" s="36">
        <f>Overview!B77</f>
        <v>93554</v>
      </c>
      <c r="D77" s="38">
        <f t="shared" si="20"/>
        <v>1.0481326292836224</v>
      </c>
      <c r="E77" s="36">
        <v>78335</v>
      </c>
      <c r="F77" s="38">
        <f t="shared" si="21"/>
        <v>0.83732389849712463</v>
      </c>
      <c r="G77" s="36">
        <v>5424</v>
      </c>
      <c r="H77" s="38">
        <f t="shared" si="22"/>
        <v>5.7977211022511063E-2</v>
      </c>
      <c r="I77" s="36">
        <v>1613</v>
      </c>
      <c r="J77" s="38">
        <f t="shared" si="23"/>
        <v>1.7241379310344827E-2</v>
      </c>
      <c r="K77" s="36">
        <v>6496</v>
      </c>
      <c r="L77" s="38">
        <f t="shared" si="24"/>
        <v>6.9435833849969E-2</v>
      </c>
      <c r="M77" s="36">
        <v>89</v>
      </c>
      <c r="N77" s="38">
        <f t="shared" si="25"/>
        <v>9.5132223101096697E-4</v>
      </c>
      <c r="O77" s="36">
        <v>1309</v>
      </c>
      <c r="P77" s="38">
        <f t="shared" si="26"/>
        <v>1.3991919105543323E-2</v>
      </c>
      <c r="Q77" s="36">
        <f>'1A-PopNHRaceAlone'!Q77</f>
        <v>4791</v>
      </c>
      <c r="R77" s="38">
        <f t="shared" si="27"/>
        <v>5.1211065267118452E-2</v>
      </c>
      <c r="S77" s="51">
        <f t="shared" si="28"/>
        <v>15219</v>
      </c>
      <c r="T77" s="38">
        <f t="shared" si="29"/>
        <v>0.16267610150287534</v>
      </c>
    </row>
    <row r="78" spans="1:20" ht="15" x14ac:dyDescent="0.25">
      <c r="A78" s="3">
        <v>76</v>
      </c>
      <c r="C78" s="36">
        <f>Overview!B78</f>
        <v>92354</v>
      </c>
      <c r="D78" s="38">
        <f t="shared" si="20"/>
        <v>1.0481949888472617</v>
      </c>
      <c r="E78" s="36">
        <v>76152</v>
      </c>
      <c r="F78" s="38">
        <f t="shared" si="21"/>
        <v>0.82456634255148664</v>
      </c>
      <c r="G78" s="36">
        <v>8934</v>
      </c>
      <c r="H78" s="38">
        <f t="shared" si="22"/>
        <v>9.6736470537280461E-2</v>
      </c>
      <c r="I78" s="36">
        <v>1879</v>
      </c>
      <c r="J78" s="38">
        <f t="shared" si="23"/>
        <v>2.0345626610650324E-2</v>
      </c>
      <c r="K78" s="36">
        <v>2875</v>
      </c>
      <c r="L78" s="38">
        <f t="shared" si="24"/>
        <v>3.1130216341468696E-2</v>
      </c>
      <c r="M78" s="36">
        <v>102</v>
      </c>
      <c r="N78" s="38">
        <f t="shared" si="25"/>
        <v>1.1044459362886286E-3</v>
      </c>
      <c r="O78" s="36">
        <v>1083</v>
      </c>
      <c r="P78" s="38">
        <f t="shared" si="26"/>
        <v>1.1726617147064557E-2</v>
      </c>
      <c r="Q78" s="36">
        <f>'1A-PopNHRaceAlone'!Q78</f>
        <v>5780</v>
      </c>
      <c r="R78" s="38">
        <f t="shared" si="27"/>
        <v>6.258526972302228E-2</v>
      </c>
      <c r="S78" s="51">
        <f t="shared" si="28"/>
        <v>16202</v>
      </c>
      <c r="T78" s="38">
        <f t="shared" si="29"/>
        <v>0.17543365744851333</v>
      </c>
    </row>
    <row r="79" spans="1:20" ht="15" x14ac:dyDescent="0.25">
      <c r="A79" s="3">
        <v>77</v>
      </c>
      <c r="C79" s="36">
        <f>Overview!B79</f>
        <v>92594</v>
      </c>
      <c r="D79" s="38">
        <f t="shared" si="20"/>
        <v>1.0602090848219108</v>
      </c>
      <c r="E79" s="36">
        <v>69343</v>
      </c>
      <c r="F79" s="38">
        <f t="shared" si="21"/>
        <v>0.74889301682614429</v>
      </c>
      <c r="G79" s="36">
        <v>12772</v>
      </c>
      <c r="H79" s="38">
        <f t="shared" si="22"/>
        <v>0.13793550338034863</v>
      </c>
      <c r="I79" s="36">
        <v>1994</v>
      </c>
      <c r="J79" s="38">
        <f t="shared" si="23"/>
        <v>2.1534872669935416E-2</v>
      </c>
      <c r="K79" s="36">
        <v>2617</v>
      </c>
      <c r="L79" s="38">
        <f t="shared" si="24"/>
        <v>2.8263170399809922E-2</v>
      </c>
      <c r="M79" s="36">
        <v>113</v>
      </c>
      <c r="N79" s="38">
        <f t="shared" si="25"/>
        <v>1.2203814502019569E-3</v>
      </c>
      <c r="O79" s="36">
        <v>1508</v>
      </c>
      <c r="P79" s="38">
        <f t="shared" si="26"/>
        <v>1.6286152450482753E-2</v>
      </c>
      <c r="Q79" s="36">
        <f>'1A-PopNHRaceAlone'!Q79</f>
        <v>9822</v>
      </c>
      <c r="R79" s="38">
        <f t="shared" si="27"/>
        <v>0.1060759876449878</v>
      </c>
      <c r="S79" s="51">
        <f t="shared" si="28"/>
        <v>23251</v>
      </c>
      <c r="T79" s="38">
        <f t="shared" si="29"/>
        <v>0.25110698317385577</v>
      </c>
    </row>
    <row r="80" spans="1:20" ht="15" x14ac:dyDescent="0.25">
      <c r="A80" s="3">
        <v>78</v>
      </c>
      <c r="C80" s="36">
        <f>Overview!B80</f>
        <v>92264</v>
      </c>
      <c r="D80" s="38">
        <f t="shared" si="20"/>
        <v>1.0361896297580855</v>
      </c>
      <c r="E80" s="36">
        <v>83977</v>
      </c>
      <c r="F80" s="38">
        <f t="shared" si="21"/>
        <v>0.91018165264892048</v>
      </c>
      <c r="G80" s="36">
        <v>4031</v>
      </c>
      <c r="H80" s="38">
        <f t="shared" si="22"/>
        <v>4.3689846527356281E-2</v>
      </c>
      <c r="I80" s="36">
        <v>1693</v>
      </c>
      <c r="J80" s="38">
        <f t="shared" si="23"/>
        <v>1.834951877221885E-2</v>
      </c>
      <c r="K80" s="36">
        <v>781</v>
      </c>
      <c r="L80" s="38">
        <f t="shared" si="24"/>
        <v>8.4648400242781589E-3</v>
      </c>
      <c r="M80" s="36">
        <v>65</v>
      </c>
      <c r="N80" s="38">
        <f t="shared" si="25"/>
        <v>7.0450013006156248E-4</v>
      </c>
      <c r="O80" s="36">
        <v>1079</v>
      </c>
      <c r="P80" s="38">
        <f t="shared" si="26"/>
        <v>1.1694702159021938E-2</v>
      </c>
      <c r="Q80" s="36">
        <f>'1A-PopNHRaceAlone'!Q80</f>
        <v>3977</v>
      </c>
      <c r="R80" s="38">
        <f t="shared" si="27"/>
        <v>4.3104569496228214E-2</v>
      </c>
      <c r="S80" s="51">
        <f t="shared" si="28"/>
        <v>8287</v>
      </c>
      <c r="T80" s="38">
        <f t="shared" si="29"/>
        <v>8.9818347351079506E-2</v>
      </c>
    </row>
    <row r="81" spans="1:20" ht="15" x14ac:dyDescent="0.25">
      <c r="A81" s="3">
        <v>79</v>
      </c>
      <c r="C81" s="36">
        <f>Overview!B81</f>
        <v>90952</v>
      </c>
      <c r="D81" s="38">
        <f t="shared" si="20"/>
        <v>1.0414724250153928</v>
      </c>
      <c r="E81" s="36">
        <v>78382</v>
      </c>
      <c r="F81" s="38">
        <f t="shared" si="21"/>
        <v>0.86179523265018909</v>
      </c>
      <c r="G81" s="36">
        <v>5099</v>
      </c>
      <c r="H81" s="38">
        <f t="shared" si="22"/>
        <v>5.6062538481836573E-2</v>
      </c>
      <c r="I81" s="36">
        <v>1470</v>
      </c>
      <c r="J81" s="38">
        <f t="shared" si="23"/>
        <v>1.6162371360717742E-2</v>
      </c>
      <c r="K81" s="36">
        <v>3941</v>
      </c>
      <c r="L81" s="38">
        <f t="shared" si="24"/>
        <v>4.3330547981352802E-2</v>
      </c>
      <c r="M81" s="36">
        <v>123</v>
      </c>
      <c r="N81" s="38">
        <f t="shared" si="25"/>
        <v>1.3523616852845457E-3</v>
      </c>
      <c r="O81" s="36">
        <v>1119</v>
      </c>
      <c r="P81" s="38">
        <f t="shared" si="26"/>
        <v>1.2303192892954526E-2</v>
      </c>
      <c r="Q81" s="36">
        <f>'1A-PopNHRaceAlone'!Q81</f>
        <v>4590</v>
      </c>
      <c r="R81" s="38">
        <f t="shared" si="27"/>
        <v>5.0466179963057439E-2</v>
      </c>
      <c r="S81" s="51">
        <f t="shared" si="28"/>
        <v>12570</v>
      </c>
      <c r="T81" s="38">
        <f t="shared" si="29"/>
        <v>0.13820476734981088</v>
      </c>
    </row>
    <row r="82" spans="1:20" ht="15" x14ac:dyDescent="0.25">
      <c r="A82" s="3">
        <v>80</v>
      </c>
      <c r="C82" s="36">
        <f>Overview!B82</f>
        <v>92350</v>
      </c>
      <c r="D82" s="38">
        <f t="shared" si="20"/>
        <v>1.0453817000541419</v>
      </c>
      <c r="E82" s="36">
        <v>65801</v>
      </c>
      <c r="F82" s="38">
        <f t="shared" si="21"/>
        <v>0.71251759610178667</v>
      </c>
      <c r="G82" s="36">
        <v>12803</v>
      </c>
      <c r="H82" s="38">
        <f t="shared" si="22"/>
        <v>0.13863562533838658</v>
      </c>
      <c r="I82" s="36">
        <v>1098</v>
      </c>
      <c r="J82" s="38">
        <f t="shared" si="23"/>
        <v>1.1889550622631294E-2</v>
      </c>
      <c r="K82" s="36">
        <v>8535</v>
      </c>
      <c r="L82" s="38">
        <f t="shared" si="24"/>
        <v>9.2420140768814288E-2</v>
      </c>
      <c r="M82" s="36">
        <v>81</v>
      </c>
      <c r="N82" s="38">
        <f t="shared" si="25"/>
        <v>8.7709799675148893E-4</v>
      </c>
      <c r="O82" s="36">
        <v>1170</v>
      </c>
      <c r="P82" s="38">
        <f t="shared" si="26"/>
        <v>1.2669193286410396E-2</v>
      </c>
      <c r="Q82" s="36">
        <f>'1A-PopNHRaceAlone'!Q82</f>
        <v>7053</v>
      </c>
      <c r="R82" s="38">
        <f t="shared" si="27"/>
        <v>7.6372495939361129E-2</v>
      </c>
      <c r="S82" s="51">
        <f t="shared" si="28"/>
        <v>26549</v>
      </c>
      <c r="T82" s="38">
        <f t="shared" si="29"/>
        <v>0.28748240389821333</v>
      </c>
    </row>
    <row r="83" spans="1:20" ht="15" x14ac:dyDescent="0.25">
      <c r="A83" s="3">
        <v>81</v>
      </c>
      <c r="C83" s="36">
        <f>Overview!B83</f>
        <v>91516</v>
      </c>
      <c r="D83" s="38">
        <f t="shared" si="20"/>
        <v>1.0489859696665063</v>
      </c>
      <c r="E83" s="36">
        <v>75731</v>
      </c>
      <c r="F83" s="38">
        <f t="shared" si="21"/>
        <v>0.82751649984702125</v>
      </c>
      <c r="G83" s="36">
        <v>8673</v>
      </c>
      <c r="H83" s="38">
        <f t="shared" si="22"/>
        <v>9.4770313387822894E-2</v>
      </c>
      <c r="I83" s="36">
        <v>1468</v>
      </c>
      <c r="J83" s="38">
        <f t="shared" si="23"/>
        <v>1.6040910878971984E-2</v>
      </c>
      <c r="K83" s="36">
        <v>3846</v>
      </c>
      <c r="L83" s="38">
        <f t="shared" si="24"/>
        <v>4.2025438174745397E-2</v>
      </c>
      <c r="M83" s="36">
        <v>119</v>
      </c>
      <c r="N83" s="38">
        <f t="shared" si="25"/>
        <v>1.3003190698894183E-3</v>
      </c>
      <c r="O83" s="36">
        <v>1136</v>
      </c>
      <c r="P83" s="38">
        <f t="shared" si="26"/>
        <v>1.2413129944490581E-2</v>
      </c>
      <c r="Q83" s="36">
        <f>'1A-PopNHRaceAlone'!Q83</f>
        <v>5026</v>
      </c>
      <c r="R83" s="38">
        <f t="shared" si="27"/>
        <v>5.4919358363564839E-2</v>
      </c>
      <c r="S83" s="51">
        <f t="shared" si="28"/>
        <v>15785</v>
      </c>
      <c r="T83" s="38">
        <f t="shared" si="29"/>
        <v>0.17248350015297872</v>
      </c>
    </row>
    <row r="84" spans="1:20" ht="15" x14ac:dyDescent="0.25">
      <c r="A84" s="3">
        <v>82</v>
      </c>
      <c r="C84" s="36">
        <f>Overview!B84</f>
        <v>91219</v>
      </c>
      <c r="D84" s="38">
        <f t="shared" si="20"/>
        <v>1.0493318277990333</v>
      </c>
      <c r="E84" s="36">
        <v>49224</v>
      </c>
      <c r="F84" s="38">
        <f t="shared" si="21"/>
        <v>0.53962442035102332</v>
      </c>
      <c r="G84" s="36">
        <v>26805</v>
      </c>
      <c r="H84" s="38">
        <f t="shared" si="22"/>
        <v>0.29385325425624048</v>
      </c>
      <c r="I84" s="36">
        <v>1310</v>
      </c>
      <c r="J84" s="38">
        <f t="shared" si="23"/>
        <v>1.4361043203718523E-2</v>
      </c>
      <c r="K84" s="36">
        <v>3839</v>
      </c>
      <c r="L84" s="38">
        <f t="shared" si="24"/>
        <v>4.2085530426775125E-2</v>
      </c>
      <c r="M84" s="36">
        <v>107</v>
      </c>
      <c r="N84" s="38">
        <f t="shared" si="25"/>
        <v>1.1730012387770091E-3</v>
      </c>
      <c r="O84" s="36">
        <v>1096</v>
      </c>
      <c r="P84" s="38">
        <f t="shared" si="26"/>
        <v>1.2015040726164505E-2</v>
      </c>
      <c r="Q84" s="36">
        <f>'1A-PopNHRaceAlone'!Q84</f>
        <v>13338</v>
      </c>
      <c r="R84" s="38">
        <f t="shared" si="27"/>
        <v>0.1462195375963341</v>
      </c>
      <c r="S84" s="51">
        <f t="shared" si="28"/>
        <v>41995</v>
      </c>
      <c r="T84" s="38">
        <f t="shared" si="29"/>
        <v>0.46037557964897663</v>
      </c>
    </row>
    <row r="85" spans="1:20" ht="15" x14ac:dyDescent="0.25">
      <c r="A85" s="3">
        <v>83</v>
      </c>
      <c r="C85" s="36">
        <f>Overview!B85</f>
        <v>91341</v>
      </c>
      <c r="D85" s="38">
        <f t="shared" si="20"/>
        <v>1.0457954259314</v>
      </c>
      <c r="E85" s="36">
        <v>50800</v>
      </c>
      <c r="F85" s="38">
        <f t="shared" si="21"/>
        <v>0.55615769479204302</v>
      </c>
      <c r="G85" s="36">
        <v>10378</v>
      </c>
      <c r="H85" s="38">
        <f t="shared" si="22"/>
        <v>0.11361819993212248</v>
      </c>
      <c r="I85" s="36">
        <v>1409</v>
      </c>
      <c r="J85" s="38">
        <f t="shared" si="23"/>
        <v>1.5425712440196625E-2</v>
      </c>
      <c r="K85" s="36">
        <v>3006</v>
      </c>
      <c r="L85" s="38">
        <f t="shared" si="24"/>
        <v>3.2909646270568527E-2</v>
      </c>
      <c r="M85" s="36">
        <v>86</v>
      </c>
      <c r="N85" s="38">
        <f t="shared" si="25"/>
        <v>9.4152680614400977E-4</v>
      </c>
      <c r="O85" s="36">
        <v>1022</v>
      </c>
      <c r="P85" s="38">
        <f t="shared" si="26"/>
        <v>1.1188841812548582E-2</v>
      </c>
      <c r="Q85" s="36">
        <f>'1A-PopNHRaceAlone'!Q85</f>
        <v>28823</v>
      </c>
      <c r="R85" s="38">
        <f t="shared" si="27"/>
        <v>0.31555380387777671</v>
      </c>
      <c r="S85" s="51">
        <f t="shared" si="28"/>
        <v>40541</v>
      </c>
      <c r="T85" s="38">
        <f t="shared" si="29"/>
        <v>0.44384230520795698</v>
      </c>
    </row>
    <row r="86" spans="1:20" ht="15" x14ac:dyDescent="0.25">
      <c r="A86" s="3">
        <v>84</v>
      </c>
      <c r="C86" s="36">
        <f>Overview!B86</f>
        <v>91890</v>
      </c>
      <c r="D86" s="38">
        <f t="shared" si="20"/>
        <v>1.0506801610621395</v>
      </c>
      <c r="E86" s="36">
        <v>73240</v>
      </c>
      <c r="F86" s="38">
        <f t="shared" si="21"/>
        <v>0.79703993905756887</v>
      </c>
      <c r="G86" s="36">
        <v>7482</v>
      </c>
      <c r="H86" s="38">
        <f t="shared" si="22"/>
        <v>8.1423441070845579E-2</v>
      </c>
      <c r="I86" s="36">
        <v>1866</v>
      </c>
      <c r="J86" s="38">
        <f t="shared" si="23"/>
        <v>2.0306888671237349E-2</v>
      </c>
      <c r="K86" s="36">
        <v>2395</v>
      </c>
      <c r="L86" s="38">
        <f t="shared" si="24"/>
        <v>2.6063771901186202E-2</v>
      </c>
      <c r="M86" s="36">
        <v>118</v>
      </c>
      <c r="N86" s="38">
        <f t="shared" si="25"/>
        <v>1.2841440853194035E-3</v>
      </c>
      <c r="O86" s="36">
        <v>1105</v>
      </c>
      <c r="P86" s="38">
        <f t="shared" si="26"/>
        <v>1.2025247578626618E-2</v>
      </c>
      <c r="Q86" s="36">
        <f>'1A-PopNHRaceAlone'!Q86</f>
        <v>10341</v>
      </c>
      <c r="R86" s="38">
        <f t="shared" si="27"/>
        <v>0.11253672869735554</v>
      </c>
      <c r="S86" s="51">
        <f t="shared" si="28"/>
        <v>18650</v>
      </c>
      <c r="T86" s="38">
        <f t="shared" si="29"/>
        <v>0.20296006094243116</v>
      </c>
    </row>
    <row r="87" spans="1:20" ht="15" x14ac:dyDescent="0.25">
      <c r="A87" s="3">
        <v>85</v>
      </c>
      <c r="C87" s="36">
        <f>Overview!B87</f>
        <v>90127</v>
      </c>
      <c r="D87" s="38">
        <f t="shared" si="20"/>
        <v>1.0356385988660448</v>
      </c>
      <c r="E87" s="36">
        <v>81556</v>
      </c>
      <c r="F87" s="38">
        <f t="shared" si="21"/>
        <v>0.90490086211679077</v>
      </c>
      <c r="G87" s="36">
        <v>1810</v>
      </c>
      <c r="H87" s="38">
        <f t="shared" si="22"/>
        <v>2.0082772088275434E-2</v>
      </c>
      <c r="I87" s="36">
        <v>1123</v>
      </c>
      <c r="J87" s="38">
        <f t="shared" si="23"/>
        <v>1.2460195058084702E-2</v>
      </c>
      <c r="K87" s="36">
        <v>2572</v>
      </c>
      <c r="L87" s="38">
        <f t="shared" si="24"/>
        <v>2.8537508182897468E-2</v>
      </c>
      <c r="M87" s="36">
        <v>97</v>
      </c>
      <c r="N87" s="38">
        <f t="shared" si="25"/>
        <v>1.0762590566644845E-3</v>
      </c>
      <c r="O87" s="36">
        <v>1043</v>
      </c>
      <c r="P87" s="38">
        <f t="shared" si="26"/>
        <v>1.1572558722691313E-2</v>
      </c>
      <c r="Q87" s="36">
        <f>'1A-PopNHRaceAlone'!Q87</f>
        <v>5138</v>
      </c>
      <c r="R87" s="38">
        <f t="shared" si="27"/>
        <v>5.7008443640640429E-2</v>
      </c>
      <c r="S87" s="51">
        <f t="shared" si="28"/>
        <v>8571</v>
      </c>
      <c r="T87" s="38">
        <f t="shared" si="29"/>
        <v>9.5099137883209256E-2</v>
      </c>
    </row>
    <row r="88" spans="1:20" ht="15" x14ac:dyDescent="0.25">
      <c r="A88" s="3">
        <v>86</v>
      </c>
      <c r="C88" s="36">
        <f>Overview!B88</f>
        <v>90575</v>
      </c>
      <c r="D88" s="38">
        <f t="shared" si="20"/>
        <v>1.0374827491029532</v>
      </c>
      <c r="E88" s="36">
        <v>62892</v>
      </c>
      <c r="F88" s="38">
        <f t="shared" si="21"/>
        <v>0.69436378691691969</v>
      </c>
      <c r="G88" s="36">
        <v>3363</v>
      </c>
      <c r="H88" s="38">
        <f t="shared" si="22"/>
        <v>3.7129450731438036E-2</v>
      </c>
      <c r="I88" s="36">
        <v>1065</v>
      </c>
      <c r="J88" s="38">
        <f t="shared" si="23"/>
        <v>1.1758211426994203E-2</v>
      </c>
      <c r="K88" s="36">
        <v>5494</v>
      </c>
      <c r="L88" s="38">
        <f t="shared" si="24"/>
        <v>6.0656914159536293E-2</v>
      </c>
      <c r="M88" s="36">
        <v>146</v>
      </c>
      <c r="N88" s="38">
        <f t="shared" si="25"/>
        <v>1.6119238200386419E-3</v>
      </c>
      <c r="O88" s="36">
        <v>911</v>
      </c>
      <c r="P88" s="38">
        <f t="shared" si="26"/>
        <v>1.0057963014076732E-2</v>
      </c>
      <c r="Q88" s="36">
        <f>'1A-PopNHRaceAlone'!Q88</f>
        <v>20099</v>
      </c>
      <c r="R88" s="38">
        <f t="shared" si="27"/>
        <v>0.22190449903394976</v>
      </c>
      <c r="S88" s="51">
        <f t="shared" si="28"/>
        <v>27683</v>
      </c>
      <c r="T88" s="38">
        <f t="shared" si="29"/>
        <v>0.30563621308308031</v>
      </c>
    </row>
    <row r="89" spans="1:20" ht="15" x14ac:dyDescent="0.25">
      <c r="A89" s="3">
        <v>87</v>
      </c>
      <c r="C89" s="36">
        <f>Overview!B89</f>
        <v>91376</v>
      </c>
      <c r="D89" s="38">
        <f t="shared" si="20"/>
        <v>1.0583304149886186</v>
      </c>
      <c r="E89" s="36">
        <v>61329</v>
      </c>
      <c r="F89" s="38">
        <f t="shared" si="21"/>
        <v>0.67117186132025919</v>
      </c>
      <c r="G89" s="36">
        <v>24353</v>
      </c>
      <c r="H89" s="38">
        <f t="shared" si="22"/>
        <v>0.26651418315531433</v>
      </c>
      <c r="I89" s="36">
        <v>2453</v>
      </c>
      <c r="J89" s="38">
        <f t="shared" si="23"/>
        <v>2.6845123445981438E-2</v>
      </c>
      <c r="K89" s="36">
        <v>875</v>
      </c>
      <c r="L89" s="38">
        <f t="shared" si="24"/>
        <v>9.5758185956925229E-3</v>
      </c>
      <c r="M89" s="36">
        <v>111</v>
      </c>
      <c r="N89" s="38">
        <f t="shared" si="25"/>
        <v>1.2147609875678516E-3</v>
      </c>
      <c r="O89" s="36">
        <v>1345</v>
      </c>
      <c r="P89" s="38">
        <f t="shared" si="26"/>
        <v>1.4719401155664507E-2</v>
      </c>
      <c r="Q89" s="36">
        <f>'1A-PopNHRaceAlone'!Q89</f>
        <v>6240</v>
      </c>
      <c r="R89" s="38">
        <f t="shared" si="27"/>
        <v>6.8289266328138684E-2</v>
      </c>
      <c r="S89" s="51">
        <f t="shared" si="28"/>
        <v>30047</v>
      </c>
      <c r="T89" s="38">
        <f t="shared" si="29"/>
        <v>0.32882813867974087</v>
      </c>
    </row>
    <row r="90" spans="1:20" ht="15" x14ac:dyDescent="0.25">
      <c r="A90" s="3">
        <v>88</v>
      </c>
      <c r="C90" s="36">
        <f>Overview!B90</f>
        <v>90900</v>
      </c>
      <c r="D90" s="38">
        <f t="shared" si="20"/>
        <v>1.0415731573157316</v>
      </c>
      <c r="E90" s="36">
        <v>83407</v>
      </c>
      <c r="F90" s="38">
        <f t="shared" si="21"/>
        <v>0.91756875687568762</v>
      </c>
      <c r="G90" s="36">
        <v>2117</v>
      </c>
      <c r="H90" s="38">
        <f t="shared" si="22"/>
        <v>2.3289328932893288E-2</v>
      </c>
      <c r="I90" s="36">
        <v>1736</v>
      </c>
      <c r="J90" s="38">
        <f t="shared" si="23"/>
        <v>1.9097909790979098E-2</v>
      </c>
      <c r="K90" s="36">
        <v>1887</v>
      </c>
      <c r="L90" s="38">
        <f t="shared" si="24"/>
        <v>2.0759075907590758E-2</v>
      </c>
      <c r="M90" s="36">
        <v>84</v>
      </c>
      <c r="N90" s="38">
        <f t="shared" si="25"/>
        <v>9.2409240924092408E-4</v>
      </c>
      <c r="O90" s="36">
        <v>1249</v>
      </c>
      <c r="P90" s="38">
        <f t="shared" si="26"/>
        <v>1.3740374037403741E-2</v>
      </c>
      <c r="Q90" s="36">
        <f>'1A-PopNHRaceAlone'!Q90</f>
        <v>4199</v>
      </c>
      <c r="R90" s="38">
        <f t="shared" si="27"/>
        <v>4.6193619361936195E-2</v>
      </c>
      <c r="S90" s="51">
        <f t="shared" si="28"/>
        <v>7493</v>
      </c>
      <c r="T90" s="38">
        <f t="shared" si="29"/>
        <v>8.2431243124312437E-2</v>
      </c>
    </row>
    <row r="91" spans="1:20" ht="15" x14ac:dyDescent="0.25">
      <c r="A91" s="3">
        <v>89</v>
      </c>
      <c r="C91" s="36">
        <f>Overview!B91</f>
        <v>93134</v>
      </c>
      <c r="D91" s="38">
        <f t="shared" si="20"/>
        <v>1.0409732213799472</v>
      </c>
      <c r="E91" s="36">
        <v>84646</v>
      </c>
      <c r="F91" s="38">
        <f t="shared" si="21"/>
        <v>0.90886249919470874</v>
      </c>
      <c r="G91" s="36">
        <v>2663</v>
      </c>
      <c r="H91" s="38">
        <f t="shared" si="22"/>
        <v>2.8593209783752443E-2</v>
      </c>
      <c r="I91" s="36">
        <v>1876</v>
      </c>
      <c r="J91" s="38">
        <f t="shared" si="23"/>
        <v>2.0143019735005475E-2</v>
      </c>
      <c r="K91" s="36">
        <v>1262</v>
      </c>
      <c r="L91" s="38">
        <f t="shared" si="24"/>
        <v>1.3550368286554856E-2</v>
      </c>
      <c r="M91" s="36">
        <v>92</v>
      </c>
      <c r="N91" s="38">
        <f t="shared" si="25"/>
        <v>9.8782399553331754E-4</v>
      </c>
      <c r="O91" s="36">
        <v>1246</v>
      </c>
      <c r="P91" s="38">
        <f t="shared" si="26"/>
        <v>1.3378572809070802E-2</v>
      </c>
      <c r="Q91" s="36">
        <f>'1A-PopNHRaceAlone'!Q91</f>
        <v>5165</v>
      </c>
      <c r="R91" s="38">
        <f t="shared" si="27"/>
        <v>5.545772757532158E-2</v>
      </c>
      <c r="S91" s="51">
        <f t="shared" si="28"/>
        <v>8488</v>
      </c>
      <c r="T91" s="38">
        <f t="shared" si="29"/>
        <v>9.1137500805291302E-2</v>
      </c>
    </row>
    <row r="92" spans="1:20" ht="15" x14ac:dyDescent="0.25">
      <c r="A92" s="3">
        <v>90</v>
      </c>
      <c r="C92" s="36">
        <f>Overview!B92</f>
        <v>91549</v>
      </c>
      <c r="D92" s="38">
        <f t="shared" si="20"/>
        <v>1.0420976744694099</v>
      </c>
      <c r="E92" s="36">
        <v>83474</v>
      </c>
      <c r="F92" s="38">
        <f t="shared" si="21"/>
        <v>0.91179586887896102</v>
      </c>
      <c r="G92" s="36">
        <v>2348</v>
      </c>
      <c r="H92" s="38">
        <f t="shared" si="22"/>
        <v>2.5647467476433386E-2</v>
      </c>
      <c r="I92" s="36">
        <v>1495</v>
      </c>
      <c r="J92" s="38">
        <f t="shared" si="23"/>
        <v>1.6330052758631988E-2</v>
      </c>
      <c r="K92" s="36">
        <v>1498</v>
      </c>
      <c r="L92" s="38">
        <f t="shared" si="24"/>
        <v>1.6362822095271384E-2</v>
      </c>
      <c r="M92" s="36">
        <v>77</v>
      </c>
      <c r="N92" s="38">
        <f t="shared" si="25"/>
        <v>8.4107964041114599E-4</v>
      </c>
      <c r="O92" s="36">
        <v>1306</v>
      </c>
      <c r="P92" s="38">
        <f t="shared" si="26"/>
        <v>1.4265584550350086E-2</v>
      </c>
      <c r="Q92" s="36">
        <f>'1A-PopNHRaceAlone'!Q92</f>
        <v>5205</v>
      </c>
      <c r="R92" s="38">
        <f t="shared" si="27"/>
        <v>5.6854799069350842E-2</v>
      </c>
      <c r="S92" s="51">
        <f t="shared" si="28"/>
        <v>8075</v>
      </c>
      <c r="T92" s="38">
        <f t="shared" si="29"/>
        <v>8.8204131121039003E-2</v>
      </c>
    </row>
    <row r="93" spans="1:20" ht="15" x14ac:dyDescent="0.25">
      <c r="A93" s="3">
        <v>91</v>
      </c>
      <c r="C93" s="36">
        <f>Overview!B93</f>
        <v>91350</v>
      </c>
      <c r="D93" s="38">
        <f t="shared" si="20"/>
        <v>1.0405254515599343</v>
      </c>
      <c r="E93" s="36">
        <v>86446</v>
      </c>
      <c r="F93" s="38">
        <f t="shared" si="21"/>
        <v>0.94631636562671051</v>
      </c>
      <c r="G93" s="36">
        <v>1117</v>
      </c>
      <c r="H93" s="38">
        <f t="shared" si="22"/>
        <v>1.2227695675971538E-2</v>
      </c>
      <c r="I93" s="36">
        <v>1873</v>
      </c>
      <c r="J93" s="38">
        <f t="shared" si="23"/>
        <v>2.0503557744937055E-2</v>
      </c>
      <c r="K93" s="36">
        <v>728</v>
      </c>
      <c r="L93" s="38">
        <f t="shared" si="24"/>
        <v>7.9693486590038318E-3</v>
      </c>
      <c r="M93" s="36">
        <v>84</v>
      </c>
      <c r="N93" s="38">
        <f t="shared" si="25"/>
        <v>9.1954022988505744E-4</v>
      </c>
      <c r="O93" s="36">
        <v>1339</v>
      </c>
      <c r="P93" s="38">
        <f t="shared" si="26"/>
        <v>1.4657909140667761E-2</v>
      </c>
      <c r="Q93" s="36">
        <f>'1A-PopNHRaceAlone'!Q93</f>
        <v>3465</v>
      </c>
      <c r="R93" s="38">
        <f t="shared" si="27"/>
        <v>3.793103448275862E-2</v>
      </c>
      <c r="S93" s="51">
        <f t="shared" si="28"/>
        <v>4904</v>
      </c>
      <c r="T93" s="38">
        <f t="shared" si="29"/>
        <v>5.3683634373289546E-2</v>
      </c>
    </row>
    <row r="94" spans="1:20" ht="15" x14ac:dyDescent="0.25">
      <c r="A94" s="3">
        <v>92</v>
      </c>
      <c r="C94" s="36">
        <f>Overview!B94</f>
        <v>92520</v>
      </c>
      <c r="D94" s="38">
        <f t="shared" si="20"/>
        <v>1.0433311716385645</v>
      </c>
      <c r="E94" s="36">
        <v>79038</v>
      </c>
      <c r="F94" s="38">
        <f t="shared" si="21"/>
        <v>0.85428015564202331</v>
      </c>
      <c r="G94" s="36">
        <v>5229</v>
      </c>
      <c r="H94" s="38">
        <f t="shared" si="22"/>
        <v>5.651750972762646E-2</v>
      </c>
      <c r="I94" s="36">
        <v>4034</v>
      </c>
      <c r="J94" s="38">
        <f t="shared" si="23"/>
        <v>4.3601383484651965E-2</v>
      </c>
      <c r="K94" s="36">
        <v>1734</v>
      </c>
      <c r="L94" s="38">
        <f t="shared" si="24"/>
        <v>1.8741893644617379E-2</v>
      </c>
      <c r="M94" s="36">
        <v>92</v>
      </c>
      <c r="N94" s="38">
        <f t="shared" si="25"/>
        <v>9.9437959360138342E-4</v>
      </c>
      <c r="O94" s="36">
        <v>1002</v>
      </c>
      <c r="P94" s="38">
        <f t="shared" si="26"/>
        <v>1.0830090791180285E-2</v>
      </c>
      <c r="Q94" s="36">
        <f>'1A-PopNHRaceAlone'!Q94</f>
        <v>5400</v>
      </c>
      <c r="R94" s="38">
        <f t="shared" si="27"/>
        <v>5.8365758754863814E-2</v>
      </c>
      <c r="S94" s="51">
        <f t="shared" si="28"/>
        <v>13482</v>
      </c>
      <c r="T94" s="38">
        <f t="shared" si="29"/>
        <v>0.14571984435797666</v>
      </c>
    </row>
    <row r="95" spans="1:20" ht="15" x14ac:dyDescent="0.25">
      <c r="A95" s="3">
        <v>93</v>
      </c>
      <c r="C95" s="36">
        <f>Overview!B95</f>
        <v>89410</v>
      </c>
      <c r="D95" s="38">
        <f t="shared" si="20"/>
        <v>1.0296163740073816</v>
      </c>
      <c r="E95" s="36">
        <v>79803</v>
      </c>
      <c r="F95" s="38">
        <f t="shared" si="21"/>
        <v>0.89255116877306784</v>
      </c>
      <c r="G95" s="36">
        <v>3906</v>
      </c>
      <c r="H95" s="38">
        <f t="shared" si="22"/>
        <v>4.368638854714238E-2</v>
      </c>
      <c r="I95" s="36">
        <v>1323</v>
      </c>
      <c r="J95" s="38">
        <f t="shared" si="23"/>
        <v>1.4797002572419192E-2</v>
      </c>
      <c r="K95" s="36">
        <v>1354</v>
      </c>
      <c r="L95" s="38">
        <f t="shared" si="24"/>
        <v>1.5143719941840958E-2</v>
      </c>
      <c r="M95" s="36">
        <v>64</v>
      </c>
      <c r="N95" s="38">
        <f t="shared" si="25"/>
        <v>7.1580360138686944E-4</v>
      </c>
      <c r="O95" s="36">
        <v>914</v>
      </c>
      <c r="P95" s="38">
        <f t="shared" si="26"/>
        <v>1.0222570182306229E-2</v>
      </c>
      <c r="Q95" s="36">
        <f>'1A-PopNHRaceAlone'!Q95</f>
        <v>4694</v>
      </c>
      <c r="R95" s="38">
        <f t="shared" si="27"/>
        <v>5.2499720389218206E-2</v>
      </c>
      <c r="S95" s="51">
        <f t="shared" si="28"/>
        <v>9607</v>
      </c>
      <c r="T95" s="38">
        <f t="shared" si="29"/>
        <v>0.10744883122693211</v>
      </c>
    </row>
    <row r="96" spans="1:20" ht="15" x14ac:dyDescent="0.25">
      <c r="A96" s="3">
        <v>94</v>
      </c>
      <c r="C96" s="36">
        <f>Overview!B96</f>
        <v>90438</v>
      </c>
      <c r="D96" s="38">
        <f t="shared" si="20"/>
        <v>1.0478891616355956</v>
      </c>
      <c r="E96" s="36">
        <v>45697</v>
      </c>
      <c r="F96" s="38">
        <f t="shared" si="21"/>
        <v>0.50528538888520313</v>
      </c>
      <c r="G96" s="36">
        <v>33014</v>
      </c>
      <c r="H96" s="38">
        <f t="shared" si="22"/>
        <v>0.36504566664455207</v>
      </c>
      <c r="I96" s="36">
        <v>1414</v>
      </c>
      <c r="J96" s="38">
        <f t="shared" si="23"/>
        <v>1.5635020677148986E-2</v>
      </c>
      <c r="K96" s="36">
        <v>1454</v>
      </c>
      <c r="L96" s="38">
        <f t="shared" si="24"/>
        <v>1.6077312634069748E-2</v>
      </c>
      <c r="M96" s="36">
        <v>105</v>
      </c>
      <c r="N96" s="38">
        <f t="shared" si="25"/>
        <v>1.1610163869170038E-3</v>
      </c>
      <c r="O96" s="36">
        <v>1103</v>
      </c>
      <c r="P96" s="38">
        <f t="shared" si="26"/>
        <v>1.2196200712090051E-2</v>
      </c>
      <c r="Q96" s="36">
        <f>'1A-PopNHRaceAlone'!Q96</f>
        <v>11982</v>
      </c>
      <c r="R96" s="38">
        <f t="shared" si="27"/>
        <v>0.13248855569561468</v>
      </c>
      <c r="S96" s="51">
        <f t="shared" si="28"/>
        <v>44741</v>
      </c>
      <c r="T96" s="38">
        <f t="shared" si="29"/>
        <v>0.49471461111479687</v>
      </c>
    </row>
    <row r="97" spans="1:20" ht="15" x14ac:dyDescent="0.25">
      <c r="A97" s="3">
        <v>95</v>
      </c>
      <c r="C97" s="36">
        <f>Overview!B97</f>
        <v>91439</v>
      </c>
      <c r="D97" s="38">
        <f t="shared" si="20"/>
        <v>1.0440402891545182</v>
      </c>
      <c r="E97" s="36">
        <v>85090</v>
      </c>
      <c r="F97" s="38">
        <f t="shared" si="21"/>
        <v>0.93056573234615425</v>
      </c>
      <c r="G97" s="36">
        <v>1722</v>
      </c>
      <c r="H97" s="38">
        <f t="shared" si="22"/>
        <v>1.8832226949113618E-2</v>
      </c>
      <c r="I97" s="36">
        <v>2009</v>
      </c>
      <c r="J97" s="38">
        <f t="shared" si="23"/>
        <v>2.1970931440632554E-2</v>
      </c>
      <c r="K97" s="36">
        <v>2240</v>
      </c>
      <c r="L97" s="38">
        <f t="shared" si="24"/>
        <v>2.4497205787464869E-2</v>
      </c>
      <c r="M97" s="36">
        <v>129</v>
      </c>
      <c r="N97" s="38">
        <f t="shared" si="25"/>
        <v>1.4107765832959678E-3</v>
      </c>
      <c r="O97" s="36">
        <v>1432</v>
      </c>
      <c r="P97" s="38">
        <f t="shared" si="26"/>
        <v>1.566071369984361E-2</v>
      </c>
      <c r="Q97" s="36">
        <f>'1A-PopNHRaceAlone'!Q97</f>
        <v>2844</v>
      </c>
      <c r="R97" s="38">
        <f t="shared" si="27"/>
        <v>3.110270234801343E-2</v>
      </c>
      <c r="S97" s="51">
        <f t="shared" si="28"/>
        <v>6349</v>
      </c>
      <c r="T97" s="38">
        <f t="shared" si="29"/>
        <v>6.9434267653845735E-2</v>
      </c>
    </row>
    <row r="98" spans="1:20" ht="15" x14ac:dyDescent="0.25">
      <c r="A98" s="3">
        <v>96</v>
      </c>
      <c r="C98" s="36">
        <f>Overview!B98</f>
        <v>90544</v>
      </c>
      <c r="D98" s="38">
        <f t="shared" si="20"/>
        <v>1.0442768156918183</v>
      </c>
      <c r="E98" s="36">
        <v>82384</v>
      </c>
      <c r="F98" s="38">
        <f t="shared" si="21"/>
        <v>0.9098780703304471</v>
      </c>
      <c r="G98" s="36">
        <v>2805</v>
      </c>
      <c r="H98" s="38">
        <f t="shared" si="22"/>
        <v>3.0979413323908817E-2</v>
      </c>
      <c r="I98" s="36">
        <v>1830</v>
      </c>
      <c r="J98" s="38">
        <f t="shared" si="23"/>
        <v>2.0211168050892382E-2</v>
      </c>
      <c r="K98" s="36">
        <v>838</v>
      </c>
      <c r="L98" s="38">
        <f t="shared" si="24"/>
        <v>9.2551687577310474E-3</v>
      </c>
      <c r="M98" s="36">
        <v>39</v>
      </c>
      <c r="N98" s="38">
        <f t="shared" si="25"/>
        <v>4.3072981092065737E-4</v>
      </c>
      <c r="O98" s="36">
        <v>1094</v>
      </c>
      <c r="P98" s="38">
        <f t="shared" si="26"/>
        <v>1.2082523414030747E-2</v>
      </c>
      <c r="Q98" s="36">
        <f>'1A-PopNHRaceAlone'!Q98</f>
        <v>5563</v>
      </c>
      <c r="R98" s="38">
        <f t="shared" si="27"/>
        <v>6.1439742003887611E-2</v>
      </c>
      <c r="S98" s="51">
        <f t="shared" si="28"/>
        <v>8160</v>
      </c>
      <c r="T98" s="38">
        <f t="shared" si="29"/>
        <v>9.012192966955293E-2</v>
      </c>
    </row>
    <row r="99" spans="1:20" ht="15" x14ac:dyDescent="0.25">
      <c r="A99" s="3">
        <v>97</v>
      </c>
      <c r="C99" s="36">
        <f>Overview!B99</f>
        <v>93159</v>
      </c>
      <c r="D99" s="38">
        <f t="shared" ref="D99:D112" si="30">F99+H99+J99+L99+N99+P99+R99</f>
        <v>1.0385040629461457</v>
      </c>
      <c r="E99" s="36">
        <v>86220</v>
      </c>
      <c r="F99" s="38">
        <f t="shared" ref="F99:F112" si="31">E99/C99</f>
        <v>0.92551444304898078</v>
      </c>
      <c r="G99" s="36">
        <v>2810</v>
      </c>
      <c r="H99" s="38">
        <f t="shared" ref="H99:H112" si="32">G99/C99</f>
        <v>3.0163483936066295E-2</v>
      </c>
      <c r="I99" s="36">
        <v>1897</v>
      </c>
      <c r="J99" s="38">
        <f t="shared" ref="J99:J112" si="33">I99/C99</f>
        <v>2.0363035240824827E-2</v>
      </c>
      <c r="K99" s="36">
        <v>669</v>
      </c>
      <c r="L99" s="38">
        <f t="shared" ref="L99:L112" si="34">K99/C99</f>
        <v>7.1812707306862459E-3</v>
      </c>
      <c r="M99" s="36">
        <v>42</v>
      </c>
      <c r="N99" s="38">
        <f t="shared" ref="N99:N112" si="35">M99/C99</f>
        <v>4.508421086529482E-4</v>
      </c>
      <c r="O99" s="36">
        <v>1357</v>
      </c>
      <c r="P99" s="38">
        <f t="shared" ref="P99:P112" si="36">O99/C99</f>
        <v>1.4566493843858349E-2</v>
      </c>
      <c r="Q99" s="36">
        <f>'1A-PopNHRaceAlone'!Q99</f>
        <v>3751</v>
      </c>
      <c r="R99" s="38">
        <f t="shared" ref="R99:R112" si="37">Q99/C99</f>
        <v>4.0264494037076395E-2</v>
      </c>
      <c r="S99" s="51">
        <f t="shared" ref="S99:S112" si="38">C99-E99</f>
        <v>6939</v>
      </c>
      <c r="T99" s="38">
        <f t="shared" ref="T99:T112" si="39">S99/$C99</f>
        <v>7.448555695101923E-2</v>
      </c>
    </row>
    <row r="100" spans="1:20" ht="15" x14ac:dyDescent="0.25">
      <c r="A100" s="3">
        <v>98</v>
      </c>
      <c r="C100" s="36">
        <f>Overview!B100</f>
        <v>92049</v>
      </c>
      <c r="D100" s="38">
        <f t="shared" si="30"/>
        <v>1.0300274853610578</v>
      </c>
      <c r="E100" s="36">
        <v>87889</v>
      </c>
      <c r="F100" s="38">
        <f t="shared" si="31"/>
        <v>0.95480667905137484</v>
      </c>
      <c r="G100" s="36">
        <v>648</v>
      </c>
      <c r="H100" s="38">
        <f t="shared" si="32"/>
        <v>7.0397288400743082E-3</v>
      </c>
      <c r="I100" s="36">
        <v>1644</v>
      </c>
      <c r="J100" s="38">
        <f t="shared" si="33"/>
        <v>1.7860052797966302E-2</v>
      </c>
      <c r="K100" s="36">
        <v>468</v>
      </c>
      <c r="L100" s="38">
        <f t="shared" si="34"/>
        <v>5.0842486067203341E-3</v>
      </c>
      <c r="M100" s="36">
        <v>56</v>
      </c>
      <c r="N100" s="38">
        <f t="shared" si="35"/>
        <v>6.0837162815456983E-4</v>
      </c>
      <c r="O100" s="36">
        <v>1024</v>
      </c>
      <c r="P100" s="38">
        <f t="shared" si="36"/>
        <v>1.1124509771969278E-2</v>
      </c>
      <c r="Q100" s="36">
        <f>'1A-PopNHRaceAlone'!Q100</f>
        <v>3084</v>
      </c>
      <c r="R100" s="38">
        <f t="shared" si="37"/>
        <v>3.3503894664798098E-2</v>
      </c>
      <c r="S100" s="51">
        <f t="shared" si="38"/>
        <v>4160</v>
      </c>
      <c r="T100" s="38">
        <f t="shared" si="39"/>
        <v>4.5193320948625187E-2</v>
      </c>
    </row>
    <row r="101" spans="1:20" ht="15" x14ac:dyDescent="0.25">
      <c r="A101" s="3">
        <v>99</v>
      </c>
      <c r="C101" s="36">
        <f>Overview!B101</f>
        <v>89375</v>
      </c>
      <c r="D101" s="38">
        <f t="shared" si="30"/>
        <v>1.0369454545454546</v>
      </c>
      <c r="E101" s="36">
        <v>86134</v>
      </c>
      <c r="F101" s="38">
        <f t="shared" si="31"/>
        <v>0.96373706293706296</v>
      </c>
      <c r="G101" s="36">
        <v>791</v>
      </c>
      <c r="H101" s="38">
        <f t="shared" si="32"/>
        <v>8.8503496503496495E-3</v>
      </c>
      <c r="I101" s="36">
        <v>2177</v>
      </c>
      <c r="J101" s="38">
        <f t="shared" si="33"/>
        <v>2.4358041958041959E-2</v>
      </c>
      <c r="K101" s="36">
        <v>538</v>
      </c>
      <c r="L101" s="38">
        <f t="shared" si="34"/>
        <v>6.01958041958042E-3</v>
      </c>
      <c r="M101" s="36">
        <v>63</v>
      </c>
      <c r="N101" s="38">
        <f t="shared" si="35"/>
        <v>7.0489510489510484E-4</v>
      </c>
      <c r="O101" s="36">
        <v>1107</v>
      </c>
      <c r="P101" s="38">
        <f t="shared" si="36"/>
        <v>1.2386013986013985E-2</v>
      </c>
      <c r="Q101" s="36">
        <f>'1A-PopNHRaceAlone'!Q101</f>
        <v>1867</v>
      </c>
      <c r="R101" s="38">
        <f t="shared" si="37"/>
        <v>2.0889510489510491E-2</v>
      </c>
      <c r="S101" s="51">
        <f t="shared" si="38"/>
        <v>3241</v>
      </c>
      <c r="T101" s="38">
        <f t="shared" si="39"/>
        <v>3.626293706293706E-2</v>
      </c>
    </row>
    <row r="102" spans="1:20" ht="15" x14ac:dyDescent="0.25">
      <c r="A102" s="3">
        <v>100</v>
      </c>
      <c r="C102" s="36">
        <f>Overview!B102</f>
        <v>91751</v>
      </c>
      <c r="D102" s="38">
        <f t="shared" si="30"/>
        <v>1.0432801822323461</v>
      </c>
      <c r="E102" s="36">
        <v>87368</v>
      </c>
      <c r="F102" s="38">
        <f t="shared" si="31"/>
        <v>0.95222940349423979</v>
      </c>
      <c r="G102" s="36">
        <v>1907</v>
      </c>
      <c r="H102" s="38">
        <f t="shared" si="32"/>
        <v>2.0784514610194985E-2</v>
      </c>
      <c r="I102" s="36">
        <v>2364</v>
      </c>
      <c r="J102" s="38">
        <f t="shared" si="33"/>
        <v>2.5765386753277893E-2</v>
      </c>
      <c r="K102" s="36">
        <v>703</v>
      </c>
      <c r="L102" s="38">
        <f t="shared" si="34"/>
        <v>7.6620418306067506E-3</v>
      </c>
      <c r="M102" s="36">
        <v>58</v>
      </c>
      <c r="N102" s="38">
        <f t="shared" si="35"/>
        <v>6.3214569868448296E-4</v>
      </c>
      <c r="O102" s="36">
        <v>1312</v>
      </c>
      <c r="P102" s="38">
        <f t="shared" si="36"/>
        <v>1.4299571666793822E-2</v>
      </c>
      <c r="Q102" s="36">
        <f>'1A-PopNHRaceAlone'!Q102</f>
        <v>2010</v>
      </c>
      <c r="R102" s="38">
        <f t="shared" si="37"/>
        <v>2.1907118178548464E-2</v>
      </c>
      <c r="S102" s="51">
        <f t="shared" si="38"/>
        <v>4383</v>
      </c>
      <c r="T102" s="38">
        <f t="shared" si="39"/>
        <v>4.7770596505760154E-2</v>
      </c>
    </row>
    <row r="103" spans="1:20" ht="15" x14ac:dyDescent="0.25">
      <c r="A103" s="3">
        <v>101</v>
      </c>
      <c r="C103" s="36">
        <f>Overview!B103</f>
        <v>92604</v>
      </c>
      <c r="D103" s="38">
        <f t="shared" si="30"/>
        <v>1.044458122759276</v>
      </c>
      <c r="E103" s="36">
        <v>84910</v>
      </c>
      <c r="F103" s="38">
        <f t="shared" si="31"/>
        <v>0.91691503606755642</v>
      </c>
      <c r="G103" s="36">
        <v>2184</v>
      </c>
      <c r="H103" s="38">
        <f t="shared" si="32"/>
        <v>2.358429441492808E-2</v>
      </c>
      <c r="I103" s="36">
        <v>2317</v>
      </c>
      <c r="J103" s="38">
        <f t="shared" si="33"/>
        <v>2.5020517472247421E-2</v>
      </c>
      <c r="K103" s="36">
        <v>740</v>
      </c>
      <c r="L103" s="38">
        <f t="shared" si="34"/>
        <v>7.9910155068895518E-3</v>
      </c>
      <c r="M103" s="36">
        <v>108</v>
      </c>
      <c r="N103" s="38">
        <f t="shared" si="35"/>
        <v>1.1662563172217184E-3</v>
      </c>
      <c r="O103" s="36">
        <v>1390</v>
      </c>
      <c r="P103" s="38">
        <f t="shared" si="36"/>
        <v>1.5010150749427671E-2</v>
      </c>
      <c r="Q103" s="36">
        <f>'1A-PopNHRaceAlone'!Q103</f>
        <v>5072</v>
      </c>
      <c r="R103" s="38">
        <f t="shared" si="37"/>
        <v>5.477085223100514E-2</v>
      </c>
      <c r="S103" s="51">
        <f t="shared" si="38"/>
        <v>7694</v>
      </c>
      <c r="T103" s="38">
        <f t="shared" si="39"/>
        <v>8.3084963932443523E-2</v>
      </c>
    </row>
    <row r="104" spans="1:20" ht="15" x14ac:dyDescent="0.25">
      <c r="A104" s="3">
        <v>102</v>
      </c>
      <c r="C104" s="36">
        <f>Overview!B104</f>
        <v>91886</v>
      </c>
      <c r="D104" s="38">
        <f t="shared" si="30"/>
        <v>1.044849052086281</v>
      </c>
      <c r="E104" s="36">
        <v>82415</v>
      </c>
      <c r="F104" s="38">
        <f t="shared" si="31"/>
        <v>0.89692662647193266</v>
      </c>
      <c r="G104" s="36">
        <v>1830</v>
      </c>
      <c r="H104" s="38">
        <f t="shared" si="32"/>
        <v>1.9915982848312037E-2</v>
      </c>
      <c r="I104" s="36">
        <v>2887</v>
      </c>
      <c r="J104" s="38">
        <f t="shared" si="33"/>
        <v>3.1419367477091176E-2</v>
      </c>
      <c r="K104" s="36">
        <v>684</v>
      </c>
      <c r="L104" s="38">
        <f t="shared" si="34"/>
        <v>7.4440067039592541E-3</v>
      </c>
      <c r="M104" s="36">
        <v>81</v>
      </c>
      <c r="N104" s="38">
        <f t="shared" si="35"/>
        <v>8.8152710967938537E-4</v>
      </c>
      <c r="O104" s="36">
        <v>1398</v>
      </c>
      <c r="P104" s="38">
        <f t="shared" si="36"/>
        <v>1.5214504930021983E-2</v>
      </c>
      <c r="Q104" s="36">
        <f>'1A-PopNHRaceAlone'!Q104</f>
        <v>6712</v>
      </c>
      <c r="R104" s="38">
        <f t="shared" si="37"/>
        <v>7.3047036545284369E-2</v>
      </c>
      <c r="S104" s="51">
        <f t="shared" si="38"/>
        <v>9471</v>
      </c>
      <c r="T104" s="38">
        <f t="shared" si="39"/>
        <v>0.10307337352806739</v>
      </c>
    </row>
    <row r="105" spans="1:20" ht="15" x14ac:dyDescent="0.25">
      <c r="A105" s="3">
        <v>103</v>
      </c>
      <c r="C105" s="36">
        <f>Overview!B105</f>
        <v>93426</v>
      </c>
      <c r="D105" s="38">
        <f t="shared" si="30"/>
        <v>1.0419690450195878</v>
      </c>
      <c r="E105" s="36">
        <v>87474</v>
      </c>
      <c r="F105" s="38">
        <f t="shared" si="31"/>
        <v>0.93629182454562965</v>
      </c>
      <c r="G105" s="36">
        <v>1121</v>
      </c>
      <c r="H105" s="38">
        <f t="shared" si="32"/>
        <v>1.1998801190246827E-2</v>
      </c>
      <c r="I105" s="36">
        <v>2810</v>
      </c>
      <c r="J105" s="38">
        <f t="shared" si="33"/>
        <v>3.0077280414445656E-2</v>
      </c>
      <c r="K105" s="36">
        <v>1224</v>
      </c>
      <c r="L105" s="38">
        <f t="shared" si="34"/>
        <v>1.3101278016826151E-2</v>
      </c>
      <c r="M105" s="36">
        <v>127</v>
      </c>
      <c r="N105" s="38">
        <f t="shared" si="35"/>
        <v>1.359364630830818E-3</v>
      </c>
      <c r="O105" s="36">
        <v>1450</v>
      </c>
      <c r="P105" s="38">
        <f t="shared" si="36"/>
        <v>1.5520304840194378E-2</v>
      </c>
      <c r="Q105" s="36">
        <f>'1A-PopNHRaceAlone'!Q105</f>
        <v>3141</v>
      </c>
      <c r="R105" s="38">
        <f t="shared" si="37"/>
        <v>3.3620191381414165E-2</v>
      </c>
      <c r="S105" s="51">
        <f t="shared" si="38"/>
        <v>5952</v>
      </c>
      <c r="T105" s="38">
        <f t="shared" si="39"/>
        <v>6.3708175454370297E-2</v>
      </c>
    </row>
    <row r="106" spans="1:20" ht="15" x14ac:dyDescent="0.25">
      <c r="A106" s="3">
        <v>104</v>
      </c>
      <c r="C106" s="36">
        <f>Overview!B106</f>
        <v>89466</v>
      </c>
      <c r="D106" s="38">
        <f t="shared" si="30"/>
        <v>1.0424407037310262</v>
      </c>
      <c r="E106" s="36">
        <v>85215</v>
      </c>
      <c r="F106" s="38">
        <f t="shared" si="31"/>
        <v>0.95248474280732343</v>
      </c>
      <c r="G106" s="36">
        <v>780</v>
      </c>
      <c r="H106" s="38">
        <f t="shared" si="32"/>
        <v>8.7183958151700082E-3</v>
      </c>
      <c r="I106" s="36">
        <v>2769</v>
      </c>
      <c r="J106" s="38">
        <f t="shared" si="33"/>
        <v>3.0950305143853531E-2</v>
      </c>
      <c r="K106" s="36">
        <v>754</v>
      </c>
      <c r="L106" s="38">
        <f t="shared" si="34"/>
        <v>8.4277826213310092E-3</v>
      </c>
      <c r="M106" s="36">
        <v>128</v>
      </c>
      <c r="N106" s="38">
        <f t="shared" si="35"/>
        <v>1.430711108130463E-3</v>
      </c>
      <c r="O106" s="36">
        <v>1310</v>
      </c>
      <c r="P106" s="38">
        <f t="shared" si="36"/>
        <v>1.4642433997272707E-2</v>
      </c>
      <c r="Q106" s="36">
        <f>'1A-PopNHRaceAlone'!Q106</f>
        <v>2307</v>
      </c>
      <c r="R106" s="38">
        <f t="shared" si="37"/>
        <v>2.5786332237945141E-2</v>
      </c>
      <c r="S106" s="51">
        <f t="shared" si="38"/>
        <v>4251</v>
      </c>
      <c r="T106" s="38">
        <f t="shared" si="39"/>
        <v>4.7515257192676547E-2</v>
      </c>
    </row>
    <row r="107" spans="1:20" ht="15" x14ac:dyDescent="0.25">
      <c r="A107" s="3">
        <v>105</v>
      </c>
      <c r="C107" s="36">
        <f>Overview!B107</f>
        <v>89541</v>
      </c>
      <c r="D107" s="38">
        <f t="shared" si="30"/>
        <v>1.040372566757128</v>
      </c>
      <c r="E107" s="36">
        <v>86341</v>
      </c>
      <c r="F107" s="38">
        <f t="shared" si="31"/>
        <v>0.96426218157045374</v>
      </c>
      <c r="G107" s="36">
        <v>743</v>
      </c>
      <c r="H107" s="38">
        <f t="shared" si="32"/>
        <v>8.2978747166102679E-3</v>
      </c>
      <c r="I107" s="36">
        <v>2290</v>
      </c>
      <c r="J107" s="38">
        <f t="shared" si="33"/>
        <v>2.5574876313644027E-2</v>
      </c>
      <c r="K107" s="36">
        <v>591</v>
      </c>
      <c r="L107" s="38">
        <f t="shared" si="34"/>
        <v>6.6003283412068214E-3</v>
      </c>
      <c r="M107" s="36">
        <v>89</v>
      </c>
      <c r="N107" s="38">
        <f t="shared" si="35"/>
        <v>9.9395807507175488E-4</v>
      </c>
      <c r="O107" s="36">
        <v>1203</v>
      </c>
      <c r="P107" s="38">
        <f t="shared" si="36"/>
        <v>1.3435186115857541E-2</v>
      </c>
      <c r="Q107" s="36">
        <f>'1A-PopNHRaceAlone'!Q107</f>
        <v>1899</v>
      </c>
      <c r="R107" s="38">
        <f t="shared" si="37"/>
        <v>2.1208161624283847E-2</v>
      </c>
      <c r="S107" s="51">
        <f t="shared" si="38"/>
        <v>3200</v>
      </c>
      <c r="T107" s="38">
        <f t="shared" si="39"/>
        <v>3.5737818429546243E-2</v>
      </c>
    </row>
    <row r="108" spans="1:20" ht="15" x14ac:dyDescent="0.25">
      <c r="A108" s="3">
        <v>106</v>
      </c>
      <c r="C108" s="36">
        <f>Overview!B108</f>
        <v>90875</v>
      </c>
      <c r="D108" s="38">
        <f t="shared" si="30"/>
        <v>1.0426740027510317</v>
      </c>
      <c r="E108" s="36">
        <v>87815</v>
      </c>
      <c r="F108" s="38">
        <f t="shared" si="31"/>
        <v>0.96632737276478675</v>
      </c>
      <c r="G108" s="36">
        <v>782</v>
      </c>
      <c r="H108" s="38">
        <f t="shared" si="32"/>
        <v>8.6052269601100406E-3</v>
      </c>
      <c r="I108" s="36">
        <v>3103</v>
      </c>
      <c r="J108" s="38">
        <f t="shared" si="33"/>
        <v>3.414580467675378E-2</v>
      </c>
      <c r="K108" s="36">
        <v>572</v>
      </c>
      <c r="L108" s="38">
        <f t="shared" si="34"/>
        <v>6.2943603851444291E-3</v>
      </c>
      <c r="M108" s="36">
        <v>86</v>
      </c>
      <c r="N108" s="38">
        <f t="shared" si="35"/>
        <v>9.4635488308115545E-4</v>
      </c>
      <c r="O108" s="36">
        <v>1177</v>
      </c>
      <c r="P108" s="38">
        <f t="shared" si="36"/>
        <v>1.2951856946354883E-2</v>
      </c>
      <c r="Q108" s="36">
        <f>'1A-PopNHRaceAlone'!Q108</f>
        <v>1218</v>
      </c>
      <c r="R108" s="38">
        <f t="shared" si="37"/>
        <v>1.3403026134800549E-2</v>
      </c>
      <c r="S108" s="51">
        <f t="shared" si="38"/>
        <v>3060</v>
      </c>
      <c r="T108" s="38">
        <f t="shared" si="39"/>
        <v>3.3672627235213207E-2</v>
      </c>
    </row>
    <row r="109" spans="1:20" ht="15" x14ac:dyDescent="0.25">
      <c r="A109" s="3">
        <v>107</v>
      </c>
      <c r="C109" s="36">
        <f>Overview!B109</f>
        <v>92701</v>
      </c>
      <c r="D109" s="38">
        <f t="shared" si="30"/>
        <v>1.0599669906473501</v>
      </c>
      <c r="E109" s="36">
        <v>82472</v>
      </c>
      <c r="F109" s="38">
        <f t="shared" si="31"/>
        <v>0.88965599076601121</v>
      </c>
      <c r="G109" s="36">
        <v>1659</v>
      </c>
      <c r="H109" s="38">
        <f t="shared" si="32"/>
        <v>1.7896247073925849E-2</v>
      </c>
      <c r="I109" s="36">
        <v>10443</v>
      </c>
      <c r="J109" s="38">
        <f t="shared" si="33"/>
        <v>0.11265250644545366</v>
      </c>
      <c r="K109" s="36">
        <v>785</v>
      </c>
      <c r="L109" s="38">
        <f t="shared" si="34"/>
        <v>8.4680855654200061E-3</v>
      </c>
      <c r="M109" s="36">
        <v>138</v>
      </c>
      <c r="N109" s="38">
        <f t="shared" si="35"/>
        <v>1.4886570802903961E-3</v>
      </c>
      <c r="O109" s="36">
        <v>1119</v>
      </c>
      <c r="P109" s="38">
        <f t="shared" si="36"/>
        <v>1.2071067194528646E-2</v>
      </c>
      <c r="Q109" s="36">
        <f>'1A-PopNHRaceAlone'!Q109</f>
        <v>1644</v>
      </c>
      <c r="R109" s="38">
        <f t="shared" si="37"/>
        <v>1.7734436521720371E-2</v>
      </c>
      <c r="S109" s="51">
        <f t="shared" si="38"/>
        <v>10229</v>
      </c>
      <c r="T109" s="38">
        <f t="shared" si="39"/>
        <v>0.11034400923398885</v>
      </c>
    </row>
    <row r="110" spans="1:20" ht="15" x14ac:dyDescent="0.25">
      <c r="A110" s="3">
        <v>108</v>
      </c>
      <c r="C110" s="36">
        <f>Overview!B110</f>
        <v>89366</v>
      </c>
      <c r="D110" s="38">
        <f t="shared" si="30"/>
        <v>1.0526710382024485</v>
      </c>
      <c r="E110" s="36">
        <v>80445</v>
      </c>
      <c r="F110" s="38">
        <f t="shared" si="31"/>
        <v>0.90017456303292076</v>
      </c>
      <c r="G110" s="36">
        <v>2404</v>
      </c>
      <c r="H110" s="38">
        <f t="shared" si="32"/>
        <v>2.6900610970615222E-2</v>
      </c>
      <c r="I110" s="36">
        <v>8128</v>
      </c>
      <c r="J110" s="38">
        <f t="shared" si="33"/>
        <v>9.0951816126938659E-2</v>
      </c>
      <c r="K110" s="36">
        <v>624</v>
      </c>
      <c r="L110" s="38">
        <f t="shared" si="34"/>
        <v>6.9825213168319047E-3</v>
      </c>
      <c r="M110" s="36">
        <v>90</v>
      </c>
      <c r="N110" s="38">
        <f t="shared" si="35"/>
        <v>1.0070944206969094E-3</v>
      </c>
      <c r="O110" s="36">
        <v>872</v>
      </c>
      <c r="P110" s="38">
        <f t="shared" si="36"/>
        <v>9.757625942752278E-3</v>
      </c>
      <c r="Q110" s="36">
        <f>'1A-PopNHRaceAlone'!Q110</f>
        <v>1510</v>
      </c>
      <c r="R110" s="38">
        <f t="shared" si="37"/>
        <v>1.6896806391692588E-2</v>
      </c>
      <c r="S110" s="51">
        <f t="shared" si="38"/>
        <v>8921</v>
      </c>
      <c r="T110" s="38">
        <f t="shared" si="39"/>
        <v>9.9825436967079198E-2</v>
      </c>
    </row>
    <row r="111" spans="1:20" ht="15" x14ac:dyDescent="0.25">
      <c r="A111" s="3">
        <v>109</v>
      </c>
      <c r="C111" s="36">
        <f>Overview!B111</f>
        <v>89410</v>
      </c>
      <c r="D111" s="38">
        <f t="shared" si="30"/>
        <v>1.0514036461245941</v>
      </c>
      <c r="E111" s="36">
        <v>82523</v>
      </c>
      <c r="F111" s="38">
        <f t="shared" si="31"/>
        <v>0.92297282183200979</v>
      </c>
      <c r="G111" s="36">
        <v>2516</v>
      </c>
      <c r="H111" s="38">
        <f t="shared" si="32"/>
        <v>2.8140029079521307E-2</v>
      </c>
      <c r="I111" s="36">
        <v>5327</v>
      </c>
      <c r="J111" s="38">
        <f t="shared" si="33"/>
        <v>5.9579465384185216E-2</v>
      </c>
      <c r="K111" s="36">
        <v>842</v>
      </c>
      <c r="L111" s="38">
        <f t="shared" si="34"/>
        <v>9.4172911307460021E-3</v>
      </c>
      <c r="M111" s="36">
        <v>75</v>
      </c>
      <c r="N111" s="38">
        <f t="shared" si="35"/>
        <v>8.3883234537523771E-4</v>
      </c>
      <c r="O111" s="36">
        <v>1075</v>
      </c>
      <c r="P111" s="38">
        <f t="shared" si="36"/>
        <v>1.2023263617045074E-2</v>
      </c>
      <c r="Q111" s="36">
        <f>'1A-PopNHRaceAlone'!Q111</f>
        <v>1648</v>
      </c>
      <c r="R111" s="38">
        <f t="shared" si="37"/>
        <v>1.843194273571189E-2</v>
      </c>
      <c r="S111" s="51">
        <f t="shared" si="38"/>
        <v>6887</v>
      </c>
      <c r="T111" s="38">
        <f t="shared" si="39"/>
        <v>7.7027178167990151E-2</v>
      </c>
    </row>
    <row r="112" spans="1:20" ht="15" x14ac:dyDescent="0.25">
      <c r="A112" s="3">
        <v>110</v>
      </c>
      <c r="C112" s="36">
        <f>Overview!B112</f>
        <v>90788</v>
      </c>
      <c r="D112" s="38">
        <f t="shared" si="30"/>
        <v>1.0385183063841037</v>
      </c>
      <c r="E112" s="36">
        <v>86453</v>
      </c>
      <c r="F112" s="38">
        <f t="shared" si="31"/>
        <v>0.95225139886328591</v>
      </c>
      <c r="G112" s="36">
        <v>918</v>
      </c>
      <c r="H112" s="38">
        <f t="shared" si="32"/>
        <v>1.0111468476010046E-2</v>
      </c>
      <c r="I112" s="36">
        <v>2608</v>
      </c>
      <c r="J112" s="38">
        <f t="shared" si="33"/>
        <v>2.8726263382825926E-2</v>
      </c>
      <c r="K112" s="36">
        <v>1490</v>
      </c>
      <c r="L112" s="38">
        <f t="shared" si="34"/>
        <v>1.6411860598316959E-2</v>
      </c>
      <c r="M112" s="36">
        <v>108</v>
      </c>
      <c r="N112" s="38">
        <f t="shared" si="35"/>
        <v>1.1895845265894171E-3</v>
      </c>
      <c r="O112" s="36">
        <v>1163</v>
      </c>
      <c r="P112" s="38">
        <f t="shared" si="36"/>
        <v>1.2810063003921223E-2</v>
      </c>
      <c r="Q112" s="36">
        <f>'1A-PopNHRaceAlone'!Q112</f>
        <v>1545</v>
      </c>
      <c r="R112" s="38">
        <f t="shared" si="37"/>
        <v>1.701766753315416E-2</v>
      </c>
      <c r="S112" s="51">
        <f t="shared" si="38"/>
        <v>4335</v>
      </c>
      <c r="T112" s="38">
        <f t="shared" si="39"/>
        <v>4.77486011367141E-2</v>
      </c>
    </row>
    <row r="113" spans="3:20" x14ac:dyDescent="0.2">
      <c r="C113" s="48"/>
      <c r="D113" s="39"/>
      <c r="E113" s="48"/>
      <c r="F113" s="39"/>
      <c r="G113" s="48"/>
      <c r="H113" s="39"/>
      <c r="I113" s="48"/>
      <c r="J113" s="39"/>
      <c r="K113" s="48"/>
      <c r="L113" s="39"/>
      <c r="M113" s="48"/>
      <c r="N113" s="39"/>
      <c r="O113" s="48"/>
      <c r="P113" s="39"/>
      <c r="Q113" s="48"/>
      <c r="R113" s="39"/>
      <c r="T113" s="39"/>
    </row>
    <row r="114" spans="3:20" x14ac:dyDescent="0.2">
      <c r="C114" s="48"/>
      <c r="D114" s="39"/>
      <c r="E114" s="48"/>
      <c r="F114" s="39"/>
      <c r="G114" s="48"/>
      <c r="H114" s="39"/>
      <c r="I114" s="48"/>
      <c r="J114" s="39"/>
      <c r="K114" s="48"/>
      <c r="L114" s="39"/>
      <c r="M114" s="48"/>
      <c r="N114" s="39"/>
      <c r="O114" s="48"/>
      <c r="P114" s="39"/>
      <c r="Q114" s="48"/>
      <c r="R114" s="39"/>
      <c r="T114" s="39"/>
    </row>
    <row r="115" spans="3:20" x14ac:dyDescent="0.2">
      <c r="C115" s="48"/>
      <c r="D115" s="39"/>
      <c r="E115" s="48"/>
      <c r="F115" s="39"/>
      <c r="G115" s="48"/>
      <c r="H115" s="39"/>
      <c r="I115" s="48"/>
      <c r="J115" s="39"/>
      <c r="K115" s="48"/>
      <c r="L115" s="39"/>
      <c r="M115" s="48"/>
      <c r="N115" s="39"/>
      <c r="O115" s="48"/>
      <c r="P115" s="39"/>
      <c r="Q115" s="48"/>
      <c r="R115" s="39"/>
      <c r="T115" s="39"/>
    </row>
    <row r="116" spans="3:20" x14ac:dyDescent="0.2">
      <c r="C116" s="48"/>
      <c r="D116" s="39"/>
      <c r="E116" s="48"/>
      <c r="F116" s="39"/>
      <c r="G116" s="48"/>
      <c r="H116" s="39"/>
      <c r="I116" s="48"/>
      <c r="J116" s="39"/>
      <c r="K116" s="48"/>
      <c r="L116" s="39"/>
      <c r="M116" s="48"/>
      <c r="N116" s="39"/>
      <c r="O116" s="48"/>
      <c r="P116" s="39"/>
      <c r="Q116" s="48"/>
      <c r="R116" s="39"/>
      <c r="T116" s="39"/>
    </row>
    <row r="117" spans="3:20" x14ac:dyDescent="0.2">
      <c r="C117" s="48"/>
      <c r="D117" s="39"/>
      <c r="E117" s="48"/>
      <c r="F117" s="39"/>
      <c r="G117" s="48"/>
      <c r="H117" s="39"/>
      <c r="I117" s="48"/>
      <c r="J117" s="39"/>
      <c r="K117" s="48"/>
      <c r="L117" s="39"/>
      <c r="M117" s="48"/>
      <c r="N117" s="39"/>
      <c r="O117" s="48"/>
      <c r="P117" s="39"/>
      <c r="Q117" s="48"/>
      <c r="R117" s="39"/>
      <c r="T117" s="39"/>
    </row>
    <row r="118" spans="3:20" x14ac:dyDescent="0.2">
      <c r="C118" s="48"/>
      <c r="D118" s="39"/>
      <c r="E118" s="48"/>
      <c r="F118" s="39"/>
      <c r="G118" s="48"/>
      <c r="H118" s="39"/>
      <c r="I118" s="48"/>
      <c r="J118" s="39"/>
      <c r="K118" s="48"/>
      <c r="L118" s="39"/>
      <c r="M118" s="48"/>
      <c r="N118" s="39"/>
      <c r="O118" s="48"/>
      <c r="P118" s="39"/>
      <c r="Q118" s="48"/>
      <c r="R118" s="39"/>
      <c r="T118" s="39"/>
    </row>
    <row r="119" spans="3:20" x14ac:dyDescent="0.2">
      <c r="C119" s="48"/>
      <c r="D119" s="39"/>
      <c r="E119" s="48"/>
      <c r="F119" s="39"/>
      <c r="G119" s="48"/>
      <c r="H119" s="39"/>
      <c r="I119" s="48"/>
      <c r="J119" s="39"/>
      <c r="K119" s="48"/>
      <c r="L119" s="39"/>
      <c r="M119" s="48"/>
      <c r="N119" s="39"/>
      <c r="O119" s="48"/>
      <c r="P119" s="39"/>
      <c r="Q119" s="48"/>
      <c r="R119" s="39"/>
      <c r="T119" s="39"/>
    </row>
    <row r="120" spans="3:20" x14ac:dyDescent="0.2">
      <c r="C120" s="48"/>
      <c r="D120" s="39"/>
      <c r="E120" s="48"/>
      <c r="F120" s="39"/>
      <c r="G120" s="48"/>
      <c r="H120" s="39"/>
      <c r="I120" s="48"/>
      <c r="J120" s="39"/>
      <c r="K120" s="48"/>
      <c r="L120" s="39"/>
      <c r="M120" s="48"/>
      <c r="N120" s="39"/>
      <c r="O120" s="48"/>
      <c r="P120" s="39"/>
      <c r="Q120" s="48"/>
      <c r="R120" s="39"/>
      <c r="T120" s="39"/>
    </row>
    <row r="121" spans="3:20" x14ac:dyDescent="0.2">
      <c r="C121" s="48"/>
      <c r="D121" s="39"/>
      <c r="E121" s="48"/>
      <c r="F121" s="39"/>
      <c r="G121" s="48"/>
      <c r="H121" s="39"/>
      <c r="I121" s="48"/>
      <c r="J121" s="39"/>
      <c r="K121" s="48"/>
      <c r="L121" s="39"/>
      <c r="M121" s="48"/>
      <c r="N121" s="39"/>
      <c r="O121" s="48"/>
      <c r="P121" s="39"/>
      <c r="Q121" s="48"/>
      <c r="R121" s="39"/>
      <c r="T121" s="39"/>
    </row>
    <row r="122" spans="3:20" x14ac:dyDescent="0.2">
      <c r="C122" s="48"/>
      <c r="D122" s="39"/>
      <c r="E122" s="48"/>
      <c r="F122" s="39"/>
      <c r="G122" s="48"/>
      <c r="H122" s="39"/>
      <c r="I122" s="48"/>
      <c r="J122" s="39"/>
      <c r="K122" s="48"/>
      <c r="L122" s="39"/>
      <c r="M122" s="48"/>
      <c r="N122" s="39"/>
      <c r="O122" s="48"/>
      <c r="P122" s="39"/>
      <c r="Q122" s="48"/>
      <c r="R122" s="39"/>
      <c r="T122" s="39"/>
    </row>
    <row r="123" spans="3:20" x14ac:dyDescent="0.2">
      <c r="C123" s="48"/>
      <c r="D123" s="39"/>
      <c r="E123" s="48"/>
      <c r="F123" s="39"/>
      <c r="G123" s="48"/>
      <c r="H123" s="39"/>
      <c r="I123" s="48"/>
      <c r="J123" s="39"/>
      <c r="K123" s="48"/>
      <c r="L123" s="39"/>
      <c r="M123" s="48"/>
      <c r="N123" s="39"/>
      <c r="O123" s="48"/>
      <c r="P123" s="39"/>
      <c r="Q123" s="48"/>
      <c r="R123" s="39"/>
      <c r="T123" s="39"/>
    </row>
    <row r="124" spans="3:20" x14ac:dyDescent="0.2">
      <c r="C124" s="48"/>
      <c r="D124" s="39"/>
      <c r="E124" s="48"/>
      <c r="F124" s="39"/>
      <c r="G124" s="48"/>
      <c r="H124" s="39"/>
      <c r="I124" s="48"/>
      <c r="J124" s="39"/>
      <c r="K124" s="48"/>
      <c r="L124" s="39"/>
      <c r="M124" s="48"/>
      <c r="N124" s="39"/>
      <c r="O124" s="48"/>
      <c r="P124" s="39"/>
      <c r="Q124" s="48"/>
      <c r="R124" s="39"/>
      <c r="T124" s="39"/>
    </row>
    <row r="125" spans="3:20" x14ac:dyDescent="0.2">
      <c r="C125" s="48"/>
      <c r="D125" s="39"/>
      <c r="E125" s="48"/>
      <c r="F125" s="39"/>
      <c r="G125" s="48"/>
      <c r="H125" s="39"/>
      <c r="I125" s="48"/>
      <c r="J125" s="39"/>
      <c r="K125" s="48"/>
      <c r="L125" s="39"/>
      <c r="M125" s="48"/>
      <c r="N125" s="39"/>
      <c r="O125" s="48"/>
      <c r="P125" s="39"/>
      <c r="Q125" s="48"/>
      <c r="R125" s="39"/>
      <c r="T125" s="39"/>
    </row>
    <row r="126" spans="3:20" x14ac:dyDescent="0.2">
      <c r="C126" s="48"/>
      <c r="D126" s="39"/>
      <c r="E126" s="48"/>
      <c r="F126" s="39"/>
      <c r="G126" s="48"/>
      <c r="H126" s="39"/>
      <c r="I126" s="48"/>
      <c r="J126" s="39"/>
      <c r="K126" s="48"/>
      <c r="L126" s="39"/>
      <c r="M126" s="48"/>
      <c r="N126" s="39"/>
      <c r="O126" s="48"/>
      <c r="P126" s="39"/>
      <c r="Q126" s="48"/>
      <c r="R126" s="39"/>
      <c r="T126" s="39"/>
    </row>
    <row r="127" spans="3:20" x14ac:dyDescent="0.2">
      <c r="C127" s="48"/>
      <c r="D127" s="39"/>
      <c r="E127" s="48"/>
      <c r="F127" s="39"/>
      <c r="G127" s="48"/>
      <c r="H127" s="39"/>
      <c r="I127" s="48"/>
      <c r="J127" s="39"/>
      <c r="K127" s="48"/>
      <c r="L127" s="39"/>
      <c r="M127" s="48"/>
      <c r="N127" s="39"/>
      <c r="O127" s="48"/>
      <c r="P127" s="39"/>
      <c r="Q127" s="48"/>
      <c r="R127" s="39"/>
      <c r="T127" s="39"/>
    </row>
    <row r="128" spans="3:20" x14ac:dyDescent="0.2">
      <c r="C128" s="48"/>
      <c r="D128" s="39"/>
      <c r="E128" s="48"/>
      <c r="F128" s="39"/>
      <c r="G128" s="48"/>
      <c r="H128" s="39"/>
      <c r="I128" s="48"/>
      <c r="J128" s="39"/>
      <c r="K128" s="48"/>
      <c r="L128" s="39"/>
      <c r="M128" s="48"/>
      <c r="N128" s="39"/>
      <c r="O128" s="48"/>
      <c r="P128" s="39"/>
      <c r="Q128" s="48"/>
      <c r="R128" s="39"/>
      <c r="T128" s="39"/>
    </row>
    <row r="129" spans="3:20" x14ac:dyDescent="0.2">
      <c r="C129" s="48"/>
      <c r="D129" s="39"/>
      <c r="E129" s="48"/>
      <c r="F129" s="39"/>
      <c r="G129" s="48"/>
      <c r="H129" s="39"/>
      <c r="I129" s="48"/>
      <c r="J129" s="39"/>
      <c r="K129" s="48"/>
      <c r="L129" s="39"/>
      <c r="M129" s="48"/>
      <c r="N129" s="39"/>
      <c r="O129" s="48"/>
      <c r="P129" s="39"/>
      <c r="Q129" s="48"/>
      <c r="R129" s="39"/>
      <c r="T129" s="39"/>
    </row>
    <row r="130" spans="3:20" x14ac:dyDescent="0.2">
      <c r="C130" s="48"/>
      <c r="D130" s="39"/>
      <c r="E130" s="48"/>
      <c r="F130" s="39"/>
      <c r="G130" s="48"/>
      <c r="H130" s="39"/>
      <c r="I130" s="48"/>
      <c r="J130" s="39"/>
      <c r="K130" s="48"/>
      <c r="L130" s="39"/>
      <c r="M130" s="48"/>
      <c r="N130" s="39"/>
      <c r="O130" s="48"/>
      <c r="P130" s="39"/>
      <c r="Q130" s="48"/>
      <c r="R130" s="39"/>
      <c r="T130" s="39"/>
    </row>
    <row r="131" spans="3:20" x14ac:dyDescent="0.2">
      <c r="C131" s="48"/>
      <c r="D131" s="39"/>
      <c r="E131" s="48"/>
      <c r="F131" s="39"/>
      <c r="G131" s="48"/>
      <c r="H131" s="39"/>
      <c r="I131" s="48"/>
      <c r="J131" s="39"/>
      <c r="K131" s="48"/>
      <c r="L131" s="39"/>
      <c r="M131" s="48"/>
      <c r="N131" s="39"/>
      <c r="O131" s="48"/>
      <c r="P131" s="39"/>
      <c r="Q131" s="48"/>
      <c r="R131" s="39"/>
      <c r="T131" s="39"/>
    </row>
    <row r="132" spans="3:20" x14ac:dyDescent="0.2">
      <c r="C132" s="48"/>
      <c r="D132" s="39"/>
      <c r="E132" s="48"/>
      <c r="F132" s="39"/>
      <c r="G132" s="48"/>
      <c r="H132" s="39"/>
      <c r="I132" s="48"/>
      <c r="J132" s="39"/>
      <c r="K132" s="48"/>
      <c r="L132" s="39"/>
      <c r="M132" s="48"/>
      <c r="N132" s="39"/>
      <c r="O132" s="48"/>
      <c r="P132" s="39"/>
      <c r="Q132" s="48"/>
      <c r="R132" s="39"/>
      <c r="T132" s="39"/>
    </row>
    <row r="133" spans="3:20" x14ac:dyDescent="0.2">
      <c r="C133" s="48"/>
      <c r="D133" s="39"/>
      <c r="E133" s="48"/>
      <c r="F133" s="39"/>
      <c r="G133" s="48"/>
      <c r="H133" s="39"/>
      <c r="I133" s="48"/>
      <c r="J133" s="39"/>
      <c r="K133" s="48"/>
      <c r="L133" s="39"/>
      <c r="M133" s="48"/>
      <c r="N133" s="39"/>
      <c r="O133" s="48"/>
      <c r="P133" s="39"/>
      <c r="Q133" s="48"/>
      <c r="R133" s="39"/>
      <c r="T133" s="39"/>
    </row>
    <row r="134" spans="3:20" x14ac:dyDescent="0.2">
      <c r="C134" s="48"/>
      <c r="D134" s="39"/>
      <c r="E134" s="48"/>
      <c r="F134" s="39"/>
      <c r="G134" s="48"/>
      <c r="H134" s="39"/>
      <c r="I134" s="48"/>
      <c r="J134" s="39"/>
      <c r="K134" s="48"/>
      <c r="L134" s="39"/>
      <c r="M134" s="48"/>
      <c r="N134" s="39"/>
      <c r="O134" s="48"/>
      <c r="P134" s="39"/>
      <c r="Q134" s="48"/>
      <c r="R134" s="39"/>
      <c r="T134" s="39"/>
    </row>
    <row r="135" spans="3:20" x14ac:dyDescent="0.2">
      <c r="C135" s="48"/>
      <c r="D135" s="39"/>
      <c r="E135" s="48"/>
      <c r="F135" s="39"/>
      <c r="G135" s="48"/>
      <c r="H135" s="39"/>
      <c r="I135" s="48"/>
      <c r="J135" s="39"/>
      <c r="K135" s="48"/>
      <c r="L135" s="39"/>
      <c r="M135" s="48"/>
      <c r="N135" s="39"/>
      <c r="O135" s="48"/>
      <c r="P135" s="39"/>
      <c r="Q135" s="48"/>
      <c r="R135" s="39"/>
      <c r="T135" s="39"/>
    </row>
    <row r="136" spans="3:20" x14ac:dyDescent="0.2">
      <c r="C136" s="48"/>
      <c r="D136" s="39"/>
      <c r="E136" s="48"/>
      <c r="F136" s="39"/>
      <c r="G136" s="48"/>
      <c r="H136" s="39"/>
      <c r="I136" s="48"/>
      <c r="J136" s="39"/>
      <c r="K136" s="48"/>
      <c r="L136" s="39"/>
      <c r="M136" s="48"/>
      <c r="N136" s="39"/>
      <c r="O136" s="48"/>
      <c r="P136" s="39"/>
      <c r="Q136" s="48"/>
      <c r="R136" s="39"/>
      <c r="T136" s="39"/>
    </row>
    <row r="137" spans="3:20" x14ac:dyDescent="0.2">
      <c r="C137" s="48"/>
      <c r="D137" s="39"/>
      <c r="E137" s="48"/>
      <c r="F137" s="39"/>
      <c r="G137" s="48"/>
      <c r="H137" s="39"/>
      <c r="I137" s="48"/>
      <c r="J137" s="39"/>
      <c r="K137" s="48"/>
      <c r="L137" s="39"/>
      <c r="M137" s="48"/>
      <c r="N137" s="39"/>
      <c r="O137" s="48"/>
      <c r="P137" s="39"/>
      <c r="Q137" s="48"/>
      <c r="R137" s="39"/>
      <c r="T137" s="39"/>
    </row>
    <row r="138" spans="3:20" x14ac:dyDescent="0.2">
      <c r="C138" s="48"/>
      <c r="D138" s="39"/>
      <c r="E138" s="48"/>
      <c r="F138" s="39"/>
      <c r="G138" s="48"/>
      <c r="H138" s="39"/>
      <c r="I138" s="48"/>
      <c r="J138" s="39"/>
      <c r="K138" s="48"/>
      <c r="L138" s="39"/>
      <c r="M138" s="48"/>
      <c r="N138" s="39"/>
      <c r="O138" s="48"/>
      <c r="P138" s="39"/>
      <c r="Q138" s="48"/>
      <c r="R138" s="39"/>
      <c r="T138" s="39"/>
    </row>
    <row r="139" spans="3:20" x14ac:dyDescent="0.2">
      <c r="C139" s="48"/>
      <c r="D139" s="39"/>
      <c r="E139" s="48"/>
      <c r="F139" s="39"/>
      <c r="G139" s="48"/>
      <c r="H139" s="39"/>
      <c r="I139" s="48"/>
      <c r="J139" s="39"/>
      <c r="K139" s="48"/>
      <c r="L139" s="39"/>
      <c r="M139" s="48"/>
      <c r="N139" s="39"/>
      <c r="O139" s="48"/>
      <c r="P139" s="39"/>
      <c r="Q139" s="48"/>
      <c r="R139" s="39"/>
      <c r="T139" s="39"/>
    </row>
    <row r="140" spans="3:20" x14ac:dyDescent="0.2">
      <c r="C140" s="48"/>
      <c r="D140" s="39"/>
      <c r="E140" s="48"/>
      <c r="F140" s="39"/>
      <c r="G140" s="48"/>
      <c r="H140" s="39"/>
      <c r="I140" s="48"/>
      <c r="J140" s="39"/>
      <c r="K140" s="48"/>
      <c r="L140" s="39"/>
      <c r="M140" s="48"/>
      <c r="N140" s="39"/>
      <c r="O140" s="48"/>
      <c r="P140" s="39"/>
      <c r="Q140" s="48"/>
      <c r="R140" s="39"/>
      <c r="T140" s="39"/>
    </row>
    <row r="141" spans="3:20" x14ac:dyDescent="0.2">
      <c r="C141" s="48"/>
      <c r="D141" s="39"/>
      <c r="E141" s="48"/>
      <c r="F141" s="39"/>
      <c r="G141" s="48"/>
      <c r="H141" s="39"/>
      <c r="I141" s="48"/>
      <c r="J141" s="39"/>
      <c r="K141" s="48"/>
      <c r="L141" s="39"/>
      <c r="M141" s="48"/>
      <c r="N141" s="39"/>
      <c r="O141" s="48"/>
      <c r="P141" s="39"/>
      <c r="Q141" s="48"/>
      <c r="R141" s="39"/>
      <c r="T141" s="39"/>
    </row>
    <row r="142" spans="3:20" x14ac:dyDescent="0.2">
      <c r="C142" s="48"/>
      <c r="D142" s="39"/>
      <c r="E142" s="48"/>
      <c r="F142" s="39"/>
      <c r="G142" s="48"/>
      <c r="H142" s="39"/>
      <c r="I142" s="48"/>
      <c r="J142" s="39"/>
      <c r="K142" s="48"/>
      <c r="L142" s="39"/>
      <c r="M142" s="48"/>
      <c r="N142" s="39"/>
      <c r="O142" s="48"/>
      <c r="P142" s="39"/>
      <c r="Q142" s="48"/>
      <c r="R142" s="39"/>
      <c r="T142" s="39"/>
    </row>
    <row r="143" spans="3:20" x14ac:dyDescent="0.2">
      <c r="C143" s="48"/>
      <c r="D143" s="39"/>
      <c r="E143" s="48"/>
      <c r="F143" s="39"/>
      <c r="G143" s="48"/>
      <c r="H143" s="39"/>
      <c r="I143" s="48"/>
      <c r="J143" s="39"/>
      <c r="K143" s="48"/>
      <c r="L143" s="39"/>
      <c r="M143" s="48"/>
      <c r="N143" s="39"/>
      <c r="O143" s="48"/>
      <c r="P143" s="39"/>
      <c r="Q143" s="48"/>
      <c r="R143" s="39"/>
      <c r="T143" s="39"/>
    </row>
    <row r="144" spans="3:20" x14ac:dyDescent="0.2">
      <c r="C144" s="48"/>
      <c r="D144" s="39"/>
      <c r="E144" s="48"/>
      <c r="F144" s="39"/>
      <c r="G144" s="48"/>
      <c r="H144" s="39"/>
      <c r="I144" s="48"/>
      <c r="J144" s="39"/>
      <c r="K144" s="48"/>
      <c r="L144" s="39"/>
      <c r="M144" s="48"/>
      <c r="N144" s="39"/>
      <c r="O144" s="48"/>
      <c r="P144" s="39"/>
      <c r="Q144" s="48"/>
      <c r="R144" s="39"/>
      <c r="T144" s="39"/>
    </row>
    <row r="145" spans="3:20" x14ac:dyDescent="0.2">
      <c r="C145" s="48"/>
      <c r="D145" s="39"/>
      <c r="E145" s="48"/>
      <c r="F145" s="39"/>
      <c r="G145" s="48"/>
      <c r="H145" s="39"/>
      <c r="I145" s="48"/>
      <c r="J145" s="39"/>
      <c r="K145" s="48"/>
      <c r="L145" s="39"/>
      <c r="M145" s="48"/>
      <c r="N145" s="39"/>
      <c r="O145" s="48"/>
      <c r="P145" s="39"/>
      <c r="Q145" s="48"/>
      <c r="R145" s="39"/>
      <c r="T145" s="39"/>
    </row>
    <row r="146" spans="3:20" x14ac:dyDescent="0.2">
      <c r="C146" s="48"/>
      <c r="D146" s="39"/>
      <c r="E146" s="48"/>
      <c r="F146" s="39"/>
      <c r="G146" s="48"/>
      <c r="H146" s="39"/>
      <c r="I146" s="48"/>
      <c r="J146" s="39"/>
      <c r="K146" s="48"/>
      <c r="L146" s="39"/>
      <c r="M146" s="48"/>
      <c r="N146" s="39"/>
      <c r="O146" s="48"/>
      <c r="P146" s="39"/>
      <c r="Q146" s="48"/>
      <c r="R146" s="39"/>
      <c r="T146" s="39"/>
    </row>
    <row r="147" spans="3:20" x14ac:dyDescent="0.2">
      <c r="C147" s="48"/>
      <c r="D147" s="39"/>
      <c r="E147" s="48"/>
      <c r="F147" s="39"/>
      <c r="G147" s="48"/>
      <c r="H147" s="39"/>
      <c r="I147" s="48"/>
      <c r="J147" s="39"/>
      <c r="K147" s="48"/>
      <c r="L147" s="39"/>
      <c r="M147" s="48"/>
      <c r="N147" s="39"/>
      <c r="O147" s="48"/>
      <c r="P147" s="39"/>
      <c r="Q147" s="48"/>
      <c r="R147" s="39"/>
      <c r="T147" s="39"/>
    </row>
    <row r="148" spans="3:20" x14ac:dyDescent="0.2">
      <c r="C148" s="48"/>
      <c r="D148" s="39"/>
      <c r="E148" s="48"/>
      <c r="F148" s="39"/>
      <c r="G148" s="48"/>
      <c r="H148" s="39"/>
      <c r="I148" s="48"/>
      <c r="J148" s="39"/>
      <c r="K148" s="48"/>
      <c r="L148" s="39"/>
      <c r="M148" s="48"/>
      <c r="N148" s="39"/>
      <c r="O148" s="48"/>
      <c r="P148" s="39"/>
      <c r="Q148" s="48"/>
      <c r="R148" s="39"/>
      <c r="T148" s="39"/>
    </row>
    <row r="149" spans="3:20" x14ac:dyDescent="0.2">
      <c r="C149" s="48"/>
      <c r="D149" s="39"/>
      <c r="E149" s="48"/>
      <c r="F149" s="39"/>
      <c r="G149" s="48"/>
      <c r="H149" s="39"/>
      <c r="I149" s="48"/>
      <c r="J149" s="39"/>
      <c r="K149" s="48"/>
      <c r="L149" s="39"/>
      <c r="M149" s="48"/>
      <c r="N149" s="39"/>
      <c r="O149" s="48"/>
      <c r="P149" s="39"/>
      <c r="Q149" s="48"/>
      <c r="R149" s="39"/>
      <c r="T149" s="39"/>
    </row>
    <row r="150" spans="3:20" x14ac:dyDescent="0.2">
      <c r="C150" s="48"/>
      <c r="D150" s="39"/>
      <c r="E150" s="48"/>
      <c r="F150" s="39"/>
      <c r="G150" s="48"/>
      <c r="H150" s="39"/>
      <c r="I150" s="48"/>
      <c r="J150" s="39"/>
      <c r="K150" s="48"/>
      <c r="L150" s="39"/>
      <c r="M150" s="48"/>
      <c r="N150" s="39"/>
      <c r="O150" s="48"/>
      <c r="P150" s="39"/>
      <c r="Q150" s="48"/>
      <c r="R150" s="39"/>
      <c r="T150" s="39"/>
    </row>
    <row r="151" spans="3:20" x14ac:dyDescent="0.2">
      <c r="C151" s="48"/>
      <c r="D151" s="39"/>
      <c r="E151" s="48"/>
      <c r="F151" s="39"/>
      <c r="G151" s="48"/>
      <c r="H151" s="39"/>
      <c r="I151" s="48"/>
      <c r="J151" s="39"/>
      <c r="K151" s="48"/>
      <c r="L151" s="39"/>
      <c r="M151" s="48"/>
      <c r="N151" s="39"/>
      <c r="O151" s="48"/>
      <c r="P151" s="39"/>
      <c r="Q151" s="48"/>
      <c r="R151" s="39"/>
      <c r="T151" s="39"/>
    </row>
    <row r="152" spans="3:20" x14ac:dyDescent="0.2">
      <c r="C152" s="48"/>
      <c r="D152" s="39"/>
      <c r="E152" s="48"/>
      <c r="F152" s="39"/>
      <c r="G152" s="48"/>
      <c r="H152" s="39"/>
      <c r="I152" s="48"/>
      <c r="J152" s="39"/>
      <c r="K152" s="48"/>
      <c r="L152" s="39"/>
      <c r="M152" s="48"/>
      <c r="N152" s="39"/>
      <c r="O152" s="48"/>
      <c r="P152" s="39"/>
      <c r="Q152" s="48"/>
      <c r="R152" s="39"/>
      <c r="T152" s="39"/>
    </row>
    <row r="153" spans="3:20" x14ac:dyDescent="0.2">
      <c r="C153" s="48"/>
      <c r="D153" s="39"/>
      <c r="E153" s="48"/>
      <c r="F153" s="39"/>
      <c r="G153" s="48"/>
      <c r="H153" s="39"/>
      <c r="I153" s="48"/>
      <c r="J153" s="39"/>
      <c r="K153" s="48"/>
      <c r="L153" s="39"/>
      <c r="M153" s="48"/>
      <c r="N153" s="39"/>
      <c r="O153" s="48"/>
      <c r="P153" s="39"/>
      <c r="Q153" s="48"/>
      <c r="R153" s="39"/>
      <c r="T153" s="39"/>
    </row>
    <row r="154" spans="3:20" x14ac:dyDescent="0.2">
      <c r="C154" s="48"/>
      <c r="D154" s="39"/>
      <c r="E154" s="48"/>
      <c r="F154" s="39"/>
      <c r="G154" s="48"/>
      <c r="H154" s="39"/>
      <c r="I154" s="48"/>
      <c r="J154" s="39"/>
      <c r="K154" s="48"/>
      <c r="L154" s="39"/>
      <c r="M154" s="48"/>
      <c r="N154" s="39"/>
      <c r="O154" s="48"/>
      <c r="P154" s="39"/>
      <c r="Q154" s="48"/>
      <c r="R154" s="39"/>
      <c r="T154" s="39"/>
    </row>
    <row r="155" spans="3:20" x14ac:dyDescent="0.2">
      <c r="C155" s="48"/>
      <c r="D155" s="39"/>
      <c r="E155" s="48"/>
      <c r="F155" s="39"/>
      <c r="G155" s="48"/>
      <c r="H155" s="39"/>
      <c r="I155" s="48"/>
      <c r="J155" s="39"/>
      <c r="K155" s="48"/>
      <c r="L155" s="39"/>
      <c r="M155" s="48"/>
      <c r="N155" s="39"/>
      <c r="O155" s="48"/>
      <c r="P155" s="39"/>
      <c r="Q155" s="48"/>
      <c r="R155" s="39"/>
      <c r="T155" s="39"/>
    </row>
    <row r="156" spans="3:20" x14ac:dyDescent="0.2">
      <c r="C156" s="48"/>
      <c r="D156" s="39"/>
      <c r="E156" s="48"/>
      <c r="F156" s="39"/>
      <c r="G156" s="48"/>
      <c r="H156" s="39"/>
      <c r="I156" s="48"/>
      <c r="J156" s="39"/>
      <c r="K156" s="48"/>
      <c r="L156" s="39"/>
      <c r="M156" s="48"/>
      <c r="N156" s="39"/>
      <c r="O156" s="48"/>
      <c r="P156" s="39"/>
      <c r="Q156" s="48"/>
      <c r="R156" s="39"/>
      <c r="T156" s="39"/>
    </row>
    <row r="157" spans="3:20" x14ac:dyDescent="0.2">
      <c r="C157" s="48"/>
      <c r="D157" s="39"/>
      <c r="E157" s="48"/>
      <c r="F157" s="39"/>
      <c r="G157" s="48"/>
      <c r="H157" s="39"/>
      <c r="I157" s="48"/>
      <c r="J157" s="39"/>
      <c r="K157" s="48"/>
      <c r="L157" s="39"/>
      <c r="M157" s="48"/>
      <c r="N157" s="39"/>
      <c r="O157" s="48"/>
      <c r="P157" s="39"/>
      <c r="Q157" s="48"/>
      <c r="R157" s="39"/>
      <c r="T157" s="39"/>
    </row>
    <row r="158" spans="3:20" x14ac:dyDescent="0.2">
      <c r="C158" s="48"/>
      <c r="D158" s="39"/>
      <c r="E158" s="48"/>
      <c r="F158" s="39"/>
      <c r="G158" s="48"/>
      <c r="H158" s="39"/>
      <c r="I158" s="48"/>
      <c r="J158" s="39"/>
      <c r="K158" s="48"/>
      <c r="L158" s="39"/>
      <c r="M158" s="48"/>
      <c r="N158" s="39"/>
      <c r="O158" s="48"/>
      <c r="P158" s="39"/>
      <c r="Q158" s="48"/>
      <c r="R158" s="39"/>
      <c r="T158" s="39"/>
    </row>
    <row r="159" spans="3:20" x14ac:dyDescent="0.2">
      <c r="C159" s="48"/>
      <c r="D159" s="39"/>
      <c r="E159" s="48"/>
      <c r="F159" s="39"/>
      <c r="G159" s="48"/>
      <c r="H159" s="39"/>
      <c r="I159" s="48"/>
      <c r="J159" s="39"/>
      <c r="K159" s="48"/>
      <c r="L159" s="39"/>
      <c r="M159" s="48"/>
      <c r="N159" s="39"/>
      <c r="O159" s="48"/>
      <c r="P159" s="39"/>
      <c r="Q159" s="48"/>
      <c r="R159" s="39"/>
      <c r="T159" s="39"/>
    </row>
    <row r="160" spans="3:20" x14ac:dyDescent="0.2">
      <c r="C160" s="48"/>
      <c r="D160" s="39"/>
      <c r="E160" s="48"/>
      <c r="F160" s="39"/>
      <c r="G160" s="48"/>
      <c r="H160" s="39"/>
      <c r="I160" s="48"/>
      <c r="J160" s="39"/>
      <c r="K160" s="48"/>
      <c r="L160" s="39"/>
      <c r="M160" s="48"/>
      <c r="N160" s="39"/>
      <c r="O160" s="48"/>
      <c r="P160" s="39"/>
      <c r="Q160" s="48"/>
      <c r="R160" s="39"/>
      <c r="T160" s="39"/>
    </row>
    <row r="161" spans="3:20" x14ac:dyDescent="0.2">
      <c r="C161" s="48"/>
      <c r="D161" s="39"/>
      <c r="E161" s="48"/>
      <c r="F161" s="39"/>
      <c r="G161" s="48"/>
      <c r="H161" s="39"/>
      <c r="I161" s="48"/>
      <c r="J161" s="39"/>
      <c r="K161" s="48"/>
      <c r="L161" s="39"/>
      <c r="M161" s="48"/>
      <c r="N161" s="39"/>
      <c r="O161" s="48"/>
      <c r="P161" s="39"/>
      <c r="Q161" s="48"/>
      <c r="R161" s="39"/>
      <c r="T161" s="39"/>
    </row>
    <row r="162" spans="3:20" x14ac:dyDescent="0.2">
      <c r="C162" s="48"/>
      <c r="D162" s="39"/>
      <c r="E162" s="48"/>
      <c r="F162" s="39"/>
      <c r="G162" s="48"/>
      <c r="H162" s="39"/>
      <c r="I162" s="48"/>
      <c r="J162" s="39"/>
      <c r="K162" s="48"/>
      <c r="L162" s="39"/>
      <c r="M162" s="48"/>
      <c r="N162" s="39"/>
      <c r="O162" s="48"/>
      <c r="P162" s="39"/>
      <c r="Q162" s="48"/>
      <c r="R162" s="39"/>
      <c r="T162" s="39"/>
    </row>
    <row r="163" spans="3:20" x14ac:dyDescent="0.2">
      <c r="C163" s="48"/>
      <c r="D163" s="39"/>
      <c r="E163" s="48"/>
      <c r="F163" s="39"/>
      <c r="G163" s="48"/>
      <c r="H163" s="39"/>
      <c r="I163" s="48"/>
      <c r="J163" s="39"/>
      <c r="K163" s="48"/>
      <c r="L163" s="39"/>
      <c r="M163" s="48"/>
      <c r="N163" s="39"/>
      <c r="O163" s="48"/>
      <c r="P163" s="39"/>
      <c r="Q163" s="48"/>
      <c r="R163" s="39"/>
      <c r="T163" s="39"/>
    </row>
    <row r="164" spans="3:20" x14ac:dyDescent="0.2">
      <c r="C164" s="48"/>
      <c r="D164" s="39"/>
      <c r="E164" s="48"/>
      <c r="F164" s="39"/>
      <c r="G164" s="48"/>
      <c r="H164" s="39"/>
      <c r="I164" s="48"/>
      <c r="J164" s="39"/>
      <c r="K164" s="48"/>
      <c r="L164" s="39"/>
      <c r="M164" s="48"/>
      <c r="N164" s="39"/>
      <c r="O164" s="48"/>
      <c r="P164" s="39"/>
      <c r="Q164" s="48"/>
      <c r="R164" s="39"/>
      <c r="T164" s="39"/>
    </row>
    <row r="165" spans="3:20" x14ac:dyDescent="0.2">
      <c r="C165" s="48"/>
      <c r="D165" s="39"/>
      <c r="E165" s="48"/>
      <c r="F165" s="39"/>
      <c r="G165" s="48"/>
      <c r="H165" s="39"/>
      <c r="I165" s="48"/>
      <c r="J165" s="39"/>
      <c r="K165" s="48"/>
      <c r="L165" s="39"/>
      <c r="M165" s="48"/>
      <c r="N165" s="39"/>
      <c r="O165" s="48"/>
      <c r="P165" s="39"/>
      <c r="Q165" s="48"/>
      <c r="R165" s="39"/>
      <c r="T165" s="39"/>
    </row>
    <row r="166" spans="3:20" x14ac:dyDescent="0.2">
      <c r="C166" s="48"/>
      <c r="D166" s="39"/>
      <c r="E166" s="48"/>
      <c r="F166" s="39"/>
      <c r="G166" s="48"/>
      <c r="H166" s="39"/>
      <c r="I166" s="48"/>
      <c r="J166" s="39"/>
      <c r="K166" s="48"/>
      <c r="L166" s="39"/>
      <c r="M166" s="48"/>
      <c r="N166" s="39"/>
      <c r="O166" s="48"/>
      <c r="P166" s="39"/>
      <c r="Q166" s="48"/>
      <c r="R166" s="39"/>
      <c r="T166" s="39"/>
    </row>
    <row r="167" spans="3:20" x14ac:dyDescent="0.2">
      <c r="C167" s="48"/>
      <c r="D167" s="39"/>
      <c r="E167" s="48"/>
      <c r="F167" s="39"/>
      <c r="G167" s="48"/>
      <c r="H167" s="39"/>
      <c r="I167" s="48"/>
      <c r="J167" s="39"/>
      <c r="K167" s="48"/>
      <c r="L167" s="39"/>
      <c r="M167" s="48"/>
      <c r="N167" s="39"/>
      <c r="O167" s="48"/>
      <c r="P167" s="39"/>
      <c r="Q167" s="48"/>
      <c r="R167" s="39"/>
      <c r="T167" s="39"/>
    </row>
    <row r="168" spans="3:20" x14ac:dyDescent="0.2">
      <c r="C168" s="48"/>
      <c r="D168" s="39"/>
      <c r="E168" s="48"/>
      <c r="F168" s="39"/>
      <c r="G168" s="48"/>
      <c r="H168" s="39"/>
      <c r="I168" s="48"/>
      <c r="J168" s="39"/>
      <c r="K168" s="48"/>
      <c r="L168" s="39"/>
      <c r="M168" s="48"/>
      <c r="N168" s="39"/>
      <c r="O168" s="48"/>
      <c r="P168" s="39"/>
      <c r="Q168" s="48"/>
      <c r="R168" s="39"/>
      <c r="T168" s="39"/>
    </row>
    <row r="169" spans="3:20" x14ac:dyDescent="0.2">
      <c r="C169" s="48"/>
      <c r="D169" s="39"/>
      <c r="E169" s="48"/>
      <c r="F169" s="39"/>
      <c r="G169" s="48"/>
      <c r="H169" s="39"/>
      <c r="I169" s="48"/>
      <c r="J169" s="39"/>
      <c r="K169" s="48"/>
      <c r="L169" s="39"/>
      <c r="M169" s="48"/>
      <c r="N169" s="39"/>
      <c r="O169" s="48"/>
      <c r="P169" s="39"/>
      <c r="Q169" s="48"/>
      <c r="R169" s="39"/>
      <c r="T169" s="39"/>
    </row>
    <row r="170" spans="3:20" x14ac:dyDescent="0.2">
      <c r="C170" s="48"/>
      <c r="D170" s="39"/>
      <c r="E170" s="48"/>
      <c r="F170" s="39"/>
      <c r="G170" s="48"/>
      <c r="H170" s="39"/>
      <c r="I170" s="48"/>
      <c r="J170" s="39"/>
      <c r="K170" s="48"/>
      <c r="L170" s="39"/>
      <c r="M170" s="48"/>
      <c r="N170" s="39"/>
      <c r="O170" s="48"/>
      <c r="P170" s="39"/>
      <c r="Q170" s="48"/>
      <c r="R170" s="39"/>
      <c r="T170" s="39"/>
    </row>
    <row r="171" spans="3:20" x14ac:dyDescent="0.2">
      <c r="C171" s="48"/>
      <c r="D171" s="39"/>
      <c r="E171" s="48"/>
      <c r="F171" s="39"/>
      <c r="G171" s="48"/>
      <c r="H171" s="39"/>
      <c r="I171" s="48"/>
      <c r="J171" s="39"/>
      <c r="K171" s="48"/>
      <c r="L171" s="39"/>
      <c r="M171" s="48"/>
      <c r="N171" s="39"/>
      <c r="O171" s="48"/>
      <c r="P171" s="39"/>
      <c r="Q171" s="48"/>
      <c r="R171" s="39"/>
      <c r="T171" s="39"/>
    </row>
    <row r="172" spans="3:20" x14ac:dyDescent="0.2">
      <c r="C172" s="48"/>
      <c r="D172" s="39"/>
      <c r="E172" s="48"/>
      <c r="F172" s="39"/>
      <c r="G172" s="48"/>
      <c r="H172" s="39"/>
      <c r="I172" s="48"/>
      <c r="J172" s="39"/>
      <c r="K172" s="48"/>
      <c r="L172" s="39"/>
      <c r="M172" s="48"/>
      <c r="N172" s="39"/>
      <c r="O172" s="48"/>
      <c r="P172" s="39"/>
      <c r="Q172" s="48"/>
      <c r="R172" s="39"/>
      <c r="T172" s="39"/>
    </row>
    <row r="173" spans="3:20" x14ac:dyDescent="0.2">
      <c r="C173" s="48"/>
      <c r="D173" s="39"/>
      <c r="E173" s="48"/>
      <c r="F173" s="39"/>
      <c r="G173" s="48"/>
      <c r="H173" s="39"/>
      <c r="I173" s="48"/>
      <c r="J173" s="39"/>
      <c r="K173" s="48"/>
      <c r="L173" s="39"/>
      <c r="M173" s="48"/>
      <c r="N173" s="39"/>
      <c r="O173" s="48"/>
      <c r="P173" s="39"/>
      <c r="Q173" s="48"/>
      <c r="R173" s="39"/>
      <c r="T173" s="39"/>
    </row>
    <row r="174" spans="3:20" x14ac:dyDescent="0.2">
      <c r="C174" s="48"/>
      <c r="D174" s="39"/>
      <c r="E174" s="48"/>
      <c r="F174" s="39"/>
      <c r="G174" s="48"/>
      <c r="H174" s="39"/>
      <c r="I174" s="48"/>
      <c r="J174" s="39"/>
      <c r="K174" s="48"/>
      <c r="L174" s="39"/>
      <c r="M174" s="48"/>
      <c r="N174" s="39"/>
      <c r="O174" s="48"/>
      <c r="P174" s="39"/>
      <c r="Q174" s="48"/>
      <c r="R174" s="39"/>
      <c r="T174" s="39"/>
    </row>
    <row r="175" spans="3:20" x14ac:dyDescent="0.2">
      <c r="C175" s="48"/>
      <c r="D175" s="39"/>
      <c r="E175" s="48"/>
      <c r="F175" s="39"/>
      <c r="G175" s="48"/>
      <c r="H175" s="39"/>
      <c r="I175" s="48"/>
      <c r="J175" s="39"/>
      <c r="K175" s="48"/>
      <c r="L175" s="39"/>
      <c r="M175" s="48"/>
      <c r="N175" s="39"/>
      <c r="O175" s="48"/>
      <c r="P175" s="39"/>
      <c r="Q175" s="48"/>
      <c r="R175" s="39"/>
      <c r="T175" s="39"/>
    </row>
    <row r="176" spans="3:20" x14ac:dyDescent="0.2">
      <c r="C176" s="48"/>
      <c r="D176" s="39"/>
      <c r="E176" s="48"/>
      <c r="F176" s="39"/>
      <c r="G176" s="48"/>
      <c r="H176" s="39"/>
      <c r="I176" s="48"/>
      <c r="J176" s="39"/>
      <c r="K176" s="48"/>
      <c r="L176" s="39"/>
      <c r="M176" s="48"/>
      <c r="N176" s="39"/>
      <c r="O176" s="48"/>
      <c r="P176" s="39"/>
      <c r="Q176" s="48"/>
      <c r="R176" s="39"/>
      <c r="T176" s="39"/>
    </row>
    <row r="177" spans="3:20" x14ac:dyDescent="0.2">
      <c r="C177" s="48"/>
      <c r="D177" s="39"/>
      <c r="E177" s="48"/>
      <c r="F177" s="39"/>
      <c r="G177" s="48"/>
      <c r="H177" s="39"/>
      <c r="I177" s="48"/>
      <c r="J177" s="39"/>
      <c r="K177" s="48"/>
      <c r="L177" s="39"/>
      <c r="M177" s="48"/>
      <c r="N177" s="39"/>
      <c r="O177" s="48"/>
      <c r="P177" s="39"/>
      <c r="Q177" s="48"/>
      <c r="R177" s="39"/>
      <c r="T177" s="39"/>
    </row>
    <row r="178" spans="3:20" x14ac:dyDescent="0.2">
      <c r="C178" s="48"/>
      <c r="D178" s="39"/>
      <c r="E178" s="48"/>
      <c r="F178" s="39"/>
      <c r="G178" s="48"/>
      <c r="H178" s="39"/>
      <c r="I178" s="48"/>
      <c r="J178" s="39"/>
      <c r="K178" s="48"/>
      <c r="L178" s="39"/>
      <c r="M178" s="48"/>
      <c r="N178" s="39"/>
      <c r="O178" s="48"/>
      <c r="P178" s="39"/>
      <c r="Q178" s="48"/>
      <c r="R178" s="39"/>
      <c r="T178" s="39"/>
    </row>
    <row r="179" spans="3:20" x14ac:dyDescent="0.2">
      <c r="C179" s="48"/>
      <c r="D179" s="39"/>
      <c r="E179" s="48"/>
      <c r="F179" s="39"/>
      <c r="G179" s="48"/>
      <c r="H179" s="39"/>
      <c r="I179" s="48"/>
      <c r="J179" s="39"/>
      <c r="K179" s="48"/>
      <c r="L179" s="39"/>
      <c r="M179" s="48"/>
      <c r="N179" s="39"/>
      <c r="O179" s="48"/>
      <c r="P179" s="39"/>
      <c r="Q179" s="48"/>
      <c r="R179" s="39"/>
      <c r="T179" s="39"/>
    </row>
    <row r="180" spans="3:20" x14ac:dyDescent="0.2">
      <c r="C180" s="48"/>
      <c r="D180" s="39"/>
      <c r="E180" s="48"/>
      <c r="F180" s="39"/>
      <c r="G180" s="48"/>
      <c r="H180" s="39"/>
      <c r="I180" s="48"/>
      <c r="J180" s="39"/>
      <c r="K180" s="48"/>
      <c r="L180" s="39"/>
      <c r="M180" s="48"/>
      <c r="N180" s="39"/>
      <c r="O180" s="48"/>
      <c r="P180" s="39"/>
      <c r="Q180" s="48"/>
      <c r="R180" s="39"/>
      <c r="T180" s="39"/>
    </row>
    <row r="181" spans="3:20" x14ac:dyDescent="0.2">
      <c r="C181" s="48"/>
      <c r="D181" s="39"/>
      <c r="E181" s="48"/>
      <c r="F181" s="39"/>
      <c r="G181" s="48"/>
      <c r="H181" s="39"/>
      <c r="I181" s="48"/>
      <c r="J181" s="39"/>
      <c r="K181" s="48"/>
      <c r="L181" s="39"/>
      <c r="M181" s="48"/>
      <c r="N181" s="39"/>
      <c r="O181" s="48"/>
      <c r="P181" s="39"/>
      <c r="Q181" s="48"/>
      <c r="R181" s="39"/>
      <c r="T181" s="39"/>
    </row>
    <row r="182" spans="3:20" x14ac:dyDescent="0.2">
      <c r="C182" s="48"/>
      <c r="D182" s="39"/>
      <c r="E182" s="48"/>
      <c r="F182" s="39"/>
      <c r="G182" s="48"/>
      <c r="H182" s="39"/>
      <c r="I182" s="48"/>
      <c r="J182" s="39"/>
      <c r="K182" s="48"/>
      <c r="L182" s="39"/>
      <c r="M182" s="48"/>
      <c r="N182" s="39"/>
      <c r="O182" s="48"/>
      <c r="P182" s="39"/>
      <c r="Q182" s="48"/>
      <c r="R182" s="39"/>
      <c r="T182" s="39"/>
    </row>
    <row r="183" spans="3:20" x14ac:dyDescent="0.2">
      <c r="C183" s="48"/>
      <c r="D183" s="39"/>
      <c r="E183" s="48"/>
      <c r="F183" s="39"/>
      <c r="G183" s="48"/>
      <c r="H183" s="39"/>
      <c r="I183" s="48"/>
      <c r="J183" s="39"/>
      <c r="K183" s="48"/>
      <c r="L183" s="39"/>
      <c r="M183" s="48"/>
      <c r="N183" s="39"/>
      <c r="O183" s="48"/>
      <c r="P183" s="39"/>
      <c r="Q183" s="48"/>
      <c r="R183" s="39"/>
      <c r="T183" s="39"/>
    </row>
    <row r="184" spans="3:20" x14ac:dyDescent="0.2">
      <c r="C184" s="48"/>
      <c r="D184" s="39"/>
      <c r="E184" s="48"/>
      <c r="F184" s="39"/>
      <c r="G184" s="48"/>
      <c r="H184" s="39"/>
      <c r="I184" s="48"/>
      <c r="J184" s="39"/>
      <c r="K184" s="48"/>
      <c r="L184" s="39"/>
      <c r="M184" s="48"/>
      <c r="N184" s="39"/>
      <c r="O184" s="48"/>
      <c r="P184" s="39"/>
      <c r="Q184" s="48"/>
      <c r="R184" s="39"/>
      <c r="T184" s="39"/>
    </row>
    <row r="185" spans="3:20" x14ac:dyDescent="0.2">
      <c r="C185" s="48"/>
      <c r="D185" s="39"/>
      <c r="E185" s="48"/>
      <c r="F185" s="39"/>
      <c r="G185" s="48"/>
      <c r="H185" s="39"/>
      <c r="I185" s="48"/>
      <c r="J185" s="39"/>
      <c r="K185" s="48"/>
      <c r="L185" s="39"/>
      <c r="M185" s="48"/>
      <c r="N185" s="39"/>
      <c r="O185" s="48"/>
      <c r="P185" s="39"/>
      <c r="Q185" s="48"/>
      <c r="R185" s="39"/>
      <c r="T185" s="39"/>
    </row>
    <row r="186" spans="3:20" x14ac:dyDescent="0.2">
      <c r="C186" s="48"/>
      <c r="D186" s="39"/>
      <c r="E186" s="48"/>
      <c r="F186" s="39"/>
      <c r="G186" s="48"/>
      <c r="H186" s="39"/>
      <c r="I186" s="48"/>
      <c r="J186" s="39"/>
      <c r="K186" s="48"/>
      <c r="L186" s="39"/>
      <c r="M186" s="48"/>
      <c r="N186" s="39"/>
      <c r="O186" s="48"/>
      <c r="P186" s="39"/>
      <c r="Q186" s="48"/>
      <c r="R186" s="39"/>
      <c r="T186" s="39"/>
    </row>
    <row r="187" spans="3:20" x14ac:dyDescent="0.2">
      <c r="C187" s="48"/>
      <c r="D187" s="39"/>
      <c r="E187" s="48"/>
      <c r="F187" s="39"/>
      <c r="G187" s="48"/>
      <c r="H187" s="39"/>
      <c r="I187" s="48"/>
      <c r="J187" s="39"/>
      <c r="K187" s="48"/>
      <c r="L187" s="39"/>
      <c r="M187" s="48"/>
      <c r="N187" s="39"/>
      <c r="O187" s="48"/>
      <c r="P187" s="39"/>
      <c r="Q187" s="48"/>
      <c r="R187" s="39"/>
      <c r="T187" s="39"/>
    </row>
    <row r="188" spans="3:20" x14ac:dyDescent="0.2">
      <c r="C188" s="48"/>
      <c r="D188" s="39"/>
      <c r="E188" s="48"/>
      <c r="F188" s="39"/>
      <c r="G188" s="48"/>
      <c r="H188" s="39"/>
      <c r="I188" s="48"/>
      <c r="J188" s="39"/>
      <c r="K188" s="48"/>
      <c r="L188" s="39"/>
      <c r="M188" s="48"/>
      <c r="N188" s="39"/>
      <c r="O188" s="48"/>
      <c r="P188" s="39"/>
      <c r="Q188" s="48"/>
      <c r="R188" s="39"/>
      <c r="T188" s="39"/>
    </row>
    <row r="189" spans="3:20" x14ac:dyDescent="0.2">
      <c r="C189" s="48"/>
      <c r="D189" s="39"/>
      <c r="E189" s="48"/>
      <c r="F189" s="39"/>
      <c r="G189" s="48"/>
      <c r="H189" s="39"/>
      <c r="I189" s="48"/>
      <c r="J189" s="39"/>
      <c r="K189" s="48"/>
      <c r="L189" s="39"/>
      <c r="M189" s="48"/>
      <c r="N189" s="39"/>
      <c r="O189" s="48"/>
      <c r="P189" s="39"/>
      <c r="Q189" s="48"/>
      <c r="R189" s="39"/>
      <c r="T189" s="39"/>
    </row>
    <row r="190" spans="3:20" x14ac:dyDescent="0.2">
      <c r="C190" s="48"/>
      <c r="D190" s="39"/>
      <c r="E190" s="48"/>
      <c r="F190" s="39"/>
      <c r="G190" s="48"/>
      <c r="H190" s="39"/>
      <c r="I190" s="48"/>
      <c r="J190" s="39"/>
      <c r="K190" s="48"/>
      <c r="L190" s="39"/>
      <c r="M190" s="48"/>
      <c r="N190" s="39"/>
      <c r="O190" s="48"/>
      <c r="P190" s="39"/>
      <c r="Q190" s="48"/>
      <c r="R190" s="39"/>
      <c r="T190" s="39"/>
    </row>
    <row r="191" spans="3:20" x14ac:dyDescent="0.2">
      <c r="C191" s="48"/>
      <c r="D191" s="39"/>
      <c r="E191" s="48"/>
      <c r="F191" s="39"/>
      <c r="G191" s="48"/>
      <c r="H191" s="39"/>
      <c r="I191" s="48"/>
      <c r="J191" s="39"/>
      <c r="K191" s="48"/>
      <c r="L191" s="39"/>
      <c r="M191" s="48"/>
      <c r="N191" s="39"/>
      <c r="O191" s="48"/>
      <c r="P191" s="39"/>
      <c r="Q191" s="48"/>
      <c r="R191" s="39"/>
      <c r="T191" s="39"/>
    </row>
    <row r="192" spans="3:20" x14ac:dyDescent="0.2">
      <c r="C192" s="48"/>
      <c r="D192" s="39"/>
      <c r="E192" s="48"/>
      <c r="F192" s="39"/>
      <c r="G192" s="48"/>
      <c r="H192" s="39"/>
      <c r="I192" s="48"/>
      <c r="J192" s="39"/>
      <c r="K192" s="48"/>
      <c r="L192" s="39"/>
      <c r="M192" s="48"/>
      <c r="N192" s="39"/>
      <c r="O192" s="48"/>
      <c r="P192" s="39"/>
      <c r="Q192" s="48"/>
      <c r="R192" s="39"/>
      <c r="T192" s="39"/>
    </row>
    <row r="193" spans="3:20" x14ac:dyDescent="0.2">
      <c r="C193" s="48"/>
      <c r="D193" s="39"/>
      <c r="E193" s="48"/>
      <c r="F193" s="39"/>
      <c r="G193" s="48"/>
      <c r="H193" s="39"/>
      <c r="I193" s="48"/>
      <c r="J193" s="39"/>
      <c r="K193" s="48"/>
      <c r="L193" s="39"/>
      <c r="M193" s="48"/>
      <c r="N193" s="39"/>
      <c r="O193" s="48"/>
      <c r="P193" s="39"/>
      <c r="Q193" s="48"/>
      <c r="R193" s="39"/>
      <c r="T193" s="39"/>
    </row>
    <row r="194" spans="3:20" x14ac:dyDescent="0.2">
      <c r="C194" s="48"/>
      <c r="D194" s="39"/>
      <c r="E194" s="48"/>
      <c r="F194" s="39"/>
      <c r="G194" s="48"/>
      <c r="H194" s="39"/>
      <c r="I194" s="48"/>
      <c r="J194" s="39"/>
      <c r="K194" s="48"/>
      <c r="L194" s="39"/>
      <c r="M194" s="48"/>
      <c r="N194" s="39"/>
      <c r="O194" s="48"/>
      <c r="P194" s="39"/>
      <c r="Q194" s="48"/>
      <c r="R194" s="39"/>
      <c r="T194" s="39"/>
    </row>
    <row r="195" spans="3:20" x14ac:dyDescent="0.2">
      <c r="C195" s="48"/>
      <c r="D195" s="39"/>
      <c r="E195" s="48"/>
      <c r="F195" s="39"/>
      <c r="G195" s="48"/>
      <c r="H195" s="39"/>
      <c r="I195" s="48"/>
      <c r="J195" s="39"/>
      <c r="K195" s="48"/>
      <c r="L195" s="39"/>
      <c r="M195" s="48"/>
      <c r="N195" s="39"/>
      <c r="O195" s="48"/>
      <c r="P195" s="39"/>
      <c r="Q195" s="48"/>
      <c r="R195" s="39"/>
      <c r="T195" s="39"/>
    </row>
    <row r="196" spans="3:20" x14ac:dyDescent="0.2">
      <c r="C196" s="48"/>
      <c r="D196" s="39"/>
      <c r="E196" s="48"/>
      <c r="F196" s="39"/>
      <c r="G196" s="48"/>
      <c r="H196" s="39"/>
      <c r="I196" s="48"/>
      <c r="J196" s="39"/>
      <c r="K196" s="48"/>
      <c r="L196" s="39"/>
      <c r="M196" s="48"/>
      <c r="N196" s="39"/>
      <c r="O196" s="48"/>
      <c r="P196" s="39"/>
      <c r="Q196" s="48"/>
      <c r="R196" s="39"/>
      <c r="T196" s="39"/>
    </row>
    <row r="197" spans="3:20" x14ac:dyDescent="0.2">
      <c r="C197" s="48"/>
      <c r="D197" s="39"/>
      <c r="E197" s="48"/>
      <c r="F197" s="39"/>
      <c r="G197" s="48"/>
      <c r="H197" s="39"/>
      <c r="I197" s="48"/>
      <c r="J197" s="39"/>
      <c r="K197" s="48"/>
      <c r="L197" s="39"/>
      <c r="M197" s="48"/>
      <c r="N197" s="39"/>
      <c r="O197" s="48"/>
      <c r="P197" s="39"/>
      <c r="Q197" s="48"/>
      <c r="R197" s="39"/>
      <c r="T197" s="39"/>
    </row>
    <row r="198" spans="3:20" x14ac:dyDescent="0.2">
      <c r="C198" s="48"/>
      <c r="D198" s="39"/>
      <c r="E198" s="48"/>
      <c r="F198" s="39"/>
      <c r="G198" s="48"/>
      <c r="H198" s="39"/>
      <c r="I198" s="48"/>
      <c r="J198" s="39"/>
      <c r="K198" s="48"/>
      <c r="L198" s="39"/>
      <c r="M198" s="48"/>
      <c r="N198" s="39"/>
      <c r="O198" s="48"/>
      <c r="P198" s="39"/>
      <c r="Q198" s="48"/>
      <c r="R198" s="39"/>
      <c r="T198" s="39"/>
    </row>
    <row r="199" spans="3:20" x14ac:dyDescent="0.2">
      <c r="C199" s="48"/>
      <c r="D199" s="39"/>
      <c r="E199" s="48"/>
      <c r="F199" s="39"/>
      <c r="G199" s="48"/>
      <c r="H199" s="39"/>
      <c r="I199" s="48"/>
      <c r="J199" s="39"/>
      <c r="K199" s="48"/>
      <c r="L199" s="39"/>
      <c r="M199" s="48"/>
      <c r="N199" s="39"/>
      <c r="O199" s="48"/>
      <c r="P199" s="39"/>
      <c r="Q199" s="48"/>
      <c r="R199" s="39"/>
      <c r="T199" s="39"/>
    </row>
    <row r="200" spans="3:20" x14ac:dyDescent="0.2">
      <c r="C200" s="48"/>
      <c r="D200" s="39"/>
      <c r="E200" s="48"/>
      <c r="F200" s="39"/>
      <c r="G200" s="48"/>
      <c r="H200" s="39"/>
      <c r="I200" s="48"/>
      <c r="J200" s="39"/>
      <c r="K200" s="48"/>
      <c r="L200" s="39"/>
      <c r="M200" s="48"/>
      <c r="N200" s="39"/>
      <c r="O200" s="48"/>
      <c r="P200" s="39"/>
      <c r="Q200" s="48"/>
      <c r="R200" s="39"/>
      <c r="T200" s="39"/>
    </row>
    <row r="201" spans="3:20" x14ac:dyDescent="0.2">
      <c r="C201" s="48"/>
      <c r="D201" s="39"/>
      <c r="E201" s="48"/>
      <c r="F201" s="39"/>
      <c r="G201" s="48"/>
      <c r="H201" s="39"/>
      <c r="I201" s="48"/>
      <c r="J201" s="39"/>
      <c r="K201" s="48"/>
      <c r="L201" s="39"/>
      <c r="M201" s="48"/>
      <c r="N201" s="39"/>
      <c r="O201" s="48"/>
      <c r="P201" s="39"/>
      <c r="Q201" s="48"/>
      <c r="R201" s="39"/>
      <c r="T201" s="39"/>
    </row>
    <row r="202" spans="3:20" x14ac:dyDescent="0.2">
      <c r="C202" s="48"/>
      <c r="D202" s="39"/>
      <c r="E202" s="48"/>
      <c r="F202" s="39"/>
      <c r="G202" s="48"/>
      <c r="H202" s="39"/>
      <c r="I202" s="48"/>
      <c r="J202" s="39"/>
      <c r="K202" s="48"/>
      <c r="L202" s="39"/>
      <c r="M202" s="48"/>
      <c r="N202" s="39"/>
      <c r="O202" s="48"/>
      <c r="P202" s="39"/>
      <c r="Q202" s="48"/>
      <c r="R202" s="39"/>
      <c r="T202" s="39"/>
    </row>
    <row r="203" spans="3:20" x14ac:dyDescent="0.2">
      <c r="C203" s="48"/>
      <c r="D203" s="39"/>
      <c r="E203" s="48"/>
      <c r="F203" s="39"/>
      <c r="G203" s="48"/>
      <c r="H203" s="39"/>
      <c r="I203" s="48"/>
      <c r="J203" s="39"/>
      <c r="K203" s="48"/>
      <c r="L203" s="39"/>
      <c r="M203" s="48"/>
      <c r="N203" s="39"/>
      <c r="O203" s="48"/>
      <c r="P203" s="39"/>
      <c r="Q203" s="48"/>
      <c r="R203" s="39"/>
      <c r="T203" s="39"/>
    </row>
    <row r="204" spans="3:20" x14ac:dyDescent="0.2">
      <c r="C204" s="48"/>
      <c r="D204" s="39"/>
      <c r="E204" s="48"/>
      <c r="F204" s="39"/>
      <c r="G204" s="48"/>
      <c r="H204" s="39"/>
      <c r="I204" s="48"/>
      <c r="J204" s="39"/>
      <c r="K204" s="48"/>
      <c r="L204" s="39"/>
      <c r="M204" s="48"/>
      <c r="N204" s="39"/>
      <c r="O204" s="48"/>
      <c r="P204" s="39"/>
      <c r="Q204" s="48"/>
      <c r="R204" s="39"/>
      <c r="T204" s="39"/>
    </row>
    <row r="205" spans="3:20" x14ac:dyDescent="0.2">
      <c r="C205" s="48"/>
      <c r="D205" s="39"/>
      <c r="E205" s="48"/>
      <c r="F205" s="39"/>
      <c r="G205" s="48"/>
      <c r="H205" s="39"/>
      <c r="I205" s="48"/>
      <c r="J205" s="39"/>
      <c r="K205" s="48"/>
      <c r="L205" s="39"/>
      <c r="M205" s="48"/>
      <c r="N205" s="39"/>
      <c r="O205" s="48"/>
      <c r="P205" s="39"/>
      <c r="Q205" s="48"/>
      <c r="R205" s="39"/>
      <c r="T205" s="39"/>
    </row>
    <row r="206" spans="3:20" x14ac:dyDescent="0.2">
      <c r="C206" s="48"/>
      <c r="D206" s="39"/>
      <c r="E206" s="48"/>
      <c r="F206" s="39"/>
      <c r="G206" s="48"/>
      <c r="H206" s="39"/>
      <c r="I206" s="48"/>
      <c r="J206" s="39"/>
      <c r="K206" s="48"/>
      <c r="L206" s="39"/>
      <c r="M206" s="48"/>
      <c r="N206" s="39"/>
      <c r="O206" s="48"/>
      <c r="P206" s="39"/>
      <c r="Q206" s="48"/>
      <c r="R206" s="39"/>
      <c r="T206" s="39"/>
    </row>
    <row r="207" spans="3:20" x14ac:dyDescent="0.2">
      <c r="C207" s="48"/>
      <c r="D207" s="39"/>
      <c r="E207" s="48"/>
      <c r="F207" s="39"/>
      <c r="G207" s="48"/>
      <c r="H207" s="39"/>
      <c r="I207" s="48"/>
      <c r="J207" s="39"/>
      <c r="K207" s="48"/>
      <c r="L207" s="39"/>
      <c r="M207" s="48"/>
      <c r="N207" s="39"/>
      <c r="O207" s="48"/>
      <c r="P207" s="39"/>
      <c r="Q207" s="48"/>
      <c r="R207" s="39"/>
      <c r="T207" s="39"/>
    </row>
    <row r="208" spans="3:20" x14ac:dyDescent="0.2">
      <c r="C208" s="48"/>
      <c r="D208" s="39"/>
      <c r="E208" s="48"/>
      <c r="F208" s="39"/>
      <c r="G208" s="48"/>
      <c r="H208" s="39"/>
      <c r="I208" s="48"/>
      <c r="J208" s="39"/>
      <c r="K208" s="48"/>
      <c r="L208" s="39"/>
      <c r="M208" s="48"/>
      <c r="N208" s="39"/>
      <c r="O208" s="48"/>
      <c r="P208" s="39"/>
      <c r="Q208" s="48"/>
      <c r="R208" s="39"/>
      <c r="T208" s="39"/>
    </row>
    <row r="209" spans="3:20" x14ac:dyDescent="0.2">
      <c r="C209" s="48"/>
      <c r="D209" s="39"/>
      <c r="E209" s="48"/>
      <c r="F209" s="39"/>
      <c r="G209" s="48"/>
      <c r="H209" s="39"/>
      <c r="I209" s="48"/>
      <c r="J209" s="39"/>
      <c r="K209" s="48"/>
      <c r="L209" s="39"/>
      <c r="M209" s="48"/>
      <c r="N209" s="39"/>
      <c r="O209" s="48"/>
      <c r="P209" s="39"/>
      <c r="Q209" s="48"/>
      <c r="R209" s="39"/>
      <c r="T209" s="39"/>
    </row>
    <row r="210" spans="3:20" x14ac:dyDescent="0.2">
      <c r="C210" s="48"/>
      <c r="D210" s="39"/>
      <c r="E210" s="48"/>
      <c r="F210" s="39"/>
      <c r="G210" s="48"/>
      <c r="H210" s="39"/>
      <c r="I210" s="48"/>
      <c r="J210" s="39"/>
      <c r="K210" s="48"/>
      <c r="L210" s="39"/>
      <c r="M210" s="48"/>
      <c r="N210" s="39"/>
      <c r="O210" s="48"/>
      <c r="P210" s="39"/>
      <c r="Q210" s="48"/>
      <c r="R210" s="39"/>
      <c r="T210" s="39"/>
    </row>
    <row r="211" spans="3:20" x14ac:dyDescent="0.2">
      <c r="C211" s="48"/>
      <c r="D211" s="39"/>
      <c r="E211" s="48"/>
      <c r="F211" s="39"/>
      <c r="G211" s="48"/>
      <c r="H211" s="39"/>
      <c r="I211" s="48"/>
      <c r="J211" s="39"/>
      <c r="K211" s="48"/>
      <c r="L211" s="39"/>
      <c r="M211" s="48"/>
      <c r="N211" s="39"/>
      <c r="O211" s="48"/>
      <c r="P211" s="39"/>
      <c r="Q211" s="48"/>
      <c r="R211" s="39"/>
      <c r="T211" s="39"/>
    </row>
    <row r="212" spans="3:20" x14ac:dyDescent="0.2">
      <c r="C212" s="48"/>
      <c r="D212" s="39"/>
      <c r="E212" s="48"/>
      <c r="F212" s="39"/>
      <c r="G212" s="48"/>
      <c r="H212" s="39"/>
      <c r="I212" s="48"/>
      <c r="J212" s="39"/>
      <c r="K212" s="48"/>
      <c r="L212" s="39"/>
      <c r="M212" s="48"/>
      <c r="N212" s="39"/>
      <c r="O212" s="48"/>
      <c r="P212" s="39"/>
      <c r="Q212" s="48"/>
      <c r="R212" s="39"/>
      <c r="T212" s="39"/>
    </row>
    <row r="213" spans="3:20" x14ac:dyDescent="0.2">
      <c r="C213" s="48"/>
      <c r="D213" s="39"/>
      <c r="E213" s="48"/>
      <c r="F213" s="39"/>
      <c r="G213" s="48"/>
      <c r="H213" s="39"/>
      <c r="I213" s="48"/>
      <c r="J213" s="39"/>
      <c r="K213" s="48"/>
      <c r="L213" s="39"/>
      <c r="M213" s="48"/>
      <c r="N213" s="39"/>
      <c r="O213" s="48"/>
      <c r="P213" s="39"/>
      <c r="Q213" s="48"/>
      <c r="R213" s="39"/>
      <c r="T213" s="39"/>
    </row>
    <row r="214" spans="3:20" x14ac:dyDescent="0.2">
      <c r="C214" s="48"/>
      <c r="D214" s="39"/>
      <c r="E214" s="48"/>
      <c r="F214" s="39"/>
      <c r="G214" s="48"/>
      <c r="H214" s="39"/>
      <c r="I214" s="48"/>
      <c r="J214" s="39"/>
      <c r="K214" s="48"/>
      <c r="L214" s="39"/>
      <c r="M214" s="48"/>
      <c r="N214" s="39"/>
      <c r="O214" s="48"/>
      <c r="P214" s="39"/>
      <c r="Q214" s="48"/>
      <c r="R214" s="39"/>
      <c r="T214" s="39"/>
    </row>
    <row r="215" spans="3:20" x14ac:dyDescent="0.2">
      <c r="C215" s="48"/>
      <c r="D215" s="39"/>
      <c r="E215" s="48"/>
      <c r="F215" s="39"/>
      <c r="G215" s="48"/>
      <c r="H215" s="39"/>
      <c r="I215" s="48"/>
      <c r="J215" s="39"/>
      <c r="K215" s="48"/>
      <c r="L215" s="39"/>
      <c r="M215" s="48"/>
      <c r="N215" s="39"/>
      <c r="O215" s="48"/>
      <c r="P215" s="39"/>
      <c r="Q215" s="48"/>
      <c r="R215" s="39"/>
      <c r="T215" s="39"/>
    </row>
    <row r="216" spans="3:20" x14ac:dyDescent="0.2">
      <c r="C216" s="48"/>
      <c r="D216" s="39"/>
      <c r="E216" s="48"/>
      <c r="F216" s="39"/>
      <c r="G216" s="48"/>
      <c r="H216" s="39"/>
      <c r="I216" s="48"/>
      <c r="J216" s="39"/>
      <c r="K216" s="48"/>
      <c r="L216" s="39"/>
      <c r="M216" s="48"/>
      <c r="N216" s="39"/>
      <c r="O216" s="48"/>
      <c r="P216" s="39"/>
      <c r="Q216" s="48"/>
      <c r="R216" s="39"/>
      <c r="T216" s="39"/>
    </row>
    <row r="217" spans="3:20" x14ac:dyDescent="0.2">
      <c r="C217" s="48"/>
      <c r="D217" s="39"/>
      <c r="E217" s="48"/>
      <c r="F217" s="39"/>
      <c r="G217" s="48"/>
      <c r="H217" s="39"/>
      <c r="I217" s="48"/>
      <c r="J217" s="39"/>
      <c r="K217" s="48"/>
      <c r="L217" s="39"/>
      <c r="M217" s="48"/>
      <c r="N217" s="39"/>
      <c r="O217" s="48"/>
      <c r="P217" s="39"/>
      <c r="Q217" s="48"/>
      <c r="R217" s="39"/>
      <c r="T217" s="39"/>
    </row>
    <row r="218" spans="3:20" x14ac:dyDescent="0.2">
      <c r="C218" s="48"/>
      <c r="D218" s="39"/>
      <c r="E218" s="48"/>
      <c r="F218" s="39"/>
      <c r="G218" s="48"/>
      <c r="H218" s="39"/>
      <c r="I218" s="48"/>
      <c r="J218" s="39"/>
      <c r="K218" s="48"/>
      <c r="L218" s="39"/>
      <c r="M218" s="48"/>
      <c r="N218" s="39"/>
      <c r="O218" s="48"/>
      <c r="P218" s="39"/>
      <c r="Q218" s="48"/>
      <c r="R218" s="39"/>
      <c r="T218" s="39"/>
    </row>
    <row r="219" spans="3:20" x14ac:dyDescent="0.2">
      <c r="C219" s="48"/>
      <c r="D219" s="39"/>
      <c r="E219" s="48"/>
      <c r="F219" s="39"/>
      <c r="G219" s="48"/>
      <c r="H219" s="39"/>
      <c r="I219" s="48"/>
      <c r="J219" s="39"/>
      <c r="K219" s="48"/>
      <c r="L219" s="39"/>
      <c r="M219" s="48"/>
      <c r="N219" s="39"/>
      <c r="O219" s="48"/>
      <c r="P219" s="39"/>
      <c r="Q219" s="48"/>
      <c r="R219" s="39"/>
      <c r="T219" s="39"/>
    </row>
    <row r="220" spans="3:20" x14ac:dyDescent="0.2">
      <c r="C220" s="48"/>
      <c r="D220" s="39"/>
      <c r="E220" s="48"/>
      <c r="F220" s="39"/>
      <c r="G220" s="48"/>
      <c r="H220" s="39"/>
      <c r="I220" s="48"/>
      <c r="J220" s="39"/>
      <c r="K220" s="48"/>
      <c r="L220" s="39"/>
      <c r="M220" s="48"/>
      <c r="N220" s="39"/>
      <c r="O220" s="48"/>
      <c r="P220" s="39"/>
      <c r="Q220" s="48"/>
      <c r="R220" s="39"/>
      <c r="T220" s="39"/>
    </row>
    <row r="221" spans="3:20" x14ac:dyDescent="0.2">
      <c r="C221" s="48"/>
      <c r="D221" s="39"/>
      <c r="E221" s="48"/>
      <c r="F221" s="39"/>
      <c r="G221" s="48"/>
      <c r="H221" s="39"/>
      <c r="I221" s="48"/>
      <c r="J221" s="39"/>
      <c r="K221" s="48"/>
      <c r="L221" s="39"/>
      <c r="M221" s="48"/>
      <c r="N221" s="39"/>
      <c r="O221" s="48"/>
      <c r="P221" s="39"/>
      <c r="Q221" s="48"/>
      <c r="R221" s="39"/>
      <c r="T221" s="39"/>
    </row>
    <row r="222" spans="3:20" x14ac:dyDescent="0.2">
      <c r="C222" s="48"/>
      <c r="D222" s="39"/>
      <c r="E222" s="48"/>
      <c r="F222" s="39"/>
      <c r="G222" s="48"/>
      <c r="H222" s="39"/>
      <c r="I222" s="48"/>
      <c r="J222" s="39"/>
      <c r="K222" s="48"/>
      <c r="L222" s="39"/>
      <c r="M222" s="48"/>
      <c r="N222" s="39"/>
      <c r="O222" s="48"/>
      <c r="P222" s="39"/>
      <c r="Q222" s="48"/>
      <c r="R222" s="39"/>
      <c r="T222" s="39"/>
    </row>
    <row r="223" spans="3:20" x14ac:dyDescent="0.2">
      <c r="C223" s="48"/>
      <c r="D223" s="39"/>
      <c r="E223" s="48"/>
      <c r="F223" s="39"/>
      <c r="G223" s="48"/>
      <c r="H223" s="39"/>
      <c r="I223" s="48"/>
      <c r="J223" s="39"/>
      <c r="K223" s="48"/>
      <c r="L223" s="39"/>
      <c r="M223" s="48"/>
      <c r="N223" s="39"/>
      <c r="O223" s="48"/>
      <c r="P223" s="39"/>
      <c r="Q223" s="48"/>
      <c r="R223" s="39"/>
      <c r="T223" s="39"/>
    </row>
    <row r="224" spans="3:20" x14ac:dyDescent="0.2">
      <c r="C224" s="48"/>
      <c r="D224" s="39"/>
      <c r="E224" s="48"/>
      <c r="F224" s="39"/>
      <c r="G224" s="48"/>
      <c r="H224" s="39"/>
      <c r="I224" s="48"/>
      <c r="J224" s="39"/>
      <c r="K224" s="48"/>
      <c r="L224" s="39"/>
      <c r="M224" s="48"/>
      <c r="N224" s="39"/>
      <c r="O224" s="48"/>
      <c r="P224" s="39"/>
      <c r="Q224" s="48"/>
      <c r="R224" s="39"/>
      <c r="T224" s="39"/>
    </row>
    <row r="225" spans="3:20" x14ac:dyDescent="0.2">
      <c r="C225" s="48"/>
      <c r="D225" s="39"/>
      <c r="E225" s="48"/>
      <c r="F225" s="39"/>
      <c r="G225" s="48"/>
      <c r="H225" s="39"/>
      <c r="I225" s="48"/>
      <c r="J225" s="39"/>
      <c r="K225" s="48"/>
      <c r="L225" s="39"/>
      <c r="M225" s="48"/>
      <c r="N225" s="39"/>
      <c r="O225" s="48"/>
      <c r="P225" s="39"/>
      <c r="Q225" s="48"/>
      <c r="R225" s="39"/>
      <c r="T225" s="39"/>
    </row>
    <row r="226" spans="3:20" x14ac:dyDescent="0.2">
      <c r="C226" s="48"/>
      <c r="D226" s="39"/>
      <c r="E226" s="48"/>
      <c r="F226" s="39"/>
      <c r="G226" s="48"/>
      <c r="H226" s="39"/>
      <c r="I226" s="48"/>
      <c r="J226" s="39"/>
      <c r="K226" s="48"/>
      <c r="L226" s="39"/>
      <c r="M226" s="48"/>
      <c r="N226" s="39"/>
      <c r="O226" s="48"/>
      <c r="P226" s="39"/>
      <c r="Q226" s="48"/>
      <c r="R226" s="39"/>
      <c r="T226" s="39"/>
    </row>
    <row r="227" spans="3:20" x14ac:dyDescent="0.2">
      <c r="C227" s="48"/>
      <c r="D227" s="39"/>
      <c r="E227" s="48"/>
      <c r="F227" s="39"/>
      <c r="G227" s="48"/>
      <c r="H227" s="39"/>
      <c r="I227" s="48"/>
      <c r="J227" s="39"/>
      <c r="K227" s="48"/>
      <c r="L227" s="39"/>
      <c r="M227" s="48"/>
      <c r="N227" s="39"/>
      <c r="O227" s="48"/>
      <c r="P227" s="39"/>
      <c r="Q227" s="48"/>
      <c r="R227" s="39"/>
      <c r="T227" s="39"/>
    </row>
    <row r="228" spans="3:20" x14ac:dyDescent="0.2">
      <c r="C228" s="48"/>
      <c r="D228" s="39"/>
      <c r="E228" s="48"/>
      <c r="F228" s="39"/>
      <c r="G228" s="48"/>
      <c r="H228" s="39"/>
      <c r="I228" s="48"/>
      <c r="J228" s="39"/>
      <c r="K228" s="48"/>
      <c r="L228" s="39"/>
      <c r="M228" s="48"/>
      <c r="N228" s="39"/>
      <c r="O228" s="48"/>
      <c r="P228" s="39"/>
      <c r="Q228" s="48"/>
      <c r="R228" s="39"/>
      <c r="T228" s="39"/>
    </row>
    <row r="229" spans="3:20" x14ac:dyDescent="0.2">
      <c r="C229" s="48"/>
      <c r="D229" s="39"/>
      <c r="E229" s="48"/>
      <c r="F229" s="39"/>
      <c r="G229" s="48"/>
      <c r="H229" s="39"/>
      <c r="I229" s="48"/>
      <c r="J229" s="39"/>
      <c r="K229" s="48"/>
      <c r="L229" s="39"/>
      <c r="M229" s="48"/>
      <c r="N229" s="39"/>
      <c r="O229" s="48"/>
      <c r="P229" s="39"/>
      <c r="Q229" s="48"/>
      <c r="R229" s="39"/>
      <c r="T229" s="39"/>
    </row>
    <row r="230" spans="3:20" x14ac:dyDescent="0.2">
      <c r="C230" s="48"/>
      <c r="D230" s="39"/>
      <c r="E230" s="48"/>
      <c r="F230" s="39"/>
      <c r="G230" s="48"/>
      <c r="H230" s="39"/>
      <c r="I230" s="48"/>
      <c r="J230" s="39"/>
      <c r="K230" s="48"/>
      <c r="L230" s="39"/>
      <c r="M230" s="48"/>
      <c r="N230" s="39"/>
      <c r="O230" s="48"/>
      <c r="P230" s="39"/>
      <c r="Q230" s="48"/>
      <c r="R230" s="39"/>
      <c r="T230" s="39"/>
    </row>
    <row r="231" spans="3:20" x14ac:dyDescent="0.2">
      <c r="C231" s="48"/>
      <c r="D231" s="39"/>
      <c r="E231" s="48"/>
      <c r="F231" s="39"/>
      <c r="G231" s="48"/>
      <c r="H231" s="39"/>
      <c r="I231" s="48"/>
      <c r="J231" s="39"/>
      <c r="K231" s="48"/>
      <c r="L231" s="39"/>
      <c r="M231" s="48"/>
      <c r="N231" s="39"/>
      <c r="O231" s="48"/>
      <c r="P231" s="39"/>
      <c r="Q231" s="48"/>
      <c r="R231" s="39"/>
      <c r="T231" s="39"/>
    </row>
    <row r="232" spans="3:20" x14ac:dyDescent="0.2">
      <c r="C232" s="48"/>
      <c r="D232" s="39"/>
      <c r="E232" s="48"/>
      <c r="F232" s="39"/>
      <c r="G232" s="48"/>
      <c r="H232" s="39"/>
      <c r="I232" s="48"/>
      <c r="J232" s="39"/>
      <c r="K232" s="48"/>
      <c r="L232" s="39"/>
      <c r="M232" s="48"/>
      <c r="N232" s="39"/>
      <c r="O232" s="48"/>
      <c r="P232" s="39"/>
      <c r="Q232" s="48"/>
      <c r="R232" s="39"/>
      <c r="T232" s="39"/>
    </row>
    <row r="233" spans="3:20" x14ac:dyDescent="0.2">
      <c r="C233" s="48"/>
      <c r="D233" s="39"/>
      <c r="E233" s="48"/>
      <c r="F233" s="39"/>
      <c r="G233" s="48"/>
      <c r="H233" s="39"/>
      <c r="I233" s="48"/>
      <c r="J233" s="39"/>
      <c r="K233" s="48"/>
      <c r="L233" s="39"/>
      <c r="M233" s="48"/>
      <c r="N233" s="39"/>
      <c r="O233" s="48"/>
      <c r="P233" s="39"/>
      <c r="Q233" s="48"/>
      <c r="R233" s="39"/>
      <c r="T233" s="39"/>
    </row>
    <row r="234" spans="3:20" x14ac:dyDescent="0.2">
      <c r="C234" s="48"/>
      <c r="D234" s="39"/>
      <c r="E234" s="48"/>
      <c r="F234" s="39"/>
      <c r="G234" s="48"/>
      <c r="H234" s="39"/>
      <c r="I234" s="48"/>
      <c r="J234" s="39"/>
      <c r="K234" s="48"/>
      <c r="L234" s="39"/>
      <c r="M234" s="48"/>
      <c r="N234" s="39"/>
      <c r="O234" s="48"/>
      <c r="P234" s="39"/>
      <c r="Q234" s="48"/>
      <c r="R234" s="39"/>
      <c r="T234" s="39"/>
    </row>
    <row r="235" spans="3:20" x14ac:dyDescent="0.2">
      <c r="C235" s="48"/>
      <c r="D235" s="39"/>
      <c r="E235" s="48"/>
      <c r="F235" s="39"/>
      <c r="G235" s="48"/>
      <c r="H235" s="39"/>
      <c r="I235" s="48"/>
      <c r="J235" s="39"/>
      <c r="K235" s="48"/>
      <c r="L235" s="39"/>
      <c r="M235" s="48"/>
      <c r="N235" s="39"/>
      <c r="O235" s="48"/>
      <c r="P235" s="39"/>
      <c r="Q235" s="48"/>
      <c r="R235" s="39"/>
      <c r="T235" s="39"/>
    </row>
    <row r="236" spans="3:20" x14ac:dyDescent="0.2">
      <c r="C236" s="48"/>
      <c r="D236" s="39"/>
      <c r="E236" s="48"/>
      <c r="F236" s="39"/>
      <c r="G236" s="48"/>
      <c r="H236" s="39"/>
      <c r="I236" s="48"/>
      <c r="J236" s="39"/>
      <c r="K236" s="48"/>
      <c r="L236" s="39"/>
      <c r="M236" s="48"/>
      <c r="N236" s="39"/>
      <c r="O236" s="48"/>
      <c r="P236" s="39"/>
      <c r="Q236" s="48"/>
      <c r="R236" s="39"/>
      <c r="T236" s="39"/>
    </row>
    <row r="237" spans="3:20" x14ac:dyDescent="0.2">
      <c r="C237" s="48">
        <f>Overview!C236</f>
        <v>0</v>
      </c>
      <c r="D237" s="39" t="e">
        <f t="shared" ref="D237:D268" si="40">F237+H237+J237+L237+N237+P237+R237</f>
        <v>#DIV/0!</v>
      </c>
      <c r="E237" s="48">
        <f>Overview!AI236</f>
        <v>0</v>
      </c>
      <c r="F237" s="39" t="e">
        <f t="shared" ref="F237:F268" si="41">E237/C237</f>
        <v>#DIV/0!</v>
      </c>
      <c r="G237" s="48">
        <f>Overview!AK236</f>
        <v>0</v>
      </c>
      <c r="H237" s="39" t="e">
        <f t="shared" ref="H237:H268" si="42">G237/C237</f>
        <v>#DIV/0!</v>
      </c>
      <c r="I237" s="48">
        <f>Overview!AN236</f>
        <v>0</v>
      </c>
      <c r="J237" s="39" t="e">
        <f t="shared" ref="J237:J268" si="43">I237/C237</f>
        <v>#DIV/0!</v>
      </c>
      <c r="K237" s="48">
        <f>Overview!AQ236</f>
        <v>0</v>
      </c>
      <c r="L237" s="39" t="e">
        <f t="shared" ref="L237:L268" si="44">K237/C237</f>
        <v>#DIV/0!</v>
      </c>
      <c r="M237" s="48">
        <f>Overview!AT236</f>
        <v>0</v>
      </c>
      <c r="N237" s="39" t="e">
        <f t="shared" ref="N237:N268" si="45">M237/C237</f>
        <v>#DIV/0!</v>
      </c>
      <c r="O237" s="48">
        <f>Overview!AW236</f>
        <v>0</v>
      </c>
      <c r="P237" s="39" t="e">
        <f t="shared" ref="P237:P268" si="46">O237/C237</f>
        <v>#DIV/0!</v>
      </c>
      <c r="Q237" s="48">
        <f>Overview!AY236</f>
        <v>0</v>
      </c>
      <c r="R237" s="39" t="e">
        <f t="shared" ref="R237:R268" si="47">Q237/C237</f>
        <v>#DIV/0!</v>
      </c>
      <c r="S237" s="9">
        <f t="shared" ref="S237:S268" si="48">C237-E237</f>
        <v>0</v>
      </c>
      <c r="T237" s="39" t="e">
        <f t="shared" ref="T237:T268" si="49">S237/$C237</f>
        <v>#DIV/0!</v>
      </c>
    </row>
    <row r="238" spans="3:20" x14ac:dyDescent="0.2">
      <c r="C238" s="48">
        <f>Overview!C237</f>
        <v>0</v>
      </c>
      <c r="D238" s="39" t="e">
        <f t="shared" si="40"/>
        <v>#DIV/0!</v>
      </c>
      <c r="E238" s="48">
        <f>Overview!AI237</f>
        <v>0</v>
      </c>
      <c r="F238" s="39" t="e">
        <f t="shared" si="41"/>
        <v>#DIV/0!</v>
      </c>
      <c r="G238" s="48">
        <f>Overview!AK237</f>
        <v>0</v>
      </c>
      <c r="H238" s="39" t="e">
        <f t="shared" si="42"/>
        <v>#DIV/0!</v>
      </c>
      <c r="I238" s="48">
        <f>Overview!AN237</f>
        <v>0</v>
      </c>
      <c r="J238" s="39" t="e">
        <f t="shared" si="43"/>
        <v>#DIV/0!</v>
      </c>
      <c r="K238" s="48">
        <f>Overview!AQ237</f>
        <v>0</v>
      </c>
      <c r="L238" s="39" t="e">
        <f t="shared" si="44"/>
        <v>#DIV/0!</v>
      </c>
      <c r="M238" s="48">
        <f>Overview!AT237</f>
        <v>0</v>
      </c>
      <c r="N238" s="39" t="e">
        <f t="shared" si="45"/>
        <v>#DIV/0!</v>
      </c>
      <c r="O238" s="48">
        <f>Overview!AW237</f>
        <v>0</v>
      </c>
      <c r="P238" s="39" t="e">
        <f t="shared" si="46"/>
        <v>#DIV/0!</v>
      </c>
      <c r="Q238" s="48">
        <f>Overview!AY237</f>
        <v>0</v>
      </c>
      <c r="R238" s="39" t="e">
        <f t="shared" si="47"/>
        <v>#DIV/0!</v>
      </c>
      <c r="S238" s="9">
        <f t="shared" si="48"/>
        <v>0</v>
      </c>
      <c r="T238" s="39" t="e">
        <f t="shared" si="49"/>
        <v>#DIV/0!</v>
      </c>
    </row>
    <row r="239" spans="3:20" x14ac:dyDescent="0.2">
      <c r="C239" s="48">
        <f>Overview!C238</f>
        <v>0</v>
      </c>
      <c r="D239" s="39" t="e">
        <f t="shared" si="40"/>
        <v>#DIV/0!</v>
      </c>
      <c r="E239" s="48">
        <f>Overview!AI238</f>
        <v>0</v>
      </c>
      <c r="F239" s="39" t="e">
        <f t="shared" si="41"/>
        <v>#DIV/0!</v>
      </c>
      <c r="G239" s="48">
        <f>Overview!AK238</f>
        <v>0</v>
      </c>
      <c r="H239" s="39" t="e">
        <f t="shared" si="42"/>
        <v>#DIV/0!</v>
      </c>
      <c r="I239" s="48">
        <f>Overview!AN238</f>
        <v>0</v>
      </c>
      <c r="J239" s="39" t="e">
        <f t="shared" si="43"/>
        <v>#DIV/0!</v>
      </c>
      <c r="K239" s="48">
        <f>Overview!AQ238</f>
        <v>0</v>
      </c>
      <c r="L239" s="39" t="e">
        <f t="shared" si="44"/>
        <v>#DIV/0!</v>
      </c>
      <c r="M239" s="48">
        <f>Overview!AT238</f>
        <v>0</v>
      </c>
      <c r="N239" s="39" t="e">
        <f t="shared" si="45"/>
        <v>#DIV/0!</v>
      </c>
      <c r="O239" s="48">
        <f>Overview!AW238</f>
        <v>0</v>
      </c>
      <c r="P239" s="39" t="e">
        <f t="shared" si="46"/>
        <v>#DIV/0!</v>
      </c>
      <c r="Q239" s="48">
        <f>Overview!AY238</f>
        <v>0</v>
      </c>
      <c r="R239" s="39" t="e">
        <f t="shared" si="47"/>
        <v>#DIV/0!</v>
      </c>
      <c r="S239" s="9">
        <f t="shared" si="48"/>
        <v>0</v>
      </c>
      <c r="T239" s="39" t="e">
        <f t="shared" si="49"/>
        <v>#DIV/0!</v>
      </c>
    </row>
    <row r="240" spans="3:20" x14ac:dyDescent="0.2">
      <c r="C240" s="48">
        <f>Overview!C239</f>
        <v>0</v>
      </c>
      <c r="D240" s="39" t="e">
        <f t="shared" si="40"/>
        <v>#DIV/0!</v>
      </c>
      <c r="E240" s="48">
        <f>Overview!AI239</f>
        <v>0</v>
      </c>
      <c r="F240" s="39" t="e">
        <f t="shared" si="41"/>
        <v>#DIV/0!</v>
      </c>
      <c r="G240" s="48">
        <f>Overview!AK239</f>
        <v>0</v>
      </c>
      <c r="H240" s="39" t="e">
        <f t="shared" si="42"/>
        <v>#DIV/0!</v>
      </c>
      <c r="I240" s="48">
        <f>Overview!AN239</f>
        <v>0</v>
      </c>
      <c r="J240" s="39" t="e">
        <f t="shared" si="43"/>
        <v>#DIV/0!</v>
      </c>
      <c r="K240" s="48">
        <f>Overview!AQ239</f>
        <v>0</v>
      </c>
      <c r="L240" s="39" t="e">
        <f t="shared" si="44"/>
        <v>#DIV/0!</v>
      </c>
      <c r="M240" s="48">
        <f>Overview!AT239</f>
        <v>0</v>
      </c>
      <c r="N240" s="39" t="e">
        <f t="shared" si="45"/>
        <v>#DIV/0!</v>
      </c>
      <c r="O240" s="48">
        <f>Overview!AW239</f>
        <v>0</v>
      </c>
      <c r="P240" s="39" t="e">
        <f t="shared" si="46"/>
        <v>#DIV/0!</v>
      </c>
      <c r="Q240" s="48">
        <f>Overview!AY239</f>
        <v>0</v>
      </c>
      <c r="R240" s="39" t="e">
        <f t="shared" si="47"/>
        <v>#DIV/0!</v>
      </c>
      <c r="S240" s="9">
        <f t="shared" si="48"/>
        <v>0</v>
      </c>
      <c r="T240" s="39" t="e">
        <f t="shared" si="49"/>
        <v>#DIV/0!</v>
      </c>
    </row>
    <row r="241" spans="3:20" x14ac:dyDescent="0.2">
      <c r="C241" s="48">
        <f>Overview!C240</f>
        <v>0</v>
      </c>
      <c r="D241" s="39" t="e">
        <f t="shared" si="40"/>
        <v>#DIV/0!</v>
      </c>
      <c r="E241" s="48">
        <f>Overview!AI240</f>
        <v>0</v>
      </c>
      <c r="F241" s="39" t="e">
        <f t="shared" si="41"/>
        <v>#DIV/0!</v>
      </c>
      <c r="G241" s="48">
        <f>Overview!AK240</f>
        <v>0</v>
      </c>
      <c r="H241" s="39" t="e">
        <f t="shared" si="42"/>
        <v>#DIV/0!</v>
      </c>
      <c r="I241" s="48">
        <f>Overview!AN240</f>
        <v>0</v>
      </c>
      <c r="J241" s="39" t="e">
        <f t="shared" si="43"/>
        <v>#DIV/0!</v>
      </c>
      <c r="K241" s="48">
        <f>Overview!AQ240</f>
        <v>0</v>
      </c>
      <c r="L241" s="39" t="e">
        <f t="shared" si="44"/>
        <v>#DIV/0!</v>
      </c>
      <c r="M241" s="48">
        <f>Overview!AT240</f>
        <v>0</v>
      </c>
      <c r="N241" s="39" t="e">
        <f t="shared" si="45"/>
        <v>#DIV/0!</v>
      </c>
      <c r="O241" s="48">
        <f>Overview!AW240</f>
        <v>0</v>
      </c>
      <c r="P241" s="39" t="e">
        <f t="shared" si="46"/>
        <v>#DIV/0!</v>
      </c>
      <c r="Q241" s="48">
        <f>Overview!AY240</f>
        <v>0</v>
      </c>
      <c r="R241" s="39" t="e">
        <f t="shared" si="47"/>
        <v>#DIV/0!</v>
      </c>
      <c r="S241" s="9">
        <f t="shared" si="48"/>
        <v>0</v>
      </c>
      <c r="T241" s="39" t="e">
        <f t="shared" si="49"/>
        <v>#DIV/0!</v>
      </c>
    </row>
    <row r="242" spans="3:20" x14ac:dyDescent="0.2">
      <c r="C242" s="48">
        <f>Overview!C241</f>
        <v>0</v>
      </c>
      <c r="D242" s="39" t="e">
        <f t="shared" si="40"/>
        <v>#DIV/0!</v>
      </c>
      <c r="E242" s="48">
        <f>Overview!AI241</f>
        <v>0</v>
      </c>
      <c r="F242" s="39" t="e">
        <f t="shared" si="41"/>
        <v>#DIV/0!</v>
      </c>
      <c r="G242" s="48">
        <f>Overview!AK241</f>
        <v>0</v>
      </c>
      <c r="H242" s="39" t="e">
        <f t="shared" si="42"/>
        <v>#DIV/0!</v>
      </c>
      <c r="I242" s="48">
        <f>Overview!AN241</f>
        <v>0</v>
      </c>
      <c r="J242" s="39" t="e">
        <f t="shared" si="43"/>
        <v>#DIV/0!</v>
      </c>
      <c r="K242" s="48">
        <f>Overview!AQ241</f>
        <v>0</v>
      </c>
      <c r="L242" s="39" t="e">
        <f t="shared" si="44"/>
        <v>#DIV/0!</v>
      </c>
      <c r="M242" s="48">
        <f>Overview!AT241</f>
        <v>0</v>
      </c>
      <c r="N242" s="39" t="e">
        <f t="shared" si="45"/>
        <v>#DIV/0!</v>
      </c>
      <c r="O242" s="48">
        <f>Overview!AW241</f>
        <v>0</v>
      </c>
      <c r="P242" s="39" t="e">
        <f t="shared" si="46"/>
        <v>#DIV/0!</v>
      </c>
      <c r="Q242" s="48">
        <f>Overview!AY241</f>
        <v>0</v>
      </c>
      <c r="R242" s="39" t="e">
        <f t="shared" si="47"/>
        <v>#DIV/0!</v>
      </c>
      <c r="S242" s="9">
        <f t="shared" si="48"/>
        <v>0</v>
      </c>
      <c r="T242" s="39" t="e">
        <f t="shared" si="49"/>
        <v>#DIV/0!</v>
      </c>
    </row>
    <row r="243" spans="3:20" x14ac:dyDescent="0.2">
      <c r="C243" s="48">
        <f>Overview!C242</f>
        <v>0</v>
      </c>
      <c r="D243" s="39" t="e">
        <f t="shared" si="40"/>
        <v>#DIV/0!</v>
      </c>
      <c r="E243" s="48">
        <f>Overview!AI242</f>
        <v>0</v>
      </c>
      <c r="F243" s="39" t="e">
        <f t="shared" si="41"/>
        <v>#DIV/0!</v>
      </c>
      <c r="G243" s="48">
        <f>Overview!AK242</f>
        <v>0</v>
      </c>
      <c r="H243" s="39" t="e">
        <f t="shared" si="42"/>
        <v>#DIV/0!</v>
      </c>
      <c r="I243" s="48">
        <f>Overview!AN242</f>
        <v>0</v>
      </c>
      <c r="J243" s="39" t="e">
        <f t="shared" si="43"/>
        <v>#DIV/0!</v>
      </c>
      <c r="K243" s="48">
        <f>Overview!AQ242</f>
        <v>0</v>
      </c>
      <c r="L243" s="39" t="e">
        <f t="shared" si="44"/>
        <v>#DIV/0!</v>
      </c>
      <c r="M243" s="48">
        <f>Overview!AT242</f>
        <v>0</v>
      </c>
      <c r="N243" s="39" t="e">
        <f t="shared" si="45"/>
        <v>#DIV/0!</v>
      </c>
      <c r="O243" s="48">
        <f>Overview!AW242</f>
        <v>0</v>
      </c>
      <c r="P243" s="39" t="e">
        <f t="shared" si="46"/>
        <v>#DIV/0!</v>
      </c>
      <c r="Q243" s="48">
        <f>Overview!AY242</f>
        <v>0</v>
      </c>
      <c r="R243" s="39" t="e">
        <f t="shared" si="47"/>
        <v>#DIV/0!</v>
      </c>
      <c r="S243" s="9">
        <f t="shared" si="48"/>
        <v>0</v>
      </c>
      <c r="T243" s="39" t="e">
        <f t="shared" si="49"/>
        <v>#DIV/0!</v>
      </c>
    </row>
    <row r="244" spans="3:20" x14ac:dyDescent="0.2">
      <c r="C244" s="48">
        <f>Overview!C243</f>
        <v>0</v>
      </c>
      <c r="D244" s="39" t="e">
        <f t="shared" si="40"/>
        <v>#DIV/0!</v>
      </c>
      <c r="E244" s="48">
        <f>Overview!AI243</f>
        <v>0</v>
      </c>
      <c r="F244" s="39" t="e">
        <f t="shared" si="41"/>
        <v>#DIV/0!</v>
      </c>
      <c r="G244" s="48">
        <f>Overview!AK243</f>
        <v>0</v>
      </c>
      <c r="H244" s="39" t="e">
        <f t="shared" si="42"/>
        <v>#DIV/0!</v>
      </c>
      <c r="I244" s="48">
        <f>Overview!AN243</f>
        <v>0</v>
      </c>
      <c r="J244" s="39" t="e">
        <f t="shared" si="43"/>
        <v>#DIV/0!</v>
      </c>
      <c r="K244" s="48">
        <f>Overview!AQ243</f>
        <v>0</v>
      </c>
      <c r="L244" s="39" t="e">
        <f t="shared" si="44"/>
        <v>#DIV/0!</v>
      </c>
      <c r="M244" s="48">
        <f>Overview!AT243</f>
        <v>0</v>
      </c>
      <c r="N244" s="39" t="e">
        <f t="shared" si="45"/>
        <v>#DIV/0!</v>
      </c>
      <c r="O244" s="48">
        <f>Overview!AW243</f>
        <v>0</v>
      </c>
      <c r="P244" s="39" t="e">
        <f t="shared" si="46"/>
        <v>#DIV/0!</v>
      </c>
      <c r="Q244" s="48">
        <f>Overview!AY243</f>
        <v>0</v>
      </c>
      <c r="R244" s="39" t="e">
        <f t="shared" si="47"/>
        <v>#DIV/0!</v>
      </c>
      <c r="S244" s="9">
        <f t="shared" si="48"/>
        <v>0</v>
      </c>
      <c r="T244" s="39" t="e">
        <f t="shared" si="49"/>
        <v>#DIV/0!</v>
      </c>
    </row>
    <row r="245" spans="3:20" x14ac:dyDescent="0.2">
      <c r="C245" s="48">
        <f>Overview!C244</f>
        <v>0</v>
      </c>
      <c r="D245" s="39" t="e">
        <f t="shared" si="40"/>
        <v>#DIV/0!</v>
      </c>
      <c r="E245" s="48">
        <f>Overview!AI244</f>
        <v>0</v>
      </c>
      <c r="F245" s="39" t="e">
        <f t="shared" si="41"/>
        <v>#DIV/0!</v>
      </c>
      <c r="G245" s="48">
        <f>Overview!AK244</f>
        <v>0</v>
      </c>
      <c r="H245" s="39" t="e">
        <f t="shared" si="42"/>
        <v>#DIV/0!</v>
      </c>
      <c r="I245" s="48">
        <f>Overview!AN244</f>
        <v>0</v>
      </c>
      <c r="J245" s="39" t="e">
        <f t="shared" si="43"/>
        <v>#DIV/0!</v>
      </c>
      <c r="K245" s="48">
        <f>Overview!AQ244</f>
        <v>0</v>
      </c>
      <c r="L245" s="39" t="e">
        <f t="shared" si="44"/>
        <v>#DIV/0!</v>
      </c>
      <c r="M245" s="48">
        <f>Overview!AT244</f>
        <v>0</v>
      </c>
      <c r="N245" s="39" t="e">
        <f t="shared" si="45"/>
        <v>#DIV/0!</v>
      </c>
      <c r="O245" s="48">
        <f>Overview!AW244</f>
        <v>0</v>
      </c>
      <c r="P245" s="39" t="e">
        <f t="shared" si="46"/>
        <v>#DIV/0!</v>
      </c>
      <c r="Q245" s="48">
        <f>Overview!AY244</f>
        <v>0</v>
      </c>
      <c r="R245" s="39" t="e">
        <f t="shared" si="47"/>
        <v>#DIV/0!</v>
      </c>
      <c r="S245" s="9">
        <f t="shared" si="48"/>
        <v>0</v>
      </c>
      <c r="T245" s="39" t="e">
        <f t="shared" si="49"/>
        <v>#DIV/0!</v>
      </c>
    </row>
    <row r="246" spans="3:20" x14ac:dyDescent="0.2">
      <c r="C246" s="48">
        <f>Overview!C245</f>
        <v>0</v>
      </c>
      <c r="D246" s="39" t="e">
        <f t="shared" si="40"/>
        <v>#DIV/0!</v>
      </c>
      <c r="E246" s="48">
        <f>Overview!AI245</f>
        <v>0</v>
      </c>
      <c r="F246" s="39" t="e">
        <f t="shared" si="41"/>
        <v>#DIV/0!</v>
      </c>
      <c r="G246" s="48">
        <f>Overview!AK245</f>
        <v>0</v>
      </c>
      <c r="H246" s="39" t="e">
        <f t="shared" si="42"/>
        <v>#DIV/0!</v>
      </c>
      <c r="I246" s="48">
        <f>Overview!AN245</f>
        <v>0</v>
      </c>
      <c r="J246" s="39" t="e">
        <f t="shared" si="43"/>
        <v>#DIV/0!</v>
      </c>
      <c r="K246" s="48">
        <f>Overview!AQ245</f>
        <v>0</v>
      </c>
      <c r="L246" s="39" t="e">
        <f t="shared" si="44"/>
        <v>#DIV/0!</v>
      </c>
      <c r="M246" s="48">
        <f>Overview!AT245</f>
        <v>0</v>
      </c>
      <c r="N246" s="39" t="e">
        <f t="shared" si="45"/>
        <v>#DIV/0!</v>
      </c>
      <c r="O246" s="48">
        <f>Overview!AW245</f>
        <v>0</v>
      </c>
      <c r="P246" s="39" t="e">
        <f t="shared" si="46"/>
        <v>#DIV/0!</v>
      </c>
      <c r="Q246" s="48">
        <f>Overview!AY245</f>
        <v>0</v>
      </c>
      <c r="R246" s="39" t="e">
        <f t="shared" si="47"/>
        <v>#DIV/0!</v>
      </c>
      <c r="S246" s="9">
        <f t="shared" si="48"/>
        <v>0</v>
      </c>
      <c r="T246" s="39" t="e">
        <f t="shared" si="49"/>
        <v>#DIV/0!</v>
      </c>
    </row>
    <row r="247" spans="3:20" x14ac:dyDescent="0.2">
      <c r="C247" s="48">
        <f>Overview!C246</f>
        <v>0</v>
      </c>
      <c r="D247" s="39" t="e">
        <f t="shared" si="40"/>
        <v>#DIV/0!</v>
      </c>
      <c r="E247" s="48">
        <f>Overview!AI246</f>
        <v>0</v>
      </c>
      <c r="F247" s="39" t="e">
        <f t="shared" si="41"/>
        <v>#DIV/0!</v>
      </c>
      <c r="G247" s="48">
        <f>Overview!AK246</f>
        <v>0</v>
      </c>
      <c r="H247" s="39" t="e">
        <f t="shared" si="42"/>
        <v>#DIV/0!</v>
      </c>
      <c r="I247" s="48">
        <f>Overview!AN246</f>
        <v>0</v>
      </c>
      <c r="J247" s="39" t="e">
        <f t="shared" si="43"/>
        <v>#DIV/0!</v>
      </c>
      <c r="K247" s="48">
        <f>Overview!AQ246</f>
        <v>0</v>
      </c>
      <c r="L247" s="39" t="e">
        <f t="shared" si="44"/>
        <v>#DIV/0!</v>
      </c>
      <c r="M247" s="48">
        <f>Overview!AT246</f>
        <v>0</v>
      </c>
      <c r="N247" s="39" t="e">
        <f t="shared" si="45"/>
        <v>#DIV/0!</v>
      </c>
      <c r="O247" s="48">
        <f>Overview!AW246</f>
        <v>0</v>
      </c>
      <c r="P247" s="39" t="e">
        <f t="shared" si="46"/>
        <v>#DIV/0!</v>
      </c>
      <c r="Q247" s="48">
        <f>Overview!AY246</f>
        <v>0</v>
      </c>
      <c r="R247" s="39" t="e">
        <f t="shared" si="47"/>
        <v>#DIV/0!</v>
      </c>
      <c r="S247" s="9">
        <f t="shared" si="48"/>
        <v>0</v>
      </c>
      <c r="T247" s="39" t="e">
        <f t="shared" si="49"/>
        <v>#DIV/0!</v>
      </c>
    </row>
    <row r="248" spans="3:20" x14ac:dyDescent="0.2">
      <c r="C248" s="48">
        <f>Overview!C247</f>
        <v>0</v>
      </c>
      <c r="D248" s="39" t="e">
        <f t="shared" si="40"/>
        <v>#DIV/0!</v>
      </c>
      <c r="E248" s="48">
        <f>Overview!AI247</f>
        <v>0</v>
      </c>
      <c r="F248" s="39" t="e">
        <f t="shared" si="41"/>
        <v>#DIV/0!</v>
      </c>
      <c r="G248" s="48">
        <f>Overview!AK247</f>
        <v>0</v>
      </c>
      <c r="H248" s="39" t="e">
        <f t="shared" si="42"/>
        <v>#DIV/0!</v>
      </c>
      <c r="I248" s="48">
        <f>Overview!AN247</f>
        <v>0</v>
      </c>
      <c r="J248" s="39" t="e">
        <f t="shared" si="43"/>
        <v>#DIV/0!</v>
      </c>
      <c r="K248" s="48">
        <f>Overview!AQ247</f>
        <v>0</v>
      </c>
      <c r="L248" s="39" t="e">
        <f t="shared" si="44"/>
        <v>#DIV/0!</v>
      </c>
      <c r="M248" s="48">
        <f>Overview!AT247</f>
        <v>0</v>
      </c>
      <c r="N248" s="39" t="e">
        <f t="shared" si="45"/>
        <v>#DIV/0!</v>
      </c>
      <c r="O248" s="48">
        <f>Overview!AW247</f>
        <v>0</v>
      </c>
      <c r="P248" s="39" t="e">
        <f t="shared" si="46"/>
        <v>#DIV/0!</v>
      </c>
      <c r="Q248" s="48">
        <f>Overview!AY247</f>
        <v>0</v>
      </c>
      <c r="R248" s="39" t="e">
        <f t="shared" si="47"/>
        <v>#DIV/0!</v>
      </c>
      <c r="S248" s="9">
        <f t="shared" si="48"/>
        <v>0</v>
      </c>
      <c r="T248" s="39" t="e">
        <f t="shared" si="49"/>
        <v>#DIV/0!</v>
      </c>
    </row>
    <row r="249" spans="3:20" x14ac:dyDescent="0.2">
      <c r="C249" s="48">
        <f>Overview!C248</f>
        <v>0</v>
      </c>
      <c r="D249" s="39" t="e">
        <f t="shared" si="40"/>
        <v>#DIV/0!</v>
      </c>
      <c r="E249" s="48">
        <f>Overview!AI248</f>
        <v>0</v>
      </c>
      <c r="F249" s="39" t="e">
        <f t="shared" si="41"/>
        <v>#DIV/0!</v>
      </c>
      <c r="G249" s="48">
        <f>Overview!AK248</f>
        <v>0</v>
      </c>
      <c r="H249" s="39" t="e">
        <f t="shared" si="42"/>
        <v>#DIV/0!</v>
      </c>
      <c r="I249" s="48">
        <f>Overview!AN248</f>
        <v>0</v>
      </c>
      <c r="J249" s="39" t="e">
        <f t="shared" si="43"/>
        <v>#DIV/0!</v>
      </c>
      <c r="K249" s="48">
        <f>Overview!AQ248</f>
        <v>0</v>
      </c>
      <c r="L249" s="39" t="e">
        <f t="shared" si="44"/>
        <v>#DIV/0!</v>
      </c>
      <c r="M249" s="48">
        <f>Overview!AT248</f>
        <v>0</v>
      </c>
      <c r="N249" s="39" t="e">
        <f t="shared" si="45"/>
        <v>#DIV/0!</v>
      </c>
      <c r="O249" s="48">
        <f>Overview!AW248</f>
        <v>0</v>
      </c>
      <c r="P249" s="39" t="e">
        <f t="shared" si="46"/>
        <v>#DIV/0!</v>
      </c>
      <c r="Q249" s="48">
        <f>Overview!AY248</f>
        <v>0</v>
      </c>
      <c r="R249" s="39" t="e">
        <f t="shared" si="47"/>
        <v>#DIV/0!</v>
      </c>
      <c r="S249" s="9">
        <f t="shared" si="48"/>
        <v>0</v>
      </c>
      <c r="T249" s="39" t="e">
        <f t="shared" si="49"/>
        <v>#DIV/0!</v>
      </c>
    </row>
    <row r="250" spans="3:20" x14ac:dyDescent="0.2">
      <c r="C250" s="48">
        <f>Overview!C249</f>
        <v>0</v>
      </c>
      <c r="D250" s="39" t="e">
        <f t="shared" si="40"/>
        <v>#DIV/0!</v>
      </c>
      <c r="E250" s="48">
        <f>Overview!AI249</f>
        <v>0</v>
      </c>
      <c r="F250" s="39" t="e">
        <f t="shared" si="41"/>
        <v>#DIV/0!</v>
      </c>
      <c r="G250" s="48">
        <f>Overview!AK249</f>
        <v>0</v>
      </c>
      <c r="H250" s="39" t="e">
        <f t="shared" si="42"/>
        <v>#DIV/0!</v>
      </c>
      <c r="I250" s="48">
        <f>Overview!AN249</f>
        <v>0</v>
      </c>
      <c r="J250" s="39" t="e">
        <f t="shared" si="43"/>
        <v>#DIV/0!</v>
      </c>
      <c r="K250" s="48">
        <f>Overview!AQ249</f>
        <v>0</v>
      </c>
      <c r="L250" s="39" t="e">
        <f t="shared" si="44"/>
        <v>#DIV/0!</v>
      </c>
      <c r="M250" s="48">
        <f>Overview!AT249</f>
        <v>0</v>
      </c>
      <c r="N250" s="39" t="e">
        <f t="shared" si="45"/>
        <v>#DIV/0!</v>
      </c>
      <c r="O250" s="48">
        <f>Overview!AW249</f>
        <v>0</v>
      </c>
      <c r="P250" s="39" t="e">
        <f t="shared" si="46"/>
        <v>#DIV/0!</v>
      </c>
      <c r="Q250" s="48">
        <f>Overview!AY249</f>
        <v>0</v>
      </c>
      <c r="R250" s="39" t="e">
        <f t="shared" si="47"/>
        <v>#DIV/0!</v>
      </c>
      <c r="S250" s="9">
        <f t="shared" si="48"/>
        <v>0</v>
      </c>
      <c r="T250" s="39" t="e">
        <f t="shared" si="49"/>
        <v>#DIV/0!</v>
      </c>
    </row>
    <row r="251" spans="3:20" x14ac:dyDescent="0.2">
      <c r="C251" s="48">
        <f>Overview!C250</f>
        <v>0</v>
      </c>
      <c r="D251" s="39" t="e">
        <f t="shared" si="40"/>
        <v>#DIV/0!</v>
      </c>
      <c r="E251" s="48">
        <f>Overview!AI250</f>
        <v>0</v>
      </c>
      <c r="F251" s="39" t="e">
        <f t="shared" si="41"/>
        <v>#DIV/0!</v>
      </c>
      <c r="G251" s="48">
        <f>Overview!AK250</f>
        <v>0</v>
      </c>
      <c r="H251" s="39" t="e">
        <f t="shared" si="42"/>
        <v>#DIV/0!</v>
      </c>
      <c r="I251" s="48">
        <f>Overview!AN250</f>
        <v>0</v>
      </c>
      <c r="J251" s="39" t="e">
        <f t="shared" si="43"/>
        <v>#DIV/0!</v>
      </c>
      <c r="K251" s="48">
        <f>Overview!AQ250</f>
        <v>0</v>
      </c>
      <c r="L251" s="39" t="e">
        <f t="shared" si="44"/>
        <v>#DIV/0!</v>
      </c>
      <c r="M251" s="48">
        <f>Overview!AT250</f>
        <v>0</v>
      </c>
      <c r="N251" s="39" t="e">
        <f t="shared" si="45"/>
        <v>#DIV/0!</v>
      </c>
      <c r="O251" s="48">
        <f>Overview!AW250</f>
        <v>0</v>
      </c>
      <c r="P251" s="39" t="e">
        <f t="shared" si="46"/>
        <v>#DIV/0!</v>
      </c>
      <c r="Q251" s="48">
        <f>Overview!AY250</f>
        <v>0</v>
      </c>
      <c r="R251" s="39" t="e">
        <f t="shared" si="47"/>
        <v>#DIV/0!</v>
      </c>
      <c r="S251" s="9">
        <f t="shared" si="48"/>
        <v>0</v>
      </c>
      <c r="T251" s="39" t="e">
        <f t="shared" si="49"/>
        <v>#DIV/0!</v>
      </c>
    </row>
    <row r="252" spans="3:20" x14ac:dyDescent="0.2">
      <c r="C252" s="48">
        <f>Overview!C251</f>
        <v>0</v>
      </c>
      <c r="D252" s="39" t="e">
        <f t="shared" si="40"/>
        <v>#DIV/0!</v>
      </c>
      <c r="E252" s="48">
        <f>Overview!AI251</f>
        <v>0</v>
      </c>
      <c r="F252" s="39" t="e">
        <f t="shared" si="41"/>
        <v>#DIV/0!</v>
      </c>
      <c r="G252" s="48">
        <f>Overview!AK251</f>
        <v>0</v>
      </c>
      <c r="H252" s="39" t="e">
        <f t="shared" si="42"/>
        <v>#DIV/0!</v>
      </c>
      <c r="I252" s="48">
        <f>Overview!AN251</f>
        <v>0</v>
      </c>
      <c r="J252" s="39" t="e">
        <f t="shared" si="43"/>
        <v>#DIV/0!</v>
      </c>
      <c r="K252" s="48">
        <f>Overview!AQ251</f>
        <v>0</v>
      </c>
      <c r="L252" s="39" t="e">
        <f t="shared" si="44"/>
        <v>#DIV/0!</v>
      </c>
      <c r="M252" s="48">
        <f>Overview!AT251</f>
        <v>0</v>
      </c>
      <c r="N252" s="39" t="e">
        <f t="shared" si="45"/>
        <v>#DIV/0!</v>
      </c>
      <c r="O252" s="48">
        <f>Overview!AW251</f>
        <v>0</v>
      </c>
      <c r="P252" s="39" t="e">
        <f t="shared" si="46"/>
        <v>#DIV/0!</v>
      </c>
      <c r="Q252" s="48">
        <f>Overview!AY251</f>
        <v>0</v>
      </c>
      <c r="R252" s="39" t="e">
        <f t="shared" si="47"/>
        <v>#DIV/0!</v>
      </c>
      <c r="S252" s="9">
        <f t="shared" si="48"/>
        <v>0</v>
      </c>
      <c r="T252" s="39" t="e">
        <f t="shared" si="49"/>
        <v>#DIV/0!</v>
      </c>
    </row>
    <row r="253" spans="3:20" x14ac:dyDescent="0.2">
      <c r="C253" s="48">
        <f>Overview!C252</f>
        <v>0</v>
      </c>
      <c r="D253" s="39" t="e">
        <f t="shared" si="40"/>
        <v>#DIV/0!</v>
      </c>
      <c r="E253" s="48">
        <f>Overview!AI252</f>
        <v>0</v>
      </c>
      <c r="F253" s="39" t="e">
        <f t="shared" si="41"/>
        <v>#DIV/0!</v>
      </c>
      <c r="G253" s="48">
        <f>Overview!AK252</f>
        <v>0</v>
      </c>
      <c r="H253" s="39" t="e">
        <f t="shared" si="42"/>
        <v>#DIV/0!</v>
      </c>
      <c r="I253" s="48">
        <f>Overview!AN252</f>
        <v>0</v>
      </c>
      <c r="J253" s="39" t="e">
        <f t="shared" si="43"/>
        <v>#DIV/0!</v>
      </c>
      <c r="K253" s="48">
        <f>Overview!AQ252</f>
        <v>0</v>
      </c>
      <c r="L253" s="39" t="e">
        <f t="shared" si="44"/>
        <v>#DIV/0!</v>
      </c>
      <c r="M253" s="48">
        <f>Overview!AT252</f>
        <v>0</v>
      </c>
      <c r="N253" s="39" t="e">
        <f t="shared" si="45"/>
        <v>#DIV/0!</v>
      </c>
      <c r="O253" s="48">
        <f>Overview!AW252</f>
        <v>0</v>
      </c>
      <c r="P253" s="39" t="e">
        <f t="shared" si="46"/>
        <v>#DIV/0!</v>
      </c>
      <c r="Q253" s="48">
        <f>Overview!AY252</f>
        <v>0</v>
      </c>
      <c r="R253" s="39" t="e">
        <f t="shared" si="47"/>
        <v>#DIV/0!</v>
      </c>
      <c r="S253" s="9">
        <f t="shared" si="48"/>
        <v>0</v>
      </c>
      <c r="T253" s="39" t="e">
        <f t="shared" si="49"/>
        <v>#DIV/0!</v>
      </c>
    </row>
    <row r="254" spans="3:20" x14ac:dyDescent="0.2">
      <c r="C254" s="48">
        <f>Overview!C253</f>
        <v>0</v>
      </c>
      <c r="D254" s="39" t="e">
        <f t="shared" si="40"/>
        <v>#DIV/0!</v>
      </c>
      <c r="E254" s="48">
        <f>Overview!AI253</f>
        <v>0</v>
      </c>
      <c r="F254" s="39" t="e">
        <f t="shared" si="41"/>
        <v>#DIV/0!</v>
      </c>
      <c r="G254" s="48">
        <f>Overview!AK253</f>
        <v>0</v>
      </c>
      <c r="H254" s="39" t="e">
        <f t="shared" si="42"/>
        <v>#DIV/0!</v>
      </c>
      <c r="I254" s="48">
        <f>Overview!AN253</f>
        <v>0</v>
      </c>
      <c r="J254" s="39" t="e">
        <f t="shared" si="43"/>
        <v>#DIV/0!</v>
      </c>
      <c r="K254" s="48">
        <f>Overview!AQ253</f>
        <v>0</v>
      </c>
      <c r="L254" s="39" t="e">
        <f t="shared" si="44"/>
        <v>#DIV/0!</v>
      </c>
      <c r="M254" s="48">
        <f>Overview!AT253</f>
        <v>0</v>
      </c>
      <c r="N254" s="39" t="e">
        <f t="shared" si="45"/>
        <v>#DIV/0!</v>
      </c>
      <c r="O254" s="48">
        <f>Overview!AW253</f>
        <v>0</v>
      </c>
      <c r="P254" s="39" t="e">
        <f t="shared" si="46"/>
        <v>#DIV/0!</v>
      </c>
      <c r="Q254" s="48">
        <f>Overview!AY253</f>
        <v>0</v>
      </c>
      <c r="R254" s="39" t="e">
        <f t="shared" si="47"/>
        <v>#DIV/0!</v>
      </c>
      <c r="S254" s="9">
        <f t="shared" si="48"/>
        <v>0</v>
      </c>
      <c r="T254" s="39" t="e">
        <f t="shared" si="49"/>
        <v>#DIV/0!</v>
      </c>
    </row>
    <row r="255" spans="3:20" x14ac:dyDescent="0.2">
      <c r="C255" s="48">
        <f>Overview!C254</f>
        <v>0</v>
      </c>
      <c r="D255" s="39" t="e">
        <f t="shared" si="40"/>
        <v>#DIV/0!</v>
      </c>
      <c r="E255" s="48">
        <f>Overview!AI254</f>
        <v>0</v>
      </c>
      <c r="F255" s="39" t="e">
        <f t="shared" si="41"/>
        <v>#DIV/0!</v>
      </c>
      <c r="G255" s="48">
        <f>Overview!AK254</f>
        <v>0</v>
      </c>
      <c r="H255" s="39" t="e">
        <f t="shared" si="42"/>
        <v>#DIV/0!</v>
      </c>
      <c r="I255" s="48">
        <f>Overview!AN254</f>
        <v>0</v>
      </c>
      <c r="J255" s="39" t="e">
        <f t="shared" si="43"/>
        <v>#DIV/0!</v>
      </c>
      <c r="K255" s="48">
        <f>Overview!AQ254</f>
        <v>0</v>
      </c>
      <c r="L255" s="39" t="e">
        <f t="shared" si="44"/>
        <v>#DIV/0!</v>
      </c>
      <c r="M255" s="48">
        <f>Overview!AT254</f>
        <v>0</v>
      </c>
      <c r="N255" s="39" t="e">
        <f t="shared" si="45"/>
        <v>#DIV/0!</v>
      </c>
      <c r="O255" s="48">
        <f>Overview!AW254</f>
        <v>0</v>
      </c>
      <c r="P255" s="39" t="e">
        <f t="shared" si="46"/>
        <v>#DIV/0!</v>
      </c>
      <c r="Q255" s="48">
        <f>Overview!AY254</f>
        <v>0</v>
      </c>
      <c r="R255" s="39" t="e">
        <f t="shared" si="47"/>
        <v>#DIV/0!</v>
      </c>
      <c r="S255" s="9">
        <f t="shared" si="48"/>
        <v>0</v>
      </c>
      <c r="T255" s="39" t="e">
        <f t="shared" si="49"/>
        <v>#DIV/0!</v>
      </c>
    </row>
    <row r="256" spans="3:20" x14ac:dyDescent="0.2">
      <c r="C256" s="48">
        <f>Overview!C255</f>
        <v>0</v>
      </c>
      <c r="D256" s="39" t="e">
        <f t="shared" si="40"/>
        <v>#DIV/0!</v>
      </c>
      <c r="E256" s="48">
        <f>Overview!AI255</f>
        <v>0</v>
      </c>
      <c r="F256" s="39" t="e">
        <f t="shared" si="41"/>
        <v>#DIV/0!</v>
      </c>
      <c r="G256" s="48">
        <f>Overview!AK255</f>
        <v>0</v>
      </c>
      <c r="H256" s="39" t="e">
        <f t="shared" si="42"/>
        <v>#DIV/0!</v>
      </c>
      <c r="I256" s="48">
        <f>Overview!AN255</f>
        <v>0</v>
      </c>
      <c r="J256" s="39" t="e">
        <f t="shared" si="43"/>
        <v>#DIV/0!</v>
      </c>
      <c r="K256" s="48">
        <f>Overview!AQ255</f>
        <v>0</v>
      </c>
      <c r="L256" s="39" t="e">
        <f t="shared" si="44"/>
        <v>#DIV/0!</v>
      </c>
      <c r="M256" s="48">
        <f>Overview!AT255</f>
        <v>0</v>
      </c>
      <c r="N256" s="39" t="e">
        <f t="shared" si="45"/>
        <v>#DIV/0!</v>
      </c>
      <c r="O256" s="48">
        <f>Overview!AW255</f>
        <v>0</v>
      </c>
      <c r="P256" s="39" t="e">
        <f t="shared" si="46"/>
        <v>#DIV/0!</v>
      </c>
      <c r="Q256" s="48">
        <f>Overview!AY255</f>
        <v>0</v>
      </c>
      <c r="R256" s="39" t="e">
        <f t="shared" si="47"/>
        <v>#DIV/0!</v>
      </c>
      <c r="S256" s="9">
        <f t="shared" si="48"/>
        <v>0</v>
      </c>
      <c r="T256" s="39" t="e">
        <f t="shared" si="49"/>
        <v>#DIV/0!</v>
      </c>
    </row>
    <row r="257" spans="3:20" x14ac:dyDescent="0.2">
      <c r="C257" s="48">
        <f>Overview!C256</f>
        <v>0</v>
      </c>
      <c r="D257" s="39" t="e">
        <f t="shared" si="40"/>
        <v>#DIV/0!</v>
      </c>
      <c r="E257" s="48">
        <f>Overview!AI256</f>
        <v>0</v>
      </c>
      <c r="F257" s="39" t="e">
        <f t="shared" si="41"/>
        <v>#DIV/0!</v>
      </c>
      <c r="G257" s="48">
        <f>Overview!AK256</f>
        <v>0</v>
      </c>
      <c r="H257" s="39" t="e">
        <f t="shared" si="42"/>
        <v>#DIV/0!</v>
      </c>
      <c r="I257" s="48">
        <f>Overview!AN256</f>
        <v>0</v>
      </c>
      <c r="J257" s="39" t="e">
        <f t="shared" si="43"/>
        <v>#DIV/0!</v>
      </c>
      <c r="K257" s="48">
        <f>Overview!AQ256</f>
        <v>0</v>
      </c>
      <c r="L257" s="39" t="e">
        <f t="shared" si="44"/>
        <v>#DIV/0!</v>
      </c>
      <c r="M257" s="48">
        <f>Overview!AT256</f>
        <v>0</v>
      </c>
      <c r="N257" s="39" t="e">
        <f t="shared" si="45"/>
        <v>#DIV/0!</v>
      </c>
      <c r="O257" s="48">
        <f>Overview!AW256</f>
        <v>0</v>
      </c>
      <c r="P257" s="39" t="e">
        <f t="shared" si="46"/>
        <v>#DIV/0!</v>
      </c>
      <c r="Q257" s="48">
        <f>Overview!AY256</f>
        <v>0</v>
      </c>
      <c r="R257" s="39" t="e">
        <f t="shared" si="47"/>
        <v>#DIV/0!</v>
      </c>
      <c r="S257" s="9">
        <f t="shared" si="48"/>
        <v>0</v>
      </c>
      <c r="T257" s="39" t="e">
        <f t="shared" si="49"/>
        <v>#DIV/0!</v>
      </c>
    </row>
    <row r="258" spans="3:20" x14ac:dyDescent="0.2">
      <c r="C258" s="48">
        <f>Overview!C257</f>
        <v>0</v>
      </c>
      <c r="D258" s="39" t="e">
        <f t="shared" si="40"/>
        <v>#DIV/0!</v>
      </c>
      <c r="E258" s="48">
        <f>Overview!AI257</f>
        <v>0</v>
      </c>
      <c r="F258" s="39" t="e">
        <f t="shared" si="41"/>
        <v>#DIV/0!</v>
      </c>
      <c r="G258" s="48">
        <f>Overview!AK257</f>
        <v>0</v>
      </c>
      <c r="H258" s="39" t="e">
        <f t="shared" si="42"/>
        <v>#DIV/0!</v>
      </c>
      <c r="I258" s="48">
        <f>Overview!AN257</f>
        <v>0</v>
      </c>
      <c r="J258" s="39" t="e">
        <f t="shared" si="43"/>
        <v>#DIV/0!</v>
      </c>
      <c r="K258" s="48">
        <f>Overview!AQ257</f>
        <v>0</v>
      </c>
      <c r="L258" s="39" t="e">
        <f t="shared" si="44"/>
        <v>#DIV/0!</v>
      </c>
      <c r="M258" s="48">
        <f>Overview!AT257</f>
        <v>0</v>
      </c>
      <c r="N258" s="39" t="e">
        <f t="shared" si="45"/>
        <v>#DIV/0!</v>
      </c>
      <c r="O258" s="48">
        <f>Overview!AW257</f>
        <v>0</v>
      </c>
      <c r="P258" s="39" t="e">
        <f t="shared" si="46"/>
        <v>#DIV/0!</v>
      </c>
      <c r="Q258" s="48">
        <f>Overview!AY257</f>
        <v>0</v>
      </c>
      <c r="R258" s="39" t="e">
        <f t="shared" si="47"/>
        <v>#DIV/0!</v>
      </c>
      <c r="S258" s="9">
        <f t="shared" si="48"/>
        <v>0</v>
      </c>
      <c r="T258" s="39" t="e">
        <f t="shared" si="49"/>
        <v>#DIV/0!</v>
      </c>
    </row>
    <row r="259" spans="3:20" x14ac:dyDescent="0.2">
      <c r="C259" s="48">
        <f>Overview!C258</f>
        <v>0</v>
      </c>
      <c r="D259" s="39" t="e">
        <f t="shared" si="40"/>
        <v>#DIV/0!</v>
      </c>
      <c r="E259" s="48">
        <f>Overview!AI258</f>
        <v>0</v>
      </c>
      <c r="F259" s="39" t="e">
        <f t="shared" si="41"/>
        <v>#DIV/0!</v>
      </c>
      <c r="G259" s="48">
        <f>Overview!AK258</f>
        <v>0</v>
      </c>
      <c r="H259" s="39" t="e">
        <f t="shared" si="42"/>
        <v>#DIV/0!</v>
      </c>
      <c r="I259" s="48">
        <f>Overview!AN258</f>
        <v>0</v>
      </c>
      <c r="J259" s="39" t="e">
        <f t="shared" si="43"/>
        <v>#DIV/0!</v>
      </c>
      <c r="K259" s="48">
        <f>Overview!AQ258</f>
        <v>0</v>
      </c>
      <c r="L259" s="39" t="e">
        <f t="shared" si="44"/>
        <v>#DIV/0!</v>
      </c>
      <c r="M259" s="48">
        <f>Overview!AT258</f>
        <v>0</v>
      </c>
      <c r="N259" s="39" t="e">
        <f t="shared" si="45"/>
        <v>#DIV/0!</v>
      </c>
      <c r="O259" s="48">
        <f>Overview!AW258</f>
        <v>0</v>
      </c>
      <c r="P259" s="39" t="e">
        <f t="shared" si="46"/>
        <v>#DIV/0!</v>
      </c>
      <c r="Q259" s="48">
        <f>Overview!AY258</f>
        <v>0</v>
      </c>
      <c r="R259" s="39" t="e">
        <f t="shared" si="47"/>
        <v>#DIV/0!</v>
      </c>
      <c r="S259" s="9">
        <f t="shared" si="48"/>
        <v>0</v>
      </c>
      <c r="T259" s="39" t="e">
        <f t="shared" si="49"/>
        <v>#DIV/0!</v>
      </c>
    </row>
    <row r="260" spans="3:20" x14ac:dyDescent="0.2">
      <c r="C260" s="48">
        <f>Overview!C259</f>
        <v>0</v>
      </c>
      <c r="D260" s="39" t="e">
        <f t="shared" si="40"/>
        <v>#DIV/0!</v>
      </c>
      <c r="E260" s="48">
        <f>Overview!AI259</f>
        <v>0</v>
      </c>
      <c r="F260" s="39" t="e">
        <f t="shared" si="41"/>
        <v>#DIV/0!</v>
      </c>
      <c r="G260" s="48">
        <f>Overview!AK259</f>
        <v>0</v>
      </c>
      <c r="H260" s="39" t="e">
        <f t="shared" si="42"/>
        <v>#DIV/0!</v>
      </c>
      <c r="I260" s="48">
        <f>Overview!AN259</f>
        <v>0</v>
      </c>
      <c r="J260" s="39" t="e">
        <f t="shared" si="43"/>
        <v>#DIV/0!</v>
      </c>
      <c r="K260" s="48">
        <f>Overview!AQ259</f>
        <v>0</v>
      </c>
      <c r="L260" s="39" t="e">
        <f t="shared" si="44"/>
        <v>#DIV/0!</v>
      </c>
      <c r="M260" s="48">
        <f>Overview!AT259</f>
        <v>0</v>
      </c>
      <c r="N260" s="39" t="e">
        <f t="shared" si="45"/>
        <v>#DIV/0!</v>
      </c>
      <c r="O260" s="48">
        <f>Overview!AW259</f>
        <v>0</v>
      </c>
      <c r="P260" s="39" t="e">
        <f t="shared" si="46"/>
        <v>#DIV/0!</v>
      </c>
      <c r="Q260" s="48">
        <f>Overview!AY259</f>
        <v>0</v>
      </c>
      <c r="R260" s="39" t="e">
        <f t="shared" si="47"/>
        <v>#DIV/0!</v>
      </c>
      <c r="S260" s="9">
        <f t="shared" si="48"/>
        <v>0</v>
      </c>
      <c r="T260" s="39" t="e">
        <f t="shared" si="49"/>
        <v>#DIV/0!</v>
      </c>
    </row>
    <row r="261" spans="3:20" x14ac:dyDescent="0.2">
      <c r="C261" s="48">
        <f>Overview!C260</f>
        <v>0</v>
      </c>
      <c r="D261" s="39" t="e">
        <f t="shared" si="40"/>
        <v>#DIV/0!</v>
      </c>
      <c r="E261" s="48">
        <f>Overview!AI260</f>
        <v>0</v>
      </c>
      <c r="F261" s="39" t="e">
        <f t="shared" si="41"/>
        <v>#DIV/0!</v>
      </c>
      <c r="G261" s="48">
        <f>Overview!AK260</f>
        <v>0</v>
      </c>
      <c r="H261" s="39" t="e">
        <f t="shared" si="42"/>
        <v>#DIV/0!</v>
      </c>
      <c r="I261" s="48">
        <f>Overview!AN260</f>
        <v>0</v>
      </c>
      <c r="J261" s="39" t="e">
        <f t="shared" si="43"/>
        <v>#DIV/0!</v>
      </c>
      <c r="K261" s="48">
        <f>Overview!AQ260</f>
        <v>0</v>
      </c>
      <c r="L261" s="39" t="e">
        <f t="shared" si="44"/>
        <v>#DIV/0!</v>
      </c>
      <c r="M261" s="48">
        <f>Overview!AT260</f>
        <v>0</v>
      </c>
      <c r="N261" s="39" t="e">
        <f t="shared" si="45"/>
        <v>#DIV/0!</v>
      </c>
      <c r="O261" s="48">
        <f>Overview!AW260</f>
        <v>0</v>
      </c>
      <c r="P261" s="39" t="e">
        <f t="shared" si="46"/>
        <v>#DIV/0!</v>
      </c>
      <c r="Q261" s="48">
        <f>Overview!AY260</f>
        <v>0</v>
      </c>
      <c r="R261" s="39" t="e">
        <f t="shared" si="47"/>
        <v>#DIV/0!</v>
      </c>
      <c r="S261" s="9">
        <f t="shared" si="48"/>
        <v>0</v>
      </c>
      <c r="T261" s="39" t="e">
        <f t="shared" si="49"/>
        <v>#DIV/0!</v>
      </c>
    </row>
    <row r="262" spans="3:20" x14ac:dyDescent="0.2">
      <c r="C262" s="48">
        <f>Overview!C261</f>
        <v>0</v>
      </c>
      <c r="D262" s="39" t="e">
        <f t="shared" si="40"/>
        <v>#DIV/0!</v>
      </c>
      <c r="E262" s="48">
        <f>Overview!AI261</f>
        <v>0</v>
      </c>
      <c r="F262" s="39" t="e">
        <f t="shared" si="41"/>
        <v>#DIV/0!</v>
      </c>
      <c r="G262" s="48">
        <f>Overview!AK261</f>
        <v>0</v>
      </c>
      <c r="H262" s="39" t="e">
        <f t="shared" si="42"/>
        <v>#DIV/0!</v>
      </c>
      <c r="I262" s="48">
        <f>Overview!AN261</f>
        <v>0</v>
      </c>
      <c r="J262" s="39" t="e">
        <f t="shared" si="43"/>
        <v>#DIV/0!</v>
      </c>
      <c r="K262" s="48">
        <f>Overview!AQ261</f>
        <v>0</v>
      </c>
      <c r="L262" s="39" t="e">
        <f t="shared" si="44"/>
        <v>#DIV/0!</v>
      </c>
      <c r="M262" s="48">
        <f>Overview!AT261</f>
        <v>0</v>
      </c>
      <c r="N262" s="39" t="e">
        <f t="shared" si="45"/>
        <v>#DIV/0!</v>
      </c>
      <c r="O262" s="48">
        <f>Overview!AW261</f>
        <v>0</v>
      </c>
      <c r="P262" s="39" t="e">
        <f t="shared" si="46"/>
        <v>#DIV/0!</v>
      </c>
      <c r="Q262" s="48">
        <f>Overview!AY261</f>
        <v>0</v>
      </c>
      <c r="R262" s="39" t="e">
        <f t="shared" si="47"/>
        <v>#DIV/0!</v>
      </c>
      <c r="S262" s="9">
        <f t="shared" si="48"/>
        <v>0</v>
      </c>
      <c r="T262" s="39" t="e">
        <f t="shared" si="49"/>
        <v>#DIV/0!</v>
      </c>
    </row>
    <row r="263" spans="3:20" x14ac:dyDescent="0.2">
      <c r="C263" s="48">
        <f>Overview!C262</f>
        <v>0</v>
      </c>
      <c r="D263" s="39" t="e">
        <f t="shared" si="40"/>
        <v>#DIV/0!</v>
      </c>
      <c r="E263" s="48">
        <f>Overview!AI262</f>
        <v>0</v>
      </c>
      <c r="F263" s="39" t="e">
        <f t="shared" si="41"/>
        <v>#DIV/0!</v>
      </c>
      <c r="G263" s="48">
        <f>Overview!AK262</f>
        <v>0</v>
      </c>
      <c r="H263" s="39" t="e">
        <f t="shared" si="42"/>
        <v>#DIV/0!</v>
      </c>
      <c r="I263" s="48">
        <f>Overview!AN262</f>
        <v>0</v>
      </c>
      <c r="J263" s="39" t="e">
        <f t="shared" si="43"/>
        <v>#DIV/0!</v>
      </c>
      <c r="K263" s="48">
        <f>Overview!AQ262</f>
        <v>0</v>
      </c>
      <c r="L263" s="39" t="e">
        <f t="shared" si="44"/>
        <v>#DIV/0!</v>
      </c>
      <c r="M263" s="48">
        <f>Overview!AT262</f>
        <v>0</v>
      </c>
      <c r="N263" s="39" t="e">
        <f t="shared" si="45"/>
        <v>#DIV/0!</v>
      </c>
      <c r="O263" s="48">
        <f>Overview!AW262</f>
        <v>0</v>
      </c>
      <c r="P263" s="39" t="e">
        <f t="shared" si="46"/>
        <v>#DIV/0!</v>
      </c>
      <c r="Q263" s="48">
        <f>Overview!AY262</f>
        <v>0</v>
      </c>
      <c r="R263" s="39" t="e">
        <f t="shared" si="47"/>
        <v>#DIV/0!</v>
      </c>
      <c r="S263" s="9">
        <f t="shared" si="48"/>
        <v>0</v>
      </c>
      <c r="T263" s="39" t="e">
        <f t="shared" si="49"/>
        <v>#DIV/0!</v>
      </c>
    </row>
    <row r="264" spans="3:20" x14ac:dyDescent="0.2">
      <c r="C264" s="48">
        <f>Overview!C263</f>
        <v>0</v>
      </c>
      <c r="D264" s="39" t="e">
        <f t="shared" si="40"/>
        <v>#DIV/0!</v>
      </c>
      <c r="E264" s="48">
        <f>Overview!AI263</f>
        <v>0</v>
      </c>
      <c r="F264" s="39" t="e">
        <f t="shared" si="41"/>
        <v>#DIV/0!</v>
      </c>
      <c r="G264" s="48">
        <f>Overview!AK263</f>
        <v>0</v>
      </c>
      <c r="H264" s="39" t="e">
        <f t="shared" si="42"/>
        <v>#DIV/0!</v>
      </c>
      <c r="I264" s="48">
        <f>Overview!AN263</f>
        <v>0</v>
      </c>
      <c r="J264" s="39" t="e">
        <f t="shared" si="43"/>
        <v>#DIV/0!</v>
      </c>
      <c r="K264" s="48">
        <f>Overview!AQ263</f>
        <v>0</v>
      </c>
      <c r="L264" s="39" t="e">
        <f t="shared" si="44"/>
        <v>#DIV/0!</v>
      </c>
      <c r="M264" s="48">
        <f>Overview!AT263</f>
        <v>0</v>
      </c>
      <c r="N264" s="39" t="e">
        <f t="shared" si="45"/>
        <v>#DIV/0!</v>
      </c>
      <c r="O264" s="48">
        <f>Overview!AW263</f>
        <v>0</v>
      </c>
      <c r="P264" s="39" t="e">
        <f t="shared" si="46"/>
        <v>#DIV/0!</v>
      </c>
      <c r="Q264" s="48">
        <f>Overview!AY263</f>
        <v>0</v>
      </c>
      <c r="R264" s="39" t="e">
        <f t="shared" si="47"/>
        <v>#DIV/0!</v>
      </c>
      <c r="S264" s="9">
        <f t="shared" si="48"/>
        <v>0</v>
      </c>
      <c r="T264" s="39" t="e">
        <f t="shared" si="49"/>
        <v>#DIV/0!</v>
      </c>
    </row>
    <row r="265" spans="3:20" x14ac:dyDescent="0.2">
      <c r="C265" s="48">
        <f>Overview!C264</f>
        <v>0</v>
      </c>
      <c r="D265" s="39" t="e">
        <f t="shared" si="40"/>
        <v>#DIV/0!</v>
      </c>
      <c r="E265" s="48">
        <f>Overview!AI264</f>
        <v>0</v>
      </c>
      <c r="F265" s="39" t="e">
        <f t="shared" si="41"/>
        <v>#DIV/0!</v>
      </c>
      <c r="G265" s="48">
        <f>Overview!AK264</f>
        <v>0</v>
      </c>
      <c r="H265" s="39" t="e">
        <f t="shared" si="42"/>
        <v>#DIV/0!</v>
      </c>
      <c r="I265" s="48">
        <f>Overview!AN264</f>
        <v>0</v>
      </c>
      <c r="J265" s="39" t="e">
        <f t="shared" si="43"/>
        <v>#DIV/0!</v>
      </c>
      <c r="K265" s="48">
        <f>Overview!AQ264</f>
        <v>0</v>
      </c>
      <c r="L265" s="39" t="e">
        <f t="shared" si="44"/>
        <v>#DIV/0!</v>
      </c>
      <c r="M265" s="48">
        <f>Overview!AT264</f>
        <v>0</v>
      </c>
      <c r="N265" s="39" t="e">
        <f t="shared" si="45"/>
        <v>#DIV/0!</v>
      </c>
      <c r="O265" s="48">
        <f>Overview!AW264</f>
        <v>0</v>
      </c>
      <c r="P265" s="39" t="e">
        <f t="shared" si="46"/>
        <v>#DIV/0!</v>
      </c>
      <c r="Q265" s="48">
        <f>Overview!AY264</f>
        <v>0</v>
      </c>
      <c r="R265" s="39" t="e">
        <f t="shared" si="47"/>
        <v>#DIV/0!</v>
      </c>
      <c r="S265" s="9">
        <f t="shared" si="48"/>
        <v>0</v>
      </c>
      <c r="T265" s="39" t="e">
        <f t="shared" si="49"/>
        <v>#DIV/0!</v>
      </c>
    </row>
    <row r="266" spans="3:20" x14ac:dyDescent="0.2">
      <c r="C266" s="48">
        <f>Overview!C265</f>
        <v>0</v>
      </c>
      <c r="D266" s="39" t="e">
        <f t="shared" si="40"/>
        <v>#DIV/0!</v>
      </c>
      <c r="E266" s="48">
        <f>Overview!AI265</f>
        <v>0</v>
      </c>
      <c r="F266" s="39" t="e">
        <f t="shared" si="41"/>
        <v>#DIV/0!</v>
      </c>
      <c r="G266" s="48">
        <f>Overview!AK265</f>
        <v>0</v>
      </c>
      <c r="H266" s="39" t="e">
        <f t="shared" si="42"/>
        <v>#DIV/0!</v>
      </c>
      <c r="I266" s="48">
        <f>Overview!AN265</f>
        <v>0</v>
      </c>
      <c r="J266" s="39" t="e">
        <f t="shared" si="43"/>
        <v>#DIV/0!</v>
      </c>
      <c r="K266" s="48">
        <f>Overview!AQ265</f>
        <v>0</v>
      </c>
      <c r="L266" s="39" t="e">
        <f t="shared" si="44"/>
        <v>#DIV/0!</v>
      </c>
      <c r="M266" s="48">
        <f>Overview!AT265</f>
        <v>0</v>
      </c>
      <c r="N266" s="39" t="e">
        <f t="shared" si="45"/>
        <v>#DIV/0!</v>
      </c>
      <c r="O266" s="48">
        <f>Overview!AW265</f>
        <v>0</v>
      </c>
      <c r="P266" s="39" t="e">
        <f t="shared" si="46"/>
        <v>#DIV/0!</v>
      </c>
      <c r="Q266" s="48">
        <f>Overview!AY265</f>
        <v>0</v>
      </c>
      <c r="R266" s="39" t="e">
        <f t="shared" si="47"/>
        <v>#DIV/0!</v>
      </c>
      <c r="S266" s="9">
        <f t="shared" si="48"/>
        <v>0</v>
      </c>
      <c r="T266" s="39" t="e">
        <f t="shared" si="49"/>
        <v>#DIV/0!</v>
      </c>
    </row>
    <row r="267" spans="3:20" x14ac:dyDescent="0.2">
      <c r="C267" s="48">
        <f>Overview!C266</f>
        <v>0</v>
      </c>
      <c r="D267" s="39" t="e">
        <f t="shared" si="40"/>
        <v>#DIV/0!</v>
      </c>
      <c r="E267" s="48">
        <f>Overview!AI266</f>
        <v>0</v>
      </c>
      <c r="F267" s="39" t="e">
        <f t="shared" si="41"/>
        <v>#DIV/0!</v>
      </c>
      <c r="G267" s="48">
        <f>Overview!AK266</f>
        <v>0</v>
      </c>
      <c r="H267" s="39" t="e">
        <f t="shared" si="42"/>
        <v>#DIV/0!</v>
      </c>
      <c r="I267" s="48">
        <f>Overview!AN266</f>
        <v>0</v>
      </c>
      <c r="J267" s="39" t="e">
        <f t="shared" si="43"/>
        <v>#DIV/0!</v>
      </c>
      <c r="K267" s="48">
        <f>Overview!AQ266</f>
        <v>0</v>
      </c>
      <c r="L267" s="39" t="e">
        <f t="shared" si="44"/>
        <v>#DIV/0!</v>
      </c>
      <c r="M267" s="48">
        <f>Overview!AT266</f>
        <v>0</v>
      </c>
      <c r="N267" s="39" t="e">
        <f t="shared" si="45"/>
        <v>#DIV/0!</v>
      </c>
      <c r="O267" s="48">
        <f>Overview!AW266</f>
        <v>0</v>
      </c>
      <c r="P267" s="39" t="e">
        <f t="shared" si="46"/>
        <v>#DIV/0!</v>
      </c>
      <c r="Q267" s="48">
        <f>Overview!AY266</f>
        <v>0</v>
      </c>
      <c r="R267" s="39" t="e">
        <f t="shared" si="47"/>
        <v>#DIV/0!</v>
      </c>
      <c r="S267" s="9">
        <f t="shared" si="48"/>
        <v>0</v>
      </c>
      <c r="T267" s="39" t="e">
        <f t="shared" si="49"/>
        <v>#DIV/0!</v>
      </c>
    </row>
    <row r="268" spans="3:20" x14ac:dyDescent="0.2">
      <c r="C268" s="48">
        <f>Overview!C267</f>
        <v>0</v>
      </c>
      <c r="D268" s="39" t="e">
        <f t="shared" si="40"/>
        <v>#DIV/0!</v>
      </c>
      <c r="E268" s="48">
        <f>Overview!AI267</f>
        <v>0</v>
      </c>
      <c r="F268" s="39" t="e">
        <f t="shared" si="41"/>
        <v>#DIV/0!</v>
      </c>
      <c r="G268" s="48">
        <f>Overview!AK267</f>
        <v>0</v>
      </c>
      <c r="H268" s="39" t="e">
        <f t="shared" si="42"/>
        <v>#DIV/0!</v>
      </c>
      <c r="I268" s="48">
        <f>Overview!AN267</f>
        <v>0</v>
      </c>
      <c r="J268" s="39" t="e">
        <f t="shared" si="43"/>
        <v>#DIV/0!</v>
      </c>
      <c r="K268" s="48">
        <f>Overview!AQ267</f>
        <v>0</v>
      </c>
      <c r="L268" s="39" t="e">
        <f t="shared" si="44"/>
        <v>#DIV/0!</v>
      </c>
      <c r="M268" s="48">
        <f>Overview!AT267</f>
        <v>0</v>
      </c>
      <c r="N268" s="39" t="e">
        <f t="shared" si="45"/>
        <v>#DIV/0!</v>
      </c>
      <c r="O268" s="48">
        <f>Overview!AW267</f>
        <v>0</v>
      </c>
      <c r="P268" s="39" t="e">
        <f t="shared" si="46"/>
        <v>#DIV/0!</v>
      </c>
      <c r="Q268" s="48">
        <f>Overview!AY267</f>
        <v>0</v>
      </c>
      <c r="R268" s="39" t="e">
        <f t="shared" si="47"/>
        <v>#DIV/0!</v>
      </c>
      <c r="S268" s="9">
        <f t="shared" si="48"/>
        <v>0</v>
      </c>
      <c r="T268" s="39" t="e">
        <f t="shared" si="49"/>
        <v>#DIV/0!</v>
      </c>
    </row>
    <row r="269" spans="3:20" x14ac:dyDescent="0.2">
      <c r="C269" s="48">
        <f>Overview!C268</f>
        <v>0</v>
      </c>
      <c r="D269" s="39" t="e">
        <f t="shared" ref="D269:D300" si="50">F269+H269+J269+L269+N269+P269+R269</f>
        <v>#DIV/0!</v>
      </c>
      <c r="E269" s="48">
        <f>Overview!AI268</f>
        <v>0</v>
      </c>
      <c r="F269" s="39" t="e">
        <f t="shared" ref="F269:F300" si="51">E269/C269</f>
        <v>#DIV/0!</v>
      </c>
      <c r="G269" s="48">
        <f>Overview!AK268</f>
        <v>0</v>
      </c>
      <c r="H269" s="39" t="e">
        <f t="shared" ref="H269:H300" si="52">G269/C269</f>
        <v>#DIV/0!</v>
      </c>
      <c r="I269" s="48">
        <f>Overview!AN268</f>
        <v>0</v>
      </c>
      <c r="J269" s="39" t="e">
        <f t="shared" ref="J269:J300" si="53">I269/C269</f>
        <v>#DIV/0!</v>
      </c>
      <c r="K269" s="48">
        <f>Overview!AQ268</f>
        <v>0</v>
      </c>
      <c r="L269" s="39" t="e">
        <f t="shared" ref="L269:L300" si="54">K269/C269</f>
        <v>#DIV/0!</v>
      </c>
      <c r="M269" s="48">
        <f>Overview!AT268</f>
        <v>0</v>
      </c>
      <c r="N269" s="39" t="e">
        <f t="shared" ref="N269:N300" si="55">M269/C269</f>
        <v>#DIV/0!</v>
      </c>
      <c r="O269" s="48">
        <f>Overview!AW268</f>
        <v>0</v>
      </c>
      <c r="P269" s="39" t="e">
        <f t="shared" ref="P269:P300" si="56">O269/C269</f>
        <v>#DIV/0!</v>
      </c>
      <c r="Q269" s="48">
        <f>Overview!AY268</f>
        <v>0</v>
      </c>
      <c r="R269" s="39" t="e">
        <f t="shared" ref="R269:R300" si="57">Q269/C269</f>
        <v>#DIV/0!</v>
      </c>
      <c r="S269" s="9">
        <f t="shared" ref="S269:S300" si="58">C269-E269</f>
        <v>0</v>
      </c>
      <c r="T269" s="39" t="e">
        <f t="shared" ref="T269:T300" si="59">S269/$C269</f>
        <v>#DIV/0!</v>
      </c>
    </row>
    <row r="270" spans="3:20" x14ac:dyDescent="0.2">
      <c r="C270" s="48">
        <f>Overview!C269</f>
        <v>0</v>
      </c>
      <c r="D270" s="39" t="e">
        <f t="shared" si="50"/>
        <v>#DIV/0!</v>
      </c>
      <c r="E270" s="48">
        <f>Overview!AI269</f>
        <v>0</v>
      </c>
      <c r="F270" s="39" t="e">
        <f t="shared" si="51"/>
        <v>#DIV/0!</v>
      </c>
      <c r="G270" s="48">
        <f>Overview!AK269</f>
        <v>0</v>
      </c>
      <c r="H270" s="39" t="e">
        <f t="shared" si="52"/>
        <v>#DIV/0!</v>
      </c>
      <c r="I270" s="48">
        <f>Overview!AN269</f>
        <v>0</v>
      </c>
      <c r="J270" s="39" t="e">
        <f t="shared" si="53"/>
        <v>#DIV/0!</v>
      </c>
      <c r="K270" s="48">
        <f>Overview!AQ269</f>
        <v>0</v>
      </c>
      <c r="L270" s="39" t="e">
        <f t="shared" si="54"/>
        <v>#DIV/0!</v>
      </c>
      <c r="M270" s="48">
        <f>Overview!AT269</f>
        <v>0</v>
      </c>
      <c r="N270" s="39" t="e">
        <f t="shared" si="55"/>
        <v>#DIV/0!</v>
      </c>
      <c r="O270" s="48">
        <f>Overview!AW269</f>
        <v>0</v>
      </c>
      <c r="P270" s="39" t="e">
        <f t="shared" si="56"/>
        <v>#DIV/0!</v>
      </c>
      <c r="Q270" s="48">
        <f>Overview!AY269</f>
        <v>0</v>
      </c>
      <c r="R270" s="39" t="e">
        <f t="shared" si="57"/>
        <v>#DIV/0!</v>
      </c>
      <c r="S270" s="9">
        <f t="shared" si="58"/>
        <v>0</v>
      </c>
      <c r="T270" s="39" t="e">
        <f t="shared" si="59"/>
        <v>#DIV/0!</v>
      </c>
    </row>
    <row r="271" spans="3:20" x14ac:dyDescent="0.2">
      <c r="C271" s="48">
        <f>Overview!C270</f>
        <v>0</v>
      </c>
      <c r="D271" s="39" t="e">
        <f t="shared" si="50"/>
        <v>#DIV/0!</v>
      </c>
      <c r="E271" s="48">
        <f>Overview!AI270</f>
        <v>0</v>
      </c>
      <c r="F271" s="39" t="e">
        <f t="shared" si="51"/>
        <v>#DIV/0!</v>
      </c>
      <c r="G271" s="48">
        <f>Overview!AK270</f>
        <v>0</v>
      </c>
      <c r="H271" s="39" t="e">
        <f t="shared" si="52"/>
        <v>#DIV/0!</v>
      </c>
      <c r="I271" s="48">
        <f>Overview!AN270</f>
        <v>0</v>
      </c>
      <c r="J271" s="39" t="e">
        <f t="shared" si="53"/>
        <v>#DIV/0!</v>
      </c>
      <c r="K271" s="48">
        <f>Overview!AQ270</f>
        <v>0</v>
      </c>
      <c r="L271" s="39" t="e">
        <f t="shared" si="54"/>
        <v>#DIV/0!</v>
      </c>
      <c r="M271" s="48">
        <f>Overview!AT270</f>
        <v>0</v>
      </c>
      <c r="N271" s="39" t="e">
        <f t="shared" si="55"/>
        <v>#DIV/0!</v>
      </c>
      <c r="O271" s="48">
        <f>Overview!AW270</f>
        <v>0</v>
      </c>
      <c r="P271" s="39" t="e">
        <f t="shared" si="56"/>
        <v>#DIV/0!</v>
      </c>
      <c r="Q271" s="48">
        <f>Overview!AY270</f>
        <v>0</v>
      </c>
      <c r="R271" s="39" t="e">
        <f t="shared" si="57"/>
        <v>#DIV/0!</v>
      </c>
      <c r="S271" s="9">
        <f t="shared" si="58"/>
        <v>0</v>
      </c>
      <c r="T271" s="39" t="e">
        <f t="shared" si="59"/>
        <v>#DIV/0!</v>
      </c>
    </row>
    <row r="272" spans="3:20" x14ac:dyDescent="0.2">
      <c r="C272" s="48">
        <f>Overview!C271</f>
        <v>0</v>
      </c>
      <c r="D272" s="39" t="e">
        <f t="shared" si="50"/>
        <v>#DIV/0!</v>
      </c>
      <c r="E272" s="48">
        <f>Overview!AI271</f>
        <v>0</v>
      </c>
      <c r="F272" s="39" t="e">
        <f t="shared" si="51"/>
        <v>#DIV/0!</v>
      </c>
      <c r="G272" s="48">
        <f>Overview!AK271</f>
        <v>0</v>
      </c>
      <c r="H272" s="39" t="e">
        <f t="shared" si="52"/>
        <v>#DIV/0!</v>
      </c>
      <c r="I272" s="48">
        <f>Overview!AN271</f>
        <v>0</v>
      </c>
      <c r="J272" s="39" t="e">
        <f t="shared" si="53"/>
        <v>#DIV/0!</v>
      </c>
      <c r="K272" s="48">
        <f>Overview!AQ271</f>
        <v>0</v>
      </c>
      <c r="L272" s="39" t="e">
        <f t="shared" si="54"/>
        <v>#DIV/0!</v>
      </c>
      <c r="M272" s="48">
        <f>Overview!AT271</f>
        <v>0</v>
      </c>
      <c r="N272" s="39" t="e">
        <f t="shared" si="55"/>
        <v>#DIV/0!</v>
      </c>
      <c r="O272" s="48">
        <f>Overview!AW271</f>
        <v>0</v>
      </c>
      <c r="P272" s="39" t="e">
        <f t="shared" si="56"/>
        <v>#DIV/0!</v>
      </c>
      <c r="Q272" s="48">
        <f>Overview!AY271</f>
        <v>0</v>
      </c>
      <c r="R272" s="39" t="e">
        <f t="shared" si="57"/>
        <v>#DIV/0!</v>
      </c>
      <c r="S272" s="9">
        <f t="shared" si="58"/>
        <v>0</v>
      </c>
      <c r="T272" s="39" t="e">
        <f t="shared" si="59"/>
        <v>#DIV/0!</v>
      </c>
    </row>
    <row r="273" spans="3:20" x14ac:dyDescent="0.2">
      <c r="C273" s="48">
        <f>Overview!C272</f>
        <v>0</v>
      </c>
      <c r="D273" s="39" t="e">
        <f t="shared" si="50"/>
        <v>#DIV/0!</v>
      </c>
      <c r="E273" s="48">
        <f>Overview!AI272</f>
        <v>0</v>
      </c>
      <c r="F273" s="39" t="e">
        <f t="shared" si="51"/>
        <v>#DIV/0!</v>
      </c>
      <c r="G273" s="48">
        <f>Overview!AK272</f>
        <v>0</v>
      </c>
      <c r="H273" s="39" t="e">
        <f t="shared" si="52"/>
        <v>#DIV/0!</v>
      </c>
      <c r="I273" s="48">
        <f>Overview!AN272</f>
        <v>0</v>
      </c>
      <c r="J273" s="39" t="e">
        <f t="shared" si="53"/>
        <v>#DIV/0!</v>
      </c>
      <c r="K273" s="48">
        <f>Overview!AQ272</f>
        <v>0</v>
      </c>
      <c r="L273" s="39" t="e">
        <f t="shared" si="54"/>
        <v>#DIV/0!</v>
      </c>
      <c r="M273" s="48">
        <f>Overview!AT272</f>
        <v>0</v>
      </c>
      <c r="N273" s="39" t="e">
        <f t="shared" si="55"/>
        <v>#DIV/0!</v>
      </c>
      <c r="O273" s="48">
        <f>Overview!AW272</f>
        <v>0</v>
      </c>
      <c r="P273" s="39" t="e">
        <f t="shared" si="56"/>
        <v>#DIV/0!</v>
      </c>
      <c r="Q273" s="48">
        <f>Overview!AY272</f>
        <v>0</v>
      </c>
      <c r="R273" s="39" t="e">
        <f t="shared" si="57"/>
        <v>#DIV/0!</v>
      </c>
      <c r="S273" s="9">
        <f t="shared" si="58"/>
        <v>0</v>
      </c>
      <c r="T273" s="39" t="e">
        <f t="shared" si="59"/>
        <v>#DIV/0!</v>
      </c>
    </row>
    <row r="274" spans="3:20" x14ac:dyDescent="0.2">
      <c r="C274" s="48">
        <f>Overview!C273</f>
        <v>0</v>
      </c>
      <c r="D274" s="39" t="e">
        <f t="shared" si="50"/>
        <v>#DIV/0!</v>
      </c>
      <c r="E274" s="48">
        <f>Overview!AI273</f>
        <v>0</v>
      </c>
      <c r="F274" s="39" t="e">
        <f t="shared" si="51"/>
        <v>#DIV/0!</v>
      </c>
      <c r="G274" s="48">
        <f>Overview!AK273</f>
        <v>0</v>
      </c>
      <c r="H274" s="39" t="e">
        <f t="shared" si="52"/>
        <v>#DIV/0!</v>
      </c>
      <c r="I274" s="48">
        <f>Overview!AN273</f>
        <v>0</v>
      </c>
      <c r="J274" s="39" t="e">
        <f t="shared" si="53"/>
        <v>#DIV/0!</v>
      </c>
      <c r="K274" s="48">
        <f>Overview!AQ273</f>
        <v>0</v>
      </c>
      <c r="L274" s="39" t="e">
        <f t="shared" si="54"/>
        <v>#DIV/0!</v>
      </c>
      <c r="M274" s="48">
        <f>Overview!AT273</f>
        <v>0</v>
      </c>
      <c r="N274" s="39" t="e">
        <f t="shared" si="55"/>
        <v>#DIV/0!</v>
      </c>
      <c r="O274" s="48">
        <f>Overview!AW273</f>
        <v>0</v>
      </c>
      <c r="P274" s="39" t="e">
        <f t="shared" si="56"/>
        <v>#DIV/0!</v>
      </c>
      <c r="Q274" s="48">
        <f>Overview!AY273</f>
        <v>0</v>
      </c>
      <c r="R274" s="39" t="e">
        <f t="shared" si="57"/>
        <v>#DIV/0!</v>
      </c>
      <c r="S274" s="9">
        <f t="shared" si="58"/>
        <v>0</v>
      </c>
      <c r="T274" s="39" t="e">
        <f t="shared" si="59"/>
        <v>#DIV/0!</v>
      </c>
    </row>
    <row r="275" spans="3:20" x14ac:dyDescent="0.2">
      <c r="C275" s="48">
        <f>Overview!C274</f>
        <v>0</v>
      </c>
      <c r="D275" s="39" t="e">
        <f t="shared" si="50"/>
        <v>#DIV/0!</v>
      </c>
      <c r="E275" s="48">
        <f>Overview!AI274</f>
        <v>0</v>
      </c>
      <c r="F275" s="39" t="e">
        <f t="shared" si="51"/>
        <v>#DIV/0!</v>
      </c>
      <c r="G275" s="48">
        <f>Overview!AK274</f>
        <v>0</v>
      </c>
      <c r="H275" s="39" t="e">
        <f t="shared" si="52"/>
        <v>#DIV/0!</v>
      </c>
      <c r="I275" s="48">
        <f>Overview!AN274</f>
        <v>0</v>
      </c>
      <c r="J275" s="39" t="e">
        <f t="shared" si="53"/>
        <v>#DIV/0!</v>
      </c>
      <c r="K275" s="48">
        <f>Overview!AQ274</f>
        <v>0</v>
      </c>
      <c r="L275" s="39" t="e">
        <f t="shared" si="54"/>
        <v>#DIV/0!</v>
      </c>
      <c r="M275" s="48">
        <f>Overview!AT274</f>
        <v>0</v>
      </c>
      <c r="N275" s="39" t="e">
        <f t="shared" si="55"/>
        <v>#DIV/0!</v>
      </c>
      <c r="O275" s="48">
        <f>Overview!AW274</f>
        <v>0</v>
      </c>
      <c r="P275" s="39" t="e">
        <f t="shared" si="56"/>
        <v>#DIV/0!</v>
      </c>
      <c r="Q275" s="48">
        <f>Overview!AY274</f>
        <v>0</v>
      </c>
      <c r="R275" s="39" t="e">
        <f t="shared" si="57"/>
        <v>#DIV/0!</v>
      </c>
      <c r="S275" s="9">
        <f t="shared" si="58"/>
        <v>0</v>
      </c>
      <c r="T275" s="39" t="e">
        <f t="shared" si="59"/>
        <v>#DIV/0!</v>
      </c>
    </row>
    <row r="276" spans="3:20" x14ac:dyDescent="0.2">
      <c r="C276" s="48">
        <f>Overview!C275</f>
        <v>0</v>
      </c>
      <c r="D276" s="39" t="e">
        <f t="shared" si="50"/>
        <v>#DIV/0!</v>
      </c>
      <c r="E276" s="48">
        <f>Overview!AI275</f>
        <v>0</v>
      </c>
      <c r="F276" s="39" t="e">
        <f t="shared" si="51"/>
        <v>#DIV/0!</v>
      </c>
      <c r="G276" s="48">
        <f>Overview!AK275</f>
        <v>0</v>
      </c>
      <c r="H276" s="39" t="e">
        <f t="shared" si="52"/>
        <v>#DIV/0!</v>
      </c>
      <c r="I276" s="48">
        <f>Overview!AN275</f>
        <v>0</v>
      </c>
      <c r="J276" s="39" t="e">
        <f t="shared" si="53"/>
        <v>#DIV/0!</v>
      </c>
      <c r="K276" s="48">
        <f>Overview!AQ275</f>
        <v>0</v>
      </c>
      <c r="L276" s="39" t="e">
        <f t="shared" si="54"/>
        <v>#DIV/0!</v>
      </c>
      <c r="M276" s="48">
        <f>Overview!AT275</f>
        <v>0</v>
      </c>
      <c r="N276" s="39" t="e">
        <f t="shared" si="55"/>
        <v>#DIV/0!</v>
      </c>
      <c r="O276" s="48">
        <f>Overview!AW275</f>
        <v>0</v>
      </c>
      <c r="P276" s="39" t="e">
        <f t="shared" si="56"/>
        <v>#DIV/0!</v>
      </c>
      <c r="Q276" s="48">
        <f>Overview!AY275</f>
        <v>0</v>
      </c>
      <c r="R276" s="39" t="e">
        <f t="shared" si="57"/>
        <v>#DIV/0!</v>
      </c>
      <c r="S276" s="9">
        <f t="shared" si="58"/>
        <v>0</v>
      </c>
      <c r="T276" s="39" t="e">
        <f t="shared" si="59"/>
        <v>#DIV/0!</v>
      </c>
    </row>
    <row r="277" spans="3:20" x14ac:dyDescent="0.2">
      <c r="C277" s="48">
        <f>Overview!C276</f>
        <v>0</v>
      </c>
      <c r="D277" s="39" t="e">
        <f t="shared" si="50"/>
        <v>#DIV/0!</v>
      </c>
      <c r="E277" s="48">
        <f>Overview!AI276</f>
        <v>0</v>
      </c>
      <c r="F277" s="39" t="e">
        <f t="shared" si="51"/>
        <v>#DIV/0!</v>
      </c>
      <c r="G277" s="48">
        <f>Overview!AK276</f>
        <v>0</v>
      </c>
      <c r="H277" s="39" t="e">
        <f t="shared" si="52"/>
        <v>#DIV/0!</v>
      </c>
      <c r="I277" s="48">
        <f>Overview!AN276</f>
        <v>0</v>
      </c>
      <c r="J277" s="39" t="e">
        <f t="shared" si="53"/>
        <v>#DIV/0!</v>
      </c>
      <c r="K277" s="48">
        <f>Overview!AQ276</f>
        <v>0</v>
      </c>
      <c r="L277" s="39" t="e">
        <f t="shared" si="54"/>
        <v>#DIV/0!</v>
      </c>
      <c r="M277" s="48">
        <f>Overview!AT276</f>
        <v>0</v>
      </c>
      <c r="N277" s="39" t="e">
        <f t="shared" si="55"/>
        <v>#DIV/0!</v>
      </c>
      <c r="O277" s="48">
        <f>Overview!AW276</f>
        <v>0</v>
      </c>
      <c r="P277" s="39" t="e">
        <f t="shared" si="56"/>
        <v>#DIV/0!</v>
      </c>
      <c r="Q277" s="48">
        <f>Overview!AY276</f>
        <v>0</v>
      </c>
      <c r="R277" s="39" t="e">
        <f t="shared" si="57"/>
        <v>#DIV/0!</v>
      </c>
      <c r="S277" s="9">
        <f t="shared" si="58"/>
        <v>0</v>
      </c>
      <c r="T277" s="39" t="e">
        <f t="shared" si="59"/>
        <v>#DIV/0!</v>
      </c>
    </row>
    <row r="278" spans="3:20" x14ac:dyDescent="0.2">
      <c r="C278" s="48">
        <f>Overview!C277</f>
        <v>0</v>
      </c>
      <c r="D278" s="39" t="e">
        <f t="shared" si="50"/>
        <v>#DIV/0!</v>
      </c>
      <c r="E278" s="48">
        <f>Overview!AI277</f>
        <v>0</v>
      </c>
      <c r="F278" s="39" t="e">
        <f t="shared" si="51"/>
        <v>#DIV/0!</v>
      </c>
      <c r="G278" s="48">
        <f>Overview!AK277</f>
        <v>0</v>
      </c>
      <c r="H278" s="39" t="e">
        <f t="shared" si="52"/>
        <v>#DIV/0!</v>
      </c>
      <c r="I278" s="48">
        <f>Overview!AN277</f>
        <v>0</v>
      </c>
      <c r="J278" s="39" t="e">
        <f t="shared" si="53"/>
        <v>#DIV/0!</v>
      </c>
      <c r="K278" s="48">
        <f>Overview!AQ277</f>
        <v>0</v>
      </c>
      <c r="L278" s="39" t="e">
        <f t="shared" si="54"/>
        <v>#DIV/0!</v>
      </c>
      <c r="M278" s="48">
        <f>Overview!AT277</f>
        <v>0</v>
      </c>
      <c r="N278" s="39" t="e">
        <f t="shared" si="55"/>
        <v>#DIV/0!</v>
      </c>
      <c r="O278" s="48">
        <f>Overview!AW277</f>
        <v>0</v>
      </c>
      <c r="P278" s="39" t="e">
        <f t="shared" si="56"/>
        <v>#DIV/0!</v>
      </c>
      <c r="Q278" s="48">
        <f>Overview!AY277</f>
        <v>0</v>
      </c>
      <c r="R278" s="39" t="e">
        <f t="shared" si="57"/>
        <v>#DIV/0!</v>
      </c>
      <c r="S278" s="9">
        <f t="shared" si="58"/>
        <v>0</v>
      </c>
      <c r="T278" s="39" t="e">
        <f t="shared" si="59"/>
        <v>#DIV/0!</v>
      </c>
    </row>
    <row r="279" spans="3:20" x14ac:dyDescent="0.2">
      <c r="C279" s="48">
        <f>Overview!C278</f>
        <v>0</v>
      </c>
      <c r="D279" s="39" t="e">
        <f t="shared" si="50"/>
        <v>#DIV/0!</v>
      </c>
      <c r="E279" s="48">
        <f>Overview!AI278</f>
        <v>0</v>
      </c>
      <c r="F279" s="39" t="e">
        <f t="shared" si="51"/>
        <v>#DIV/0!</v>
      </c>
      <c r="G279" s="48">
        <f>Overview!AK278</f>
        <v>0</v>
      </c>
      <c r="H279" s="39" t="e">
        <f t="shared" si="52"/>
        <v>#DIV/0!</v>
      </c>
      <c r="I279" s="48">
        <f>Overview!AN278</f>
        <v>0</v>
      </c>
      <c r="J279" s="39" t="e">
        <f t="shared" si="53"/>
        <v>#DIV/0!</v>
      </c>
      <c r="K279" s="48">
        <f>Overview!AQ278</f>
        <v>0</v>
      </c>
      <c r="L279" s="39" t="e">
        <f t="shared" si="54"/>
        <v>#DIV/0!</v>
      </c>
      <c r="M279" s="48">
        <f>Overview!AT278</f>
        <v>0</v>
      </c>
      <c r="N279" s="39" t="e">
        <f t="shared" si="55"/>
        <v>#DIV/0!</v>
      </c>
      <c r="O279" s="48">
        <f>Overview!AW278</f>
        <v>0</v>
      </c>
      <c r="P279" s="39" t="e">
        <f t="shared" si="56"/>
        <v>#DIV/0!</v>
      </c>
      <c r="Q279" s="48">
        <f>Overview!AY278</f>
        <v>0</v>
      </c>
      <c r="R279" s="39" t="e">
        <f t="shared" si="57"/>
        <v>#DIV/0!</v>
      </c>
      <c r="S279" s="9">
        <f t="shared" si="58"/>
        <v>0</v>
      </c>
      <c r="T279" s="39" t="e">
        <f t="shared" si="59"/>
        <v>#DIV/0!</v>
      </c>
    </row>
    <row r="280" spans="3:20" x14ac:dyDescent="0.2">
      <c r="C280" s="48">
        <f>Overview!C279</f>
        <v>0</v>
      </c>
      <c r="D280" s="39" t="e">
        <f t="shared" si="50"/>
        <v>#DIV/0!</v>
      </c>
      <c r="E280" s="48">
        <f>Overview!AI279</f>
        <v>0</v>
      </c>
      <c r="F280" s="39" t="e">
        <f t="shared" si="51"/>
        <v>#DIV/0!</v>
      </c>
      <c r="G280" s="48">
        <f>Overview!AK279</f>
        <v>0</v>
      </c>
      <c r="H280" s="39" t="e">
        <f t="shared" si="52"/>
        <v>#DIV/0!</v>
      </c>
      <c r="I280" s="48">
        <f>Overview!AN279</f>
        <v>0</v>
      </c>
      <c r="J280" s="39" t="e">
        <f t="shared" si="53"/>
        <v>#DIV/0!</v>
      </c>
      <c r="K280" s="48">
        <f>Overview!AQ279</f>
        <v>0</v>
      </c>
      <c r="L280" s="39" t="e">
        <f t="shared" si="54"/>
        <v>#DIV/0!</v>
      </c>
      <c r="M280" s="48">
        <f>Overview!AT279</f>
        <v>0</v>
      </c>
      <c r="N280" s="39" t="e">
        <f t="shared" si="55"/>
        <v>#DIV/0!</v>
      </c>
      <c r="O280" s="48">
        <f>Overview!AW279</f>
        <v>0</v>
      </c>
      <c r="P280" s="39" t="e">
        <f t="shared" si="56"/>
        <v>#DIV/0!</v>
      </c>
      <c r="Q280" s="48">
        <f>Overview!AY279</f>
        <v>0</v>
      </c>
      <c r="R280" s="39" t="e">
        <f t="shared" si="57"/>
        <v>#DIV/0!</v>
      </c>
      <c r="S280" s="9">
        <f t="shared" si="58"/>
        <v>0</v>
      </c>
      <c r="T280" s="39" t="e">
        <f t="shared" si="59"/>
        <v>#DIV/0!</v>
      </c>
    </row>
    <row r="281" spans="3:20" x14ac:dyDescent="0.2">
      <c r="C281" s="48">
        <f>Overview!C280</f>
        <v>0</v>
      </c>
      <c r="D281" s="39" t="e">
        <f t="shared" si="50"/>
        <v>#DIV/0!</v>
      </c>
      <c r="E281" s="48">
        <f>Overview!AI280</f>
        <v>0</v>
      </c>
      <c r="F281" s="39" t="e">
        <f t="shared" si="51"/>
        <v>#DIV/0!</v>
      </c>
      <c r="G281" s="48">
        <f>Overview!AK280</f>
        <v>0</v>
      </c>
      <c r="H281" s="39" t="e">
        <f t="shared" si="52"/>
        <v>#DIV/0!</v>
      </c>
      <c r="I281" s="48">
        <f>Overview!AN280</f>
        <v>0</v>
      </c>
      <c r="J281" s="39" t="e">
        <f t="shared" si="53"/>
        <v>#DIV/0!</v>
      </c>
      <c r="K281" s="48">
        <f>Overview!AQ280</f>
        <v>0</v>
      </c>
      <c r="L281" s="39" t="e">
        <f t="shared" si="54"/>
        <v>#DIV/0!</v>
      </c>
      <c r="M281" s="48">
        <f>Overview!AT280</f>
        <v>0</v>
      </c>
      <c r="N281" s="39" t="e">
        <f t="shared" si="55"/>
        <v>#DIV/0!</v>
      </c>
      <c r="O281" s="48">
        <f>Overview!AW280</f>
        <v>0</v>
      </c>
      <c r="P281" s="39" t="e">
        <f t="shared" si="56"/>
        <v>#DIV/0!</v>
      </c>
      <c r="Q281" s="48">
        <f>Overview!AY280</f>
        <v>0</v>
      </c>
      <c r="R281" s="39" t="e">
        <f t="shared" si="57"/>
        <v>#DIV/0!</v>
      </c>
      <c r="S281" s="9">
        <f t="shared" si="58"/>
        <v>0</v>
      </c>
      <c r="T281" s="39" t="e">
        <f t="shared" si="59"/>
        <v>#DIV/0!</v>
      </c>
    </row>
    <row r="282" spans="3:20" x14ac:dyDescent="0.2">
      <c r="C282" s="48">
        <f>Overview!C281</f>
        <v>0</v>
      </c>
      <c r="D282" s="39" t="e">
        <f t="shared" si="50"/>
        <v>#DIV/0!</v>
      </c>
      <c r="E282" s="48">
        <f>Overview!AI281</f>
        <v>0</v>
      </c>
      <c r="F282" s="39" t="e">
        <f t="shared" si="51"/>
        <v>#DIV/0!</v>
      </c>
      <c r="G282" s="48">
        <f>Overview!AK281</f>
        <v>0</v>
      </c>
      <c r="H282" s="39" t="e">
        <f t="shared" si="52"/>
        <v>#DIV/0!</v>
      </c>
      <c r="I282" s="48">
        <f>Overview!AN281</f>
        <v>0</v>
      </c>
      <c r="J282" s="39" t="e">
        <f t="shared" si="53"/>
        <v>#DIV/0!</v>
      </c>
      <c r="K282" s="48">
        <f>Overview!AQ281</f>
        <v>0</v>
      </c>
      <c r="L282" s="39" t="e">
        <f t="shared" si="54"/>
        <v>#DIV/0!</v>
      </c>
      <c r="M282" s="48">
        <f>Overview!AT281</f>
        <v>0</v>
      </c>
      <c r="N282" s="39" t="e">
        <f t="shared" si="55"/>
        <v>#DIV/0!</v>
      </c>
      <c r="O282" s="48">
        <f>Overview!AW281</f>
        <v>0</v>
      </c>
      <c r="P282" s="39" t="e">
        <f t="shared" si="56"/>
        <v>#DIV/0!</v>
      </c>
      <c r="Q282" s="48">
        <f>Overview!AY281</f>
        <v>0</v>
      </c>
      <c r="R282" s="39" t="e">
        <f t="shared" si="57"/>
        <v>#DIV/0!</v>
      </c>
      <c r="S282" s="9">
        <f t="shared" si="58"/>
        <v>0</v>
      </c>
      <c r="T282" s="39" t="e">
        <f t="shared" si="59"/>
        <v>#DIV/0!</v>
      </c>
    </row>
    <row r="283" spans="3:20" x14ac:dyDescent="0.2">
      <c r="C283" s="48">
        <f>Overview!C282</f>
        <v>0</v>
      </c>
      <c r="D283" s="39" t="e">
        <f t="shared" si="50"/>
        <v>#DIV/0!</v>
      </c>
      <c r="E283" s="48">
        <f>Overview!AI282</f>
        <v>0</v>
      </c>
      <c r="F283" s="39" t="e">
        <f t="shared" si="51"/>
        <v>#DIV/0!</v>
      </c>
      <c r="G283" s="48">
        <f>Overview!AK282</f>
        <v>0</v>
      </c>
      <c r="H283" s="39" t="e">
        <f t="shared" si="52"/>
        <v>#DIV/0!</v>
      </c>
      <c r="I283" s="48">
        <f>Overview!AN282</f>
        <v>0</v>
      </c>
      <c r="J283" s="39" t="e">
        <f t="shared" si="53"/>
        <v>#DIV/0!</v>
      </c>
      <c r="K283" s="48">
        <f>Overview!AQ282</f>
        <v>0</v>
      </c>
      <c r="L283" s="39" t="e">
        <f t="shared" si="54"/>
        <v>#DIV/0!</v>
      </c>
      <c r="M283" s="48">
        <f>Overview!AT282</f>
        <v>0</v>
      </c>
      <c r="N283" s="39" t="e">
        <f t="shared" si="55"/>
        <v>#DIV/0!</v>
      </c>
      <c r="O283" s="48">
        <f>Overview!AW282</f>
        <v>0</v>
      </c>
      <c r="P283" s="39" t="e">
        <f t="shared" si="56"/>
        <v>#DIV/0!</v>
      </c>
      <c r="Q283" s="48">
        <f>Overview!AY282</f>
        <v>0</v>
      </c>
      <c r="R283" s="39" t="e">
        <f t="shared" si="57"/>
        <v>#DIV/0!</v>
      </c>
      <c r="S283" s="9">
        <f t="shared" si="58"/>
        <v>0</v>
      </c>
      <c r="T283" s="39" t="e">
        <f t="shared" si="59"/>
        <v>#DIV/0!</v>
      </c>
    </row>
    <row r="284" spans="3:20" x14ac:dyDescent="0.2">
      <c r="C284" s="48">
        <f>Overview!C283</f>
        <v>0</v>
      </c>
      <c r="D284" s="39" t="e">
        <f t="shared" si="50"/>
        <v>#DIV/0!</v>
      </c>
      <c r="E284" s="48">
        <f>Overview!AI283</f>
        <v>0</v>
      </c>
      <c r="F284" s="39" t="e">
        <f t="shared" si="51"/>
        <v>#DIV/0!</v>
      </c>
      <c r="G284" s="48">
        <f>Overview!AK283</f>
        <v>0</v>
      </c>
      <c r="H284" s="39" t="e">
        <f t="shared" si="52"/>
        <v>#DIV/0!</v>
      </c>
      <c r="I284" s="48">
        <f>Overview!AN283</f>
        <v>0</v>
      </c>
      <c r="J284" s="39" t="e">
        <f t="shared" si="53"/>
        <v>#DIV/0!</v>
      </c>
      <c r="K284" s="48">
        <f>Overview!AQ283</f>
        <v>0</v>
      </c>
      <c r="L284" s="39" t="e">
        <f t="shared" si="54"/>
        <v>#DIV/0!</v>
      </c>
      <c r="M284" s="48">
        <f>Overview!AT283</f>
        <v>0</v>
      </c>
      <c r="N284" s="39" t="e">
        <f t="shared" si="55"/>
        <v>#DIV/0!</v>
      </c>
      <c r="O284" s="48">
        <f>Overview!AW283</f>
        <v>0</v>
      </c>
      <c r="P284" s="39" t="e">
        <f t="shared" si="56"/>
        <v>#DIV/0!</v>
      </c>
      <c r="Q284" s="48">
        <f>Overview!AY283</f>
        <v>0</v>
      </c>
      <c r="R284" s="39" t="e">
        <f t="shared" si="57"/>
        <v>#DIV/0!</v>
      </c>
      <c r="S284" s="9">
        <f t="shared" si="58"/>
        <v>0</v>
      </c>
      <c r="T284" s="39" t="e">
        <f t="shared" si="59"/>
        <v>#DIV/0!</v>
      </c>
    </row>
    <row r="285" spans="3:20" x14ac:dyDescent="0.2">
      <c r="C285" s="48">
        <f>Overview!C284</f>
        <v>0</v>
      </c>
      <c r="D285" s="39" t="e">
        <f t="shared" si="50"/>
        <v>#DIV/0!</v>
      </c>
      <c r="E285" s="48">
        <f>Overview!AI284</f>
        <v>0</v>
      </c>
      <c r="F285" s="39" t="e">
        <f t="shared" si="51"/>
        <v>#DIV/0!</v>
      </c>
      <c r="G285" s="48">
        <f>Overview!AK284</f>
        <v>0</v>
      </c>
      <c r="H285" s="39" t="e">
        <f t="shared" si="52"/>
        <v>#DIV/0!</v>
      </c>
      <c r="I285" s="48">
        <f>Overview!AN284</f>
        <v>0</v>
      </c>
      <c r="J285" s="39" t="e">
        <f t="shared" si="53"/>
        <v>#DIV/0!</v>
      </c>
      <c r="K285" s="48">
        <f>Overview!AQ284</f>
        <v>0</v>
      </c>
      <c r="L285" s="39" t="e">
        <f t="shared" si="54"/>
        <v>#DIV/0!</v>
      </c>
      <c r="M285" s="48">
        <f>Overview!AT284</f>
        <v>0</v>
      </c>
      <c r="N285" s="39" t="e">
        <f t="shared" si="55"/>
        <v>#DIV/0!</v>
      </c>
      <c r="O285" s="48">
        <f>Overview!AW284</f>
        <v>0</v>
      </c>
      <c r="P285" s="39" t="e">
        <f t="shared" si="56"/>
        <v>#DIV/0!</v>
      </c>
      <c r="Q285" s="48">
        <f>Overview!AY284</f>
        <v>0</v>
      </c>
      <c r="R285" s="39" t="e">
        <f t="shared" si="57"/>
        <v>#DIV/0!</v>
      </c>
      <c r="S285" s="9">
        <f t="shared" si="58"/>
        <v>0</v>
      </c>
      <c r="T285" s="39" t="e">
        <f t="shared" si="59"/>
        <v>#DIV/0!</v>
      </c>
    </row>
    <row r="286" spans="3:20" x14ac:dyDescent="0.2">
      <c r="C286" s="48">
        <f>Overview!C285</f>
        <v>0</v>
      </c>
      <c r="D286" s="39" t="e">
        <f t="shared" si="50"/>
        <v>#DIV/0!</v>
      </c>
      <c r="E286" s="48">
        <f>Overview!AI285</f>
        <v>0</v>
      </c>
      <c r="F286" s="39" t="e">
        <f t="shared" si="51"/>
        <v>#DIV/0!</v>
      </c>
      <c r="G286" s="48">
        <f>Overview!AK285</f>
        <v>0</v>
      </c>
      <c r="H286" s="39" t="e">
        <f t="shared" si="52"/>
        <v>#DIV/0!</v>
      </c>
      <c r="I286" s="48">
        <f>Overview!AN285</f>
        <v>0</v>
      </c>
      <c r="J286" s="39" t="e">
        <f t="shared" si="53"/>
        <v>#DIV/0!</v>
      </c>
      <c r="K286" s="48">
        <f>Overview!AQ285</f>
        <v>0</v>
      </c>
      <c r="L286" s="39" t="e">
        <f t="shared" si="54"/>
        <v>#DIV/0!</v>
      </c>
      <c r="M286" s="48">
        <f>Overview!AT285</f>
        <v>0</v>
      </c>
      <c r="N286" s="39" t="e">
        <f t="shared" si="55"/>
        <v>#DIV/0!</v>
      </c>
      <c r="O286" s="48">
        <f>Overview!AW285</f>
        <v>0</v>
      </c>
      <c r="P286" s="39" t="e">
        <f t="shared" si="56"/>
        <v>#DIV/0!</v>
      </c>
      <c r="Q286" s="48">
        <f>Overview!AY285</f>
        <v>0</v>
      </c>
      <c r="R286" s="39" t="e">
        <f t="shared" si="57"/>
        <v>#DIV/0!</v>
      </c>
      <c r="S286" s="9">
        <f t="shared" si="58"/>
        <v>0</v>
      </c>
      <c r="T286" s="39" t="e">
        <f t="shared" si="59"/>
        <v>#DIV/0!</v>
      </c>
    </row>
    <row r="287" spans="3:20" x14ac:dyDescent="0.2">
      <c r="C287" s="48">
        <f>Overview!C286</f>
        <v>0</v>
      </c>
      <c r="D287" s="39" t="e">
        <f t="shared" si="50"/>
        <v>#DIV/0!</v>
      </c>
      <c r="E287" s="48">
        <f>Overview!AI286</f>
        <v>0</v>
      </c>
      <c r="F287" s="39" t="e">
        <f t="shared" si="51"/>
        <v>#DIV/0!</v>
      </c>
      <c r="G287" s="48">
        <f>Overview!AK286</f>
        <v>0</v>
      </c>
      <c r="H287" s="39" t="e">
        <f t="shared" si="52"/>
        <v>#DIV/0!</v>
      </c>
      <c r="I287" s="48">
        <f>Overview!AN286</f>
        <v>0</v>
      </c>
      <c r="J287" s="39" t="e">
        <f t="shared" si="53"/>
        <v>#DIV/0!</v>
      </c>
      <c r="K287" s="48">
        <f>Overview!AQ286</f>
        <v>0</v>
      </c>
      <c r="L287" s="39" t="e">
        <f t="shared" si="54"/>
        <v>#DIV/0!</v>
      </c>
      <c r="M287" s="48">
        <f>Overview!AT286</f>
        <v>0</v>
      </c>
      <c r="N287" s="39" t="e">
        <f t="shared" si="55"/>
        <v>#DIV/0!</v>
      </c>
      <c r="O287" s="48">
        <f>Overview!AW286</f>
        <v>0</v>
      </c>
      <c r="P287" s="39" t="e">
        <f t="shared" si="56"/>
        <v>#DIV/0!</v>
      </c>
      <c r="Q287" s="48">
        <f>Overview!AY286</f>
        <v>0</v>
      </c>
      <c r="R287" s="39" t="e">
        <f t="shared" si="57"/>
        <v>#DIV/0!</v>
      </c>
      <c r="S287" s="9">
        <f t="shared" si="58"/>
        <v>0</v>
      </c>
      <c r="T287" s="39" t="e">
        <f t="shared" si="59"/>
        <v>#DIV/0!</v>
      </c>
    </row>
    <row r="288" spans="3:20" x14ac:dyDescent="0.2">
      <c r="C288" s="48">
        <f>Overview!C287</f>
        <v>0</v>
      </c>
      <c r="D288" s="39" t="e">
        <f t="shared" si="50"/>
        <v>#DIV/0!</v>
      </c>
      <c r="E288" s="48">
        <f>Overview!AI287</f>
        <v>0</v>
      </c>
      <c r="F288" s="39" t="e">
        <f t="shared" si="51"/>
        <v>#DIV/0!</v>
      </c>
      <c r="G288" s="48">
        <f>Overview!AK287</f>
        <v>0</v>
      </c>
      <c r="H288" s="39" t="e">
        <f t="shared" si="52"/>
        <v>#DIV/0!</v>
      </c>
      <c r="I288" s="48">
        <f>Overview!AN287</f>
        <v>0</v>
      </c>
      <c r="J288" s="39" t="e">
        <f t="shared" si="53"/>
        <v>#DIV/0!</v>
      </c>
      <c r="K288" s="48">
        <f>Overview!AQ287</f>
        <v>0</v>
      </c>
      <c r="L288" s="39" t="e">
        <f t="shared" si="54"/>
        <v>#DIV/0!</v>
      </c>
      <c r="M288" s="48">
        <f>Overview!AT287</f>
        <v>0</v>
      </c>
      <c r="N288" s="39" t="e">
        <f t="shared" si="55"/>
        <v>#DIV/0!</v>
      </c>
      <c r="O288" s="48">
        <f>Overview!AW287</f>
        <v>0</v>
      </c>
      <c r="P288" s="39" t="e">
        <f t="shared" si="56"/>
        <v>#DIV/0!</v>
      </c>
      <c r="Q288" s="48">
        <f>Overview!AY287</f>
        <v>0</v>
      </c>
      <c r="R288" s="39" t="e">
        <f t="shared" si="57"/>
        <v>#DIV/0!</v>
      </c>
      <c r="S288" s="9">
        <f t="shared" si="58"/>
        <v>0</v>
      </c>
      <c r="T288" s="39" t="e">
        <f t="shared" si="59"/>
        <v>#DIV/0!</v>
      </c>
    </row>
    <row r="289" spans="3:20" x14ac:dyDescent="0.2">
      <c r="C289" s="48">
        <f>Overview!C288</f>
        <v>0</v>
      </c>
      <c r="D289" s="39" t="e">
        <f t="shared" si="50"/>
        <v>#DIV/0!</v>
      </c>
      <c r="E289" s="48">
        <f>Overview!AI288</f>
        <v>0</v>
      </c>
      <c r="F289" s="39" t="e">
        <f t="shared" si="51"/>
        <v>#DIV/0!</v>
      </c>
      <c r="G289" s="48">
        <f>Overview!AK288</f>
        <v>0</v>
      </c>
      <c r="H289" s="39" t="e">
        <f t="shared" si="52"/>
        <v>#DIV/0!</v>
      </c>
      <c r="I289" s="48">
        <f>Overview!AN288</f>
        <v>0</v>
      </c>
      <c r="J289" s="39" t="e">
        <f t="shared" si="53"/>
        <v>#DIV/0!</v>
      </c>
      <c r="K289" s="48">
        <f>Overview!AQ288</f>
        <v>0</v>
      </c>
      <c r="L289" s="39" t="e">
        <f t="shared" si="54"/>
        <v>#DIV/0!</v>
      </c>
      <c r="M289" s="48">
        <f>Overview!AT288</f>
        <v>0</v>
      </c>
      <c r="N289" s="39" t="e">
        <f t="shared" si="55"/>
        <v>#DIV/0!</v>
      </c>
      <c r="O289" s="48">
        <f>Overview!AW288</f>
        <v>0</v>
      </c>
      <c r="P289" s="39" t="e">
        <f t="shared" si="56"/>
        <v>#DIV/0!</v>
      </c>
      <c r="Q289" s="48">
        <f>Overview!AY288</f>
        <v>0</v>
      </c>
      <c r="R289" s="39" t="e">
        <f t="shared" si="57"/>
        <v>#DIV/0!</v>
      </c>
      <c r="S289" s="9">
        <f t="shared" si="58"/>
        <v>0</v>
      </c>
      <c r="T289" s="39" t="e">
        <f t="shared" si="59"/>
        <v>#DIV/0!</v>
      </c>
    </row>
    <row r="290" spans="3:20" x14ac:dyDescent="0.2">
      <c r="C290" s="48">
        <f>Overview!C289</f>
        <v>0</v>
      </c>
      <c r="D290" s="39" t="e">
        <f t="shared" si="50"/>
        <v>#DIV/0!</v>
      </c>
      <c r="E290" s="48">
        <f>Overview!AI289</f>
        <v>0</v>
      </c>
      <c r="F290" s="39" t="e">
        <f t="shared" si="51"/>
        <v>#DIV/0!</v>
      </c>
      <c r="G290" s="48">
        <f>Overview!AK289</f>
        <v>0</v>
      </c>
      <c r="H290" s="39" t="e">
        <f t="shared" si="52"/>
        <v>#DIV/0!</v>
      </c>
      <c r="I290" s="48">
        <f>Overview!AN289</f>
        <v>0</v>
      </c>
      <c r="J290" s="39" t="e">
        <f t="shared" si="53"/>
        <v>#DIV/0!</v>
      </c>
      <c r="K290" s="48">
        <f>Overview!AQ289</f>
        <v>0</v>
      </c>
      <c r="L290" s="39" t="e">
        <f t="shared" si="54"/>
        <v>#DIV/0!</v>
      </c>
      <c r="M290" s="48">
        <f>Overview!AT289</f>
        <v>0</v>
      </c>
      <c r="N290" s="39" t="e">
        <f t="shared" si="55"/>
        <v>#DIV/0!</v>
      </c>
      <c r="O290" s="48">
        <f>Overview!AW289</f>
        <v>0</v>
      </c>
      <c r="P290" s="39" t="e">
        <f t="shared" si="56"/>
        <v>#DIV/0!</v>
      </c>
      <c r="Q290" s="48">
        <f>Overview!AY289</f>
        <v>0</v>
      </c>
      <c r="R290" s="39" t="e">
        <f t="shared" si="57"/>
        <v>#DIV/0!</v>
      </c>
      <c r="S290" s="9">
        <f t="shared" si="58"/>
        <v>0</v>
      </c>
      <c r="T290" s="39" t="e">
        <f t="shared" si="59"/>
        <v>#DIV/0!</v>
      </c>
    </row>
    <row r="291" spans="3:20" x14ac:dyDescent="0.2">
      <c r="C291" s="48">
        <f>Overview!C290</f>
        <v>0</v>
      </c>
      <c r="D291" s="39" t="e">
        <f t="shared" si="50"/>
        <v>#DIV/0!</v>
      </c>
      <c r="E291" s="48">
        <f>Overview!AI290</f>
        <v>0</v>
      </c>
      <c r="F291" s="39" t="e">
        <f t="shared" si="51"/>
        <v>#DIV/0!</v>
      </c>
      <c r="G291" s="48">
        <f>Overview!AK290</f>
        <v>0</v>
      </c>
      <c r="H291" s="39" t="e">
        <f t="shared" si="52"/>
        <v>#DIV/0!</v>
      </c>
      <c r="I291" s="48">
        <f>Overview!AN290</f>
        <v>0</v>
      </c>
      <c r="J291" s="39" t="e">
        <f t="shared" si="53"/>
        <v>#DIV/0!</v>
      </c>
      <c r="K291" s="48">
        <f>Overview!AQ290</f>
        <v>0</v>
      </c>
      <c r="L291" s="39" t="e">
        <f t="shared" si="54"/>
        <v>#DIV/0!</v>
      </c>
      <c r="M291" s="48">
        <f>Overview!AT290</f>
        <v>0</v>
      </c>
      <c r="N291" s="39" t="e">
        <f t="shared" si="55"/>
        <v>#DIV/0!</v>
      </c>
      <c r="O291" s="48">
        <f>Overview!AW290</f>
        <v>0</v>
      </c>
      <c r="P291" s="39" t="e">
        <f t="shared" si="56"/>
        <v>#DIV/0!</v>
      </c>
      <c r="Q291" s="48">
        <f>Overview!AY290</f>
        <v>0</v>
      </c>
      <c r="R291" s="39" t="e">
        <f t="shared" si="57"/>
        <v>#DIV/0!</v>
      </c>
      <c r="S291" s="9">
        <f t="shared" si="58"/>
        <v>0</v>
      </c>
      <c r="T291" s="39" t="e">
        <f t="shared" si="59"/>
        <v>#DIV/0!</v>
      </c>
    </row>
    <row r="292" spans="3:20" x14ac:dyDescent="0.2">
      <c r="C292" s="48">
        <f>Overview!C291</f>
        <v>0</v>
      </c>
      <c r="D292" s="39" t="e">
        <f t="shared" si="50"/>
        <v>#DIV/0!</v>
      </c>
      <c r="E292" s="48">
        <f>Overview!AI291</f>
        <v>0</v>
      </c>
      <c r="F292" s="39" t="e">
        <f t="shared" si="51"/>
        <v>#DIV/0!</v>
      </c>
      <c r="G292" s="48">
        <f>Overview!AK291</f>
        <v>0</v>
      </c>
      <c r="H292" s="39" t="e">
        <f t="shared" si="52"/>
        <v>#DIV/0!</v>
      </c>
      <c r="I292" s="48">
        <f>Overview!AN291</f>
        <v>0</v>
      </c>
      <c r="J292" s="39" t="e">
        <f t="shared" si="53"/>
        <v>#DIV/0!</v>
      </c>
      <c r="K292" s="48">
        <f>Overview!AQ291</f>
        <v>0</v>
      </c>
      <c r="L292" s="39" t="e">
        <f t="shared" si="54"/>
        <v>#DIV/0!</v>
      </c>
      <c r="M292" s="48">
        <f>Overview!AT291</f>
        <v>0</v>
      </c>
      <c r="N292" s="39" t="e">
        <f t="shared" si="55"/>
        <v>#DIV/0!</v>
      </c>
      <c r="O292" s="48">
        <f>Overview!AW291</f>
        <v>0</v>
      </c>
      <c r="P292" s="39" t="e">
        <f t="shared" si="56"/>
        <v>#DIV/0!</v>
      </c>
      <c r="Q292" s="48">
        <f>Overview!AY291</f>
        <v>0</v>
      </c>
      <c r="R292" s="39" t="e">
        <f t="shared" si="57"/>
        <v>#DIV/0!</v>
      </c>
      <c r="S292" s="9">
        <f t="shared" si="58"/>
        <v>0</v>
      </c>
      <c r="T292" s="39" t="e">
        <f t="shared" si="59"/>
        <v>#DIV/0!</v>
      </c>
    </row>
    <row r="293" spans="3:20" x14ac:dyDescent="0.2">
      <c r="C293" s="48">
        <f>Overview!C292</f>
        <v>0</v>
      </c>
      <c r="D293" s="39" t="e">
        <f t="shared" si="50"/>
        <v>#DIV/0!</v>
      </c>
      <c r="E293" s="48">
        <f>Overview!AI292</f>
        <v>0</v>
      </c>
      <c r="F293" s="39" t="e">
        <f t="shared" si="51"/>
        <v>#DIV/0!</v>
      </c>
      <c r="G293" s="48">
        <f>Overview!AK292</f>
        <v>0</v>
      </c>
      <c r="H293" s="39" t="e">
        <f t="shared" si="52"/>
        <v>#DIV/0!</v>
      </c>
      <c r="I293" s="48">
        <f>Overview!AN292</f>
        <v>0</v>
      </c>
      <c r="J293" s="39" t="e">
        <f t="shared" si="53"/>
        <v>#DIV/0!</v>
      </c>
      <c r="K293" s="48">
        <f>Overview!AQ292</f>
        <v>0</v>
      </c>
      <c r="L293" s="39" t="e">
        <f t="shared" si="54"/>
        <v>#DIV/0!</v>
      </c>
      <c r="M293" s="48">
        <f>Overview!AT292</f>
        <v>0</v>
      </c>
      <c r="N293" s="39" t="e">
        <f t="shared" si="55"/>
        <v>#DIV/0!</v>
      </c>
      <c r="O293" s="48">
        <f>Overview!AW292</f>
        <v>0</v>
      </c>
      <c r="P293" s="39" t="e">
        <f t="shared" si="56"/>
        <v>#DIV/0!</v>
      </c>
      <c r="Q293" s="48">
        <f>Overview!AY292</f>
        <v>0</v>
      </c>
      <c r="R293" s="39" t="e">
        <f t="shared" si="57"/>
        <v>#DIV/0!</v>
      </c>
      <c r="S293" s="9">
        <f t="shared" si="58"/>
        <v>0</v>
      </c>
      <c r="T293" s="39" t="e">
        <f t="shared" si="59"/>
        <v>#DIV/0!</v>
      </c>
    </row>
    <row r="294" spans="3:20" x14ac:dyDescent="0.2">
      <c r="C294" s="48">
        <f>Overview!C293</f>
        <v>0</v>
      </c>
      <c r="D294" s="39" t="e">
        <f t="shared" si="50"/>
        <v>#DIV/0!</v>
      </c>
      <c r="E294" s="48">
        <f>Overview!AI293</f>
        <v>0</v>
      </c>
      <c r="F294" s="39" t="e">
        <f t="shared" si="51"/>
        <v>#DIV/0!</v>
      </c>
      <c r="G294" s="48">
        <f>Overview!AK293</f>
        <v>0</v>
      </c>
      <c r="H294" s="39" t="e">
        <f t="shared" si="52"/>
        <v>#DIV/0!</v>
      </c>
      <c r="I294" s="48">
        <f>Overview!AN293</f>
        <v>0</v>
      </c>
      <c r="J294" s="39" t="e">
        <f t="shared" si="53"/>
        <v>#DIV/0!</v>
      </c>
      <c r="K294" s="48">
        <f>Overview!AQ293</f>
        <v>0</v>
      </c>
      <c r="L294" s="39" t="e">
        <f t="shared" si="54"/>
        <v>#DIV/0!</v>
      </c>
      <c r="M294" s="48">
        <f>Overview!AT293</f>
        <v>0</v>
      </c>
      <c r="N294" s="39" t="e">
        <f t="shared" si="55"/>
        <v>#DIV/0!</v>
      </c>
      <c r="O294" s="48">
        <f>Overview!AW293</f>
        <v>0</v>
      </c>
      <c r="P294" s="39" t="e">
        <f t="shared" si="56"/>
        <v>#DIV/0!</v>
      </c>
      <c r="Q294" s="48">
        <f>Overview!AY293</f>
        <v>0</v>
      </c>
      <c r="R294" s="39" t="e">
        <f t="shared" si="57"/>
        <v>#DIV/0!</v>
      </c>
      <c r="S294" s="9">
        <f t="shared" si="58"/>
        <v>0</v>
      </c>
      <c r="T294" s="39" t="e">
        <f t="shared" si="59"/>
        <v>#DIV/0!</v>
      </c>
    </row>
    <row r="295" spans="3:20" x14ac:dyDescent="0.2">
      <c r="C295" s="48">
        <f>Overview!C294</f>
        <v>0</v>
      </c>
      <c r="D295" s="39" t="e">
        <f t="shared" si="50"/>
        <v>#DIV/0!</v>
      </c>
      <c r="E295" s="48">
        <f>Overview!AI294</f>
        <v>0</v>
      </c>
      <c r="F295" s="39" t="e">
        <f t="shared" si="51"/>
        <v>#DIV/0!</v>
      </c>
      <c r="G295" s="48">
        <f>Overview!AK294</f>
        <v>0</v>
      </c>
      <c r="H295" s="39" t="e">
        <f t="shared" si="52"/>
        <v>#DIV/0!</v>
      </c>
      <c r="I295" s="48">
        <f>Overview!AN294</f>
        <v>0</v>
      </c>
      <c r="J295" s="39" t="e">
        <f t="shared" si="53"/>
        <v>#DIV/0!</v>
      </c>
      <c r="K295" s="48">
        <f>Overview!AQ294</f>
        <v>0</v>
      </c>
      <c r="L295" s="39" t="e">
        <f t="shared" si="54"/>
        <v>#DIV/0!</v>
      </c>
      <c r="M295" s="48">
        <f>Overview!AT294</f>
        <v>0</v>
      </c>
      <c r="N295" s="39" t="e">
        <f t="shared" si="55"/>
        <v>#DIV/0!</v>
      </c>
      <c r="O295" s="48">
        <f>Overview!AW294</f>
        <v>0</v>
      </c>
      <c r="P295" s="39" t="e">
        <f t="shared" si="56"/>
        <v>#DIV/0!</v>
      </c>
      <c r="Q295" s="48">
        <f>Overview!AY294</f>
        <v>0</v>
      </c>
      <c r="R295" s="39" t="e">
        <f t="shared" si="57"/>
        <v>#DIV/0!</v>
      </c>
      <c r="S295" s="9">
        <f t="shared" si="58"/>
        <v>0</v>
      </c>
      <c r="T295" s="39" t="e">
        <f t="shared" si="59"/>
        <v>#DIV/0!</v>
      </c>
    </row>
    <row r="296" spans="3:20" x14ac:dyDescent="0.2">
      <c r="C296" s="48">
        <f>Overview!C295</f>
        <v>0</v>
      </c>
      <c r="D296" s="39" t="e">
        <f t="shared" si="50"/>
        <v>#DIV/0!</v>
      </c>
      <c r="E296" s="48">
        <f>Overview!AI295</f>
        <v>0</v>
      </c>
      <c r="F296" s="39" t="e">
        <f t="shared" si="51"/>
        <v>#DIV/0!</v>
      </c>
      <c r="G296" s="48">
        <f>Overview!AK295</f>
        <v>0</v>
      </c>
      <c r="H296" s="39" t="e">
        <f t="shared" si="52"/>
        <v>#DIV/0!</v>
      </c>
      <c r="I296" s="48">
        <f>Overview!AN295</f>
        <v>0</v>
      </c>
      <c r="J296" s="39" t="e">
        <f t="shared" si="53"/>
        <v>#DIV/0!</v>
      </c>
      <c r="K296" s="48">
        <f>Overview!AQ295</f>
        <v>0</v>
      </c>
      <c r="L296" s="39" t="e">
        <f t="shared" si="54"/>
        <v>#DIV/0!</v>
      </c>
      <c r="M296" s="48">
        <f>Overview!AT295</f>
        <v>0</v>
      </c>
      <c r="N296" s="39" t="e">
        <f t="shared" si="55"/>
        <v>#DIV/0!</v>
      </c>
      <c r="O296" s="48">
        <f>Overview!AW295</f>
        <v>0</v>
      </c>
      <c r="P296" s="39" t="e">
        <f t="shared" si="56"/>
        <v>#DIV/0!</v>
      </c>
      <c r="Q296" s="48">
        <f>Overview!AY295</f>
        <v>0</v>
      </c>
      <c r="R296" s="39" t="e">
        <f t="shared" si="57"/>
        <v>#DIV/0!</v>
      </c>
      <c r="S296" s="9">
        <f t="shared" si="58"/>
        <v>0</v>
      </c>
      <c r="T296" s="39" t="e">
        <f t="shared" si="59"/>
        <v>#DIV/0!</v>
      </c>
    </row>
    <row r="297" spans="3:20" x14ac:dyDescent="0.2">
      <c r="C297" s="48">
        <f>Overview!C296</f>
        <v>0</v>
      </c>
      <c r="D297" s="39" t="e">
        <f t="shared" si="50"/>
        <v>#DIV/0!</v>
      </c>
      <c r="E297" s="48">
        <f>Overview!AI296</f>
        <v>0</v>
      </c>
      <c r="F297" s="39" t="e">
        <f t="shared" si="51"/>
        <v>#DIV/0!</v>
      </c>
      <c r="G297" s="48">
        <f>Overview!AK296</f>
        <v>0</v>
      </c>
      <c r="H297" s="39" t="e">
        <f t="shared" si="52"/>
        <v>#DIV/0!</v>
      </c>
      <c r="I297" s="48">
        <f>Overview!AN296</f>
        <v>0</v>
      </c>
      <c r="J297" s="39" t="e">
        <f t="shared" si="53"/>
        <v>#DIV/0!</v>
      </c>
      <c r="K297" s="48">
        <f>Overview!AQ296</f>
        <v>0</v>
      </c>
      <c r="L297" s="39" t="e">
        <f t="shared" si="54"/>
        <v>#DIV/0!</v>
      </c>
      <c r="M297" s="48">
        <f>Overview!AT296</f>
        <v>0</v>
      </c>
      <c r="N297" s="39" t="e">
        <f t="shared" si="55"/>
        <v>#DIV/0!</v>
      </c>
      <c r="O297" s="48">
        <f>Overview!AW296</f>
        <v>0</v>
      </c>
      <c r="P297" s="39" t="e">
        <f t="shared" si="56"/>
        <v>#DIV/0!</v>
      </c>
      <c r="Q297" s="48">
        <f>Overview!AY296</f>
        <v>0</v>
      </c>
      <c r="R297" s="39" t="e">
        <f t="shared" si="57"/>
        <v>#DIV/0!</v>
      </c>
      <c r="S297" s="9">
        <f t="shared" si="58"/>
        <v>0</v>
      </c>
      <c r="T297" s="39" t="e">
        <f t="shared" si="59"/>
        <v>#DIV/0!</v>
      </c>
    </row>
    <row r="298" spans="3:20" x14ac:dyDescent="0.2">
      <c r="C298" s="48">
        <f>Overview!C297</f>
        <v>0</v>
      </c>
      <c r="D298" s="39" t="e">
        <f t="shared" si="50"/>
        <v>#DIV/0!</v>
      </c>
      <c r="E298" s="48">
        <f>Overview!AI297</f>
        <v>0</v>
      </c>
      <c r="F298" s="39" t="e">
        <f t="shared" si="51"/>
        <v>#DIV/0!</v>
      </c>
      <c r="G298" s="48">
        <f>Overview!AK297</f>
        <v>0</v>
      </c>
      <c r="H298" s="39" t="e">
        <f t="shared" si="52"/>
        <v>#DIV/0!</v>
      </c>
      <c r="I298" s="48">
        <f>Overview!AN297</f>
        <v>0</v>
      </c>
      <c r="J298" s="39" t="e">
        <f t="shared" si="53"/>
        <v>#DIV/0!</v>
      </c>
      <c r="K298" s="48">
        <f>Overview!AQ297</f>
        <v>0</v>
      </c>
      <c r="L298" s="39" t="e">
        <f t="shared" si="54"/>
        <v>#DIV/0!</v>
      </c>
      <c r="M298" s="48">
        <f>Overview!AT297</f>
        <v>0</v>
      </c>
      <c r="N298" s="39" t="e">
        <f t="shared" si="55"/>
        <v>#DIV/0!</v>
      </c>
      <c r="O298" s="48">
        <f>Overview!AW297</f>
        <v>0</v>
      </c>
      <c r="P298" s="39" t="e">
        <f t="shared" si="56"/>
        <v>#DIV/0!</v>
      </c>
      <c r="Q298" s="48">
        <f>Overview!AY297</f>
        <v>0</v>
      </c>
      <c r="R298" s="39" t="e">
        <f t="shared" si="57"/>
        <v>#DIV/0!</v>
      </c>
      <c r="S298" s="9">
        <f t="shared" si="58"/>
        <v>0</v>
      </c>
      <c r="T298" s="39" t="e">
        <f t="shared" si="59"/>
        <v>#DIV/0!</v>
      </c>
    </row>
    <row r="299" spans="3:20" x14ac:dyDescent="0.2">
      <c r="C299" s="48">
        <f>Overview!C298</f>
        <v>0</v>
      </c>
      <c r="D299" s="39" t="e">
        <f t="shared" si="50"/>
        <v>#DIV/0!</v>
      </c>
      <c r="E299" s="48">
        <f>Overview!AI298</f>
        <v>0</v>
      </c>
      <c r="F299" s="39" t="e">
        <f t="shared" si="51"/>
        <v>#DIV/0!</v>
      </c>
      <c r="G299" s="48">
        <f>Overview!AK298</f>
        <v>0</v>
      </c>
      <c r="H299" s="39" t="e">
        <f t="shared" si="52"/>
        <v>#DIV/0!</v>
      </c>
      <c r="I299" s="48">
        <f>Overview!AN298</f>
        <v>0</v>
      </c>
      <c r="J299" s="39" t="e">
        <f t="shared" si="53"/>
        <v>#DIV/0!</v>
      </c>
      <c r="K299" s="48">
        <f>Overview!AQ298</f>
        <v>0</v>
      </c>
      <c r="L299" s="39" t="e">
        <f t="shared" si="54"/>
        <v>#DIV/0!</v>
      </c>
      <c r="M299" s="48">
        <f>Overview!AT298</f>
        <v>0</v>
      </c>
      <c r="N299" s="39" t="e">
        <f t="shared" si="55"/>
        <v>#DIV/0!</v>
      </c>
      <c r="O299" s="48">
        <f>Overview!AW298</f>
        <v>0</v>
      </c>
      <c r="P299" s="39" t="e">
        <f t="shared" si="56"/>
        <v>#DIV/0!</v>
      </c>
      <c r="Q299" s="48">
        <f>Overview!AY298</f>
        <v>0</v>
      </c>
      <c r="R299" s="39" t="e">
        <f t="shared" si="57"/>
        <v>#DIV/0!</v>
      </c>
      <c r="S299" s="9">
        <f t="shared" si="58"/>
        <v>0</v>
      </c>
      <c r="T299" s="39" t="e">
        <f t="shared" si="59"/>
        <v>#DIV/0!</v>
      </c>
    </row>
    <row r="300" spans="3:20" x14ac:dyDescent="0.2">
      <c r="C300" s="48">
        <f>Overview!C299</f>
        <v>0</v>
      </c>
      <c r="D300" s="39" t="e">
        <f t="shared" si="50"/>
        <v>#DIV/0!</v>
      </c>
      <c r="E300" s="48">
        <f>Overview!AI299</f>
        <v>0</v>
      </c>
      <c r="F300" s="39" t="e">
        <f t="shared" si="51"/>
        <v>#DIV/0!</v>
      </c>
      <c r="G300" s="48">
        <f>Overview!AK299</f>
        <v>0</v>
      </c>
      <c r="H300" s="39" t="e">
        <f t="shared" si="52"/>
        <v>#DIV/0!</v>
      </c>
      <c r="I300" s="48">
        <f>Overview!AN299</f>
        <v>0</v>
      </c>
      <c r="J300" s="39" t="e">
        <f t="shared" si="53"/>
        <v>#DIV/0!</v>
      </c>
      <c r="K300" s="48">
        <f>Overview!AQ299</f>
        <v>0</v>
      </c>
      <c r="L300" s="39" t="e">
        <f t="shared" si="54"/>
        <v>#DIV/0!</v>
      </c>
      <c r="M300" s="48">
        <f>Overview!AT299</f>
        <v>0</v>
      </c>
      <c r="N300" s="39" t="e">
        <f t="shared" si="55"/>
        <v>#DIV/0!</v>
      </c>
      <c r="O300" s="48">
        <f>Overview!AW299</f>
        <v>0</v>
      </c>
      <c r="P300" s="39" t="e">
        <f t="shared" si="56"/>
        <v>#DIV/0!</v>
      </c>
      <c r="Q300" s="48">
        <f>Overview!AY299</f>
        <v>0</v>
      </c>
      <c r="R300" s="39" t="e">
        <f t="shared" si="57"/>
        <v>#DIV/0!</v>
      </c>
      <c r="S300" s="9">
        <f t="shared" si="58"/>
        <v>0</v>
      </c>
      <c r="T300" s="39" t="e">
        <f t="shared" si="59"/>
        <v>#DIV/0!</v>
      </c>
    </row>
    <row r="301" spans="3:20" x14ac:dyDescent="0.2">
      <c r="C301" s="48">
        <f>Overview!C300</f>
        <v>0</v>
      </c>
      <c r="D301" s="39" t="e">
        <f t="shared" ref="D301:D332" si="60">F301+H301+J301+L301+N301+P301+R301</f>
        <v>#DIV/0!</v>
      </c>
      <c r="E301" s="48">
        <f>Overview!AI300</f>
        <v>0</v>
      </c>
      <c r="F301" s="39" t="e">
        <f t="shared" ref="F301:F332" si="61">E301/C301</f>
        <v>#DIV/0!</v>
      </c>
      <c r="G301" s="48">
        <f>Overview!AK300</f>
        <v>0</v>
      </c>
      <c r="H301" s="39" t="e">
        <f t="shared" ref="H301:H332" si="62">G301/C301</f>
        <v>#DIV/0!</v>
      </c>
      <c r="I301" s="48">
        <f>Overview!AN300</f>
        <v>0</v>
      </c>
      <c r="J301" s="39" t="e">
        <f t="shared" ref="J301:J332" si="63">I301/C301</f>
        <v>#DIV/0!</v>
      </c>
      <c r="K301" s="48">
        <f>Overview!AQ300</f>
        <v>0</v>
      </c>
      <c r="L301" s="39" t="e">
        <f t="shared" ref="L301:L332" si="64">K301/C301</f>
        <v>#DIV/0!</v>
      </c>
      <c r="M301" s="48">
        <f>Overview!AT300</f>
        <v>0</v>
      </c>
      <c r="N301" s="39" t="e">
        <f t="shared" ref="N301:N332" si="65">M301/C301</f>
        <v>#DIV/0!</v>
      </c>
      <c r="O301" s="48">
        <f>Overview!AW300</f>
        <v>0</v>
      </c>
      <c r="P301" s="39" t="e">
        <f t="shared" ref="P301:P332" si="66">O301/C301</f>
        <v>#DIV/0!</v>
      </c>
      <c r="Q301" s="48">
        <f>Overview!AY300</f>
        <v>0</v>
      </c>
      <c r="R301" s="39" t="e">
        <f t="shared" ref="R301:R332" si="67">Q301/C301</f>
        <v>#DIV/0!</v>
      </c>
      <c r="S301" s="9">
        <f t="shared" ref="S301:S332" si="68">C301-E301</f>
        <v>0</v>
      </c>
      <c r="T301" s="39" t="e">
        <f t="shared" ref="T301:T332" si="69">S301/$C301</f>
        <v>#DIV/0!</v>
      </c>
    </row>
    <row r="302" spans="3:20" x14ac:dyDescent="0.2">
      <c r="C302" s="48">
        <f>Overview!C301</f>
        <v>0</v>
      </c>
      <c r="D302" s="39" t="e">
        <f t="shared" si="60"/>
        <v>#DIV/0!</v>
      </c>
      <c r="E302" s="48">
        <f>Overview!AI301</f>
        <v>0</v>
      </c>
      <c r="F302" s="39" t="e">
        <f t="shared" si="61"/>
        <v>#DIV/0!</v>
      </c>
      <c r="G302" s="48">
        <f>Overview!AK301</f>
        <v>0</v>
      </c>
      <c r="H302" s="39" t="e">
        <f t="shared" si="62"/>
        <v>#DIV/0!</v>
      </c>
      <c r="I302" s="48">
        <f>Overview!AN301</f>
        <v>0</v>
      </c>
      <c r="J302" s="39" t="e">
        <f t="shared" si="63"/>
        <v>#DIV/0!</v>
      </c>
      <c r="K302" s="48">
        <f>Overview!AQ301</f>
        <v>0</v>
      </c>
      <c r="L302" s="39" t="e">
        <f t="shared" si="64"/>
        <v>#DIV/0!</v>
      </c>
      <c r="M302" s="48">
        <f>Overview!AT301</f>
        <v>0</v>
      </c>
      <c r="N302" s="39" t="e">
        <f t="shared" si="65"/>
        <v>#DIV/0!</v>
      </c>
      <c r="O302" s="48">
        <f>Overview!AW301</f>
        <v>0</v>
      </c>
      <c r="P302" s="39" t="e">
        <f t="shared" si="66"/>
        <v>#DIV/0!</v>
      </c>
      <c r="Q302" s="48">
        <f>Overview!AY301</f>
        <v>0</v>
      </c>
      <c r="R302" s="39" t="e">
        <f t="shared" si="67"/>
        <v>#DIV/0!</v>
      </c>
      <c r="S302" s="9">
        <f t="shared" si="68"/>
        <v>0</v>
      </c>
      <c r="T302" s="39" t="e">
        <f t="shared" si="69"/>
        <v>#DIV/0!</v>
      </c>
    </row>
    <row r="303" spans="3:20" x14ac:dyDescent="0.2">
      <c r="C303" s="48">
        <f>Overview!C302</f>
        <v>0</v>
      </c>
      <c r="D303" s="39" t="e">
        <f t="shared" si="60"/>
        <v>#DIV/0!</v>
      </c>
      <c r="E303" s="48">
        <f>Overview!AI302</f>
        <v>0</v>
      </c>
      <c r="F303" s="39" t="e">
        <f t="shared" si="61"/>
        <v>#DIV/0!</v>
      </c>
      <c r="G303" s="48">
        <f>Overview!AK302</f>
        <v>0</v>
      </c>
      <c r="H303" s="39" t="e">
        <f t="shared" si="62"/>
        <v>#DIV/0!</v>
      </c>
      <c r="I303" s="48">
        <f>Overview!AN302</f>
        <v>0</v>
      </c>
      <c r="J303" s="39" t="e">
        <f t="shared" si="63"/>
        <v>#DIV/0!</v>
      </c>
      <c r="K303" s="48">
        <f>Overview!AQ302</f>
        <v>0</v>
      </c>
      <c r="L303" s="39" t="e">
        <f t="shared" si="64"/>
        <v>#DIV/0!</v>
      </c>
      <c r="M303" s="48">
        <f>Overview!AT302</f>
        <v>0</v>
      </c>
      <c r="N303" s="39" t="e">
        <f t="shared" si="65"/>
        <v>#DIV/0!</v>
      </c>
      <c r="O303" s="48">
        <f>Overview!AW302</f>
        <v>0</v>
      </c>
      <c r="P303" s="39" t="e">
        <f t="shared" si="66"/>
        <v>#DIV/0!</v>
      </c>
      <c r="Q303" s="48">
        <f>Overview!AY302</f>
        <v>0</v>
      </c>
      <c r="R303" s="39" t="e">
        <f t="shared" si="67"/>
        <v>#DIV/0!</v>
      </c>
      <c r="S303" s="9">
        <f t="shared" si="68"/>
        <v>0</v>
      </c>
      <c r="T303" s="39" t="e">
        <f t="shared" si="69"/>
        <v>#DIV/0!</v>
      </c>
    </row>
    <row r="304" spans="3:20" x14ac:dyDescent="0.2">
      <c r="C304" s="48">
        <f>Overview!C303</f>
        <v>0</v>
      </c>
      <c r="D304" s="39" t="e">
        <f t="shared" si="60"/>
        <v>#DIV/0!</v>
      </c>
      <c r="E304" s="48">
        <f>Overview!AI303</f>
        <v>0</v>
      </c>
      <c r="F304" s="39" t="e">
        <f t="shared" si="61"/>
        <v>#DIV/0!</v>
      </c>
      <c r="G304" s="48">
        <f>Overview!AK303</f>
        <v>0</v>
      </c>
      <c r="H304" s="39" t="e">
        <f t="shared" si="62"/>
        <v>#DIV/0!</v>
      </c>
      <c r="I304" s="48">
        <f>Overview!AN303</f>
        <v>0</v>
      </c>
      <c r="J304" s="39" t="e">
        <f t="shared" si="63"/>
        <v>#DIV/0!</v>
      </c>
      <c r="K304" s="48">
        <f>Overview!AQ303</f>
        <v>0</v>
      </c>
      <c r="L304" s="39" t="e">
        <f t="shared" si="64"/>
        <v>#DIV/0!</v>
      </c>
      <c r="M304" s="48">
        <f>Overview!AT303</f>
        <v>0</v>
      </c>
      <c r="N304" s="39" t="e">
        <f t="shared" si="65"/>
        <v>#DIV/0!</v>
      </c>
      <c r="O304" s="48">
        <f>Overview!AW303</f>
        <v>0</v>
      </c>
      <c r="P304" s="39" t="e">
        <f t="shared" si="66"/>
        <v>#DIV/0!</v>
      </c>
      <c r="Q304" s="48">
        <f>Overview!AY303</f>
        <v>0</v>
      </c>
      <c r="R304" s="39" t="e">
        <f t="shared" si="67"/>
        <v>#DIV/0!</v>
      </c>
      <c r="S304" s="9">
        <f t="shared" si="68"/>
        <v>0</v>
      </c>
      <c r="T304" s="39" t="e">
        <f t="shared" si="69"/>
        <v>#DIV/0!</v>
      </c>
    </row>
    <row r="305" spans="3:20" x14ac:dyDescent="0.2">
      <c r="C305" s="48">
        <f>Overview!C304</f>
        <v>0</v>
      </c>
      <c r="D305" s="39" t="e">
        <f t="shared" si="60"/>
        <v>#DIV/0!</v>
      </c>
      <c r="E305" s="48">
        <f>Overview!AI304</f>
        <v>0</v>
      </c>
      <c r="F305" s="39" t="e">
        <f t="shared" si="61"/>
        <v>#DIV/0!</v>
      </c>
      <c r="G305" s="48">
        <f>Overview!AK304</f>
        <v>0</v>
      </c>
      <c r="H305" s="39" t="e">
        <f t="shared" si="62"/>
        <v>#DIV/0!</v>
      </c>
      <c r="I305" s="48">
        <f>Overview!AN304</f>
        <v>0</v>
      </c>
      <c r="J305" s="39" t="e">
        <f t="shared" si="63"/>
        <v>#DIV/0!</v>
      </c>
      <c r="K305" s="48">
        <f>Overview!AQ304</f>
        <v>0</v>
      </c>
      <c r="L305" s="39" t="e">
        <f t="shared" si="64"/>
        <v>#DIV/0!</v>
      </c>
      <c r="M305" s="48">
        <f>Overview!AT304</f>
        <v>0</v>
      </c>
      <c r="N305" s="39" t="e">
        <f t="shared" si="65"/>
        <v>#DIV/0!</v>
      </c>
      <c r="O305" s="48">
        <f>Overview!AW304</f>
        <v>0</v>
      </c>
      <c r="P305" s="39" t="e">
        <f t="shared" si="66"/>
        <v>#DIV/0!</v>
      </c>
      <c r="Q305" s="48">
        <f>Overview!AY304</f>
        <v>0</v>
      </c>
      <c r="R305" s="39" t="e">
        <f t="shared" si="67"/>
        <v>#DIV/0!</v>
      </c>
      <c r="S305" s="9">
        <f t="shared" si="68"/>
        <v>0</v>
      </c>
      <c r="T305" s="39" t="e">
        <f t="shared" si="69"/>
        <v>#DIV/0!</v>
      </c>
    </row>
    <row r="306" spans="3:20" x14ac:dyDescent="0.2">
      <c r="C306" s="48">
        <f>Overview!C305</f>
        <v>0</v>
      </c>
      <c r="D306" s="39" t="e">
        <f t="shared" si="60"/>
        <v>#DIV/0!</v>
      </c>
      <c r="E306" s="48">
        <f>Overview!AI305</f>
        <v>0</v>
      </c>
      <c r="F306" s="39" t="e">
        <f t="shared" si="61"/>
        <v>#DIV/0!</v>
      </c>
      <c r="G306" s="48">
        <f>Overview!AK305</f>
        <v>0</v>
      </c>
      <c r="H306" s="39" t="e">
        <f t="shared" si="62"/>
        <v>#DIV/0!</v>
      </c>
      <c r="I306" s="48">
        <f>Overview!AN305</f>
        <v>0</v>
      </c>
      <c r="J306" s="39" t="e">
        <f t="shared" si="63"/>
        <v>#DIV/0!</v>
      </c>
      <c r="K306" s="48">
        <f>Overview!AQ305</f>
        <v>0</v>
      </c>
      <c r="L306" s="39" t="e">
        <f t="shared" si="64"/>
        <v>#DIV/0!</v>
      </c>
      <c r="M306" s="48">
        <f>Overview!AT305</f>
        <v>0</v>
      </c>
      <c r="N306" s="39" t="e">
        <f t="shared" si="65"/>
        <v>#DIV/0!</v>
      </c>
      <c r="O306" s="48">
        <f>Overview!AW305</f>
        <v>0</v>
      </c>
      <c r="P306" s="39" t="e">
        <f t="shared" si="66"/>
        <v>#DIV/0!</v>
      </c>
      <c r="Q306" s="48">
        <f>Overview!AY305</f>
        <v>0</v>
      </c>
      <c r="R306" s="39" t="e">
        <f t="shared" si="67"/>
        <v>#DIV/0!</v>
      </c>
      <c r="S306" s="9">
        <f t="shared" si="68"/>
        <v>0</v>
      </c>
      <c r="T306" s="39" t="e">
        <f t="shared" si="69"/>
        <v>#DIV/0!</v>
      </c>
    </row>
    <row r="307" spans="3:20" x14ac:dyDescent="0.2">
      <c r="C307" s="48">
        <f>Overview!C306</f>
        <v>0</v>
      </c>
      <c r="D307" s="39" t="e">
        <f t="shared" si="60"/>
        <v>#DIV/0!</v>
      </c>
      <c r="E307" s="48">
        <f>Overview!AI306</f>
        <v>0</v>
      </c>
      <c r="F307" s="39" t="e">
        <f t="shared" si="61"/>
        <v>#DIV/0!</v>
      </c>
      <c r="G307" s="48">
        <f>Overview!AK306</f>
        <v>0</v>
      </c>
      <c r="H307" s="39" t="e">
        <f t="shared" si="62"/>
        <v>#DIV/0!</v>
      </c>
      <c r="I307" s="48">
        <f>Overview!AN306</f>
        <v>0</v>
      </c>
      <c r="J307" s="39" t="e">
        <f t="shared" si="63"/>
        <v>#DIV/0!</v>
      </c>
      <c r="K307" s="48">
        <f>Overview!AQ306</f>
        <v>0</v>
      </c>
      <c r="L307" s="39" t="e">
        <f t="shared" si="64"/>
        <v>#DIV/0!</v>
      </c>
      <c r="M307" s="48">
        <f>Overview!AT306</f>
        <v>0</v>
      </c>
      <c r="N307" s="39" t="e">
        <f t="shared" si="65"/>
        <v>#DIV/0!</v>
      </c>
      <c r="O307" s="48">
        <f>Overview!AW306</f>
        <v>0</v>
      </c>
      <c r="P307" s="39" t="e">
        <f t="shared" si="66"/>
        <v>#DIV/0!</v>
      </c>
      <c r="Q307" s="48">
        <f>Overview!AY306</f>
        <v>0</v>
      </c>
      <c r="R307" s="39" t="e">
        <f t="shared" si="67"/>
        <v>#DIV/0!</v>
      </c>
      <c r="S307" s="9">
        <f t="shared" si="68"/>
        <v>0</v>
      </c>
      <c r="T307" s="39" t="e">
        <f t="shared" si="69"/>
        <v>#DIV/0!</v>
      </c>
    </row>
    <row r="308" spans="3:20" x14ac:dyDescent="0.2">
      <c r="C308" s="48">
        <f>Overview!C307</f>
        <v>0</v>
      </c>
      <c r="D308" s="39" t="e">
        <f t="shared" si="60"/>
        <v>#DIV/0!</v>
      </c>
      <c r="E308" s="48">
        <f>Overview!AI307</f>
        <v>0</v>
      </c>
      <c r="F308" s="39" t="e">
        <f t="shared" si="61"/>
        <v>#DIV/0!</v>
      </c>
      <c r="G308" s="48">
        <f>Overview!AK307</f>
        <v>0</v>
      </c>
      <c r="H308" s="39" t="e">
        <f t="shared" si="62"/>
        <v>#DIV/0!</v>
      </c>
      <c r="I308" s="48">
        <f>Overview!AN307</f>
        <v>0</v>
      </c>
      <c r="J308" s="39" t="e">
        <f t="shared" si="63"/>
        <v>#DIV/0!</v>
      </c>
      <c r="K308" s="48">
        <f>Overview!AQ307</f>
        <v>0</v>
      </c>
      <c r="L308" s="39" t="e">
        <f t="shared" si="64"/>
        <v>#DIV/0!</v>
      </c>
      <c r="M308" s="48">
        <f>Overview!AT307</f>
        <v>0</v>
      </c>
      <c r="N308" s="39" t="e">
        <f t="shared" si="65"/>
        <v>#DIV/0!</v>
      </c>
      <c r="O308" s="48">
        <f>Overview!AW307</f>
        <v>0</v>
      </c>
      <c r="P308" s="39" t="e">
        <f t="shared" si="66"/>
        <v>#DIV/0!</v>
      </c>
      <c r="Q308" s="48">
        <f>Overview!AY307</f>
        <v>0</v>
      </c>
      <c r="R308" s="39" t="e">
        <f t="shared" si="67"/>
        <v>#DIV/0!</v>
      </c>
      <c r="S308" s="9">
        <f t="shared" si="68"/>
        <v>0</v>
      </c>
      <c r="T308" s="39" t="e">
        <f t="shared" si="69"/>
        <v>#DIV/0!</v>
      </c>
    </row>
    <row r="309" spans="3:20" x14ac:dyDescent="0.2">
      <c r="C309" s="48">
        <f>Overview!C308</f>
        <v>0</v>
      </c>
      <c r="D309" s="39" t="e">
        <f t="shared" si="60"/>
        <v>#DIV/0!</v>
      </c>
      <c r="E309" s="48">
        <f>Overview!AI308</f>
        <v>0</v>
      </c>
      <c r="F309" s="39" t="e">
        <f t="shared" si="61"/>
        <v>#DIV/0!</v>
      </c>
      <c r="G309" s="48">
        <f>Overview!AK308</f>
        <v>0</v>
      </c>
      <c r="H309" s="39" t="e">
        <f t="shared" si="62"/>
        <v>#DIV/0!</v>
      </c>
      <c r="I309" s="48">
        <f>Overview!AN308</f>
        <v>0</v>
      </c>
      <c r="J309" s="39" t="e">
        <f t="shared" si="63"/>
        <v>#DIV/0!</v>
      </c>
      <c r="K309" s="48">
        <f>Overview!AQ308</f>
        <v>0</v>
      </c>
      <c r="L309" s="39" t="e">
        <f t="shared" si="64"/>
        <v>#DIV/0!</v>
      </c>
      <c r="M309" s="48">
        <f>Overview!AT308</f>
        <v>0</v>
      </c>
      <c r="N309" s="39" t="e">
        <f t="shared" si="65"/>
        <v>#DIV/0!</v>
      </c>
      <c r="O309" s="48">
        <f>Overview!AW308</f>
        <v>0</v>
      </c>
      <c r="P309" s="39" t="e">
        <f t="shared" si="66"/>
        <v>#DIV/0!</v>
      </c>
      <c r="Q309" s="48">
        <f>Overview!AY308</f>
        <v>0</v>
      </c>
      <c r="R309" s="39" t="e">
        <f t="shared" si="67"/>
        <v>#DIV/0!</v>
      </c>
      <c r="S309" s="9">
        <f t="shared" si="68"/>
        <v>0</v>
      </c>
      <c r="T309" s="39" t="e">
        <f t="shared" si="69"/>
        <v>#DIV/0!</v>
      </c>
    </row>
    <row r="310" spans="3:20" x14ac:dyDescent="0.2">
      <c r="C310" s="48">
        <f>Overview!C309</f>
        <v>0</v>
      </c>
      <c r="D310" s="39" t="e">
        <f t="shared" si="60"/>
        <v>#DIV/0!</v>
      </c>
      <c r="E310" s="48">
        <f>Overview!AI309</f>
        <v>0</v>
      </c>
      <c r="F310" s="39" t="e">
        <f t="shared" si="61"/>
        <v>#DIV/0!</v>
      </c>
      <c r="G310" s="48">
        <f>Overview!AK309</f>
        <v>0</v>
      </c>
      <c r="H310" s="39" t="e">
        <f t="shared" si="62"/>
        <v>#DIV/0!</v>
      </c>
      <c r="I310" s="48">
        <f>Overview!AN309</f>
        <v>0</v>
      </c>
      <c r="J310" s="39" t="e">
        <f t="shared" si="63"/>
        <v>#DIV/0!</v>
      </c>
      <c r="K310" s="48">
        <f>Overview!AQ309</f>
        <v>0</v>
      </c>
      <c r="L310" s="39" t="e">
        <f t="shared" si="64"/>
        <v>#DIV/0!</v>
      </c>
      <c r="M310" s="48">
        <f>Overview!AT309</f>
        <v>0</v>
      </c>
      <c r="N310" s="39" t="e">
        <f t="shared" si="65"/>
        <v>#DIV/0!</v>
      </c>
      <c r="O310" s="48">
        <f>Overview!AW309</f>
        <v>0</v>
      </c>
      <c r="P310" s="39" t="e">
        <f t="shared" si="66"/>
        <v>#DIV/0!</v>
      </c>
      <c r="Q310" s="48">
        <f>Overview!AY309</f>
        <v>0</v>
      </c>
      <c r="R310" s="39" t="e">
        <f t="shared" si="67"/>
        <v>#DIV/0!</v>
      </c>
      <c r="S310" s="9">
        <f t="shared" si="68"/>
        <v>0</v>
      </c>
      <c r="T310" s="39" t="e">
        <f t="shared" si="69"/>
        <v>#DIV/0!</v>
      </c>
    </row>
    <row r="311" spans="3:20" x14ac:dyDescent="0.2">
      <c r="C311" s="48">
        <f>Overview!C310</f>
        <v>0</v>
      </c>
      <c r="D311" s="39" t="e">
        <f t="shared" si="60"/>
        <v>#DIV/0!</v>
      </c>
      <c r="E311" s="48">
        <f>Overview!AI310</f>
        <v>0</v>
      </c>
      <c r="F311" s="39" t="e">
        <f t="shared" si="61"/>
        <v>#DIV/0!</v>
      </c>
      <c r="G311" s="48">
        <f>Overview!AK310</f>
        <v>0</v>
      </c>
      <c r="H311" s="39" t="e">
        <f t="shared" si="62"/>
        <v>#DIV/0!</v>
      </c>
      <c r="I311" s="48">
        <f>Overview!AN310</f>
        <v>0</v>
      </c>
      <c r="J311" s="39" t="e">
        <f t="shared" si="63"/>
        <v>#DIV/0!</v>
      </c>
      <c r="K311" s="48">
        <f>Overview!AQ310</f>
        <v>0</v>
      </c>
      <c r="L311" s="39" t="e">
        <f t="shared" si="64"/>
        <v>#DIV/0!</v>
      </c>
      <c r="M311" s="48">
        <f>Overview!AT310</f>
        <v>0</v>
      </c>
      <c r="N311" s="39" t="e">
        <f t="shared" si="65"/>
        <v>#DIV/0!</v>
      </c>
      <c r="O311" s="48">
        <f>Overview!AW310</f>
        <v>0</v>
      </c>
      <c r="P311" s="39" t="e">
        <f t="shared" si="66"/>
        <v>#DIV/0!</v>
      </c>
      <c r="Q311" s="48">
        <f>Overview!AY310</f>
        <v>0</v>
      </c>
      <c r="R311" s="39" t="e">
        <f t="shared" si="67"/>
        <v>#DIV/0!</v>
      </c>
      <c r="S311" s="9">
        <f t="shared" si="68"/>
        <v>0</v>
      </c>
      <c r="T311" s="39" t="e">
        <f t="shared" si="69"/>
        <v>#DIV/0!</v>
      </c>
    </row>
    <row r="312" spans="3:20" x14ac:dyDescent="0.2">
      <c r="C312" s="48">
        <f>Overview!C311</f>
        <v>0</v>
      </c>
      <c r="D312" s="39" t="e">
        <f t="shared" si="60"/>
        <v>#DIV/0!</v>
      </c>
      <c r="E312" s="48">
        <f>Overview!AI311</f>
        <v>0</v>
      </c>
      <c r="F312" s="39" t="e">
        <f t="shared" si="61"/>
        <v>#DIV/0!</v>
      </c>
      <c r="G312" s="48">
        <f>Overview!AK311</f>
        <v>0</v>
      </c>
      <c r="H312" s="39" t="e">
        <f t="shared" si="62"/>
        <v>#DIV/0!</v>
      </c>
      <c r="I312" s="48">
        <f>Overview!AN311</f>
        <v>0</v>
      </c>
      <c r="J312" s="39" t="e">
        <f t="shared" si="63"/>
        <v>#DIV/0!</v>
      </c>
      <c r="K312" s="48">
        <f>Overview!AQ311</f>
        <v>0</v>
      </c>
      <c r="L312" s="39" t="e">
        <f t="shared" si="64"/>
        <v>#DIV/0!</v>
      </c>
      <c r="M312" s="48">
        <f>Overview!AT311</f>
        <v>0</v>
      </c>
      <c r="N312" s="39" t="e">
        <f t="shared" si="65"/>
        <v>#DIV/0!</v>
      </c>
      <c r="O312" s="48">
        <f>Overview!AW311</f>
        <v>0</v>
      </c>
      <c r="P312" s="39" t="e">
        <f t="shared" si="66"/>
        <v>#DIV/0!</v>
      </c>
      <c r="Q312" s="48">
        <f>Overview!AY311</f>
        <v>0</v>
      </c>
      <c r="R312" s="39" t="e">
        <f t="shared" si="67"/>
        <v>#DIV/0!</v>
      </c>
      <c r="S312" s="9">
        <f t="shared" si="68"/>
        <v>0</v>
      </c>
      <c r="T312" s="39" t="e">
        <f t="shared" si="69"/>
        <v>#DIV/0!</v>
      </c>
    </row>
    <row r="313" spans="3:20" x14ac:dyDescent="0.2">
      <c r="C313" s="48">
        <f>Overview!C312</f>
        <v>0</v>
      </c>
      <c r="D313" s="39" t="e">
        <f t="shared" si="60"/>
        <v>#DIV/0!</v>
      </c>
      <c r="E313" s="48">
        <f>Overview!AI312</f>
        <v>0</v>
      </c>
      <c r="F313" s="39" t="e">
        <f t="shared" si="61"/>
        <v>#DIV/0!</v>
      </c>
      <c r="G313" s="48">
        <f>Overview!AK312</f>
        <v>0</v>
      </c>
      <c r="H313" s="39" t="e">
        <f t="shared" si="62"/>
        <v>#DIV/0!</v>
      </c>
      <c r="I313" s="48">
        <f>Overview!AN312</f>
        <v>0</v>
      </c>
      <c r="J313" s="39" t="e">
        <f t="shared" si="63"/>
        <v>#DIV/0!</v>
      </c>
      <c r="K313" s="48">
        <f>Overview!AQ312</f>
        <v>0</v>
      </c>
      <c r="L313" s="39" t="e">
        <f t="shared" si="64"/>
        <v>#DIV/0!</v>
      </c>
      <c r="M313" s="48">
        <f>Overview!AT312</f>
        <v>0</v>
      </c>
      <c r="N313" s="39" t="e">
        <f t="shared" si="65"/>
        <v>#DIV/0!</v>
      </c>
      <c r="O313" s="48">
        <f>Overview!AW312</f>
        <v>0</v>
      </c>
      <c r="P313" s="39" t="e">
        <f t="shared" si="66"/>
        <v>#DIV/0!</v>
      </c>
      <c r="Q313" s="48">
        <f>Overview!AY312</f>
        <v>0</v>
      </c>
      <c r="R313" s="39" t="e">
        <f t="shared" si="67"/>
        <v>#DIV/0!</v>
      </c>
      <c r="S313" s="9">
        <f t="shared" si="68"/>
        <v>0</v>
      </c>
      <c r="T313" s="39" t="e">
        <f t="shared" si="69"/>
        <v>#DIV/0!</v>
      </c>
    </row>
    <row r="314" spans="3:20" x14ac:dyDescent="0.2">
      <c r="C314" s="48">
        <f>Overview!C313</f>
        <v>0</v>
      </c>
      <c r="D314" s="39" t="e">
        <f t="shared" si="60"/>
        <v>#DIV/0!</v>
      </c>
      <c r="E314" s="48">
        <f>Overview!AI313</f>
        <v>0</v>
      </c>
      <c r="F314" s="39" t="e">
        <f t="shared" si="61"/>
        <v>#DIV/0!</v>
      </c>
      <c r="G314" s="48">
        <f>Overview!AK313</f>
        <v>0</v>
      </c>
      <c r="H314" s="39" t="e">
        <f t="shared" si="62"/>
        <v>#DIV/0!</v>
      </c>
      <c r="I314" s="48">
        <f>Overview!AN313</f>
        <v>0</v>
      </c>
      <c r="J314" s="39" t="e">
        <f t="shared" si="63"/>
        <v>#DIV/0!</v>
      </c>
      <c r="K314" s="48">
        <f>Overview!AQ313</f>
        <v>0</v>
      </c>
      <c r="L314" s="39" t="e">
        <f t="shared" si="64"/>
        <v>#DIV/0!</v>
      </c>
      <c r="M314" s="48">
        <f>Overview!AT313</f>
        <v>0</v>
      </c>
      <c r="N314" s="39" t="e">
        <f t="shared" si="65"/>
        <v>#DIV/0!</v>
      </c>
      <c r="O314" s="48">
        <f>Overview!AW313</f>
        <v>0</v>
      </c>
      <c r="P314" s="39" t="e">
        <f t="shared" si="66"/>
        <v>#DIV/0!</v>
      </c>
      <c r="Q314" s="48">
        <f>Overview!AY313</f>
        <v>0</v>
      </c>
      <c r="R314" s="39" t="e">
        <f t="shared" si="67"/>
        <v>#DIV/0!</v>
      </c>
      <c r="S314" s="9">
        <f t="shared" si="68"/>
        <v>0</v>
      </c>
      <c r="T314" s="39" t="e">
        <f t="shared" si="69"/>
        <v>#DIV/0!</v>
      </c>
    </row>
    <row r="315" spans="3:20" x14ac:dyDescent="0.2">
      <c r="C315" s="48">
        <f>Overview!C314</f>
        <v>0</v>
      </c>
      <c r="D315" s="39" t="e">
        <f t="shared" si="60"/>
        <v>#DIV/0!</v>
      </c>
      <c r="E315" s="48">
        <f>Overview!AI314</f>
        <v>0</v>
      </c>
      <c r="F315" s="39" t="e">
        <f t="shared" si="61"/>
        <v>#DIV/0!</v>
      </c>
      <c r="G315" s="48">
        <f>Overview!AK314</f>
        <v>0</v>
      </c>
      <c r="H315" s="39" t="e">
        <f t="shared" si="62"/>
        <v>#DIV/0!</v>
      </c>
      <c r="I315" s="48">
        <f>Overview!AN314</f>
        <v>0</v>
      </c>
      <c r="J315" s="39" t="e">
        <f t="shared" si="63"/>
        <v>#DIV/0!</v>
      </c>
      <c r="K315" s="48">
        <f>Overview!AQ314</f>
        <v>0</v>
      </c>
      <c r="L315" s="39" t="e">
        <f t="shared" si="64"/>
        <v>#DIV/0!</v>
      </c>
      <c r="M315" s="48">
        <f>Overview!AT314</f>
        <v>0</v>
      </c>
      <c r="N315" s="39" t="e">
        <f t="shared" si="65"/>
        <v>#DIV/0!</v>
      </c>
      <c r="O315" s="48">
        <f>Overview!AW314</f>
        <v>0</v>
      </c>
      <c r="P315" s="39" t="e">
        <f t="shared" si="66"/>
        <v>#DIV/0!</v>
      </c>
      <c r="Q315" s="48">
        <f>Overview!AY314</f>
        <v>0</v>
      </c>
      <c r="R315" s="39" t="e">
        <f t="shared" si="67"/>
        <v>#DIV/0!</v>
      </c>
      <c r="S315" s="9">
        <f t="shared" si="68"/>
        <v>0</v>
      </c>
      <c r="T315" s="39" t="e">
        <f t="shared" si="69"/>
        <v>#DIV/0!</v>
      </c>
    </row>
    <row r="316" spans="3:20" x14ac:dyDescent="0.2">
      <c r="C316" s="48">
        <f>Overview!C315</f>
        <v>0</v>
      </c>
      <c r="D316" s="39" t="e">
        <f t="shared" si="60"/>
        <v>#DIV/0!</v>
      </c>
      <c r="E316" s="48">
        <f>Overview!AI315</f>
        <v>0</v>
      </c>
      <c r="F316" s="39" t="e">
        <f t="shared" si="61"/>
        <v>#DIV/0!</v>
      </c>
      <c r="G316" s="48">
        <f>Overview!AK315</f>
        <v>0</v>
      </c>
      <c r="H316" s="39" t="e">
        <f t="shared" si="62"/>
        <v>#DIV/0!</v>
      </c>
      <c r="I316" s="48">
        <f>Overview!AN315</f>
        <v>0</v>
      </c>
      <c r="J316" s="39" t="e">
        <f t="shared" si="63"/>
        <v>#DIV/0!</v>
      </c>
      <c r="K316" s="48">
        <f>Overview!AQ315</f>
        <v>0</v>
      </c>
      <c r="L316" s="39" t="e">
        <f t="shared" si="64"/>
        <v>#DIV/0!</v>
      </c>
      <c r="M316" s="48">
        <f>Overview!AT315</f>
        <v>0</v>
      </c>
      <c r="N316" s="39" t="e">
        <f t="shared" si="65"/>
        <v>#DIV/0!</v>
      </c>
      <c r="O316" s="48">
        <f>Overview!AW315</f>
        <v>0</v>
      </c>
      <c r="P316" s="39" t="e">
        <f t="shared" si="66"/>
        <v>#DIV/0!</v>
      </c>
      <c r="Q316" s="48">
        <f>Overview!AY315</f>
        <v>0</v>
      </c>
      <c r="R316" s="39" t="e">
        <f t="shared" si="67"/>
        <v>#DIV/0!</v>
      </c>
      <c r="S316" s="9">
        <f t="shared" si="68"/>
        <v>0</v>
      </c>
      <c r="T316" s="39" t="e">
        <f t="shared" si="69"/>
        <v>#DIV/0!</v>
      </c>
    </row>
    <row r="317" spans="3:20" x14ac:dyDescent="0.2">
      <c r="C317" s="48">
        <f>Overview!C316</f>
        <v>0</v>
      </c>
      <c r="D317" s="39" t="e">
        <f t="shared" si="60"/>
        <v>#DIV/0!</v>
      </c>
      <c r="E317" s="48">
        <f>Overview!AI316</f>
        <v>0</v>
      </c>
      <c r="F317" s="39" t="e">
        <f t="shared" si="61"/>
        <v>#DIV/0!</v>
      </c>
      <c r="G317" s="48">
        <f>Overview!AK316</f>
        <v>0</v>
      </c>
      <c r="H317" s="39" t="e">
        <f t="shared" si="62"/>
        <v>#DIV/0!</v>
      </c>
      <c r="I317" s="48">
        <f>Overview!AN316</f>
        <v>0</v>
      </c>
      <c r="J317" s="39" t="e">
        <f t="shared" si="63"/>
        <v>#DIV/0!</v>
      </c>
      <c r="K317" s="48">
        <f>Overview!AQ316</f>
        <v>0</v>
      </c>
      <c r="L317" s="39" t="e">
        <f t="shared" si="64"/>
        <v>#DIV/0!</v>
      </c>
      <c r="M317" s="48">
        <f>Overview!AT316</f>
        <v>0</v>
      </c>
      <c r="N317" s="39" t="e">
        <f t="shared" si="65"/>
        <v>#DIV/0!</v>
      </c>
      <c r="O317" s="48">
        <f>Overview!AW316</f>
        <v>0</v>
      </c>
      <c r="P317" s="39" t="e">
        <f t="shared" si="66"/>
        <v>#DIV/0!</v>
      </c>
      <c r="Q317" s="48">
        <f>Overview!AY316</f>
        <v>0</v>
      </c>
      <c r="R317" s="39" t="e">
        <f t="shared" si="67"/>
        <v>#DIV/0!</v>
      </c>
      <c r="S317" s="9">
        <f t="shared" si="68"/>
        <v>0</v>
      </c>
      <c r="T317" s="39" t="e">
        <f t="shared" si="69"/>
        <v>#DIV/0!</v>
      </c>
    </row>
    <row r="318" spans="3:20" x14ac:dyDescent="0.2">
      <c r="C318" s="48">
        <f>Overview!C317</f>
        <v>0</v>
      </c>
      <c r="D318" s="39" t="e">
        <f t="shared" si="60"/>
        <v>#DIV/0!</v>
      </c>
      <c r="E318" s="48">
        <f>Overview!AI317</f>
        <v>0</v>
      </c>
      <c r="F318" s="39" t="e">
        <f t="shared" si="61"/>
        <v>#DIV/0!</v>
      </c>
      <c r="G318" s="48">
        <f>Overview!AK317</f>
        <v>0</v>
      </c>
      <c r="H318" s="39" t="e">
        <f t="shared" si="62"/>
        <v>#DIV/0!</v>
      </c>
      <c r="I318" s="48">
        <f>Overview!AN317</f>
        <v>0</v>
      </c>
      <c r="J318" s="39" t="e">
        <f t="shared" si="63"/>
        <v>#DIV/0!</v>
      </c>
      <c r="K318" s="48">
        <f>Overview!AQ317</f>
        <v>0</v>
      </c>
      <c r="L318" s="39" t="e">
        <f t="shared" si="64"/>
        <v>#DIV/0!</v>
      </c>
      <c r="M318" s="48">
        <f>Overview!AT317</f>
        <v>0</v>
      </c>
      <c r="N318" s="39" t="e">
        <f t="shared" si="65"/>
        <v>#DIV/0!</v>
      </c>
      <c r="O318" s="48">
        <f>Overview!AW317</f>
        <v>0</v>
      </c>
      <c r="P318" s="39" t="e">
        <f t="shared" si="66"/>
        <v>#DIV/0!</v>
      </c>
      <c r="Q318" s="48">
        <f>Overview!AY317</f>
        <v>0</v>
      </c>
      <c r="R318" s="39" t="e">
        <f t="shared" si="67"/>
        <v>#DIV/0!</v>
      </c>
      <c r="S318" s="9">
        <f t="shared" si="68"/>
        <v>0</v>
      </c>
      <c r="T318" s="39" t="e">
        <f t="shared" si="69"/>
        <v>#DIV/0!</v>
      </c>
    </row>
    <row r="319" spans="3:20" x14ac:dyDescent="0.2">
      <c r="C319" s="48">
        <f>Overview!C318</f>
        <v>0</v>
      </c>
      <c r="D319" s="39" t="e">
        <f t="shared" si="60"/>
        <v>#DIV/0!</v>
      </c>
      <c r="E319" s="48">
        <f>Overview!AI318</f>
        <v>0</v>
      </c>
      <c r="F319" s="39" t="e">
        <f t="shared" si="61"/>
        <v>#DIV/0!</v>
      </c>
      <c r="G319" s="48">
        <f>Overview!AK318</f>
        <v>0</v>
      </c>
      <c r="H319" s="39" t="e">
        <f t="shared" si="62"/>
        <v>#DIV/0!</v>
      </c>
      <c r="I319" s="48">
        <f>Overview!AN318</f>
        <v>0</v>
      </c>
      <c r="J319" s="39" t="e">
        <f t="shared" si="63"/>
        <v>#DIV/0!</v>
      </c>
      <c r="K319" s="48">
        <f>Overview!AQ318</f>
        <v>0</v>
      </c>
      <c r="L319" s="39" t="e">
        <f t="shared" si="64"/>
        <v>#DIV/0!</v>
      </c>
      <c r="M319" s="48">
        <f>Overview!AT318</f>
        <v>0</v>
      </c>
      <c r="N319" s="39" t="e">
        <f t="shared" si="65"/>
        <v>#DIV/0!</v>
      </c>
      <c r="O319" s="48">
        <f>Overview!AW318</f>
        <v>0</v>
      </c>
      <c r="P319" s="39" t="e">
        <f t="shared" si="66"/>
        <v>#DIV/0!</v>
      </c>
      <c r="Q319" s="48">
        <f>Overview!AY318</f>
        <v>0</v>
      </c>
      <c r="R319" s="39" t="e">
        <f t="shared" si="67"/>
        <v>#DIV/0!</v>
      </c>
      <c r="S319" s="9">
        <f t="shared" si="68"/>
        <v>0</v>
      </c>
      <c r="T319" s="39" t="e">
        <f t="shared" si="69"/>
        <v>#DIV/0!</v>
      </c>
    </row>
    <row r="320" spans="3:20" x14ac:dyDescent="0.2">
      <c r="C320" s="48">
        <f>Overview!C319</f>
        <v>0</v>
      </c>
      <c r="D320" s="39" t="e">
        <f t="shared" si="60"/>
        <v>#DIV/0!</v>
      </c>
      <c r="E320" s="48">
        <f>Overview!AI319</f>
        <v>0</v>
      </c>
      <c r="F320" s="39" t="e">
        <f t="shared" si="61"/>
        <v>#DIV/0!</v>
      </c>
      <c r="G320" s="48">
        <f>Overview!AK319</f>
        <v>0</v>
      </c>
      <c r="H320" s="39" t="e">
        <f t="shared" si="62"/>
        <v>#DIV/0!</v>
      </c>
      <c r="I320" s="48">
        <f>Overview!AN319</f>
        <v>0</v>
      </c>
      <c r="J320" s="39" t="e">
        <f t="shared" si="63"/>
        <v>#DIV/0!</v>
      </c>
      <c r="K320" s="48">
        <f>Overview!AQ319</f>
        <v>0</v>
      </c>
      <c r="L320" s="39" t="e">
        <f t="shared" si="64"/>
        <v>#DIV/0!</v>
      </c>
      <c r="M320" s="48">
        <f>Overview!AT319</f>
        <v>0</v>
      </c>
      <c r="N320" s="39" t="e">
        <f t="shared" si="65"/>
        <v>#DIV/0!</v>
      </c>
      <c r="O320" s="48">
        <f>Overview!AW319</f>
        <v>0</v>
      </c>
      <c r="P320" s="39" t="e">
        <f t="shared" si="66"/>
        <v>#DIV/0!</v>
      </c>
      <c r="Q320" s="48">
        <f>Overview!AY319</f>
        <v>0</v>
      </c>
      <c r="R320" s="39" t="e">
        <f t="shared" si="67"/>
        <v>#DIV/0!</v>
      </c>
      <c r="S320" s="9">
        <f t="shared" si="68"/>
        <v>0</v>
      </c>
      <c r="T320" s="39" t="e">
        <f t="shared" si="69"/>
        <v>#DIV/0!</v>
      </c>
    </row>
    <row r="321" spans="3:20" x14ac:dyDescent="0.2">
      <c r="C321" s="48">
        <f>Overview!C320</f>
        <v>0</v>
      </c>
      <c r="D321" s="39" t="e">
        <f t="shared" si="60"/>
        <v>#DIV/0!</v>
      </c>
      <c r="E321" s="48">
        <f>Overview!AI320</f>
        <v>0</v>
      </c>
      <c r="F321" s="39" t="e">
        <f t="shared" si="61"/>
        <v>#DIV/0!</v>
      </c>
      <c r="G321" s="48">
        <f>Overview!AK320</f>
        <v>0</v>
      </c>
      <c r="H321" s="39" t="e">
        <f t="shared" si="62"/>
        <v>#DIV/0!</v>
      </c>
      <c r="I321" s="48">
        <f>Overview!AN320</f>
        <v>0</v>
      </c>
      <c r="J321" s="39" t="e">
        <f t="shared" si="63"/>
        <v>#DIV/0!</v>
      </c>
      <c r="K321" s="48">
        <f>Overview!AQ320</f>
        <v>0</v>
      </c>
      <c r="L321" s="39" t="e">
        <f t="shared" si="64"/>
        <v>#DIV/0!</v>
      </c>
      <c r="M321" s="48">
        <f>Overview!AT320</f>
        <v>0</v>
      </c>
      <c r="N321" s="39" t="e">
        <f t="shared" si="65"/>
        <v>#DIV/0!</v>
      </c>
      <c r="O321" s="48">
        <f>Overview!AW320</f>
        <v>0</v>
      </c>
      <c r="P321" s="39" t="e">
        <f t="shared" si="66"/>
        <v>#DIV/0!</v>
      </c>
      <c r="Q321" s="48">
        <f>Overview!AY320</f>
        <v>0</v>
      </c>
      <c r="R321" s="39" t="e">
        <f t="shared" si="67"/>
        <v>#DIV/0!</v>
      </c>
      <c r="S321" s="9">
        <f t="shared" si="68"/>
        <v>0</v>
      </c>
      <c r="T321" s="39" t="e">
        <f t="shared" si="69"/>
        <v>#DIV/0!</v>
      </c>
    </row>
    <row r="322" spans="3:20" x14ac:dyDescent="0.2">
      <c r="C322" s="48">
        <f>Overview!C321</f>
        <v>0</v>
      </c>
      <c r="D322" s="39" t="e">
        <f t="shared" si="60"/>
        <v>#DIV/0!</v>
      </c>
      <c r="E322" s="48">
        <f>Overview!AI321</f>
        <v>0</v>
      </c>
      <c r="F322" s="39" t="e">
        <f t="shared" si="61"/>
        <v>#DIV/0!</v>
      </c>
      <c r="G322" s="48">
        <f>Overview!AK321</f>
        <v>0</v>
      </c>
      <c r="H322" s="39" t="e">
        <f t="shared" si="62"/>
        <v>#DIV/0!</v>
      </c>
      <c r="I322" s="48">
        <f>Overview!AN321</f>
        <v>0</v>
      </c>
      <c r="J322" s="39" t="e">
        <f t="shared" si="63"/>
        <v>#DIV/0!</v>
      </c>
      <c r="K322" s="48">
        <f>Overview!AQ321</f>
        <v>0</v>
      </c>
      <c r="L322" s="39" t="e">
        <f t="shared" si="64"/>
        <v>#DIV/0!</v>
      </c>
      <c r="M322" s="48">
        <f>Overview!AT321</f>
        <v>0</v>
      </c>
      <c r="N322" s="39" t="e">
        <f t="shared" si="65"/>
        <v>#DIV/0!</v>
      </c>
      <c r="O322" s="48">
        <f>Overview!AW321</f>
        <v>0</v>
      </c>
      <c r="P322" s="39" t="e">
        <f t="shared" si="66"/>
        <v>#DIV/0!</v>
      </c>
      <c r="Q322" s="48">
        <f>Overview!AY321</f>
        <v>0</v>
      </c>
      <c r="R322" s="39" t="e">
        <f t="shared" si="67"/>
        <v>#DIV/0!</v>
      </c>
      <c r="S322" s="9">
        <f t="shared" si="68"/>
        <v>0</v>
      </c>
      <c r="T322" s="39" t="e">
        <f t="shared" si="69"/>
        <v>#DIV/0!</v>
      </c>
    </row>
    <row r="323" spans="3:20" x14ac:dyDescent="0.2">
      <c r="C323" s="48">
        <f>Overview!C322</f>
        <v>0</v>
      </c>
      <c r="D323" s="39" t="e">
        <f t="shared" si="60"/>
        <v>#DIV/0!</v>
      </c>
      <c r="E323" s="48">
        <f>Overview!AI322</f>
        <v>0</v>
      </c>
      <c r="F323" s="39" t="e">
        <f t="shared" si="61"/>
        <v>#DIV/0!</v>
      </c>
      <c r="G323" s="48">
        <f>Overview!AK322</f>
        <v>0</v>
      </c>
      <c r="H323" s="39" t="e">
        <f t="shared" si="62"/>
        <v>#DIV/0!</v>
      </c>
      <c r="I323" s="48">
        <f>Overview!AN322</f>
        <v>0</v>
      </c>
      <c r="J323" s="39" t="e">
        <f t="shared" si="63"/>
        <v>#DIV/0!</v>
      </c>
      <c r="K323" s="48">
        <f>Overview!AQ322</f>
        <v>0</v>
      </c>
      <c r="L323" s="39" t="e">
        <f t="shared" si="64"/>
        <v>#DIV/0!</v>
      </c>
      <c r="M323" s="48">
        <f>Overview!AT322</f>
        <v>0</v>
      </c>
      <c r="N323" s="39" t="e">
        <f t="shared" si="65"/>
        <v>#DIV/0!</v>
      </c>
      <c r="O323" s="48">
        <f>Overview!AW322</f>
        <v>0</v>
      </c>
      <c r="P323" s="39" t="e">
        <f t="shared" si="66"/>
        <v>#DIV/0!</v>
      </c>
      <c r="Q323" s="48">
        <f>Overview!AY322</f>
        <v>0</v>
      </c>
      <c r="R323" s="39" t="e">
        <f t="shared" si="67"/>
        <v>#DIV/0!</v>
      </c>
      <c r="S323" s="9">
        <f t="shared" si="68"/>
        <v>0</v>
      </c>
      <c r="T323" s="39" t="e">
        <f t="shared" si="69"/>
        <v>#DIV/0!</v>
      </c>
    </row>
    <row r="324" spans="3:20" x14ac:dyDescent="0.2">
      <c r="C324" s="48">
        <f>Overview!C323</f>
        <v>0</v>
      </c>
      <c r="D324" s="39" t="e">
        <f t="shared" si="60"/>
        <v>#DIV/0!</v>
      </c>
      <c r="E324" s="48">
        <f>Overview!AI323</f>
        <v>0</v>
      </c>
      <c r="F324" s="39" t="e">
        <f t="shared" si="61"/>
        <v>#DIV/0!</v>
      </c>
      <c r="G324" s="48">
        <f>Overview!AK323</f>
        <v>0</v>
      </c>
      <c r="H324" s="39" t="e">
        <f t="shared" si="62"/>
        <v>#DIV/0!</v>
      </c>
      <c r="I324" s="48">
        <f>Overview!AN323</f>
        <v>0</v>
      </c>
      <c r="J324" s="39" t="e">
        <f t="shared" si="63"/>
        <v>#DIV/0!</v>
      </c>
      <c r="K324" s="48">
        <f>Overview!AQ323</f>
        <v>0</v>
      </c>
      <c r="L324" s="39" t="e">
        <f t="shared" si="64"/>
        <v>#DIV/0!</v>
      </c>
      <c r="M324" s="48">
        <f>Overview!AT323</f>
        <v>0</v>
      </c>
      <c r="N324" s="39" t="e">
        <f t="shared" si="65"/>
        <v>#DIV/0!</v>
      </c>
      <c r="O324" s="48">
        <f>Overview!AW323</f>
        <v>0</v>
      </c>
      <c r="P324" s="39" t="e">
        <f t="shared" si="66"/>
        <v>#DIV/0!</v>
      </c>
      <c r="Q324" s="48">
        <f>Overview!AY323</f>
        <v>0</v>
      </c>
      <c r="R324" s="39" t="e">
        <f t="shared" si="67"/>
        <v>#DIV/0!</v>
      </c>
      <c r="S324" s="9">
        <f t="shared" si="68"/>
        <v>0</v>
      </c>
      <c r="T324" s="39" t="e">
        <f t="shared" si="69"/>
        <v>#DIV/0!</v>
      </c>
    </row>
    <row r="325" spans="3:20" x14ac:dyDescent="0.2">
      <c r="C325" s="48">
        <f>Overview!C324</f>
        <v>0</v>
      </c>
      <c r="D325" s="39" t="e">
        <f t="shared" si="60"/>
        <v>#DIV/0!</v>
      </c>
      <c r="E325" s="48">
        <f>Overview!AI324</f>
        <v>0</v>
      </c>
      <c r="F325" s="39" t="e">
        <f t="shared" si="61"/>
        <v>#DIV/0!</v>
      </c>
      <c r="G325" s="48">
        <f>Overview!AK324</f>
        <v>0</v>
      </c>
      <c r="H325" s="39" t="e">
        <f t="shared" si="62"/>
        <v>#DIV/0!</v>
      </c>
      <c r="I325" s="48">
        <f>Overview!AN324</f>
        <v>0</v>
      </c>
      <c r="J325" s="39" t="e">
        <f t="shared" si="63"/>
        <v>#DIV/0!</v>
      </c>
      <c r="K325" s="48">
        <f>Overview!AQ324</f>
        <v>0</v>
      </c>
      <c r="L325" s="39" t="e">
        <f t="shared" si="64"/>
        <v>#DIV/0!</v>
      </c>
      <c r="M325" s="48">
        <f>Overview!AT324</f>
        <v>0</v>
      </c>
      <c r="N325" s="39" t="e">
        <f t="shared" si="65"/>
        <v>#DIV/0!</v>
      </c>
      <c r="O325" s="48">
        <f>Overview!AW324</f>
        <v>0</v>
      </c>
      <c r="P325" s="39" t="e">
        <f t="shared" si="66"/>
        <v>#DIV/0!</v>
      </c>
      <c r="Q325" s="48">
        <f>Overview!AY324</f>
        <v>0</v>
      </c>
      <c r="R325" s="39" t="e">
        <f t="shared" si="67"/>
        <v>#DIV/0!</v>
      </c>
      <c r="S325" s="9">
        <f t="shared" si="68"/>
        <v>0</v>
      </c>
      <c r="T325" s="39" t="e">
        <f t="shared" si="69"/>
        <v>#DIV/0!</v>
      </c>
    </row>
    <row r="326" spans="3:20" x14ac:dyDescent="0.2">
      <c r="C326" s="48">
        <f>Overview!C325</f>
        <v>0</v>
      </c>
      <c r="D326" s="39" t="e">
        <f t="shared" si="60"/>
        <v>#DIV/0!</v>
      </c>
      <c r="E326" s="48">
        <f>Overview!AI325</f>
        <v>0</v>
      </c>
      <c r="F326" s="39" t="e">
        <f t="shared" si="61"/>
        <v>#DIV/0!</v>
      </c>
      <c r="G326" s="48">
        <f>Overview!AK325</f>
        <v>0</v>
      </c>
      <c r="H326" s="39" t="e">
        <f t="shared" si="62"/>
        <v>#DIV/0!</v>
      </c>
      <c r="I326" s="48">
        <f>Overview!AN325</f>
        <v>0</v>
      </c>
      <c r="J326" s="39" t="e">
        <f t="shared" si="63"/>
        <v>#DIV/0!</v>
      </c>
      <c r="K326" s="48">
        <f>Overview!AQ325</f>
        <v>0</v>
      </c>
      <c r="L326" s="39" t="e">
        <f t="shared" si="64"/>
        <v>#DIV/0!</v>
      </c>
      <c r="M326" s="48">
        <f>Overview!AT325</f>
        <v>0</v>
      </c>
      <c r="N326" s="39" t="e">
        <f t="shared" si="65"/>
        <v>#DIV/0!</v>
      </c>
      <c r="O326" s="48">
        <f>Overview!AW325</f>
        <v>0</v>
      </c>
      <c r="P326" s="39" t="e">
        <f t="shared" si="66"/>
        <v>#DIV/0!</v>
      </c>
      <c r="Q326" s="48">
        <f>Overview!AY325</f>
        <v>0</v>
      </c>
      <c r="R326" s="39" t="e">
        <f t="shared" si="67"/>
        <v>#DIV/0!</v>
      </c>
      <c r="S326" s="9">
        <f t="shared" si="68"/>
        <v>0</v>
      </c>
      <c r="T326" s="39" t="e">
        <f t="shared" si="69"/>
        <v>#DIV/0!</v>
      </c>
    </row>
    <row r="327" spans="3:20" x14ac:dyDescent="0.2">
      <c r="C327" s="48">
        <f>Overview!C326</f>
        <v>0</v>
      </c>
      <c r="D327" s="39" t="e">
        <f t="shared" si="60"/>
        <v>#DIV/0!</v>
      </c>
      <c r="E327" s="48">
        <f>Overview!AI326</f>
        <v>0</v>
      </c>
      <c r="F327" s="39" t="e">
        <f t="shared" si="61"/>
        <v>#DIV/0!</v>
      </c>
      <c r="G327" s="48">
        <f>Overview!AK326</f>
        <v>0</v>
      </c>
      <c r="H327" s="39" t="e">
        <f t="shared" si="62"/>
        <v>#DIV/0!</v>
      </c>
      <c r="I327" s="48">
        <f>Overview!AN326</f>
        <v>0</v>
      </c>
      <c r="J327" s="39" t="e">
        <f t="shared" si="63"/>
        <v>#DIV/0!</v>
      </c>
      <c r="K327" s="48">
        <f>Overview!AQ326</f>
        <v>0</v>
      </c>
      <c r="L327" s="39" t="e">
        <f t="shared" si="64"/>
        <v>#DIV/0!</v>
      </c>
      <c r="M327" s="48">
        <f>Overview!AT326</f>
        <v>0</v>
      </c>
      <c r="N327" s="39" t="e">
        <f t="shared" si="65"/>
        <v>#DIV/0!</v>
      </c>
      <c r="O327" s="48">
        <f>Overview!AW326</f>
        <v>0</v>
      </c>
      <c r="P327" s="39" t="e">
        <f t="shared" si="66"/>
        <v>#DIV/0!</v>
      </c>
      <c r="Q327" s="48">
        <f>Overview!AY326</f>
        <v>0</v>
      </c>
      <c r="R327" s="39" t="e">
        <f t="shared" si="67"/>
        <v>#DIV/0!</v>
      </c>
      <c r="S327" s="9">
        <f t="shared" si="68"/>
        <v>0</v>
      </c>
      <c r="T327" s="39" t="e">
        <f t="shared" si="69"/>
        <v>#DIV/0!</v>
      </c>
    </row>
    <row r="328" spans="3:20" x14ac:dyDescent="0.2">
      <c r="C328" s="48">
        <f>Overview!C327</f>
        <v>0</v>
      </c>
      <c r="D328" s="39" t="e">
        <f t="shared" si="60"/>
        <v>#DIV/0!</v>
      </c>
      <c r="E328" s="48">
        <f>Overview!AI327</f>
        <v>0</v>
      </c>
      <c r="F328" s="39" t="e">
        <f t="shared" si="61"/>
        <v>#DIV/0!</v>
      </c>
      <c r="G328" s="48">
        <f>Overview!AK327</f>
        <v>0</v>
      </c>
      <c r="H328" s="39" t="e">
        <f t="shared" si="62"/>
        <v>#DIV/0!</v>
      </c>
      <c r="I328" s="48">
        <f>Overview!AN327</f>
        <v>0</v>
      </c>
      <c r="J328" s="39" t="e">
        <f t="shared" si="63"/>
        <v>#DIV/0!</v>
      </c>
      <c r="K328" s="48">
        <f>Overview!AQ327</f>
        <v>0</v>
      </c>
      <c r="L328" s="39" t="e">
        <f t="shared" si="64"/>
        <v>#DIV/0!</v>
      </c>
      <c r="M328" s="48">
        <f>Overview!AT327</f>
        <v>0</v>
      </c>
      <c r="N328" s="39" t="e">
        <f t="shared" si="65"/>
        <v>#DIV/0!</v>
      </c>
      <c r="O328" s="48">
        <f>Overview!AW327</f>
        <v>0</v>
      </c>
      <c r="P328" s="39" t="e">
        <f t="shared" si="66"/>
        <v>#DIV/0!</v>
      </c>
      <c r="Q328" s="48">
        <f>Overview!AY327</f>
        <v>0</v>
      </c>
      <c r="R328" s="39" t="e">
        <f t="shared" si="67"/>
        <v>#DIV/0!</v>
      </c>
      <c r="S328" s="9">
        <f t="shared" si="68"/>
        <v>0</v>
      </c>
      <c r="T328" s="39" t="e">
        <f t="shared" si="69"/>
        <v>#DIV/0!</v>
      </c>
    </row>
    <row r="329" spans="3:20" x14ac:dyDescent="0.2">
      <c r="C329" s="48">
        <f>Overview!C328</f>
        <v>0</v>
      </c>
      <c r="D329" s="39" t="e">
        <f t="shared" si="60"/>
        <v>#DIV/0!</v>
      </c>
      <c r="E329" s="48">
        <f>Overview!AI328</f>
        <v>0</v>
      </c>
      <c r="F329" s="39" t="e">
        <f t="shared" si="61"/>
        <v>#DIV/0!</v>
      </c>
      <c r="G329" s="48">
        <f>Overview!AK328</f>
        <v>0</v>
      </c>
      <c r="H329" s="39" t="e">
        <f t="shared" si="62"/>
        <v>#DIV/0!</v>
      </c>
      <c r="I329" s="48">
        <f>Overview!AN328</f>
        <v>0</v>
      </c>
      <c r="J329" s="39" t="e">
        <f t="shared" si="63"/>
        <v>#DIV/0!</v>
      </c>
      <c r="K329" s="48">
        <f>Overview!AQ328</f>
        <v>0</v>
      </c>
      <c r="L329" s="39" t="e">
        <f t="shared" si="64"/>
        <v>#DIV/0!</v>
      </c>
      <c r="M329" s="48">
        <f>Overview!AT328</f>
        <v>0</v>
      </c>
      <c r="N329" s="39" t="e">
        <f t="shared" si="65"/>
        <v>#DIV/0!</v>
      </c>
      <c r="O329" s="48">
        <f>Overview!AW328</f>
        <v>0</v>
      </c>
      <c r="P329" s="39" t="e">
        <f t="shared" si="66"/>
        <v>#DIV/0!</v>
      </c>
      <c r="Q329" s="48">
        <f>Overview!AY328</f>
        <v>0</v>
      </c>
      <c r="R329" s="39" t="e">
        <f t="shared" si="67"/>
        <v>#DIV/0!</v>
      </c>
      <c r="S329" s="9">
        <f t="shared" si="68"/>
        <v>0</v>
      </c>
      <c r="T329" s="39" t="e">
        <f t="shared" si="69"/>
        <v>#DIV/0!</v>
      </c>
    </row>
    <row r="330" spans="3:20" x14ac:dyDescent="0.2">
      <c r="C330" s="48">
        <f>Overview!C329</f>
        <v>0</v>
      </c>
      <c r="D330" s="39" t="e">
        <f t="shared" si="60"/>
        <v>#DIV/0!</v>
      </c>
      <c r="E330" s="48">
        <f>Overview!AI329</f>
        <v>0</v>
      </c>
      <c r="F330" s="39" t="e">
        <f t="shared" si="61"/>
        <v>#DIV/0!</v>
      </c>
      <c r="G330" s="48">
        <f>Overview!AK329</f>
        <v>0</v>
      </c>
      <c r="H330" s="39" t="e">
        <f t="shared" si="62"/>
        <v>#DIV/0!</v>
      </c>
      <c r="I330" s="48">
        <f>Overview!AN329</f>
        <v>0</v>
      </c>
      <c r="J330" s="39" t="e">
        <f t="shared" si="63"/>
        <v>#DIV/0!</v>
      </c>
      <c r="K330" s="48">
        <f>Overview!AQ329</f>
        <v>0</v>
      </c>
      <c r="L330" s="39" t="e">
        <f t="shared" si="64"/>
        <v>#DIV/0!</v>
      </c>
      <c r="M330" s="48">
        <f>Overview!AT329</f>
        <v>0</v>
      </c>
      <c r="N330" s="39" t="e">
        <f t="shared" si="65"/>
        <v>#DIV/0!</v>
      </c>
      <c r="O330" s="48">
        <f>Overview!AW329</f>
        <v>0</v>
      </c>
      <c r="P330" s="39" t="e">
        <f t="shared" si="66"/>
        <v>#DIV/0!</v>
      </c>
      <c r="Q330" s="48">
        <f>Overview!AY329</f>
        <v>0</v>
      </c>
      <c r="R330" s="39" t="e">
        <f t="shared" si="67"/>
        <v>#DIV/0!</v>
      </c>
      <c r="S330" s="9">
        <f t="shared" si="68"/>
        <v>0</v>
      </c>
      <c r="T330" s="39" t="e">
        <f t="shared" si="69"/>
        <v>#DIV/0!</v>
      </c>
    </row>
    <row r="331" spans="3:20" x14ac:dyDescent="0.2">
      <c r="C331" s="48">
        <f>Overview!C330</f>
        <v>0</v>
      </c>
      <c r="D331" s="39" t="e">
        <f t="shared" si="60"/>
        <v>#DIV/0!</v>
      </c>
      <c r="E331" s="48">
        <f>Overview!AI330</f>
        <v>0</v>
      </c>
      <c r="F331" s="39" t="e">
        <f t="shared" si="61"/>
        <v>#DIV/0!</v>
      </c>
      <c r="G331" s="48">
        <f>Overview!AK330</f>
        <v>0</v>
      </c>
      <c r="H331" s="39" t="e">
        <f t="shared" si="62"/>
        <v>#DIV/0!</v>
      </c>
      <c r="I331" s="48">
        <f>Overview!AN330</f>
        <v>0</v>
      </c>
      <c r="J331" s="39" t="e">
        <f t="shared" si="63"/>
        <v>#DIV/0!</v>
      </c>
      <c r="K331" s="48">
        <f>Overview!AQ330</f>
        <v>0</v>
      </c>
      <c r="L331" s="39" t="e">
        <f t="shared" si="64"/>
        <v>#DIV/0!</v>
      </c>
      <c r="M331" s="48">
        <f>Overview!AT330</f>
        <v>0</v>
      </c>
      <c r="N331" s="39" t="e">
        <f t="shared" si="65"/>
        <v>#DIV/0!</v>
      </c>
      <c r="O331" s="48">
        <f>Overview!AW330</f>
        <v>0</v>
      </c>
      <c r="P331" s="39" t="e">
        <f t="shared" si="66"/>
        <v>#DIV/0!</v>
      </c>
      <c r="Q331" s="48">
        <f>Overview!AY330</f>
        <v>0</v>
      </c>
      <c r="R331" s="39" t="e">
        <f t="shared" si="67"/>
        <v>#DIV/0!</v>
      </c>
      <c r="S331" s="9">
        <f t="shared" si="68"/>
        <v>0</v>
      </c>
      <c r="T331" s="39" t="e">
        <f t="shared" si="69"/>
        <v>#DIV/0!</v>
      </c>
    </row>
    <row r="332" spans="3:20" x14ac:dyDescent="0.2">
      <c r="C332" s="48">
        <f>Overview!C331</f>
        <v>0</v>
      </c>
      <c r="D332" s="39" t="e">
        <f t="shared" si="60"/>
        <v>#DIV/0!</v>
      </c>
      <c r="E332" s="48">
        <f>Overview!AI331</f>
        <v>0</v>
      </c>
      <c r="F332" s="39" t="e">
        <f t="shared" si="61"/>
        <v>#DIV/0!</v>
      </c>
      <c r="G332" s="48">
        <f>Overview!AK331</f>
        <v>0</v>
      </c>
      <c r="H332" s="39" t="e">
        <f t="shared" si="62"/>
        <v>#DIV/0!</v>
      </c>
      <c r="I332" s="48">
        <f>Overview!AN331</f>
        <v>0</v>
      </c>
      <c r="J332" s="39" t="e">
        <f t="shared" si="63"/>
        <v>#DIV/0!</v>
      </c>
      <c r="K332" s="48">
        <f>Overview!AQ331</f>
        <v>0</v>
      </c>
      <c r="L332" s="39" t="e">
        <f t="shared" si="64"/>
        <v>#DIV/0!</v>
      </c>
      <c r="M332" s="48">
        <f>Overview!AT331</f>
        <v>0</v>
      </c>
      <c r="N332" s="39" t="e">
        <f t="shared" si="65"/>
        <v>#DIV/0!</v>
      </c>
      <c r="O332" s="48">
        <f>Overview!AW331</f>
        <v>0</v>
      </c>
      <c r="P332" s="39" t="e">
        <f t="shared" si="66"/>
        <v>#DIV/0!</v>
      </c>
      <c r="Q332" s="48">
        <f>Overview!AY331</f>
        <v>0</v>
      </c>
      <c r="R332" s="39" t="e">
        <f t="shared" si="67"/>
        <v>#DIV/0!</v>
      </c>
      <c r="S332" s="9">
        <f t="shared" si="68"/>
        <v>0</v>
      </c>
      <c r="T332" s="39" t="e">
        <f t="shared" si="69"/>
        <v>#DIV/0!</v>
      </c>
    </row>
    <row r="333" spans="3:20" x14ac:dyDescent="0.2">
      <c r="C333" s="48">
        <f>Overview!C332</f>
        <v>0</v>
      </c>
      <c r="D333" s="39" t="e">
        <f t="shared" ref="D333:D364" si="70">F333+H333+J333+L333+N333+P333+R333</f>
        <v>#DIV/0!</v>
      </c>
      <c r="E333" s="48">
        <f>Overview!AI332</f>
        <v>0</v>
      </c>
      <c r="F333" s="39" t="e">
        <f t="shared" ref="F333:F364" si="71">E333/C333</f>
        <v>#DIV/0!</v>
      </c>
      <c r="G333" s="48">
        <f>Overview!AK332</f>
        <v>0</v>
      </c>
      <c r="H333" s="39" t="e">
        <f t="shared" ref="H333:H364" si="72">G333/C333</f>
        <v>#DIV/0!</v>
      </c>
      <c r="I333" s="48">
        <f>Overview!AN332</f>
        <v>0</v>
      </c>
      <c r="J333" s="39" t="e">
        <f t="shared" ref="J333:J364" si="73">I333/C333</f>
        <v>#DIV/0!</v>
      </c>
      <c r="K333" s="48">
        <f>Overview!AQ332</f>
        <v>0</v>
      </c>
      <c r="L333" s="39" t="e">
        <f t="shared" ref="L333:L364" si="74">K333/C333</f>
        <v>#DIV/0!</v>
      </c>
      <c r="M333" s="48">
        <f>Overview!AT332</f>
        <v>0</v>
      </c>
      <c r="N333" s="39" t="e">
        <f t="shared" ref="N333:N364" si="75">M333/C333</f>
        <v>#DIV/0!</v>
      </c>
      <c r="O333" s="48">
        <f>Overview!AW332</f>
        <v>0</v>
      </c>
      <c r="P333" s="39" t="e">
        <f t="shared" ref="P333:P364" si="76">O333/C333</f>
        <v>#DIV/0!</v>
      </c>
      <c r="Q333" s="48">
        <f>Overview!AY332</f>
        <v>0</v>
      </c>
      <c r="R333" s="39" t="e">
        <f t="shared" ref="R333:R364" si="77">Q333/C333</f>
        <v>#DIV/0!</v>
      </c>
      <c r="S333" s="9">
        <f t="shared" ref="S333:S364" si="78">C333-E333</f>
        <v>0</v>
      </c>
      <c r="T333" s="39" t="e">
        <f t="shared" ref="T333:T364" si="79">S333/$C333</f>
        <v>#DIV/0!</v>
      </c>
    </row>
    <row r="334" spans="3:20" x14ac:dyDescent="0.2">
      <c r="C334" s="48">
        <f>Overview!C333</f>
        <v>0</v>
      </c>
      <c r="D334" s="39" t="e">
        <f t="shared" si="70"/>
        <v>#DIV/0!</v>
      </c>
      <c r="E334" s="48">
        <f>Overview!AI333</f>
        <v>0</v>
      </c>
      <c r="F334" s="39" t="e">
        <f t="shared" si="71"/>
        <v>#DIV/0!</v>
      </c>
      <c r="G334" s="48">
        <f>Overview!AK333</f>
        <v>0</v>
      </c>
      <c r="H334" s="39" t="e">
        <f t="shared" si="72"/>
        <v>#DIV/0!</v>
      </c>
      <c r="I334" s="48">
        <f>Overview!AN333</f>
        <v>0</v>
      </c>
      <c r="J334" s="39" t="e">
        <f t="shared" si="73"/>
        <v>#DIV/0!</v>
      </c>
      <c r="K334" s="48">
        <f>Overview!AQ333</f>
        <v>0</v>
      </c>
      <c r="L334" s="39" t="e">
        <f t="shared" si="74"/>
        <v>#DIV/0!</v>
      </c>
      <c r="M334" s="48">
        <f>Overview!AT333</f>
        <v>0</v>
      </c>
      <c r="N334" s="39" t="e">
        <f t="shared" si="75"/>
        <v>#DIV/0!</v>
      </c>
      <c r="O334" s="48">
        <f>Overview!AW333</f>
        <v>0</v>
      </c>
      <c r="P334" s="39" t="e">
        <f t="shared" si="76"/>
        <v>#DIV/0!</v>
      </c>
      <c r="Q334" s="48">
        <f>Overview!AY333</f>
        <v>0</v>
      </c>
      <c r="R334" s="39" t="e">
        <f t="shared" si="77"/>
        <v>#DIV/0!</v>
      </c>
      <c r="S334" s="9">
        <f t="shared" si="78"/>
        <v>0</v>
      </c>
      <c r="T334" s="39" t="e">
        <f t="shared" si="79"/>
        <v>#DIV/0!</v>
      </c>
    </row>
    <row r="335" spans="3:20" x14ac:dyDescent="0.2">
      <c r="C335" s="48">
        <f>Overview!C334</f>
        <v>0</v>
      </c>
      <c r="D335" s="39" t="e">
        <f t="shared" si="70"/>
        <v>#DIV/0!</v>
      </c>
      <c r="E335" s="48">
        <f>Overview!AI334</f>
        <v>0</v>
      </c>
      <c r="F335" s="39" t="e">
        <f t="shared" si="71"/>
        <v>#DIV/0!</v>
      </c>
      <c r="G335" s="48">
        <f>Overview!AK334</f>
        <v>0</v>
      </c>
      <c r="H335" s="39" t="e">
        <f t="shared" si="72"/>
        <v>#DIV/0!</v>
      </c>
      <c r="I335" s="48">
        <f>Overview!AN334</f>
        <v>0</v>
      </c>
      <c r="J335" s="39" t="e">
        <f t="shared" si="73"/>
        <v>#DIV/0!</v>
      </c>
      <c r="K335" s="48">
        <f>Overview!AQ334</f>
        <v>0</v>
      </c>
      <c r="L335" s="39" t="e">
        <f t="shared" si="74"/>
        <v>#DIV/0!</v>
      </c>
      <c r="M335" s="48">
        <f>Overview!AT334</f>
        <v>0</v>
      </c>
      <c r="N335" s="39" t="e">
        <f t="shared" si="75"/>
        <v>#DIV/0!</v>
      </c>
      <c r="O335" s="48">
        <f>Overview!AW334</f>
        <v>0</v>
      </c>
      <c r="P335" s="39" t="e">
        <f t="shared" si="76"/>
        <v>#DIV/0!</v>
      </c>
      <c r="Q335" s="48">
        <f>Overview!AY334</f>
        <v>0</v>
      </c>
      <c r="R335" s="39" t="e">
        <f t="shared" si="77"/>
        <v>#DIV/0!</v>
      </c>
      <c r="S335" s="9">
        <f t="shared" si="78"/>
        <v>0</v>
      </c>
      <c r="T335" s="39" t="e">
        <f t="shared" si="79"/>
        <v>#DIV/0!</v>
      </c>
    </row>
    <row r="336" spans="3:20" x14ac:dyDescent="0.2">
      <c r="C336" s="48">
        <f>Overview!C335</f>
        <v>0</v>
      </c>
      <c r="D336" s="39" t="e">
        <f t="shared" si="70"/>
        <v>#DIV/0!</v>
      </c>
      <c r="E336" s="48">
        <f>Overview!AI335</f>
        <v>0</v>
      </c>
      <c r="F336" s="39" t="e">
        <f t="shared" si="71"/>
        <v>#DIV/0!</v>
      </c>
      <c r="G336" s="48">
        <f>Overview!AK335</f>
        <v>0</v>
      </c>
      <c r="H336" s="39" t="e">
        <f t="shared" si="72"/>
        <v>#DIV/0!</v>
      </c>
      <c r="I336" s="48">
        <f>Overview!AN335</f>
        <v>0</v>
      </c>
      <c r="J336" s="39" t="e">
        <f t="shared" si="73"/>
        <v>#DIV/0!</v>
      </c>
      <c r="K336" s="48">
        <f>Overview!AQ335</f>
        <v>0</v>
      </c>
      <c r="L336" s="39" t="e">
        <f t="shared" si="74"/>
        <v>#DIV/0!</v>
      </c>
      <c r="M336" s="48">
        <f>Overview!AT335</f>
        <v>0</v>
      </c>
      <c r="N336" s="39" t="e">
        <f t="shared" si="75"/>
        <v>#DIV/0!</v>
      </c>
      <c r="O336" s="48">
        <f>Overview!AW335</f>
        <v>0</v>
      </c>
      <c r="P336" s="39" t="e">
        <f t="shared" si="76"/>
        <v>#DIV/0!</v>
      </c>
      <c r="Q336" s="48">
        <f>Overview!AY335</f>
        <v>0</v>
      </c>
      <c r="R336" s="39" t="e">
        <f t="shared" si="77"/>
        <v>#DIV/0!</v>
      </c>
      <c r="S336" s="9">
        <f t="shared" si="78"/>
        <v>0</v>
      </c>
      <c r="T336" s="39" t="e">
        <f t="shared" si="79"/>
        <v>#DIV/0!</v>
      </c>
    </row>
    <row r="337" spans="3:20" x14ac:dyDescent="0.2">
      <c r="C337" s="48">
        <f>Overview!C336</f>
        <v>0</v>
      </c>
      <c r="D337" s="39" t="e">
        <f t="shared" si="70"/>
        <v>#DIV/0!</v>
      </c>
      <c r="E337" s="48">
        <f>Overview!AI336</f>
        <v>0</v>
      </c>
      <c r="F337" s="39" t="e">
        <f t="shared" si="71"/>
        <v>#DIV/0!</v>
      </c>
      <c r="G337" s="48">
        <f>Overview!AK336</f>
        <v>0</v>
      </c>
      <c r="H337" s="39" t="e">
        <f t="shared" si="72"/>
        <v>#DIV/0!</v>
      </c>
      <c r="I337" s="48">
        <f>Overview!AN336</f>
        <v>0</v>
      </c>
      <c r="J337" s="39" t="e">
        <f t="shared" si="73"/>
        <v>#DIV/0!</v>
      </c>
      <c r="K337" s="48">
        <f>Overview!AQ336</f>
        <v>0</v>
      </c>
      <c r="L337" s="39" t="e">
        <f t="shared" si="74"/>
        <v>#DIV/0!</v>
      </c>
      <c r="M337" s="48">
        <f>Overview!AT336</f>
        <v>0</v>
      </c>
      <c r="N337" s="39" t="e">
        <f t="shared" si="75"/>
        <v>#DIV/0!</v>
      </c>
      <c r="O337" s="48">
        <f>Overview!AW336</f>
        <v>0</v>
      </c>
      <c r="P337" s="39" t="e">
        <f t="shared" si="76"/>
        <v>#DIV/0!</v>
      </c>
      <c r="Q337" s="48">
        <f>Overview!AY336</f>
        <v>0</v>
      </c>
      <c r="R337" s="39" t="e">
        <f t="shared" si="77"/>
        <v>#DIV/0!</v>
      </c>
      <c r="S337" s="9">
        <f t="shared" si="78"/>
        <v>0</v>
      </c>
      <c r="T337" s="39" t="e">
        <f t="shared" si="79"/>
        <v>#DIV/0!</v>
      </c>
    </row>
    <row r="338" spans="3:20" x14ac:dyDescent="0.2">
      <c r="C338" s="48">
        <f>Overview!C337</f>
        <v>0</v>
      </c>
      <c r="D338" s="39" t="e">
        <f t="shared" si="70"/>
        <v>#DIV/0!</v>
      </c>
      <c r="E338" s="48">
        <f>Overview!AI337</f>
        <v>0</v>
      </c>
      <c r="F338" s="39" t="e">
        <f t="shared" si="71"/>
        <v>#DIV/0!</v>
      </c>
      <c r="G338" s="48">
        <f>Overview!AK337</f>
        <v>0</v>
      </c>
      <c r="H338" s="39" t="e">
        <f t="shared" si="72"/>
        <v>#DIV/0!</v>
      </c>
      <c r="I338" s="48">
        <f>Overview!AN337</f>
        <v>0</v>
      </c>
      <c r="J338" s="39" t="e">
        <f t="shared" si="73"/>
        <v>#DIV/0!</v>
      </c>
      <c r="K338" s="48">
        <f>Overview!AQ337</f>
        <v>0</v>
      </c>
      <c r="L338" s="39" t="e">
        <f t="shared" si="74"/>
        <v>#DIV/0!</v>
      </c>
      <c r="M338" s="48">
        <f>Overview!AT337</f>
        <v>0</v>
      </c>
      <c r="N338" s="39" t="e">
        <f t="shared" si="75"/>
        <v>#DIV/0!</v>
      </c>
      <c r="O338" s="48">
        <f>Overview!AW337</f>
        <v>0</v>
      </c>
      <c r="P338" s="39" t="e">
        <f t="shared" si="76"/>
        <v>#DIV/0!</v>
      </c>
      <c r="Q338" s="48">
        <f>Overview!AY337</f>
        <v>0</v>
      </c>
      <c r="R338" s="39" t="e">
        <f t="shared" si="77"/>
        <v>#DIV/0!</v>
      </c>
      <c r="S338" s="9">
        <f t="shared" si="78"/>
        <v>0</v>
      </c>
      <c r="T338" s="39" t="e">
        <f t="shared" si="79"/>
        <v>#DIV/0!</v>
      </c>
    </row>
    <row r="339" spans="3:20" x14ac:dyDescent="0.2">
      <c r="C339" s="48">
        <f>Overview!C338</f>
        <v>0</v>
      </c>
      <c r="D339" s="39" t="e">
        <f t="shared" si="70"/>
        <v>#DIV/0!</v>
      </c>
      <c r="E339" s="48">
        <f>Overview!AI338</f>
        <v>0</v>
      </c>
      <c r="F339" s="39" t="e">
        <f t="shared" si="71"/>
        <v>#DIV/0!</v>
      </c>
      <c r="G339" s="48">
        <f>Overview!AK338</f>
        <v>0</v>
      </c>
      <c r="H339" s="39" t="e">
        <f t="shared" si="72"/>
        <v>#DIV/0!</v>
      </c>
      <c r="I339" s="48">
        <f>Overview!AN338</f>
        <v>0</v>
      </c>
      <c r="J339" s="39" t="e">
        <f t="shared" si="73"/>
        <v>#DIV/0!</v>
      </c>
      <c r="K339" s="48">
        <f>Overview!AQ338</f>
        <v>0</v>
      </c>
      <c r="L339" s="39" t="e">
        <f t="shared" si="74"/>
        <v>#DIV/0!</v>
      </c>
      <c r="M339" s="48">
        <f>Overview!AT338</f>
        <v>0</v>
      </c>
      <c r="N339" s="39" t="e">
        <f t="shared" si="75"/>
        <v>#DIV/0!</v>
      </c>
      <c r="O339" s="48">
        <f>Overview!AW338</f>
        <v>0</v>
      </c>
      <c r="P339" s="39" t="e">
        <f t="shared" si="76"/>
        <v>#DIV/0!</v>
      </c>
      <c r="Q339" s="48">
        <f>Overview!AY338</f>
        <v>0</v>
      </c>
      <c r="R339" s="39" t="e">
        <f t="shared" si="77"/>
        <v>#DIV/0!</v>
      </c>
      <c r="S339" s="9">
        <f t="shared" si="78"/>
        <v>0</v>
      </c>
      <c r="T339" s="39" t="e">
        <f t="shared" si="79"/>
        <v>#DIV/0!</v>
      </c>
    </row>
    <row r="340" spans="3:20" x14ac:dyDescent="0.2">
      <c r="C340" s="48">
        <f>Overview!C339</f>
        <v>0</v>
      </c>
      <c r="D340" s="39" t="e">
        <f t="shared" si="70"/>
        <v>#DIV/0!</v>
      </c>
      <c r="E340" s="48">
        <f>Overview!AI339</f>
        <v>0</v>
      </c>
      <c r="F340" s="39" t="e">
        <f t="shared" si="71"/>
        <v>#DIV/0!</v>
      </c>
      <c r="G340" s="48">
        <f>Overview!AK339</f>
        <v>0</v>
      </c>
      <c r="H340" s="39" t="e">
        <f t="shared" si="72"/>
        <v>#DIV/0!</v>
      </c>
      <c r="I340" s="48">
        <f>Overview!AN339</f>
        <v>0</v>
      </c>
      <c r="J340" s="39" t="e">
        <f t="shared" si="73"/>
        <v>#DIV/0!</v>
      </c>
      <c r="K340" s="48">
        <f>Overview!AQ339</f>
        <v>0</v>
      </c>
      <c r="L340" s="39" t="e">
        <f t="shared" si="74"/>
        <v>#DIV/0!</v>
      </c>
      <c r="M340" s="48">
        <f>Overview!AT339</f>
        <v>0</v>
      </c>
      <c r="N340" s="39" t="e">
        <f t="shared" si="75"/>
        <v>#DIV/0!</v>
      </c>
      <c r="O340" s="48">
        <f>Overview!AW339</f>
        <v>0</v>
      </c>
      <c r="P340" s="39" t="e">
        <f t="shared" si="76"/>
        <v>#DIV/0!</v>
      </c>
      <c r="Q340" s="48">
        <f>Overview!AY339</f>
        <v>0</v>
      </c>
      <c r="R340" s="39" t="e">
        <f t="shared" si="77"/>
        <v>#DIV/0!</v>
      </c>
      <c r="S340" s="9">
        <f t="shared" si="78"/>
        <v>0</v>
      </c>
      <c r="T340" s="39" t="e">
        <f t="shared" si="79"/>
        <v>#DIV/0!</v>
      </c>
    </row>
    <row r="341" spans="3:20" x14ac:dyDescent="0.2">
      <c r="C341" s="48">
        <f>Overview!C340</f>
        <v>0</v>
      </c>
      <c r="D341" s="39" t="e">
        <f t="shared" si="70"/>
        <v>#DIV/0!</v>
      </c>
      <c r="E341" s="48">
        <f>Overview!AI340</f>
        <v>0</v>
      </c>
      <c r="F341" s="39" t="e">
        <f t="shared" si="71"/>
        <v>#DIV/0!</v>
      </c>
      <c r="G341" s="48">
        <f>Overview!AK340</f>
        <v>0</v>
      </c>
      <c r="H341" s="39" t="e">
        <f t="shared" si="72"/>
        <v>#DIV/0!</v>
      </c>
      <c r="I341" s="48">
        <f>Overview!AN340</f>
        <v>0</v>
      </c>
      <c r="J341" s="39" t="e">
        <f t="shared" si="73"/>
        <v>#DIV/0!</v>
      </c>
      <c r="K341" s="48">
        <f>Overview!AQ340</f>
        <v>0</v>
      </c>
      <c r="L341" s="39" t="e">
        <f t="shared" si="74"/>
        <v>#DIV/0!</v>
      </c>
      <c r="M341" s="48">
        <f>Overview!AT340</f>
        <v>0</v>
      </c>
      <c r="N341" s="39" t="e">
        <f t="shared" si="75"/>
        <v>#DIV/0!</v>
      </c>
      <c r="O341" s="48">
        <f>Overview!AW340</f>
        <v>0</v>
      </c>
      <c r="P341" s="39" t="e">
        <f t="shared" si="76"/>
        <v>#DIV/0!</v>
      </c>
      <c r="Q341" s="48">
        <f>Overview!AY340</f>
        <v>0</v>
      </c>
      <c r="R341" s="39" t="e">
        <f t="shared" si="77"/>
        <v>#DIV/0!</v>
      </c>
      <c r="S341" s="9">
        <f t="shared" si="78"/>
        <v>0</v>
      </c>
      <c r="T341" s="39" t="e">
        <f t="shared" si="79"/>
        <v>#DIV/0!</v>
      </c>
    </row>
    <row r="342" spans="3:20" x14ac:dyDescent="0.2">
      <c r="C342" s="48">
        <f>Overview!C341</f>
        <v>0</v>
      </c>
      <c r="D342" s="39" t="e">
        <f t="shared" si="70"/>
        <v>#DIV/0!</v>
      </c>
      <c r="E342" s="48">
        <f>Overview!AI341</f>
        <v>0</v>
      </c>
      <c r="F342" s="39" t="e">
        <f t="shared" si="71"/>
        <v>#DIV/0!</v>
      </c>
      <c r="G342" s="48">
        <f>Overview!AK341</f>
        <v>0</v>
      </c>
      <c r="H342" s="39" t="e">
        <f t="shared" si="72"/>
        <v>#DIV/0!</v>
      </c>
      <c r="I342" s="48">
        <f>Overview!AN341</f>
        <v>0</v>
      </c>
      <c r="J342" s="39" t="e">
        <f t="shared" si="73"/>
        <v>#DIV/0!</v>
      </c>
      <c r="K342" s="48">
        <f>Overview!AQ341</f>
        <v>0</v>
      </c>
      <c r="L342" s="39" t="e">
        <f t="shared" si="74"/>
        <v>#DIV/0!</v>
      </c>
      <c r="M342" s="48">
        <f>Overview!AT341</f>
        <v>0</v>
      </c>
      <c r="N342" s="39" t="e">
        <f t="shared" si="75"/>
        <v>#DIV/0!</v>
      </c>
      <c r="O342" s="48">
        <f>Overview!AW341</f>
        <v>0</v>
      </c>
      <c r="P342" s="39" t="e">
        <f t="shared" si="76"/>
        <v>#DIV/0!</v>
      </c>
      <c r="Q342" s="48">
        <f>Overview!AY341</f>
        <v>0</v>
      </c>
      <c r="R342" s="39" t="e">
        <f t="shared" si="77"/>
        <v>#DIV/0!</v>
      </c>
      <c r="S342" s="9">
        <f t="shared" si="78"/>
        <v>0</v>
      </c>
      <c r="T342" s="39" t="e">
        <f t="shared" si="79"/>
        <v>#DIV/0!</v>
      </c>
    </row>
    <row r="343" spans="3:20" x14ac:dyDescent="0.2">
      <c r="C343" s="48">
        <f>Overview!C342</f>
        <v>0</v>
      </c>
      <c r="D343" s="39" t="e">
        <f t="shared" si="70"/>
        <v>#DIV/0!</v>
      </c>
      <c r="E343" s="48">
        <f>Overview!AI342</f>
        <v>0</v>
      </c>
      <c r="F343" s="39" t="e">
        <f t="shared" si="71"/>
        <v>#DIV/0!</v>
      </c>
      <c r="G343" s="48">
        <f>Overview!AK342</f>
        <v>0</v>
      </c>
      <c r="H343" s="39" t="e">
        <f t="shared" si="72"/>
        <v>#DIV/0!</v>
      </c>
      <c r="I343" s="48">
        <f>Overview!AN342</f>
        <v>0</v>
      </c>
      <c r="J343" s="39" t="e">
        <f t="shared" si="73"/>
        <v>#DIV/0!</v>
      </c>
      <c r="K343" s="48">
        <f>Overview!AQ342</f>
        <v>0</v>
      </c>
      <c r="L343" s="39" t="e">
        <f t="shared" si="74"/>
        <v>#DIV/0!</v>
      </c>
      <c r="M343" s="48">
        <f>Overview!AT342</f>
        <v>0</v>
      </c>
      <c r="N343" s="39" t="e">
        <f t="shared" si="75"/>
        <v>#DIV/0!</v>
      </c>
      <c r="O343" s="48">
        <f>Overview!AW342</f>
        <v>0</v>
      </c>
      <c r="P343" s="39" t="e">
        <f t="shared" si="76"/>
        <v>#DIV/0!</v>
      </c>
      <c r="Q343" s="48">
        <f>Overview!AY342</f>
        <v>0</v>
      </c>
      <c r="R343" s="39" t="e">
        <f t="shared" si="77"/>
        <v>#DIV/0!</v>
      </c>
      <c r="S343" s="9">
        <f t="shared" si="78"/>
        <v>0</v>
      </c>
      <c r="T343" s="39" t="e">
        <f t="shared" si="79"/>
        <v>#DIV/0!</v>
      </c>
    </row>
    <row r="344" spans="3:20" x14ac:dyDescent="0.2">
      <c r="C344" s="48">
        <f>Overview!C343</f>
        <v>0</v>
      </c>
      <c r="D344" s="39" t="e">
        <f t="shared" si="70"/>
        <v>#DIV/0!</v>
      </c>
      <c r="E344" s="48">
        <f>Overview!AI343</f>
        <v>0</v>
      </c>
      <c r="F344" s="39" t="e">
        <f t="shared" si="71"/>
        <v>#DIV/0!</v>
      </c>
      <c r="G344" s="48">
        <f>Overview!AK343</f>
        <v>0</v>
      </c>
      <c r="H344" s="39" t="e">
        <f t="shared" si="72"/>
        <v>#DIV/0!</v>
      </c>
      <c r="I344" s="48">
        <f>Overview!AN343</f>
        <v>0</v>
      </c>
      <c r="J344" s="39" t="e">
        <f t="shared" si="73"/>
        <v>#DIV/0!</v>
      </c>
      <c r="K344" s="48">
        <f>Overview!AQ343</f>
        <v>0</v>
      </c>
      <c r="L344" s="39" t="e">
        <f t="shared" si="74"/>
        <v>#DIV/0!</v>
      </c>
      <c r="M344" s="48">
        <f>Overview!AT343</f>
        <v>0</v>
      </c>
      <c r="N344" s="39" t="e">
        <f t="shared" si="75"/>
        <v>#DIV/0!</v>
      </c>
      <c r="O344" s="48">
        <f>Overview!AW343</f>
        <v>0</v>
      </c>
      <c r="P344" s="39" t="e">
        <f t="shared" si="76"/>
        <v>#DIV/0!</v>
      </c>
      <c r="Q344" s="48">
        <f>Overview!AY343</f>
        <v>0</v>
      </c>
      <c r="R344" s="39" t="e">
        <f t="shared" si="77"/>
        <v>#DIV/0!</v>
      </c>
      <c r="S344" s="9">
        <f t="shared" si="78"/>
        <v>0</v>
      </c>
      <c r="T344" s="39" t="e">
        <f t="shared" si="79"/>
        <v>#DIV/0!</v>
      </c>
    </row>
    <row r="345" spans="3:20" x14ac:dyDescent="0.2">
      <c r="C345" s="48">
        <f>Overview!C344</f>
        <v>0</v>
      </c>
      <c r="D345" s="39" t="e">
        <f t="shared" si="70"/>
        <v>#DIV/0!</v>
      </c>
      <c r="E345" s="48">
        <f>Overview!AI344</f>
        <v>0</v>
      </c>
      <c r="F345" s="39" t="e">
        <f t="shared" si="71"/>
        <v>#DIV/0!</v>
      </c>
      <c r="G345" s="48">
        <f>Overview!AK344</f>
        <v>0</v>
      </c>
      <c r="H345" s="39" t="e">
        <f t="shared" si="72"/>
        <v>#DIV/0!</v>
      </c>
      <c r="I345" s="48">
        <f>Overview!AN344</f>
        <v>0</v>
      </c>
      <c r="J345" s="39" t="e">
        <f t="shared" si="73"/>
        <v>#DIV/0!</v>
      </c>
      <c r="K345" s="48">
        <f>Overview!AQ344</f>
        <v>0</v>
      </c>
      <c r="L345" s="39" t="e">
        <f t="shared" si="74"/>
        <v>#DIV/0!</v>
      </c>
      <c r="M345" s="48">
        <f>Overview!AT344</f>
        <v>0</v>
      </c>
      <c r="N345" s="39" t="e">
        <f t="shared" si="75"/>
        <v>#DIV/0!</v>
      </c>
      <c r="O345" s="48">
        <f>Overview!AW344</f>
        <v>0</v>
      </c>
      <c r="P345" s="39" t="e">
        <f t="shared" si="76"/>
        <v>#DIV/0!</v>
      </c>
      <c r="Q345" s="48">
        <f>Overview!AY344</f>
        <v>0</v>
      </c>
      <c r="R345" s="39" t="e">
        <f t="shared" si="77"/>
        <v>#DIV/0!</v>
      </c>
      <c r="S345" s="9">
        <f t="shared" si="78"/>
        <v>0</v>
      </c>
      <c r="T345" s="39" t="e">
        <f t="shared" si="79"/>
        <v>#DIV/0!</v>
      </c>
    </row>
    <row r="346" spans="3:20" x14ac:dyDescent="0.2">
      <c r="C346" s="48">
        <f>Overview!C345</f>
        <v>0</v>
      </c>
      <c r="D346" s="39" t="e">
        <f t="shared" si="70"/>
        <v>#DIV/0!</v>
      </c>
      <c r="E346" s="48">
        <f>Overview!AI345</f>
        <v>0</v>
      </c>
      <c r="F346" s="39" t="e">
        <f t="shared" si="71"/>
        <v>#DIV/0!</v>
      </c>
      <c r="G346" s="48">
        <f>Overview!AK345</f>
        <v>0</v>
      </c>
      <c r="H346" s="39" t="e">
        <f t="shared" si="72"/>
        <v>#DIV/0!</v>
      </c>
      <c r="I346" s="48">
        <f>Overview!AN345</f>
        <v>0</v>
      </c>
      <c r="J346" s="39" t="e">
        <f t="shared" si="73"/>
        <v>#DIV/0!</v>
      </c>
      <c r="K346" s="48">
        <f>Overview!AQ345</f>
        <v>0</v>
      </c>
      <c r="L346" s="39" t="e">
        <f t="shared" si="74"/>
        <v>#DIV/0!</v>
      </c>
      <c r="M346" s="48">
        <f>Overview!AT345</f>
        <v>0</v>
      </c>
      <c r="N346" s="39" t="e">
        <f t="shared" si="75"/>
        <v>#DIV/0!</v>
      </c>
      <c r="O346" s="48">
        <f>Overview!AW345</f>
        <v>0</v>
      </c>
      <c r="P346" s="39" t="e">
        <f t="shared" si="76"/>
        <v>#DIV/0!</v>
      </c>
      <c r="Q346" s="48">
        <f>Overview!AY345</f>
        <v>0</v>
      </c>
      <c r="R346" s="39" t="e">
        <f t="shared" si="77"/>
        <v>#DIV/0!</v>
      </c>
      <c r="S346" s="9">
        <f t="shared" si="78"/>
        <v>0</v>
      </c>
      <c r="T346" s="39" t="e">
        <f t="shared" si="79"/>
        <v>#DIV/0!</v>
      </c>
    </row>
    <row r="347" spans="3:20" x14ac:dyDescent="0.2">
      <c r="C347" s="48">
        <f>Overview!C346</f>
        <v>0</v>
      </c>
      <c r="D347" s="39" t="e">
        <f t="shared" si="70"/>
        <v>#DIV/0!</v>
      </c>
      <c r="E347" s="48">
        <f>Overview!AI346</f>
        <v>0</v>
      </c>
      <c r="F347" s="39" t="e">
        <f t="shared" si="71"/>
        <v>#DIV/0!</v>
      </c>
      <c r="G347" s="48">
        <f>Overview!AK346</f>
        <v>0</v>
      </c>
      <c r="H347" s="39" t="e">
        <f t="shared" si="72"/>
        <v>#DIV/0!</v>
      </c>
      <c r="I347" s="48">
        <f>Overview!AN346</f>
        <v>0</v>
      </c>
      <c r="J347" s="39" t="e">
        <f t="shared" si="73"/>
        <v>#DIV/0!</v>
      </c>
      <c r="K347" s="48">
        <f>Overview!AQ346</f>
        <v>0</v>
      </c>
      <c r="L347" s="39" t="e">
        <f t="shared" si="74"/>
        <v>#DIV/0!</v>
      </c>
      <c r="M347" s="48">
        <f>Overview!AT346</f>
        <v>0</v>
      </c>
      <c r="N347" s="39" t="e">
        <f t="shared" si="75"/>
        <v>#DIV/0!</v>
      </c>
      <c r="O347" s="48">
        <f>Overview!AW346</f>
        <v>0</v>
      </c>
      <c r="P347" s="39" t="e">
        <f t="shared" si="76"/>
        <v>#DIV/0!</v>
      </c>
      <c r="Q347" s="48">
        <f>Overview!AY346</f>
        <v>0</v>
      </c>
      <c r="R347" s="39" t="e">
        <f t="shared" si="77"/>
        <v>#DIV/0!</v>
      </c>
      <c r="S347" s="9">
        <f t="shared" si="78"/>
        <v>0</v>
      </c>
      <c r="T347" s="39" t="e">
        <f t="shared" si="79"/>
        <v>#DIV/0!</v>
      </c>
    </row>
    <row r="348" spans="3:20" x14ac:dyDescent="0.2">
      <c r="C348" s="48">
        <f>Overview!C347</f>
        <v>0</v>
      </c>
      <c r="D348" s="39" t="e">
        <f t="shared" si="70"/>
        <v>#DIV/0!</v>
      </c>
      <c r="E348" s="48">
        <f>Overview!AI347</f>
        <v>0</v>
      </c>
      <c r="F348" s="39" t="e">
        <f t="shared" si="71"/>
        <v>#DIV/0!</v>
      </c>
      <c r="G348" s="48">
        <f>Overview!AK347</f>
        <v>0</v>
      </c>
      <c r="H348" s="39" t="e">
        <f t="shared" si="72"/>
        <v>#DIV/0!</v>
      </c>
      <c r="I348" s="48">
        <f>Overview!AN347</f>
        <v>0</v>
      </c>
      <c r="J348" s="39" t="e">
        <f t="shared" si="73"/>
        <v>#DIV/0!</v>
      </c>
      <c r="K348" s="48">
        <f>Overview!AQ347</f>
        <v>0</v>
      </c>
      <c r="L348" s="39" t="e">
        <f t="shared" si="74"/>
        <v>#DIV/0!</v>
      </c>
      <c r="M348" s="48">
        <f>Overview!AT347</f>
        <v>0</v>
      </c>
      <c r="N348" s="39" t="e">
        <f t="shared" si="75"/>
        <v>#DIV/0!</v>
      </c>
      <c r="O348" s="48">
        <f>Overview!AW347</f>
        <v>0</v>
      </c>
      <c r="P348" s="39" t="e">
        <f t="shared" si="76"/>
        <v>#DIV/0!</v>
      </c>
      <c r="Q348" s="48">
        <f>Overview!AY347</f>
        <v>0</v>
      </c>
      <c r="R348" s="39" t="e">
        <f t="shared" si="77"/>
        <v>#DIV/0!</v>
      </c>
      <c r="S348" s="9">
        <f t="shared" si="78"/>
        <v>0</v>
      </c>
      <c r="T348" s="39" t="e">
        <f t="shared" si="79"/>
        <v>#DIV/0!</v>
      </c>
    </row>
    <row r="349" spans="3:20" x14ac:dyDescent="0.2">
      <c r="C349" s="48">
        <f>Overview!C348</f>
        <v>0</v>
      </c>
      <c r="D349" s="39" t="e">
        <f t="shared" si="70"/>
        <v>#DIV/0!</v>
      </c>
      <c r="E349" s="48">
        <f>Overview!AI348</f>
        <v>0</v>
      </c>
      <c r="F349" s="39" t="e">
        <f t="shared" si="71"/>
        <v>#DIV/0!</v>
      </c>
      <c r="G349" s="48">
        <f>Overview!AK348</f>
        <v>0</v>
      </c>
      <c r="H349" s="39" t="e">
        <f t="shared" si="72"/>
        <v>#DIV/0!</v>
      </c>
      <c r="I349" s="48">
        <f>Overview!AN348</f>
        <v>0</v>
      </c>
      <c r="J349" s="39" t="e">
        <f t="shared" si="73"/>
        <v>#DIV/0!</v>
      </c>
      <c r="K349" s="48">
        <f>Overview!AQ348</f>
        <v>0</v>
      </c>
      <c r="L349" s="39" t="e">
        <f t="shared" si="74"/>
        <v>#DIV/0!</v>
      </c>
      <c r="M349" s="48">
        <f>Overview!AT348</f>
        <v>0</v>
      </c>
      <c r="N349" s="39" t="e">
        <f t="shared" si="75"/>
        <v>#DIV/0!</v>
      </c>
      <c r="O349" s="48">
        <f>Overview!AW348</f>
        <v>0</v>
      </c>
      <c r="P349" s="39" t="e">
        <f t="shared" si="76"/>
        <v>#DIV/0!</v>
      </c>
      <c r="Q349" s="48">
        <f>Overview!AY348</f>
        <v>0</v>
      </c>
      <c r="R349" s="39" t="e">
        <f t="shared" si="77"/>
        <v>#DIV/0!</v>
      </c>
      <c r="S349" s="9">
        <f t="shared" si="78"/>
        <v>0</v>
      </c>
      <c r="T349" s="39" t="e">
        <f t="shared" si="79"/>
        <v>#DIV/0!</v>
      </c>
    </row>
    <row r="350" spans="3:20" x14ac:dyDescent="0.2">
      <c r="C350" s="48">
        <f>Overview!C349</f>
        <v>0</v>
      </c>
      <c r="D350" s="39" t="e">
        <f t="shared" si="70"/>
        <v>#DIV/0!</v>
      </c>
      <c r="E350" s="48">
        <f>Overview!AI349</f>
        <v>0</v>
      </c>
      <c r="F350" s="39" t="e">
        <f t="shared" si="71"/>
        <v>#DIV/0!</v>
      </c>
      <c r="G350" s="48">
        <f>Overview!AK349</f>
        <v>0</v>
      </c>
      <c r="H350" s="39" t="e">
        <f t="shared" si="72"/>
        <v>#DIV/0!</v>
      </c>
      <c r="I350" s="48">
        <f>Overview!AN349</f>
        <v>0</v>
      </c>
      <c r="J350" s="39" t="e">
        <f t="shared" si="73"/>
        <v>#DIV/0!</v>
      </c>
      <c r="K350" s="48">
        <f>Overview!AQ349</f>
        <v>0</v>
      </c>
      <c r="L350" s="39" t="e">
        <f t="shared" si="74"/>
        <v>#DIV/0!</v>
      </c>
      <c r="M350" s="48">
        <f>Overview!AT349</f>
        <v>0</v>
      </c>
      <c r="N350" s="39" t="e">
        <f t="shared" si="75"/>
        <v>#DIV/0!</v>
      </c>
      <c r="O350" s="48">
        <f>Overview!AW349</f>
        <v>0</v>
      </c>
      <c r="P350" s="39" t="e">
        <f t="shared" si="76"/>
        <v>#DIV/0!</v>
      </c>
      <c r="Q350" s="48">
        <f>Overview!AY349</f>
        <v>0</v>
      </c>
      <c r="R350" s="39" t="e">
        <f t="shared" si="77"/>
        <v>#DIV/0!</v>
      </c>
      <c r="S350" s="9">
        <f t="shared" si="78"/>
        <v>0</v>
      </c>
      <c r="T350" s="39" t="e">
        <f t="shared" si="79"/>
        <v>#DIV/0!</v>
      </c>
    </row>
    <row r="351" spans="3:20" x14ac:dyDescent="0.2">
      <c r="C351" s="48">
        <f>Overview!C350</f>
        <v>0</v>
      </c>
      <c r="D351" s="39" t="e">
        <f t="shared" si="70"/>
        <v>#DIV/0!</v>
      </c>
      <c r="E351" s="48">
        <f>Overview!AI350</f>
        <v>0</v>
      </c>
      <c r="F351" s="39" t="e">
        <f t="shared" si="71"/>
        <v>#DIV/0!</v>
      </c>
      <c r="G351" s="48">
        <f>Overview!AK350</f>
        <v>0</v>
      </c>
      <c r="H351" s="39" t="e">
        <f t="shared" si="72"/>
        <v>#DIV/0!</v>
      </c>
      <c r="I351" s="48">
        <f>Overview!AN350</f>
        <v>0</v>
      </c>
      <c r="J351" s="39" t="e">
        <f t="shared" si="73"/>
        <v>#DIV/0!</v>
      </c>
      <c r="K351" s="48">
        <f>Overview!AQ350</f>
        <v>0</v>
      </c>
      <c r="L351" s="39" t="e">
        <f t="shared" si="74"/>
        <v>#DIV/0!</v>
      </c>
      <c r="M351" s="48">
        <f>Overview!AT350</f>
        <v>0</v>
      </c>
      <c r="N351" s="39" t="e">
        <f t="shared" si="75"/>
        <v>#DIV/0!</v>
      </c>
      <c r="O351" s="48">
        <f>Overview!AW350</f>
        <v>0</v>
      </c>
      <c r="P351" s="39" t="e">
        <f t="shared" si="76"/>
        <v>#DIV/0!</v>
      </c>
      <c r="Q351" s="48">
        <f>Overview!AY350</f>
        <v>0</v>
      </c>
      <c r="R351" s="39" t="e">
        <f t="shared" si="77"/>
        <v>#DIV/0!</v>
      </c>
      <c r="S351" s="9">
        <f t="shared" si="78"/>
        <v>0</v>
      </c>
      <c r="T351" s="39" t="e">
        <f t="shared" si="79"/>
        <v>#DIV/0!</v>
      </c>
    </row>
    <row r="352" spans="3:20" x14ac:dyDescent="0.2">
      <c r="C352" s="48">
        <f>Overview!C351</f>
        <v>0</v>
      </c>
      <c r="D352" s="39" t="e">
        <f t="shared" si="70"/>
        <v>#DIV/0!</v>
      </c>
      <c r="E352" s="48">
        <f>Overview!AI351</f>
        <v>0</v>
      </c>
      <c r="F352" s="39" t="e">
        <f t="shared" si="71"/>
        <v>#DIV/0!</v>
      </c>
      <c r="G352" s="48">
        <f>Overview!AK351</f>
        <v>0</v>
      </c>
      <c r="H352" s="39" t="e">
        <f t="shared" si="72"/>
        <v>#DIV/0!</v>
      </c>
      <c r="I352" s="48">
        <f>Overview!AN351</f>
        <v>0</v>
      </c>
      <c r="J352" s="39" t="e">
        <f t="shared" si="73"/>
        <v>#DIV/0!</v>
      </c>
      <c r="K352" s="48">
        <f>Overview!AQ351</f>
        <v>0</v>
      </c>
      <c r="L352" s="39" t="e">
        <f t="shared" si="74"/>
        <v>#DIV/0!</v>
      </c>
      <c r="M352" s="48">
        <f>Overview!AT351</f>
        <v>0</v>
      </c>
      <c r="N352" s="39" t="e">
        <f t="shared" si="75"/>
        <v>#DIV/0!</v>
      </c>
      <c r="O352" s="48">
        <f>Overview!AW351</f>
        <v>0</v>
      </c>
      <c r="P352" s="39" t="e">
        <f t="shared" si="76"/>
        <v>#DIV/0!</v>
      </c>
      <c r="Q352" s="48">
        <f>Overview!AY351</f>
        <v>0</v>
      </c>
      <c r="R352" s="39" t="e">
        <f t="shared" si="77"/>
        <v>#DIV/0!</v>
      </c>
      <c r="S352" s="9">
        <f t="shared" si="78"/>
        <v>0</v>
      </c>
      <c r="T352" s="39" t="e">
        <f t="shared" si="79"/>
        <v>#DIV/0!</v>
      </c>
    </row>
    <row r="353" spans="3:20" x14ac:dyDescent="0.2">
      <c r="C353" s="48">
        <f>Overview!C352</f>
        <v>0</v>
      </c>
      <c r="D353" s="39" t="e">
        <f t="shared" si="70"/>
        <v>#DIV/0!</v>
      </c>
      <c r="E353" s="48">
        <f>Overview!AI352</f>
        <v>0</v>
      </c>
      <c r="F353" s="39" t="e">
        <f t="shared" si="71"/>
        <v>#DIV/0!</v>
      </c>
      <c r="G353" s="48">
        <f>Overview!AK352</f>
        <v>0</v>
      </c>
      <c r="H353" s="39" t="e">
        <f t="shared" si="72"/>
        <v>#DIV/0!</v>
      </c>
      <c r="I353" s="48">
        <f>Overview!AN352</f>
        <v>0</v>
      </c>
      <c r="J353" s="39" t="e">
        <f t="shared" si="73"/>
        <v>#DIV/0!</v>
      </c>
      <c r="K353" s="48">
        <f>Overview!AQ352</f>
        <v>0</v>
      </c>
      <c r="L353" s="39" t="e">
        <f t="shared" si="74"/>
        <v>#DIV/0!</v>
      </c>
      <c r="M353" s="48">
        <f>Overview!AT352</f>
        <v>0</v>
      </c>
      <c r="N353" s="39" t="e">
        <f t="shared" si="75"/>
        <v>#DIV/0!</v>
      </c>
      <c r="O353" s="48">
        <f>Overview!AW352</f>
        <v>0</v>
      </c>
      <c r="P353" s="39" t="e">
        <f t="shared" si="76"/>
        <v>#DIV/0!</v>
      </c>
      <c r="Q353" s="48">
        <f>Overview!AY352</f>
        <v>0</v>
      </c>
      <c r="R353" s="39" t="e">
        <f t="shared" si="77"/>
        <v>#DIV/0!</v>
      </c>
      <c r="S353" s="9">
        <f t="shared" si="78"/>
        <v>0</v>
      </c>
      <c r="T353" s="39" t="e">
        <f t="shared" si="79"/>
        <v>#DIV/0!</v>
      </c>
    </row>
    <row r="354" spans="3:20" x14ac:dyDescent="0.2">
      <c r="C354" s="48">
        <f>Overview!C353</f>
        <v>0</v>
      </c>
      <c r="D354" s="39" t="e">
        <f t="shared" si="70"/>
        <v>#DIV/0!</v>
      </c>
      <c r="E354" s="48">
        <f>Overview!AI353</f>
        <v>0</v>
      </c>
      <c r="F354" s="39" t="e">
        <f t="shared" si="71"/>
        <v>#DIV/0!</v>
      </c>
      <c r="G354" s="48">
        <f>Overview!AK353</f>
        <v>0</v>
      </c>
      <c r="H354" s="39" t="e">
        <f t="shared" si="72"/>
        <v>#DIV/0!</v>
      </c>
      <c r="I354" s="48">
        <f>Overview!AN353</f>
        <v>0</v>
      </c>
      <c r="J354" s="39" t="e">
        <f t="shared" si="73"/>
        <v>#DIV/0!</v>
      </c>
      <c r="K354" s="48">
        <f>Overview!AQ353</f>
        <v>0</v>
      </c>
      <c r="L354" s="39" t="e">
        <f t="shared" si="74"/>
        <v>#DIV/0!</v>
      </c>
      <c r="M354" s="48">
        <f>Overview!AT353</f>
        <v>0</v>
      </c>
      <c r="N354" s="39" t="e">
        <f t="shared" si="75"/>
        <v>#DIV/0!</v>
      </c>
      <c r="O354" s="48">
        <f>Overview!AW353</f>
        <v>0</v>
      </c>
      <c r="P354" s="39" t="e">
        <f t="shared" si="76"/>
        <v>#DIV/0!</v>
      </c>
      <c r="Q354" s="48">
        <f>Overview!AY353</f>
        <v>0</v>
      </c>
      <c r="R354" s="39" t="e">
        <f t="shared" si="77"/>
        <v>#DIV/0!</v>
      </c>
      <c r="S354" s="9">
        <f t="shared" si="78"/>
        <v>0</v>
      </c>
      <c r="T354" s="39" t="e">
        <f t="shared" si="79"/>
        <v>#DIV/0!</v>
      </c>
    </row>
    <row r="355" spans="3:20" x14ac:dyDescent="0.2">
      <c r="C355" s="48">
        <f>Overview!C354</f>
        <v>0</v>
      </c>
      <c r="D355" s="39" t="e">
        <f t="shared" si="70"/>
        <v>#DIV/0!</v>
      </c>
      <c r="E355" s="48">
        <f>Overview!AI354</f>
        <v>0</v>
      </c>
      <c r="F355" s="39" t="e">
        <f t="shared" si="71"/>
        <v>#DIV/0!</v>
      </c>
      <c r="G355" s="48">
        <f>Overview!AK354</f>
        <v>0</v>
      </c>
      <c r="H355" s="39" t="e">
        <f t="shared" si="72"/>
        <v>#DIV/0!</v>
      </c>
      <c r="I355" s="48">
        <f>Overview!AN354</f>
        <v>0</v>
      </c>
      <c r="J355" s="39" t="e">
        <f t="shared" si="73"/>
        <v>#DIV/0!</v>
      </c>
      <c r="K355" s="48">
        <f>Overview!AQ354</f>
        <v>0</v>
      </c>
      <c r="L355" s="39" t="e">
        <f t="shared" si="74"/>
        <v>#DIV/0!</v>
      </c>
      <c r="M355" s="48">
        <f>Overview!AT354</f>
        <v>0</v>
      </c>
      <c r="N355" s="39" t="e">
        <f t="shared" si="75"/>
        <v>#DIV/0!</v>
      </c>
      <c r="O355" s="48">
        <f>Overview!AW354</f>
        <v>0</v>
      </c>
      <c r="P355" s="39" t="e">
        <f t="shared" si="76"/>
        <v>#DIV/0!</v>
      </c>
      <c r="Q355" s="48">
        <f>Overview!AY354</f>
        <v>0</v>
      </c>
      <c r="R355" s="39" t="e">
        <f t="shared" si="77"/>
        <v>#DIV/0!</v>
      </c>
      <c r="S355" s="9">
        <f t="shared" si="78"/>
        <v>0</v>
      </c>
      <c r="T355" s="39" t="e">
        <f t="shared" si="79"/>
        <v>#DIV/0!</v>
      </c>
    </row>
    <row r="356" spans="3:20" x14ac:dyDescent="0.2">
      <c r="C356" s="48">
        <f>Overview!C355</f>
        <v>0</v>
      </c>
      <c r="D356" s="39" t="e">
        <f t="shared" si="70"/>
        <v>#DIV/0!</v>
      </c>
      <c r="E356" s="48">
        <f>Overview!AI355</f>
        <v>0</v>
      </c>
      <c r="F356" s="39" t="e">
        <f t="shared" si="71"/>
        <v>#DIV/0!</v>
      </c>
      <c r="G356" s="48">
        <f>Overview!AK355</f>
        <v>0</v>
      </c>
      <c r="H356" s="39" t="e">
        <f t="shared" si="72"/>
        <v>#DIV/0!</v>
      </c>
      <c r="I356" s="48">
        <f>Overview!AN355</f>
        <v>0</v>
      </c>
      <c r="J356" s="39" t="e">
        <f t="shared" si="73"/>
        <v>#DIV/0!</v>
      </c>
      <c r="K356" s="48">
        <f>Overview!AQ355</f>
        <v>0</v>
      </c>
      <c r="L356" s="39" t="e">
        <f t="shared" si="74"/>
        <v>#DIV/0!</v>
      </c>
      <c r="M356" s="48">
        <f>Overview!AT355</f>
        <v>0</v>
      </c>
      <c r="N356" s="39" t="e">
        <f t="shared" si="75"/>
        <v>#DIV/0!</v>
      </c>
      <c r="O356" s="48">
        <f>Overview!AW355</f>
        <v>0</v>
      </c>
      <c r="P356" s="39" t="e">
        <f t="shared" si="76"/>
        <v>#DIV/0!</v>
      </c>
      <c r="Q356" s="48">
        <f>Overview!AY355</f>
        <v>0</v>
      </c>
      <c r="R356" s="39" t="e">
        <f t="shared" si="77"/>
        <v>#DIV/0!</v>
      </c>
      <c r="S356" s="9">
        <f t="shared" si="78"/>
        <v>0</v>
      </c>
      <c r="T356" s="39" t="e">
        <f t="shared" si="79"/>
        <v>#DIV/0!</v>
      </c>
    </row>
    <row r="357" spans="3:20" x14ac:dyDescent="0.2">
      <c r="C357" s="48">
        <f>Overview!C356</f>
        <v>0</v>
      </c>
      <c r="D357" s="39" t="e">
        <f t="shared" si="70"/>
        <v>#DIV/0!</v>
      </c>
      <c r="E357" s="48">
        <f>Overview!AI356</f>
        <v>0</v>
      </c>
      <c r="F357" s="39" t="e">
        <f t="shared" si="71"/>
        <v>#DIV/0!</v>
      </c>
      <c r="G357" s="48">
        <f>Overview!AK356</f>
        <v>0</v>
      </c>
      <c r="H357" s="39" t="e">
        <f t="shared" si="72"/>
        <v>#DIV/0!</v>
      </c>
      <c r="I357" s="48">
        <f>Overview!AN356</f>
        <v>0</v>
      </c>
      <c r="J357" s="39" t="e">
        <f t="shared" si="73"/>
        <v>#DIV/0!</v>
      </c>
      <c r="K357" s="48">
        <f>Overview!AQ356</f>
        <v>0</v>
      </c>
      <c r="L357" s="39" t="e">
        <f t="shared" si="74"/>
        <v>#DIV/0!</v>
      </c>
      <c r="M357" s="48">
        <f>Overview!AT356</f>
        <v>0</v>
      </c>
      <c r="N357" s="39" t="e">
        <f t="shared" si="75"/>
        <v>#DIV/0!</v>
      </c>
      <c r="O357" s="48">
        <f>Overview!AW356</f>
        <v>0</v>
      </c>
      <c r="P357" s="39" t="e">
        <f t="shared" si="76"/>
        <v>#DIV/0!</v>
      </c>
      <c r="Q357" s="48">
        <f>Overview!AY356</f>
        <v>0</v>
      </c>
      <c r="R357" s="39" t="e">
        <f t="shared" si="77"/>
        <v>#DIV/0!</v>
      </c>
      <c r="S357" s="9">
        <f t="shared" si="78"/>
        <v>0</v>
      </c>
      <c r="T357" s="39" t="e">
        <f t="shared" si="79"/>
        <v>#DIV/0!</v>
      </c>
    </row>
    <row r="358" spans="3:20" x14ac:dyDescent="0.2">
      <c r="C358" s="48">
        <f>Overview!C357</f>
        <v>0</v>
      </c>
      <c r="D358" s="39" t="e">
        <f t="shared" si="70"/>
        <v>#DIV/0!</v>
      </c>
      <c r="E358" s="48">
        <f>Overview!AI357</f>
        <v>0</v>
      </c>
      <c r="F358" s="39" t="e">
        <f t="shared" si="71"/>
        <v>#DIV/0!</v>
      </c>
      <c r="G358" s="48">
        <f>Overview!AK357</f>
        <v>0</v>
      </c>
      <c r="H358" s="39" t="e">
        <f t="shared" si="72"/>
        <v>#DIV/0!</v>
      </c>
      <c r="I358" s="48">
        <f>Overview!AN357</f>
        <v>0</v>
      </c>
      <c r="J358" s="39" t="e">
        <f t="shared" si="73"/>
        <v>#DIV/0!</v>
      </c>
      <c r="K358" s="48">
        <f>Overview!AQ357</f>
        <v>0</v>
      </c>
      <c r="L358" s="39" t="e">
        <f t="shared" si="74"/>
        <v>#DIV/0!</v>
      </c>
      <c r="M358" s="48">
        <f>Overview!AT357</f>
        <v>0</v>
      </c>
      <c r="N358" s="39" t="e">
        <f t="shared" si="75"/>
        <v>#DIV/0!</v>
      </c>
      <c r="O358" s="48">
        <f>Overview!AW357</f>
        <v>0</v>
      </c>
      <c r="P358" s="39" t="e">
        <f t="shared" si="76"/>
        <v>#DIV/0!</v>
      </c>
      <c r="Q358" s="48">
        <f>Overview!AY357</f>
        <v>0</v>
      </c>
      <c r="R358" s="39" t="e">
        <f t="shared" si="77"/>
        <v>#DIV/0!</v>
      </c>
      <c r="S358" s="9">
        <f t="shared" si="78"/>
        <v>0</v>
      </c>
      <c r="T358" s="39" t="e">
        <f t="shared" si="79"/>
        <v>#DIV/0!</v>
      </c>
    </row>
    <row r="359" spans="3:20" x14ac:dyDescent="0.2">
      <c r="C359" s="48">
        <f>Overview!C358</f>
        <v>0</v>
      </c>
      <c r="D359" s="39" t="e">
        <f t="shared" si="70"/>
        <v>#DIV/0!</v>
      </c>
      <c r="E359" s="48">
        <f>Overview!AI358</f>
        <v>0</v>
      </c>
      <c r="F359" s="39" t="e">
        <f t="shared" si="71"/>
        <v>#DIV/0!</v>
      </c>
      <c r="G359" s="48">
        <f>Overview!AK358</f>
        <v>0</v>
      </c>
      <c r="H359" s="39" t="e">
        <f t="shared" si="72"/>
        <v>#DIV/0!</v>
      </c>
      <c r="I359" s="48">
        <f>Overview!AN358</f>
        <v>0</v>
      </c>
      <c r="J359" s="39" t="e">
        <f t="shared" si="73"/>
        <v>#DIV/0!</v>
      </c>
      <c r="K359" s="48">
        <f>Overview!AQ358</f>
        <v>0</v>
      </c>
      <c r="L359" s="39" t="e">
        <f t="shared" si="74"/>
        <v>#DIV/0!</v>
      </c>
      <c r="M359" s="48">
        <f>Overview!AT358</f>
        <v>0</v>
      </c>
      <c r="N359" s="39" t="e">
        <f t="shared" si="75"/>
        <v>#DIV/0!</v>
      </c>
      <c r="O359" s="48">
        <f>Overview!AW358</f>
        <v>0</v>
      </c>
      <c r="P359" s="39" t="e">
        <f t="shared" si="76"/>
        <v>#DIV/0!</v>
      </c>
      <c r="Q359" s="48">
        <f>Overview!AY358</f>
        <v>0</v>
      </c>
      <c r="R359" s="39" t="e">
        <f t="shared" si="77"/>
        <v>#DIV/0!</v>
      </c>
      <c r="S359" s="9">
        <f t="shared" si="78"/>
        <v>0</v>
      </c>
      <c r="T359" s="39" t="e">
        <f t="shared" si="79"/>
        <v>#DIV/0!</v>
      </c>
    </row>
    <row r="360" spans="3:20" x14ac:dyDescent="0.2">
      <c r="C360" s="48">
        <f>Overview!C359</f>
        <v>0</v>
      </c>
      <c r="D360" s="39" t="e">
        <f t="shared" si="70"/>
        <v>#DIV/0!</v>
      </c>
      <c r="E360" s="48">
        <f>Overview!AI359</f>
        <v>0</v>
      </c>
      <c r="F360" s="39" t="e">
        <f t="shared" si="71"/>
        <v>#DIV/0!</v>
      </c>
      <c r="G360" s="48">
        <f>Overview!AK359</f>
        <v>0</v>
      </c>
      <c r="H360" s="39" t="e">
        <f t="shared" si="72"/>
        <v>#DIV/0!</v>
      </c>
      <c r="I360" s="48">
        <f>Overview!AN359</f>
        <v>0</v>
      </c>
      <c r="J360" s="39" t="e">
        <f t="shared" si="73"/>
        <v>#DIV/0!</v>
      </c>
      <c r="K360" s="48">
        <f>Overview!AQ359</f>
        <v>0</v>
      </c>
      <c r="L360" s="39" t="e">
        <f t="shared" si="74"/>
        <v>#DIV/0!</v>
      </c>
      <c r="M360" s="48">
        <f>Overview!AT359</f>
        <v>0</v>
      </c>
      <c r="N360" s="39" t="e">
        <f t="shared" si="75"/>
        <v>#DIV/0!</v>
      </c>
      <c r="O360" s="48">
        <f>Overview!AW359</f>
        <v>0</v>
      </c>
      <c r="P360" s="39" t="e">
        <f t="shared" si="76"/>
        <v>#DIV/0!</v>
      </c>
      <c r="Q360" s="48">
        <f>Overview!AY359</f>
        <v>0</v>
      </c>
      <c r="R360" s="39" t="e">
        <f t="shared" si="77"/>
        <v>#DIV/0!</v>
      </c>
      <c r="S360" s="9">
        <f t="shared" si="78"/>
        <v>0</v>
      </c>
      <c r="T360" s="39" t="e">
        <f t="shared" si="79"/>
        <v>#DIV/0!</v>
      </c>
    </row>
    <row r="361" spans="3:20" x14ac:dyDescent="0.2">
      <c r="C361" s="48">
        <f>Overview!C360</f>
        <v>0</v>
      </c>
      <c r="D361" s="39" t="e">
        <f t="shared" si="70"/>
        <v>#DIV/0!</v>
      </c>
      <c r="E361" s="48">
        <f>Overview!AI360</f>
        <v>0</v>
      </c>
      <c r="F361" s="39" t="e">
        <f t="shared" si="71"/>
        <v>#DIV/0!</v>
      </c>
      <c r="G361" s="48">
        <f>Overview!AK360</f>
        <v>0</v>
      </c>
      <c r="H361" s="39" t="e">
        <f t="shared" si="72"/>
        <v>#DIV/0!</v>
      </c>
      <c r="I361" s="48">
        <f>Overview!AN360</f>
        <v>0</v>
      </c>
      <c r="J361" s="39" t="e">
        <f t="shared" si="73"/>
        <v>#DIV/0!</v>
      </c>
      <c r="K361" s="48">
        <f>Overview!AQ360</f>
        <v>0</v>
      </c>
      <c r="L361" s="39" t="e">
        <f t="shared" si="74"/>
        <v>#DIV/0!</v>
      </c>
      <c r="M361" s="48">
        <f>Overview!AT360</f>
        <v>0</v>
      </c>
      <c r="N361" s="39" t="e">
        <f t="shared" si="75"/>
        <v>#DIV/0!</v>
      </c>
      <c r="O361" s="48">
        <f>Overview!AW360</f>
        <v>0</v>
      </c>
      <c r="P361" s="39" t="e">
        <f t="shared" si="76"/>
        <v>#DIV/0!</v>
      </c>
      <c r="Q361" s="48">
        <f>Overview!AY360</f>
        <v>0</v>
      </c>
      <c r="R361" s="39" t="e">
        <f t="shared" si="77"/>
        <v>#DIV/0!</v>
      </c>
      <c r="S361" s="9">
        <f t="shared" si="78"/>
        <v>0</v>
      </c>
      <c r="T361" s="39" t="e">
        <f t="shared" si="79"/>
        <v>#DIV/0!</v>
      </c>
    </row>
    <row r="362" spans="3:20" x14ac:dyDescent="0.2">
      <c r="C362" s="48">
        <f>Overview!C361</f>
        <v>0</v>
      </c>
      <c r="D362" s="39" t="e">
        <f t="shared" si="70"/>
        <v>#DIV/0!</v>
      </c>
      <c r="E362" s="48">
        <f>Overview!AI361</f>
        <v>0</v>
      </c>
      <c r="F362" s="39" t="e">
        <f t="shared" si="71"/>
        <v>#DIV/0!</v>
      </c>
      <c r="G362" s="48">
        <f>Overview!AK361</f>
        <v>0</v>
      </c>
      <c r="H362" s="39" t="e">
        <f t="shared" si="72"/>
        <v>#DIV/0!</v>
      </c>
      <c r="I362" s="48">
        <f>Overview!AN361</f>
        <v>0</v>
      </c>
      <c r="J362" s="39" t="e">
        <f t="shared" si="73"/>
        <v>#DIV/0!</v>
      </c>
      <c r="K362" s="48">
        <f>Overview!AQ361</f>
        <v>0</v>
      </c>
      <c r="L362" s="39" t="e">
        <f t="shared" si="74"/>
        <v>#DIV/0!</v>
      </c>
      <c r="M362" s="48">
        <f>Overview!AT361</f>
        <v>0</v>
      </c>
      <c r="N362" s="39" t="e">
        <f t="shared" si="75"/>
        <v>#DIV/0!</v>
      </c>
      <c r="O362" s="48">
        <f>Overview!AW361</f>
        <v>0</v>
      </c>
      <c r="P362" s="39" t="e">
        <f t="shared" si="76"/>
        <v>#DIV/0!</v>
      </c>
      <c r="Q362" s="48">
        <f>Overview!AY361</f>
        <v>0</v>
      </c>
      <c r="R362" s="39" t="e">
        <f t="shared" si="77"/>
        <v>#DIV/0!</v>
      </c>
      <c r="S362" s="9">
        <f t="shared" si="78"/>
        <v>0</v>
      </c>
      <c r="T362" s="39" t="e">
        <f t="shared" si="79"/>
        <v>#DIV/0!</v>
      </c>
    </row>
    <row r="363" spans="3:20" x14ac:dyDescent="0.2">
      <c r="C363" s="48">
        <f>Overview!C362</f>
        <v>0</v>
      </c>
      <c r="D363" s="39" t="e">
        <f t="shared" si="70"/>
        <v>#DIV/0!</v>
      </c>
      <c r="E363" s="48">
        <f>Overview!AI362</f>
        <v>0</v>
      </c>
      <c r="F363" s="39" t="e">
        <f t="shared" si="71"/>
        <v>#DIV/0!</v>
      </c>
      <c r="G363" s="48">
        <f>Overview!AK362</f>
        <v>0</v>
      </c>
      <c r="H363" s="39" t="e">
        <f t="shared" si="72"/>
        <v>#DIV/0!</v>
      </c>
      <c r="I363" s="48">
        <f>Overview!AN362</f>
        <v>0</v>
      </c>
      <c r="J363" s="39" t="e">
        <f t="shared" si="73"/>
        <v>#DIV/0!</v>
      </c>
      <c r="K363" s="48">
        <f>Overview!AQ362</f>
        <v>0</v>
      </c>
      <c r="L363" s="39" t="e">
        <f t="shared" si="74"/>
        <v>#DIV/0!</v>
      </c>
      <c r="M363" s="48">
        <f>Overview!AT362</f>
        <v>0</v>
      </c>
      <c r="N363" s="39" t="e">
        <f t="shared" si="75"/>
        <v>#DIV/0!</v>
      </c>
      <c r="O363" s="48">
        <f>Overview!AW362</f>
        <v>0</v>
      </c>
      <c r="P363" s="39" t="e">
        <f t="shared" si="76"/>
        <v>#DIV/0!</v>
      </c>
      <c r="Q363" s="48">
        <f>Overview!AY362</f>
        <v>0</v>
      </c>
      <c r="R363" s="39" t="e">
        <f t="shared" si="77"/>
        <v>#DIV/0!</v>
      </c>
      <c r="S363" s="9">
        <f t="shared" si="78"/>
        <v>0</v>
      </c>
      <c r="T363" s="39" t="e">
        <f t="shared" si="79"/>
        <v>#DIV/0!</v>
      </c>
    </row>
    <row r="364" spans="3:20" x14ac:dyDescent="0.2">
      <c r="C364" s="48">
        <f>Overview!C363</f>
        <v>0</v>
      </c>
      <c r="D364" s="39" t="e">
        <f t="shared" si="70"/>
        <v>#DIV/0!</v>
      </c>
      <c r="E364" s="48">
        <f>Overview!AI363</f>
        <v>0</v>
      </c>
      <c r="F364" s="39" t="e">
        <f t="shared" si="71"/>
        <v>#DIV/0!</v>
      </c>
      <c r="G364" s="48">
        <f>Overview!AK363</f>
        <v>0</v>
      </c>
      <c r="H364" s="39" t="e">
        <f t="shared" si="72"/>
        <v>#DIV/0!</v>
      </c>
      <c r="I364" s="48">
        <f>Overview!AN363</f>
        <v>0</v>
      </c>
      <c r="J364" s="39" t="e">
        <f t="shared" si="73"/>
        <v>#DIV/0!</v>
      </c>
      <c r="K364" s="48">
        <f>Overview!AQ363</f>
        <v>0</v>
      </c>
      <c r="L364" s="39" t="e">
        <f t="shared" si="74"/>
        <v>#DIV/0!</v>
      </c>
      <c r="M364" s="48">
        <f>Overview!AT363</f>
        <v>0</v>
      </c>
      <c r="N364" s="39" t="e">
        <f t="shared" si="75"/>
        <v>#DIV/0!</v>
      </c>
      <c r="O364" s="48">
        <f>Overview!AW363</f>
        <v>0</v>
      </c>
      <c r="P364" s="39" t="e">
        <f t="shared" si="76"/>
        <v>#DIV/0!</v>
      </c>
      <c r="Q364" s="48">
        <f>Overview!AY363</f>
        <v>0</v>
      </c>
      <c r="R364" s="39" t="e">
        <f t="shared" si="77"/>
        <v>#DIV/0!</v>
      </c>
      <c r="S364" s="9">
        <f t="shared" si="78"/>
        <v>0</v>
      </c>
      <c r="T364" s="39" t="e">
        <f t="shared" si="79"/>
        <v>#DIV/0!</v>
      </c>
    </row>
    <row r="365" spans="3:20" x14ac:dyDescent="0.2">
      <c r="C365" s="48">
        <f>Overview!C364</f>
        <v>0</v>
      </c>
      <c r="D365" s="39" t="e">
        <f t="shared" ref="D365:D396" si="80">F365+H365+J365+L365+N365+P365+R365</f>
        <v>#DIV/0!</v>
      </c>
      <c r="E365" s="48">
        <f>Overview!AI364</f>
        <v>0</v>
      </c>
      <c r="F365" s="39" t="e">
        <f t="shared" ref="F365:F396" si="81">E365/C365</f>
        <v>#DIV/0!</v>
      </c>
      <c r="G365" s="48">
        <f>Overview!AK364</f>
        <v>0</v>
      </c>
      <c r="H365" s="39" t="e">
        <f t="shared" ref="H365:H396" si="82">G365/C365</f>
        <v>#DIV/0!</v>
      </c>
      <c r="I365" s="48">
        <f>Overview!AN364</f>
        <v>0</v>
      </c>
      <c r="J365" s="39" t="e">
        <f t="shared" ref="J365:J396" si="83">I365/C365</f>
        <v>#DIV/0!</v>
      </c>
      <c r="K365" s="48">
        <f>Overview!AQ364</f>
        <v>0</v>
      </c>
      <c r="L365" s="39" t="e">
        <f t="shared" ref="L365:L396" si="84">K365/C365</f>
        <v>#DIV/0!</v>
      </c>
      <c r="M365" s="48">
        <f>Overview!AT364</f>
        <v>0</v>
      </c>
      <c r="N365" s="39" t="e">
        <f t="shared" ref="N365:N396" si="85">M365/C365</f>
        <v>#DIV/0!</v>
      </c>
      <c r="O365" s="48">
        <f>Overview!AW364</f>
        <v>0</v>
      </c>
      <c r="P365" s="39" t="e">
        <f t="shared" ref="P365:P396" si="86">O365/C365</f>
        <v>#DIV/0!</v>
      </c>
      <c r="Q365" s="48">
        <f>Overview!AY364</f>
        <v>0</v>
      </c>
      <c r="R365" s="39" t="e">
        <f t="shared" ref="R365:R396" si="87">Q365/C365</f>
        <v>#DIV/0!</v>
      </c>
      <c r="S365" s="9">
        <f t="shared" ref="S365:S396" si="88">C365-E365</f>
        <v>0</v>
      </c>
      <c r="T365" s="39" t="e">
        <f t="shared" ref="T365:T396" si="89">S365/$C365</f>
        <v>#DIV/0!</v>
      </c>
    </row>
    <row r="366" spans="3:20" x14ac:dyDescent="0.2">
      <c r="C366" s="48">
        <f>Overview!C365</f>
        <v>0</v>
      </c>
      <c r="D366" s="39" t="e">
        <f t="shared" si="80"/>
        <v>#DIV/0!</v>
      </c>
      <c r="E366" s="48">
        <f>Overview!AI365</f>
        <v>0</v>
      </c>
      <c r="F366" s="39" t="e">
        <f t="shared" si="81"/>
        <v>#DIV/0!</v>
      </c>
      <c r="G366" s="48">
        <f>Overview!AK365</f>
        <v>0</v>
      </c>
      <c r="H366" s="39" t="e">
        <f t="shared" si="82"/>
        <v>#DIV/0!</v>
      </c>
      <c r="I366" s="48">
        <f>Overview!AN365</f>
        <v>0</v>
      </c>
      <c r="J366" s="39" t="e">
        <f t="shared" si="83"/>
        <v>#DIV/0!</v>
      </c>
      <c r="K366" s="48">
        <f>Overview!AQ365</f>
        <v>0</v>
      </c>
      <c r="L366" s="39" t="e">
        <f t="shared" si="84"/>
        <v>#DIV/0!</v>
      </c>
      <c r="M366" s="48">
        <f>Overview!AT365</f>
        <v>0</v>
      </c>
      <c r="N366" s="39" t="e">
        <f t="shared" si="85"/>
        <v>#DIV/0!</v>
      </c>
      <c r="O366" s="48">
        <f>Overview!AW365</f>
        <v>0</v>
      </c>
      <c r="P366" s="39" t="e">
        <f t="shared" si="86"/>
        <v>#DIV/0!</v>
      </c>
      <c r="Q366" s="48">
        <f>Overview!AY365</f>
        <v>0</v>
      </c>
      <c r="R366" s="39" t="e">
        <f t="shared" si="87"/>
        <v>#DIV/0!</v>
      </c>
      <c r="S366" s="9">
        <f t="shared" si="88"/>
        <v>0</v>
      </c>
      <c r="T366" s="39" t="e">
        <f t="shared" si="89"/>
        <v>#DIV/0!</v>
      </c>
    </row>
    <row r="367" spans="3:20" x14ac:dyDescent="0.2">
      <c r="C367" s="48">
        <f>Overview!C366</f>
        <v>0</v>
      </c>
      <c r="D367" s="39" t="e">
        <f t="shared" si="80"/>
        <v>#DIV/0!</v>
      </c>
      <c r="E367" s="48">
        <f>Overview!AI366</f>
        <v>0</v>
      </c>
      <c r="F367" s="39" t="e">
        <f t="shared" si="81"/>
        <v>#DIV/0!</v>
      </c>
      <c r="G367" s="48">
        <f>Overview!AK366</f>
        <v>0</v>
      </c>
      <c r="H367" s="39" t="e">
        <f t="shared" si="82"/>
        <v>#DIV/0!</v>
      </c>
      <c r="I367" s="48">
        <f>Overview!AN366</f>
        <v>0</v>
      </c>
      <c r="J367" s="39" t="e">
        <f t="shared" si="83"/>
        <v>#DIV/0!</v>
      </c>
      <c r="K367" s="48">
        <f>Overview!AQ366</f>
        <v>0</v>
      </c>
      <c r="L367" s="39" t="e">
        <f t="shared" si="84"/>
        <v>#DIV/0!</v>
      </c>
      <c r="M367" s="48">
        <f>Overview!AT366</f>
        <v>0</v>
      </c>
      <c r="N367" s="39" t="e">
        <f t="shared" si="85"/>
        <v>#DIV/0!</v>
      </c>
      <c r="O367" s="48">
        <f>Overview!AW366</f>
        <v>0</v>
      </c>
      <c r="P367" s="39" t="e">
        <f t="shared" si="86"/>
        <v>#DIV/0!</v>
      </c>
      <c r="Q367" s="48">
        <f>Overview!AY366</f>
        <v>0</v>
      </c>
      <c r="R367" s="39" t="e">
        <f t="shared" si="87"/>
        <v>#DIV/0!</v>
      </c>
      <c r="S367" s="9">
        <f t="shared" si="88"/>
        <v>0</v>
      </c>
      <c r="T367" s="39" t="e">
        <f t="shared" si="89"/>
        <v>#DIV/0!</v>
      </c>
    </row>
    <row r="368" spans="3:20" x14ac:dyDescent="0.2">
      <c r="C368" s="48">
        <f>Overview!C367</f>
        <v>0</v>
      </c>
      <c r="D368" s="39" t="e">
        <f t="shared" si="80"/>
        <v>#DIV/0!</v>
      </c>
      <c r="E368" s="48">
        <f>Overview!AI367</f>
        <v>0</v>
      </c>
      <c r="F368" s="39" t="e">
        <f t="shared" si="81"/>
        <v>#DIV/0!</v>
      </c>
      <c r="G368" s="48">
        <f>Overview!AK367</f>
        <v>0</v>
      </c>
      <c r="H368" s="39" t="e">
        <f t="shared" si="82"/>
        <v>#DIV/0!</v>
      </c>
      <c r="I368" s="48">
        <f>Overview!AN367</f>
        <v>0</v>
      </c>
      <c r="J368" s="39" t="e">
        <f t="shared" si="83"/>
        <v>#DIV/0!</v>
      </c>
      <c r="K368" s="48">
        <f>Overview!AQ367</f>
        <v>0</v>
      </c>
      <c r="L368" s="39" t="e">
        <f t="shared" si="84"/>
        <v>#DIV/0!</v>
      </c>
      <c r="M368" s="48">
        <f>Overview!AT367</f>
        <v>0</v>
      </c>
      <c r="N368" s="39" t="e">
        <f t="shared" si="85"/>
        <v>#DIV/0!</v>
      </c>
      <c r="O368" s="48">
        <f>Overview!AW367</f>
        <v>0</v>
      </c>
      <c r="P368" s="39" t="e">
        <f t="shared" si="86"/>
        <v>#DIV/0!</v>
      </c>
      <c r="Q368" s="48">
        <f>Overview!AY367</f>
        <v>0</v>
      </c>
      <c r="R368" s="39" t="e">
        <f t="shared" si="87"/>
        <v>#DIV/0!</v>
      </c>
      <c r="S368" s="9">
        <f t="shared" si="88"/>
        <v>0</v>
      </c>
      <c r="T368" s="39" t="e">
        <f t="shared" si="89"/>
        <v>#DIV/0!</v>
      </c>
    </row>
    <row r="369" spans="3:20" x14ac:dyDescent="0.2">
      <c r="C369" s="48">
        <f>Overview!C368</f>
        <v>0</v>
      </c>
      <c r="D369" s="39" t="e">
        <f t="shared" si="80"/>
        <v>#DIV/0!</v>
      </c>
      <c r="E369" s="48">
        <f>Overview!AI368</f>
        <v>0</v>
      </c>
      <c r="F369" s="39" t="e">
        <f t="shared" si="81"/>
        <v>#DIV/0!</v>
      </c>
      <c r="G369" s="48">
        <f>Overview!AK368</f>
        <v>0</v>
      </c>
      <c r="H369" s="39" t="e">
        <f t="shared" si="82"/>
        <v>#DIV/0!</v>
      </c>
      <c r="I369" s="48">
        <f>Overview!AN368</f>
        <v>0</v>
      </c>
      <c r="J369" s="39" t="e">
        <f t="shared" si="83"/>
        <v>#DIV/0!</v>
      </c>
      <c r="K369" s="48">
        <f>Overview!AQ368</f>
        <v>0</v>
      </c>
      <c r="L369" s="39" t="e">
        <f t="shared" si="84"/>
        <v>#DIV/0!</v>
      </c>
      <c r="M369" s="48">
        <f>Overview!AT368</f>
        <v>0</v>
      </c>
      <c r="N369" s="39" t="e">
        <f t="shared" si="85"/>
        <v>#DIV/0!</v>
      </c>
      <c r="O369" s="48">
        <f>Overview!AW368</f>
        <v>0</v>
      </c>
      <c r="P369" s="39" t="e">
        <f t="shared" si="86"/>
        <v>#DIV/0!</v>
      </c>
      <c r="Q369" s="48">
        <f>Overview!AY368</f>
        <v>0</v>
      </c>
      <c r="R369" s="39" t="e">
        <f t="shared" si="87"/>
        <v>#DIV/0!</v>
      </c>
      <c r="S369" s="9">
        <f t="shared" si="88"/>
        <v>0</v>
      </c>
      <c r="T369" s="39" t="e">
        <f t="shared" si="89"/>
        <v>#DIV/0!</v>
      </c>
    </row>
    <row r="370" spans="3:20" x14ac:dyDescent="0.2">
      <c r="C370" s="48">
        <f>Overview!C369</f>
        <v>0</v>
      </c>
      <c r="D370" s="39" t="e">
        <f t="shared" si="80"/>
        <v>#DIV/0!</v>
      </c>
      <c r="E370" s="48">
        <f>Overview!AI369</f>
        <v>0</v>
      </c>
      <c r="F370" s="39" t="e">
        <f t="shared" si="81"/>
        <v>#DIV/0!</v>
      </c>
      <c r="G370" s="48">
        <f>Overview!AK369</f>
        <v>0</v>
      </c>
      <c r="H370" s="39" t="e">
        <f t="shared" si="82"/>
        <v>#DIV/0!</v>
      </c>
      <c r="I370" s="48">
        <f>Overview!AN369</f>
        <v>0</v>
      </c>
      <c r="J370" s="39" t="e">
        <f t="shared" si="83"/>
        <v>#DIV/0!</v>
      </c>
      <c r="K370" s="48">
        <f>Overview!AQ369</f>
        <v>0</v>
      </c>
      <c r="L370" s="39" t="e">
        <f t="shared" si="84"/>
        <v>#DIV/0!</v>
      </c>
      <c r="M370" s="48">
        <f>Overview!AT369</f>
        <v>0</v>
      </c>
      <c r="N370" s="39" t="e">
        <f t="shared" si="85"/>
        <v>#DIV/0!</v>
      </c>
      <c r="O370" s="48">
        <f>Overview!AW369</f>
        <v>0</v>
      </c>
      <c r="P370" s="39" t="e">
        <f t="shared" si="86"/>
        <v>#DIV/0!</v>
      </c>
      <c r="Q370" s="48">
        <f>Overview!AY369</f>
        <v>0</v>
      </c>
      <c r="R370" s="39" t="e">
        <f t="shared" si="87"/>
        <v>#DIV/0!</v>
      </c>
      <c r="S370" s="9">
        <f t="shared" si="88"/>
        <v>0</v>
      </c>
      <c r="T370" s="39" t="e">
        <f t="shared" si="89"/>
        <v>#DIV/0!</v>
      </c>
    </row>
    <row r="371" spans="3:20" x14ac:dyDescent="0.2">
      <c r="C371" s="48">
        <f>Overview!C370</f>
        <v>0</v>
      </c>
      <c r="D371" s="39" t="e">
        <f t="shared" si="80"/>
        <v>#DIV/0!</v>
      </c>
      <c r="E371" s="48">
        <f>Overview!AI370</f>
        <v>0</v>
      </c>
      <c r="F371" s="39" t="e">
        <f t="shared" si="81"/>
        <v>#DIV/0!</v>
      </c>
      <c r="G371" s="48">
        <f>Overview!AK370</f>
        <v>0</v>
      </c>
      <c r="H371" s="39" t="e">
        <f t="shared" si="82"/>
        <v>#DIV/0!</v>
      </c>
      <c r="I371" s="48">
        <f>Overview!AN370</f>
        <v>0</v>
      </c>
      <c r="J371" s="39" t="e">
        <f t="shared" si="83"/>
        <v>#DIV/0!</v>
      </c>
      <c r="K371" s="48">
        <f>Overview!AQ370</f>
        <v>0</v>
      </c>
      <c r="L371" s="39" t="e">
        <f t="shared" si="84"/>
        <v>#DIV/0!</v>
      </c>
      <c r="M371" s="48">
        <f>Overview!AT370</f>
        <v>0</v>
      </c>
      <c r="N371" s="39" t="e">
        <f t="shared" si="85"/>
        <v>#DIV/0!</v>
      </c>
      <c r="O371" s="48">
        <f>Overview!AW370</f>
        <v>0</v>
      </c>
      <c r="P371" s="39" t="e">
        <f t="shared" si="86"/>
        <v>#DIV/0!</v>
      </c>
      <c r="Q371" s="48">
        <f>Overview!AY370</f>
        <v>0</v>
      </c>
      <c r="R371" s="39" t="e">
        <f t="shared" si="87"/>
        <v>#DIV/0!</v>
      </c>
      <c r="S371" s="9">
        <f t="shared" si="88"/>
        <v>0</v>
      </c>
      <c r="T371" s="39" t="e">
        <f t="shared" si="89"/>
        <v>#DIV/0!</v>
      </c>
    </row>
    <row r="372" spans="3:20" x14ac:dyDescent="0.2">
      <c r="C372" s="48">
        <f>Overview!C371</f>
        <v>0</v>
      </c>
      <c r="D372" s="39" t="e">
        <f t="shared" si="80"/>
        <v>#DIV/0!</v>
      </c>
      <c r="E372" s="48">
        <f>Overview!AI371</f>
        <v>0</v>
      </c>
      <c r="F372" s="39" t="e">
        <f t="shared" si="81"/>
        <v>#DIV/0!</v>
      </c>
      <c r="G372" s="48">
        <f>Overview!AK371</f>
        <v>0</v>
      </c>
      <c r="H372" s="39" t="e">
        <f t="shared" si="82"/>
        <v>#DIV/0!</v>
      </c>
      <c r="I372" s="48">
        <f>Overview!AN371</f>
        <v>0</v>
      </c>
      <c r="J372" s="39" t="e">
        <f t="shared" si="83"/>
        <v>#DIV/0!</v>
      </c>
      <c r="K372" s="48">
        <f>Overview!AQ371</f>
        <v>0</v>
      </c>
      <c r="L372" s="39" t="e">
        <f t="shared" si="84"/>
        <v>#DIV/0!</v>
      </c>
      <c r="M372" s="48">
        <f>Overview!AT371</f>
        <v>0</v>
      </c>
      <c r="N372" s="39" t="e">
        <f t="shared" si="85"/>
        <v>#DIV/0!</v>
      </c>
      <c r="O372" s="48">
        <f>Overview!AW371</f>
        <v>0</v>
      </c>
      <c r="P372" s="39" t="e">
        <f t="shared" si="86"/>
        <v>#DIV/0!</v>
      </c>
      <c r="Q372" s="48">
        <f>Overview!AY371</f>
        <v>0</v>
      </c>
      <c r="R372" s="39" t="e">
        <f t="shared" si="87"/>
        <v>#DIV/0!</v>
      </c>
      <c r="S372" s="9">
        <f t="shared" si="88"/>
        <v>0</v>
      </c>
      <c r="T372" s="39" t="e">
        <f t="shared" si="89"/>
        <v>#DIV/0!</v>
      </c>
    </row>
    <row r="373" spans="3:20" x14ac:dyDescent="0.2">
      <c r="C373" s="48">
        <f>Overview!C372</f>
        <v>0</v>
      </c>
      <c r="D373" s="39" t="e">
        <f t="shared" si="80"/>
        <v>#DIV/0!</v>
      </c>
      <c r="E373" s="48">
        <f>Overview!AI372</f>
        <v>0</v>
      </c>
      <c r="F373" s="39" t="e">
        <f t="shared" si="81"/>
        <v>#DIV/0!</v>
      </c>
      <c r="G373" s="48">
        <f>Overview!AK372</f>
        <v>0</v>
      </c>
      <c r="H373" s="39" t="e">
        <f t="shared" si="82"/>
        <v>#DIV/0!</v>
      </c>
      <c r="I373" s="48">
        <f>Overview!AN372</f>
        <v>0</v>
      </c>
      <c r="J373" s="39" t="e">
        <f t="shared" si="83"/>
        <v>#DIV/0!</v>
      </c>
      <c r="K373" s="48">
        <f>Overview!AQ372</f>
        <v>0</v>
      </c>
      <c r="L373" s="39" t="e">
        <f t="shared" si="84"/>
        <v>#DIV/0!</v>
      </c>
      <c r="M373" s="48">
        <f>Overview!AT372</f>
        <v>0</v>
      </c>
      <c r="N373" s="39" t="e">
        <f t="shared" si="85"/>
        <v>#DIV/0!</v>
      </c>
      <c r="O373" s="48">
        <f>Overview!AW372</f>
        <v>0</v>
      </c>
      <c r="P373" s="39" t="e">
        <f t="shared" si="86"/>
        <v>#DIV/0!</v>
      </c>
      <c r="Q373" s="48">
        <f>Overview!AY372</f>
        <v>0</v>
      </c>
      <c r="R373" s="39" t="e">
        <f t="shared" si="87"/>
        <v>#DIV/0!</v>
      </c>
      <c r="S373" s="9">
        <f t="shared" si="88"/>
        <v>0</v>
      </c>
      <c r="T373" s="39" t="e">
        <f t="shared" si="89"/>
        <v>#DIV/0!</v>
      </c>
    </row>
    <row r="374" spans="3:20" x14ac:dyDescent="0.2">
      <c r="C374" s="48">
        <f>Overview!C373</f>
        <v>0</v>
      </c>
      <c r="D374" s="39" t="e">
        <f t="shared" si="80"/>
        <v>#DIV/0!</v>
      </c>
      <c r="E374" s="48">
        <f>Overview!AI373</f>
        <v>0</v>
      </c>
      <c r="F374" s="39" t="e">
        <f t="shared" si="81"/>
        <v>#DIV/0!</v>
      </c>
      <c r="G374" s="48">
        <f>Overview!AK373</f>
        <v>0</v>
      </c>
      <c r="H374" s="39" t="e">
        <f t="shared" si="82"/>
        <v>#DIV/0!</v>
      </c>
      <c r="I374" s="48">
        <f>Overview!AN373</f>
        <v>0</v>
      </c>
      <c r="J374" s="39" t="e">
        <f t="shared" si="83"/>
        <v>#DIV/0!</v>
      </c>
      <c r="K374" s="48">
        <f>Overview!AQ373</f>
        <v>0</v>
      </c>
      <c r="L374" s="39" t="e">
        <f t="shared" si="84"/>
        <v>#DIV/0!</v>
      </c>
      <c r="M374" s="48">
        <f>Overview!AT373</f>
        <v>0</v>
      </c>
      <c r="N374" s="39" t="e">
        <f t="shared" si="85"/>
        <v>#DIV/0!</v>
      </c>
      <c r="O374" s="48">
        <f>Overview!AW373</f>
        <v>0</v>
      </c>
      <c r="P374" s="39" t="e">
        <f t="shared" si="86"/>
        <v>#DIV/0!</v>
      </c>
      <c r="Q374" s="48">
        <f>Overview!AY373</f>
        <v>0</v>
      </c>
      <c r="R374" s="39" t="e">
        <f t="shared" si="87"/>
        <v>#DIV/0!</v>
      </c>
      <c r="S374" s="9">
        <f t="shared" si="88"/>
        <v>0</v>
      </c>
      <c r="T374" s="39" t="e">
        <f t="shared" si="89"/>
        <v>#DIV/0!</v>
      </c>
    </row>
    <row r="375" spans="3:20" x14ac:dyDescent="0.2">
      <c r="C375" s="48">
        <f>Overview!C374</f>
        <v>0</v>
      </c>
      <c r="D375" s="39" t="e">
        <f t="shared" si="80"/>
        <v>#DIV/0!</v>
      </c>
      <c r="E375" s="48">
        <f>Overview!AI374</f>
        <v>0</v>
      </c>
      <c r="F375" s="39" t="e">
        <f t="shared" si="81"/>
        <v>#DIV/0!</v>
      </c>
      <c r="G375" s="48">
        <f>Overview!AK374</f>
        <v>0</v>
      </c>
      <c r="H375" s="39" t="e">
        <f t="shared" si="82"/>
        <v>#DIV/0!</v>
      </c>
      <c r="I375" s="48">
        <f>Overview!AN374</f>
        <v>0</v>
      </c>
      <c r="J375" s="39" t="e">
        <f t="shared" si="83"/>
        <v>#DIV/0!</v>
      </c>
      <c r="K375" s="48">
        <f>Overview!AQ374</f>
        <v>0</v>
      </c>
      <c r="L375" s="39" t="e">
        <f t="shared" si="84"/>
        <v>#DIV/0!</v>
      </c>
      <c r="M375" s="48">
        <f>Overview!AT374</f>
        <v>0</v>
      </c>
      <c r="N375" s="39" t="e">
        <f t="shared" si="85"/>
        <v>#DIV/0!</v>
      </c>
      <c r="O375" s="48">
        <f>Overview!AW374</f>
        <v>0</v>
      </c>
      <c r="P375" s="39" t="e">
        <f t="shared" si="86"/>
        <v>#DIV/0!</v>
      </c>
      <c r="Q375" s="48">
        <f>Overview!AY374</f>
        <v>0</v>
      </c>
      <c r="R375" s="39" t="e">
        <f t="shared" si="87"/>
        <v>#DIV/0!</v>
      </c>
      <c r="S375" s="9">
        <f t="shared" si="88"/>
        <v>0</v>
      </c>
      <c r="T375" s="39" t="e">
        <f t="shared" si="89"/>
        <v>#DIV/0!</v>
      </c>
    </row>
    <row r="376" spans="3:20" x14ac:dyDescent="0.2">
      <c r="C376" s="48">
        <f>Overview!C375</f>
        <v>0</v>
      </c>
      <c r="D376" s="39" t="e">
        <f t="shared" si="80"/>
        <v>#DIV/0!</v>
      </c>
      <c r="E376" s="48">
        <f>Overview!AI375</f>
        <v>0</v>
      </c>
      <c r="F376" s="39" t="e">
        <f t="shared" si="81"/>
        <v>#DIV/0!</v>
      </c>
      <c r="G376" s="48">
        <f>Overview!AK375</f>
        <v>0</v>
      </c>
      <c r="H376" s="39" t="e">
        <f t="shared" si="82"/>
        <v>#DIV/0!</v>
      </c>
      <c r="I376" s="48">
        <f>Overview!AN375</f>
        <v>0</v>
      </c>
      <c r="J376" s="39" t="e">
        <f t="shared" si="83"/>
        <v>#DIV/0!</v>
      </c>
      <c r="K376" s="48">
        <f>Overview!AQ375</f>
        <v>0</v>
      </c>
      <c r="L376" s="39" t="e">
        <f t="shared" si="84"/>
        <v>#DIV/0!</v>
      </c>
      <c r="M376" s="48">
        <f>Overview!AT375</f>
        <v>0</v>
      </c>
      <c r="N376" s="39" t="e">
        <f t="shared" si="85"/>
        <v>#DIV/0!</v>
      </c>
      <c r="O376" s="48">
        <f>Overview!AW375</f>
        <v>0</v>
      </c>
      <c r="P376" s="39" t="e">
        <f t="shared" si="86"/>
        <v>#DIV/0!</v>
      </c>
      <c r="Q376" s="48">
        <f>Overview!AY375</f>
        <v>0</v>
      </c>
      <c r="R376" s="39" t="e">
        <f t="shared" si="87"/>
        <v>#DIV/0!</v>
      </c>
      <c r="S376" s="9">
        <f t="shared" si="88"/>
        <v>0</v>
      </c>
      <c r="T376" s="39" t="e">
        <f t="shared" si="89"/>
        <v>#DIV/0!</v>
      </c>
    </row>
    <row r="377" spans="3:20" x14ac:dyDescent="0.2">
      <c r="C377" s="48">
        <f>Overview!C376</f>
        <v>0</v>
      </c>
      <c r="D377" s="39" t="e">
        <f t="shared" si="80"/>
        <v>#DIV/0!</v>
      </c>
      <c r="E377" s="48">
        <f>Overview!AI376</f>
        <v>0</v>
      </c>
      <c r="F377" s="39" t="e">
        <f t="shared" si="81"/>
        <v>#DIV/0!</v>
      </c>
      <c r="G377" s="48">
        <f>Overview!AK376</f>
        <v>0</v>
      </c>
      <c r="H377" s="39" t="e">
        <f t="shared" si="82"/>
        <v>#DIV/0!</v>
      </c>
      <c r="I377" s="48">
        <f>Overview!AN376</f>
        <v>0</v>
      </c>
      <c r="J377" s="39" t="e">
        <f t="shared" si="83"/>
        <v>#DIV/0!</v>
      </c>
      <c r="K377" s="48">
        <f>Overview!AQ376</f>
        <v>0</v>
      </c>
      <c r="L377" s="39" t="e">
        <f t="shared" si="84"/>
        <v>#DIV/0!</v>
      </c>
      <c r="M377" s="48">
        <f>Overview!AT376</f>
        <v>0</v>
      </c>
      <c r="N377" s="39" t="e">
        <f t="shared" si="85"/>
        <v>#DIV/0!</v>
      </c>
      <c r="O377" s="48">
        <f>Overview!AW376</f>
        <v>0</v>
      </c>
      <c r="P377" s="39" t="e">
        <f t="shared" si="86"/>
        <v>#DIV/0!</v>
      </c>
      <c r="Q377" s="48">
        <f>Overview!AY376</f>
        <v>0</v>
      </c>
      <c r="R377" s="39" t="e">
        <f t="shared" si="87"/>
        <v>#DIV/0!</v>
      </c>
      <c r="S377" s="9">
        <f t="shared" si="88"/>
        <v>0</v>
      </c>
      <c r="T377" s="39" t="e">
        <f t="shared" si="89"/>
        <v>#DIV/0!</v>
      </c>
    </row>
    <row r="378" spans="3:20" x14ac:dyDescent="0.2">
      <c r="C378" s="48">
        <f>Overview!C377</f>
        <v>0</v>
      </c>
      <c r="D378" s="39" t="e">
        <f t="shared" si="80"/>
        <v>#DIV/0!</v>
      </c>
      <c r="E378" s="48">
        <f>Overview!AI377</f>
        <v>0</v>
      </c>
      <c r="F378" s="39" t="e">
        <f t="shared" si="81"/>
        <v>#DIV/0!</v>
      </c>
      <c r="G378" s="48">
        <f>Overview!AK377</f>
        <v>0</v>
      </c>
      <c r="H378" s="39" t="e">
        <f t="shared" si="82"/>
        <v>#DIV/0!</v>
      </c>
      <c r="I378" s="48">
        <f>Overview!AN377</f>
        <v>0</v>
      </c>
      <c r="J378" s="39" t="e">
        <f t="shared" si="83"/>
        <v>#DIV/0!</v>
      </c>
      <c r="K378" s="48">
        <f>Overview!AQ377</f>
        <v>0</v>
      </c>
      <c r="L378" s="39" t="e">
        <f t="shared" si="84"/>
        <v>#DIV/0!</v>
      </c>
      <c r="M378" s="48">
        <f>Overview!AT377</f>
        <v>0</v>
      </c>
      <c r="N378" s="39" t="e">
        <f t="shared" si="85"/>
        <v>#DIV/0!</v>
      </c>
      <c r="O378" s="48">
        <f>Overview!AW377</f>
        <v>0</v>
      </c>
      <c r="P378" s="39" t="e">
        <f t="shared" si="86"/>
        <v>#DIV/0!</v>
      </c>
      <c r="Q378" s="48">
        <f>Overview!AY377</f>
        <v>0</v>
      </c>
      <c r="R378" s="39" t="e">
        <f t="shared" si="87"/>
        <v>#DIV/0!</v>
      </c>
      <c r="S378" s="9">
        <f t="shared" si="88"/>
        <v>0</v>
      </c>
      <c r="T378" s="39" t="e">
        <f t="shared" si="89"/>
        <v>#DIV/0!</v>
      </c>
    </row>
    <row r="379" spans="3:20" x14ac:dyDescent="0.2">
      <c r="C379" s="48">
        <f>Overview!C378</f>
        <v>0</v>
      </c>
      <c r="D379" s="39" t="e">
        <f t="shared" si="80"/>
        <v>#DIV/0!</v>
      </c>
      <c r="E379" s="48">
        <f>Overview!AI378</f>
        <v>0</v>
      </c>
      <c r="F379" s="39" t="e">
        <f t="shared" si="81"/>
        <v>#DIV/0!</v>
      </c>
      <c r="G379" s="48">
        <f>Overview!AK378</f>
        <v>0</v>
      </c>
      <c r="H379" s="39" t="e">
        <f t="shared" si="82"/>
        <v>#DIV/0!</v>
      </c>
      <c r="I379" s="48">
        <f>Overview!AN378</f>
        <v>0</v>
      </c>
      <c r="J379" s="39" t="e">
        <f t="shared" si="83"/>
        <v>#DIV/0!</v>
      </c>
      <c r="K379" s="48">
        <f>Overview!AQ378</f>
        <v>0</v>
      </c>
      <c r="L379" s="39" t="e">
        <f t="shared" si="84"/>
        <v>#DIV/0!</v>
      </c>
      <c r="M379" s="48">
        <f>Overview!AT378</f>
        <v>0</v>
      </c>
      <c r="N379" s="39" t="e">
        <f t="shared" si="85"/>
        <v>#DIV/0!</v>
      </c>
      <c r="O379" s="48">
        <f>Overview!AW378</f>
        <v>0</v>
      </c>
      <c r="P379" s="39" t="e">
        <f t="shared" si="86"/>
        <v>#DIV/0!</v>
      </c>
      <c r="Q379" s="48">
        <f>Overview!AY378</f>
        <v>0</v>
      </c>
      <c r="R379" s="39" t="e">
        <f t="shared" si="87"/>
        <v>#DIV/0!</v>
      </c>
      <c r="S379" s="9">
        <f t="shared" si="88"/>
        <v>0</v>
      </c>
      <c r="T379" s="39" t="e">
        <f t="shared" si="89"/>
        <v>#DIV/0!</v>
      </c>
    </row>
    <row r="380" spans="3:20" x14ac:dyDescent="0.2">
      <c r="C380" s="48">
        <f>Overview!C379</f>
        <v>0</v>
      </c>
      <c r="D380" s="39" t="e">
        <f t="shared" si="80"/>
        <v>#DIV/0!</v>
      </c>
      <c r="E380" s="48">
        <f>Overview!AI379</f>
        <v>0</v>
      </c>
      <c r="F380" s="39" t="e">
        <f t="shared" si="81"/>
        <v>#DIV/0!</v>
      </c>
      <c r="G380" s="48">
        <f>Overview!AK379</f>
        <v>0</v>
      </c>
      <c r="H380" s="39" t="e">
        <f t="shared" si="82"/>
        <v>#DIV/0!</v>
      </c>
      <c r="I380" s="48">
        <f>Overview!AN379</f>
        <v>0</v>
      </c>
      <c r="J380" s="39" t="e">
        <f t="shared" si="83"/>
        <v>#DIV/0!</v>
      </c>
      <c r="K380" s="48">
        <f>Overview!AQ379</f>
        <v>0</v>
      </c>
      <c r="L380" s="39" t="e">
        <f t="shared" si="84"/>
        <v>#DIV/0!</v>
      </c>
      <c r="M380" s="48">
        <f>Overview!AT379</f>
        <v>0</v>
      </c>
      <c r="N380" s="39" t="e">
        <f t="shared" si="85"/>
        <v>#DIV/0!</v>
      </c>
      <c r="O380" s="48">
        <f>Overview!AW379</f>
        <v>0</v>
      </c>
      <c r="P380" s="39" t="e">
        <f t="shared" si="86"/>
        <v>#DIV/0!</v>
      </c>
      <c r="Q380" s="48">
        <f>Overview!AY379</f>
        <v>0</v>
      </c>
      <c r="R380" s="39" t="e">
        <f t="shared" si="87"/>
        <v>#DIV/0!</v>
      </c>
      <c r="S380" s="9">
        <f t="shared" si="88"/>
        <v>0</v>
      </c>
      <c r="T380" s="39" t="e">
        <f t="shared" si="89"/>
        <v>#DIV/0!</v>
      </c>
    </row>
    <row r="381" spans="3:20" x14ac:dyDescent="0.2">
      <c r="C381" s="48">
        <f>Overview!C380</f>
        <v>0</v>
      </c>
      <c r="D381" s="39" t="e">
        <f t="shared" si="80"/>
        <v>#DIV/0!</v>
      </c>
      <c r="E381" s="48">
        <f>Overview!AI380</f>
        <v>0</v>
      </c>
      <c r="F381" s="39" t="e">
        <f t="shared" si="81"/>
        <v>#DIV/0!</v>
      </c>
      <c r="G381" s="48">
        <f>Overview!AK380</f>
        <v>0</v>
      </c>
      <c r="H381" s="39" t="e">
        <f t="shared" si="82"/>
        <v>#DIV/0!</v>
      </c>
      <c r="I381" s="48">
        <f>Overview!AN380</f>
        <v>0</v>
      </c>
      <c r="J381" s="39" t="e">
        <f t="shared" si="83"/>
        <v>#DIV/0!</v>
      </c>
      <c r="K381" s="48">
        <f>Overview!AQ380</f>
        <v>0</v>
      </c>
      <c r="L381" s="39" t="e">
        <f t="shared" si="84"/>
        <v>#DIV/0!</v>
      </c>
      <c r="M381" s="48">
        <f>Overview!AT380</f>
        <v>0</v>
      </c>
      <c r="N381" s="39" t="e">
        <f t="shared" si="85"/>
        <v>#DIV/0!</v>
      </c>
      <c r="O381" s="48">
        <f>Overview!AW380</f>
        <v>0</v>
      </c>
      <c r="P381" s="39" t="e">
        <f t="shared" si="86"/>
        <v>#DIV/0!</v>
      </c>
      <c r="Q381" s="48">
        <f>Overview!AY380</f>
        <v>0</v>
      </c>
      <c r="R381" s="39" t="e">
        <f t="shared" si="87"/>
        <v>#DIV/0!</v>
      </c>
      <c r="S381" s="9">
        <f t="shared" si="88"/>
        <v>0</v>
      </c>
      <c r="T381" s="39" t="e">
        <f t="shared" si="89"/>
        <v>#DIV/0!</v>
      </c>
    </row>
    <row r="382" spans="3:20" x14ac:dyDescent="0.2">
      <c r="C382" s="48">
        <f>Overview!C381</f>
        <v>0</v>
      </c>
      <c r="D382" s="39" t="e">
        <f t="shared" si="80"/>
        <v>#DIV/0!</v>
      </c>
      <c r="E382" s="48">
        <f>Overview!AI381</f>
        <v>0</v>
      </c>
      <c r="F382" s="39" t="e">
        <f t="shared" si="81"/>
        <v>#DIV/0!</v>
      </c>
      <c r="G382" s="48">
        <f>Overview!AK381</f>
        <v>0</v>
      </c>
      <c r="H382" s="39" t="e">
        <f t="shared" si="82"/>
        <v>#DIV/0!</v>
      </c>
      <c r="I382" s="48">
        <f>Overview!AN381</f>
        <v>0</v>
      </c>
      <c r="J382" s="39" t="e">
        <f t="shared" si="83"/>
        <v>#DIV/0!</v>
      </c>
      <c r="K382" s="48">
        <f>Overview!AQ381</f>
        <v>0</v>
      </c>
      <c r="L382" s="39" t="e">
        <f t="shared" si="84"/>
        <v>#DIV/0!</v>
      </c>
      <c r="M382" s="48">
        <f>Overview!AT381</f>
        <v>0</v>
      </c>
      <c r="N382" s="39" t="e">
        <f t="shared" si="85"/>
        <v>#DIV/0!</v>
      </c>
      <c r="O382" s="48">
        <f>Overview!AW381</f>
        <v>0</v>
      </c>
      <c r="P382" s="39" t="e">
        <f t="shared" si="86"/>
        <v>#DIV/0!</v>
      </c>
      <c r="Q382" s="48">
        <f>Overview!AY381</f>
        <v>0</v>
      </c>
      <c r="R382" s="39" t="e">
        <f t="shared" si="87"/>
        <v>#DIV/0!</v>
      </c>
      <c r="S382" s="9">
        <f t="shared" si="88"/>
        <v>0</v>
      </c>
      <c r="T382" s="39" t="e">
        <f t="shared" si="89"/>
        <v>#DIV/0!</v>
      </c>
    </row>
    <row r="383" spans="3:20" x14ac:dyDescent="0.2">
      <c r="C383" s="48">
        <f>Overview!C382</f>
        <v>0</v>
      </c>
      <c r="D383" s="39" t="e">
        <f t="shared" si="80"/>
        <v>#DIV/0!</v>
      </c>
      <c r="E383" s="48">
        <f>Overview!AI382</f>
        <v>0</v>
      </c>
      <c r="F383" s="39" t="e">
        <f t="shared" si="81"/>
        <v>#DIV/0!</v>
      </c>
      <c r="G383" s="48">
        <f>Overview!AK382</f>
        <v>0</v>
      </c>
      <c r="H383" s="39" t="e">
        <f t="shared" si="82"/>
        <v>#DIV/0!</v>
      </c>
      <c r="I383" s="48">
        <f>Overview!AN382</f>
        <v>0</v>
      </c>
      <c r="J383" s="39" t="e">
        <f t="shared" si="83"/>
        <v>#DIV/0!</v>
      </c>
      <c r="K383" s="48">
        <f>Overview!AQ382</f>
        <v>0</v>
      </c>
      <c r="L383" s="39" t="e">
        <f t="shared" si="84"/>
        <v>#DIV/0!</v>
      </c>
      <c r="M383" s="48">
        <f>Overview!AT382</f>
        <v>0</v>
      </c>
      <c r="N383" s="39" t="e">
        <f t="shared" si="85"/>
        <v>#DIV/0!</v>
      </c>
      <c r="O383" s="48">
        <f>Overview!AW382</f>
        <v>0</v>
      </c>
      <c r="P383" s="39" t="e">
        <f t="shared" si="86"/>
        <v>#DIV/0!</v>
      </c>
      <c r="Q383" s="48">
        <f>Overview!AY382</f>
        <v>0</v>
      </c>
      <c r="R383" s="39" t="e">
        <f t="shared" si="87"/>
        <v>#DIV/0!</v>
      </c>
      <c r="S383" s="9">
        <f t="shared" si="88"/>
        <v>0</v>
      </c>
      <c r="T383" s="39" t="e">
        <f t="shared" si="89"/>
        <v>#DIV/0!</v>
      </c>
    </row>
    <row r="384" spans="3:20" x14ac:dyDescent="0.2">
      <c r="C384" s="48">
        <f>Overview!C383</f>
        <v>0</v>
      </c>
      <c r="D384" s="39" t="e">
        <f t="shared" si="80"/>
        <v>#DIV/0!</v>
      </c>
      <c r="E384" s="48">
        <f>Overview!AI383</f>
        <v>0</v>
      </c>
      <c r="F384" s="39" t="e">
        <f t="shared" si="81"/>
        <v>#DIV/0!</v>
      </c>
      <c r="G384" s="48">
        <f>Overview!AK383</f>
        <v>0</v>
      </c>
      <c r="H384" s="39" t="e">
        <f t="shared" si="82"/>
        <v>#DIV/0!</v>
      </c>
      <c r="I384" s="48">
        <f>Overview!AN383</f>
        <v>0</v>
      </c>
      <c r="J384" s="39" t="e">
        <f t="shared" si="83"/>
        <v>#DIV/0!</v>
      </c>
      <c r="K384" s="48">
        <f>Overview!AQ383</f>
        <v>0</v>
      </c>
      <c r="L384" s="39" t="e">
        <f t="shared" si="84"/>
        <v>#DIV/0!</v>
      </c>
      <c r="M384" s="48">
        <f>Overview!AT383</f>
        <v>0</v>
      </c>
      <c r="N384" s="39" t="e">
        <f t="shared" si="85"/>
        <v>#DIV/0!</v>
      </c>
      <c r="O384" s="48">
        <f>Overview!AW383</f>
        <v>0</v>
      </c>
      <c r="P384" s="39" t="e">
        <f t="shared" si="86"/>
        <v>#DIV/0!</v>
      </c>
      <c r="Q384" s="48">
        <f>Overview!AY383</f>
        <v>0</v>
      </c>
      <c r="R384" s="39" t="e">
        <f t="shared" si="87"/>
        <v>#DIV/0!</v>
      </c>
      <c r="S384" s="9">
        <f t="shared" si="88"/>
        <v>0</v>
      </c>
      <c r="T384" s="39" t="e">
        <f t="shared" si="89"/>
        <v>#DIV/0!</v>
      </c>
    </row>
    <row r="385" spans="3:20" x14ac:dyDescent="0.2">
      <c r="C385" s="48">
        <f>Overview!C384</f>
        <v>0</v>
      </c>
      <c r="D385" s="39" t="e">
        <f t="shared" si="80"/>
        <v>#DIV/0!</v>
      </c>
      <c r="E385" s="48">
        <f>Overview!AI384</f>
        <v>0</v>
      </c>
      <c r="F385" s="39" t="e">
        <f t="shared" si="81"/>
        <v>#DIV/0!</v>
      </c>
      <c r="G385" s="48">
        <f>Overview!AK384</f>
        <v>0</v>
      </c>
      <c r="H385" s="39" t="e">
        <f t="shared" si="82"/>
        <v>#DIV/0!</v>
      </c>
      <c r="I385" s="48">
        <f>Overview!AN384</f>
        <v>0</v>
      </c>
      <c r="J385" s="39" t="e">
        <f t="shared" si="83"/>
        <v>#DIV/0!</v>
      </c>
      <c r="K385" s="48">
        <f>Overview!AQ384</f>
        <v>0</v>
      </c>
      <c r="L385" s="39" t="e">
        <f t="shared" si="84"/>
        <v>#DIV/0!</v>
      </c>
      <c r="M385" s="48">
        <f>Overview!AT384</f>
        <v>0</v>
      </c>
      <c r="N385" s="39" t="e">
        <f t="shared" si="85"/>
        <v>#DIV/0!</v>
      </c>
      <c r="O385" s="48">
        <f>Overview!AW384</f>
        <v>0</v>
      </c>
      <c r="P385" s="39" t="e">
        <f t="shared" si="86"/>
        <v>#DIV/0!</v>
      </c>
      <c r="Q385" s="48">
        <f>Overview!AY384</f>
        <v>0</v>
      </c>
      <c r="R385" s="39" t="e">
        <f t="shared" si="87"/>
        <v>#DIV/0!</v>
      </c>
      <c r="S385" s="9">
        <f t="shared" si="88"/>
        <v>0</v>
      </c>
      <c r="T385" s="39" t="e">
        <f t="shared" si="89"/>
        <v>#DIV/0!</v>
      </c>
    </row>
    <row r="386" spans="3:20" x14ac:dyDescent="0.2">
      <c r="C386" s="48">
        <f>Overview!C385</f>
        <v>0</v>
      </c>
      <c r="D386" s="39" t="e">
        <f t="shared" si="80"/>
        <v>#DIV/0!</v>
      </c>
      <c r="E386" s="48">
        <f>Overview!AI385</f>
        <v>0</v>
      </c>
      <c r="F386" s="39" t="e">
        <f t="shared" si="81"/>
        <v>#DIV/0!</v>
      </c>
      <c r="G386" s="48">
        <f>Overview!AK385</f>
        <v>0</v>
      </c>
      <c r="H386" s="39" t="e">
        <f t="shared" si="82"/>
        <v>#DIV/0!</v>
      </c>
      <c r="I386" s="48">
        <f>Overview!AN385</f>
        <v>0</v>
      </c>
      <c r="J386" s="39" t="e">
        <f t="shared" si="83"/>
        <v>#DIV/0!</v>
      </c>
      <c r="K386" s="48">
        <f>Overview!AQ385</f>
        <v>0</v>
      </c>
      <c r="L386" s="39" t="e">
        <f t="shared" si="84"/>
        <v>#DIV/0!</v>
      </c>
      <c r="M386" s="48">
        <f>Overview!AT385</f>
        <v>0</v>
      </c>
      <c r="N386" s="39" t="e">
        <f t="shared" si="85"/>
        <v>#DIV/0!</v>
      </c>
      <c r="O386" s="48">
        <f>Overview!AW385</f>
        <v>0</v>
      </c>
      <c r="P386" s="39" t="e">
        <f t="shared" si="86"/>
        <v>#DIV/0!</v>
      </c>
      <c r="Q386" s="48">
        <f>Overview!AY385</f>
        <v>0</v>
      </c>
      <c r="R386" s="39" t="e">
        <f t="shared" si="87"/>
        <v>#DIV/0!</v>
      </c>
      <c r="S386" s="9">
        <f t="shared" si="88"/>
        <v>0</v>
      </c>
      <c r="T386" s="39" t="e">
        <f t="shared" si="89"/>
        <v>#DIV/0!</v>
      </c>
    </row>
    <row r="387" spans="3:20" x14ac:dyDescent="0.2">
      <c r="C387" s="48">
        <f>Overview!C386</f>
        <v>0</v>
      </c>
      <c r="D387" s="39" t="e">
        <f t="shared" si="80"/>
        <v>#DIV/0!</v>
      </c>
      <c r="E387" s="48">
        <f>Overview!AI386</f>
        <v>0</v>
      </c>
      <c r="F387" s="39" t="e">
        <f t="shared" si="81"/>
        <v>#DIV/0!</v>
      </c>
      <c r="G387" s="48">
        <f>Overview!AK386</f>
        <v>0</v>
      </c>
      <c r="H387" s="39" t="e">
        <f t="shared" si="82"/>
        <v>#DIV/0!</v>
      </c>
      <c r="I387" s="48">
        <f>Overview!AN386</f>
        <v>0</v>
      </c>
      <c r="J387" s="39" t="e">
        <f t="shared" si="83"/>
        <v>#DIV/0!</v>
      </c>
      <c r="K387" s="48">
        <f>Overview!AQ386</f>
        <v>0</v>
      </c>
      <c r="L387" s="39" t="e">
        <f t="shared" si="84"/>
        <v>#DIV/0!</v>
      </c>
      <c r="M387" s="48">
        <f>Overview!AT386</f>
        <v>0</v>
      </c>
      <c r="N387" s="39" t="e">
        <f t="shared" si="85"/>
        <v>#DIV/0!</v>
      </c>
      <c r="O387" s="48">
        <f>Overview!AW386</f>
        <v>0</v>
      </c>
      <c r="P387" s="39" t="e">
        <f t="shared" si="86"/>
        <v>#DIV/0!</v>
      </c>
      <c r="Q387" s="48">
        <f>Overview!AY386</f>
        <v>0</v>
      </c>
      <c r="R387" s="39" t="e">
        <f t="shared" si="87"/>
        <v>#DIV/0!</v>
      </c>
      <c r="S387" s="9">
        <f t="shared" si="88"/>
        <v>0</v>
      </c>
      <c r="T387" s="39" t="e">
        <f t="shared" si="89"/>
        <v>#DIV/0!</v>
      </c>
    </row>
    <row r="388" spans="3:20" x14ac:dyDescent="0.2">
      <c r="C388" s="48">
        <f>Overview!C387</f>
        <v>0</v>
      </c>
      <c r="D388" s="39" t="e">
        <f t="shared" si="80"/>
        <v>#DIV/0!</v>
      </c>
      <c r="E388" s="48">
        <f>Overview!AI387</f>
        <v>0</v>
      </c>
      <c r="F388" s="39" t="e">
        <f t="shared" si="81"/>
        <v>#DIV/0!</v>
      </c>
      <c r="G388" s="48">
        <f>Overview!AK387</f>
        <v>0</v>
      </c>
      <c r="H388" s="39" t="e">
        <f t="shared" si="82"/>
        <v>#DIV/0!</v>
      </c>
      <c r="I388" s="48">
        <f>Overview!AN387</f>
        <v>0</v>
      </c>
      <c r="J388" s="39" t="e">
        <f t="shared" si="83"/>
        <v>#DIV/0!</v>
      </c>
      <c r="K388" s="48">
        <f>Overview!AQ387</f>
        <v>0</v>
      </c>
      <c r="L388" s="39" t="e">
        <f t="shared" si="84"/>
        <v>#DIV/0!</v>
      </c>
      <c r="M388" s="48">
        <f>Overview!AT387</f>
        <v>0</v>
      </c>
      <c r="N388" s="39" t="e">
        <f t="shared" si="85"/>
        <v>#DIV/0!</v>
      </c>
      <c r="O388" s="48">
        <f>Overview!AW387</f>
        <v>0</v>
      </c>
      <c r="P388" s="39" t="e">
        <f t="shared" si="86"/>
        <v>#DIV/0!</v>
      </c>
      <c r="Q388" s="48">
        <f>Overview!AY387</f>
        <v>0</v>
      </c>
      <c r="R388" s="39" t="e">
        <f t="shared" si="87"/>
        <v>#DIV/0!</v>
      </c>
      <c r="S388" s="9">
        <f t="shared" si="88"/>
        <v>0</v>
      </c>
      <c r="T388" s="39" t="e">
        <f t="shared" si="89"/>
        <v>#DIV/0!</v>
      </c>
    </row>
    <row r="389" spans="3:20" x14ac:dyDescent="0.2">
      <c r="C389" s="48">
        <f>Overview!C388</f>
        <v>0</v>
      </c>
      <c r="D389" s="39" t="e">
        <f t="shared" si="80"/>
        <v>#DIV/0!</v>
      </c>
      <c r="E389" s="48">
        <f>Overview!AI388</f>
        <v>0</v>
      </c>
      <c r="F389" s="39" t="e">
        <f t="shared" si="81"/>
        <v>#DIV/0!</v>
      </c>
      <c r="G389" s="48">
        <f>Overview!AK388</f>
        <v>0</v>
      </c>
      <c r="H389" s="39" t="e">
        <f t="shared" si="82"/>
        <v>#DIV/0!</v>
      </c>
      <c r="I389" s="48">
        <f>Overview!AN388</f>
        <v>0</v>
      </c>
      <c r="J389" s="39" t="e">
        <f t="shared" si="83"/>
        <v>#DIV/0!</v>
      </c>
      <c r="K389" s="48">
        <f>Overview!AQ388</f>
        <v>0</v>
      </c>
      <c r="L389" s="39" t="e">
        <f t="shared" si="84"/>
        <v>#DIV/0!</v>
      </c>
      <c r="M389" s="48">
        <f>Overview!AT388</f>
        <v>0</v>
      </c>
      <c r="N389" s="39" t="e">
        <f t="shared" si="85"/>
        <v>#DIV/0!</v>
      </c>
      <c r="O389" s="48">
        <f>Overview!AW388</f>
        <v>0</v>
      </c>
      <c r="P389" s="39" t="e">
        <f t="shared" si="86"/>
        <v>#DIV/0!</v>
      </c>
      <c r="Q389" s="48">
        <f>Overview!AY388</f>
        <v>0</v>
      </c>
      <c r="R389" s="39" t="e">
        <f t="shared" si="87"/>
        <v>#DIV/0!</v>
      </c>
      <c r="S389" s="9">
        <f t="shared" si="88"/>
        <v>0</v>
      </c>
      <c r="T389" s="39" t="e">
        <f t="shared" si="89"/>
        <v>#DIV/0!</v>
      </c>
    </row>
    <row r="390" spans="3:20" x14ac:dyDescent="0.2">
      <c r="C390" s="48">
        <f>Overview!C389</f>
        <v>0</v>
      </c>
      <c r="D390" s="39" t="e">
        <f t="shared" si="80"/>
        <v>#DIV/0!</v>
      </c>
      <c r="E390" s="48">
        <f>Overview!AI389</f>
        <v>0</v>
      </c>
      <c r="F390" s="39" t="e">
        <f t="shared" si="81"/>
        <v>#DIV/0!</v>
      </c>
      <c r="G390" s="48">
        <f>Overview!AK389</f>
        <v>0</v>
      </c>
      <c r="H390" s="39" t="e">
        <f t="shared" si="82"/>
        <v>#DIV/0!</v>
      </c>
      <c r="I390" s="48">
        <f>Overview!AN389</f>
        <v>0</v>
      </c>
      <c r="J390" s="39" t="e">
        <f t="shared" si="83"/>
        <v>#DIV/0!</v>
      </c>
      <c r="K390" s="48">
        <f>Overview!AQ389</f>
        <v>0</v>
      </c>
      <c r="L390" s="39" t="e">
        <f t="shared" si="84"/>
        <v>#DIV/0!</v>
      </c>
      <c r="M390" s="48">
        <f>Overview!AT389</f>
        <v>0</v>
      </c>
      <c r="N390" s="39" t="e">
        <f t="shared" si="85"/>
        <v>#DIV/0!</v>
      </c>
      <c r="O390" s="48">
        <f>Overview!AW389</f>
        <v>0</v>
      </c>
      <c r="P390" s="39" t="e">
        <f t="shared" si="86"/>
        <v>#DIV/0!</v>
      </c>
      <c r="Q390" s="48">
        <f>Overview!AY389</f>
        <v>0</v>
      </c>
      <c r="R390" s="39" t="e">
        <f t="shared" si="87"/>
        <v>#DIV/0!</v>
      </c>
      <c r="S390" s="9">
        <f t="shared" si="88"/>
        <v>0</v>
      </c>
      <c r="T390" s="39" t="e">
        <f t="shared" si="89"/>
        <v>#DIV/0!</v>
      </c>
    </row>
    <row r="391" spans="3:20" x14ac:dyDescent="0.2">
      <c r="C391" s="48">
        <f>Overview!C390</f>
        <v>0</v>
      </c>
      <c r="D391" s="39" t="e">
        <f t="shared" si="80"/>
        <v>#DIV/0!</v>
      </c>
      <c r="E391" s="48">
        <f>Overview!AI390</f>
        <v>0</v>
      </c>
      <c r="F391" s="39" t="e">
        <f t="shared" si="81"/>
        <v>#DIV/0!</v>
      </c>
      <c r="G391" s="48">
        <f>Overview!AK390</f>
        <v>0</v>
      </c>
      <c r="H391" s="39" t="e">
        <f t="shared" si="82"/>
        <v>#DIV/0!</v>
      </c>
      <c r="I391" s="48">
        <f>Overview!AN390</f>
        <v>0</v>
      </c>
      <c r="J391" s="39" t="e">
        <f t="shared" si="83"/>
        <v>#DIV/0!</v>
      </c>
      <c r="K391" s="48">
        <f>Overview!AQ390</f>
        <v>0</v>
      </c>
      <c r="L391" s="39" t="e">
        <f t="shared" si="84"/>
        <v>#DIV/0!</v>
      </c>
      <c r="M391" s="48">
        <f>Overview!AT390</f>
        <v>0</v>
      </c>
      <c r="N391" s="39" t="e">
        <f t="shared" si="85"/>
        <v>#DIV/0!</v>
      </c>
      <c r="O391" s="48">
        <f>Overview!AW390</f>
        <v>0</v>
      </c>
      <c r="P391" s="39" t="e">
        <f t="shared" si="86"/>
        <v>#DIV/0!</v>
      </c>
      <c r="Q391" s="48">
        <f>Overview!AY390</f>
        <v>0</v>
      </c>
      <c r="R391" s="39" t="e">
        <f t="shared" si="87"/>
        <v>#DIV/0!</v>
      </c>
      <c r="S391" s="9">
        <f t="shared" si="88"/>
        <v>0</v>
      </c>
      <c r="T391" s="39" t="e">
        <f t="shared" si="89"/>
        <v>#DIV/0!</v>
      </c>
    </row>
    <row r="392" spans="3:20" x14ac:dyDescent="0.2">
      <c r="C392" s="48">
        <f>Overview!C391</f>
        <v>0</v>
      </c>
      <c r="D392" s="39" t="e">
        <f t="shared" si="80"/>
        <v>#DIV/0!</v>
      </c>
      <c r="E392" s="48">
        <f>Overview!AI391</f>
        <v>0</v>
      </c>
      <c r="F392" s="39" t="e">
        <f t="shared" si="81"/>
        <v>#DIV/0!</v>
      </c>
      <c r="G392" s="48">
        <f>Overview!AK391</f>
        <v>0</v>
      </c>
      <c r="H392" s="39" t="e">
        <f t="shared" si="82"/>
        <v>#DIV/0!</v>
      </c>
      <c r="I392" s="48">
        <f>Overview!AN391</f>
        <v>0</v>
      </c>
      <c r="J392" s="39" t="e">
        <f t="shared" si="83"/>
        <v>#DIV/0!</v>
      </c>
      <c r="K392" s="48">
        <f>Overview!AQ391</f>
        <v>0</v>
      </c>
      <c r="L392" s="39" t="e">
        <f t="shared" si="84"/>
        <v>#DIV/0!</v>
      </c>
      <c r="M392" s="48">
        <f>Overview!AT391</f>
        <v>0</v>
      </c>
      <c r="N392" s="39" t="e">
        <f t="shared" si="85"/>
        <v>#DIV/0!</v>
      </c>
      <c r="O392" s="48">
        <f>Overview!AW391</f>
        <v>0</v>
      </c>
      <c r="P392" s="39" t="e">
        <f t="shared" si="86"/>
        <v>#DIV/0!</v>
      </c>
      <c r="Q392" s="48">
        <f>Overview!AY391</f>
        <v>0</v>
      </c>
      <c r="R392" s="39" t="e">
        <f t="shared" si="87"/>
        <v>#DIV/0!</v>
      </c>
      <c r="S392" s="9">
        <f t="shared" si="88"/>
        <v>0</v>
      </c>
      <c r="T392" s="39" t="e">
        <f t="shared" si="89"/>
        <v>#DIV/0!</v>
      </c>
    </row>
    <row r="393" spans="3:20" x14ac:dyDescent="0.2">
      <c r="C393" s="48">
        <f>Overview!C392</f>
        <v>0</v>
      </c>
      <c r="D393" s="39" t="e">
        <f t="shared" si="80"/>
        <v>#DIV/0!</v>
      </c>
      <c r="E393" s="48">
        <f>Overview!AI392</f>
        <v>0</v>
      </c>
      <c r="F393" s="39" t="e">
        <f t="shared" si="81"/>
        <v>#DIV/0!</v>
      </c>
      <c r="G393" s="48">
        <f>Overview!AK392</f>
        <v>0</v>
      </c>
      <c r="H393" s="39" t="e">
        <f t="shared" si="82"/>
        <v>#DIV/0!</v>
      </c>
      <c r="I393" s="48">
        <f>Overview!AN392</f>
        <v>0</v>
      </c>
      <c r="J393" s="39" t="e">
        <f t="shared" si="83"/>
        <v>#DIV/0!</v>
      </c>
      <c r="K393" s="48">
        <f>Overview!AQ392</f>
        <v>0</v>
      </c>
      <c r="L393" s="39" t="e">
        <f t="shared" si="84"/>
        <v>#DIV/0!</v>
      </c>
      <c r="M393" s="48">
        <f>Overview!AT392</f>
        <v>0</v>
      </c>
      <c r="N393" s="39" t="e">
        <f t="shared" si="85"/>
        <v>#DIV/0!</v>
      </c>
      <c r="O393" s="48">
        <f>Overview!AW392</f>
        <v>0</v>
      </c>
      <c r="P393" s="39" t="e">
        <f t="shared" si="86"/>
        <v>#DIV/0!</v>
      </c>
      <c r="Q393" s="48">
        <f>Overview!AY392</f>
        <v>0</v>
      </c>
      <c r="R393" s="39" t="e">
        <f t="shared" si="87"/>
        <v>#DIV/0!</v>
      </c>
      <c r="S393" s="9">
        <f t="shared" si="88"/>
        <v>0</v>
      </c>
      <c r="T393" s="39" t="e">
        <f t="shared" si="89"/>
        <v>#DIV/0!</v>
      </c>
    </row>
    <row r="394" spans="3:20" x14ac:dyDescent="0.2">
      <c r="C394" s="48">
        <f>Overview!C393</f>
        <v>0</v>
      </c>
      <c r="D394" s="39" t="e">
        <f t="shared" si="80"/>
        <v>#DIV/0!</v>
      </c>
      <c r="E394" s="48">
        <f>Overview!AI393</f>
        <v>0</v>
      </c>
      <c r="F394" s="39" t="e">
        <f t="shared" si="81"/>
        <v>#DIV/0!</v>
      </c>
      <c r="G394" s="48">
        <f>Overview!AK393</f>
        <v>0</v>
      </c>
      <c r="H394" s="39" t="e">
        <f t="shared" si="82"/>
        <v>#DIV/0!</v>
      </c>
      <c r="I394" s="48">
        <f>Overview!AN393</f>
        <v>0</v>
      </c>
      <c r="J394" s="39" t="e">
        <f t="shared" si="83"/>
        <v>#DIV/0!</v>
      </c>
      <c r="K394" s="48">
        <f>Overview!AQ393</f>
        <v>0</v>
      </c>
      <c r="L394" s="39" t="e">
        <f t="shared" si="84"/>
        <v>#DIV/0!</v>
      </c>
      <c r="M394" s="48">
        <f>Overview!AT393</f>
        <v>0</v>
      </c>
      <c r="N394" s="39" t="e">
        <f t="shared" si="85"/>
        <v>#DIV/0!</v>
      </c>
      <c r="O394" s="48">
        <f>Overview!AW393</f>
        <v>0</v>
      </c>
      <c r="P394" s="39" t="e">
        <f t="shared" si="86"/>
        <v>#DIV/0!</v>
      </c>
      <c r="Q394" s="48">
        <f>Overview!AY393</f>
        <v>0</v>
      </c>
      <c r="R394" s="39" t="e">
        <f t="shared" si="87"/>
        <v>#DIV/0!</v>
      </c>
      <c r="S394" s="9">
        <f t="shared" si="88"/>
        <v>0</v>
      </c>
      <c r="T394" s="39" t="e">
        <f t="shared" si="89"/>
        <v>#DIV/0!</v>
      </c>
    </row>
    <row r="395" spans="3:20" x14ac:dyDescent="0.2">
      <c r="C395" s="48">
        <f>Overview!C394</f>
        <v>0</v>
      </c>
      <c r="D395" s="39" t="e">
        <f t="shared" si="80"/>
        <v>#DIV/0!</v>
      </c>
      <c r="E395" s="48">
        <f>Overview!AI394</f>
        <v>0</v>
      </c>
      <c r="F395" s="39" t="e">
        <f t="shared" si="81"/>
        <v>#DIV/0!</v>
      </c>
      <c r="G395" s="48">
        <f>Overview!AK394</f>
        <v>0</v>
      </c>
      <c r="H395" s="39" t="e">
        <f t="shared" si="82"/>
        <v>#DIV/0!</v>
      </c>
      <c r="I395" s="48">
        <f>Overview!AN394</f>
        <v>0</v>
      </c>
      <c r="J395" s="39" t="e">
        <f t="shared" si="83"/>
        <v>#DIV/0!</v>
      </c>
      <c r="K395" s="48">
        <f>Overview!AQ394</f>
        <v>0</v>
      </c>
      <c r="L395" s="39" t="e">
        <f t="shared" si="84"/>
        <v>#DIV/0!</v>
      </c>
      <c r="M395" s="48">
        <f>Overview!AT394</f>
        <v>0</v>
      </c>
      <c r="N395" s="39" t="e">
        <f t="shared" si="85"/>
        <v>#DIV/0!</v>
      </c>
      <c r="O395" s="48">
        <f>Overview!AW394</f>
        <v>0</v>
      </c>
      <c r="P395" s="39" t="e">
        <f t="shared" si="86"/>
        <v>#DIV/0!</v>
      </c>
      <c r="Q395" s="48">
        <f>Overview!AY394</f>
        <v>0</v>
      </c>
      <c r="R395" s="39" t="e">
        <f t="shared" si="87"/>
        <v>#DIV/0!</v>
      </c>
      <c r="S395" s="9">
        <f t="shared" si="88"/>
        <v>0</v>
      </c>
      <c r="T395" s="39" t="e">
        <f t="shared" si="89"/>
        <v>#DIV/0!</v>
      </c>
    </row>
    <row r="396" spans="3:20" x14ac:dyDescent="0.2">
      <c r="C396" s="48">
        <f>Overview!C395</f>
        <v>0</v>
      </c>
      <c r="D396" s="39" t="e">
        <f t="shared" si="80"/>
        <v>#DIV/0!</v>
      </c>
      <c r="E396" s="48">
        <f>Overview!AI395</f>
        <v>0</v>
      </c>
      <c r="F396" s="39" t="e">
        <f t="shared" si="81"/>
        <v>#DIV/0!</v>
      </c>
      <c r="G396" s="48">
        <f>Overview!AK395</f>
        <v>0</v>
      </c>
      <c r="H396" s="39" t="e">
        <f t="shared" si="82"/>
        <v>#DIV/0!</v>
      </c>
      <c r="I396" s="48">
        <f>Overview!AN395</f>
        <v>0</v>
      </c>
      <c r="J396" s="39" t="e">
        <f t="shared" si="83"/>
        <v>#DIV/0!</v>
      </c>
      <c r="K396" s="48">
        <f>Overview!AQ395</f>
        <v>0</v>
      </c>
      <c r="L396" s="39" t="e">
        <f t="shared" si="84"/>
        <v>#DIV/0!</v>
      </c>
      <c r="M396" s="48">
        <f>Overview!AT395</f>
        <v>0</v>
      </c>
      <c r="N396" s="39" t="e">
        <f t="shared" si="85"/>
        <v>#DIV/0!</v>
      </c>
      <c r="O396" s="48">
        <f>Overview!AW395</f>
        <v>0</v>
      </c>
      <c r="P396" s="39" t="e">
        <f t="shared" si="86"/>
        <v>#DIV/0!</v>
      </c>
      <c r="Q396" s="48">
        <f>Overview!AY395</f>
        <v>0</v>
      </c>
      <c r="R396" s="39" t="e">
        <f t="shared" si="87"/>
        <v>#DIV/0!</v>
      </c>
      <c r="S396" s="9">
        <f t="shared" si="88"/>
        <v>0</v>
      </c>
      <c r="T396" s="39" t="e">
        <f t="shared" si="89"/>
        <v>#DIV/0!</v>
      </c>
    </row>
    <row r="397" spans="3:20" x14ac:dyDescent="0.2">
      <c r="C397" s="48">
        <f>Overview!C396</f>
        <v>0</v>
      </c>
      <c r="D397" s="39" t="e">
        <f t="shared" ref="D397:D427" si="90">F397+H397+J397+L397+N397+P397+R397</f>
        <v>#DIV/0!</v>
      </c>
      <c r="E397" s="48">
        <f>Overview!AI396</f>
        <v>0</v>
      </c>
      <c r="F397" s="39" t="e">
        <f t="shared" ref="F397:F427" si="91">E397/C397</f>
        <v>#DIV/0!</v>
      </c>
      <c r="G397" s="48">
        <f>Overview!AK396</f>
        <v>0</v>
      </c>
      <c r="H397" s="39" t="e">
        <f t="shared" ref="H397:H427" si="92">G397/C397</f>
        <v>#DIV/0!</v>
      </c>
      <c r="I397" s="48">
        <f>Overview!AN396</f>
        <v>0</v>
      </c>
      <c r="J397" s="39" t="e">
        <f t="shared" ref="J397:J427" si="93">I397/C397</f>
        <v>#DIV/0!</v>
      </c>
      <c r="K397" s="48">
        <f>Overview!AQ396</f>
        <v>0</v>
      </c>
      <c r="L397" s="39" t="e">
        <f t="shared" ref="L397:L427" si="94">K397/C397</f>
        <v>#DIV/0!</v>
      </c>
      <c r="M397" s="48">
        <f>Overview!AT396</f>
        <v>0</v>
      </c>
      <c r="N397" s="39" t="e">
        <f t="shared" ref="N397:N427" si="95">M397/C397</f>
        <v>#DIV/0!</v>
      </c>
      <c r="O397" s="48">
        <f>Overview!AW396</f>
        <v>0</v>
      </c>
      <c r="P397" s="39" t="e">
        <f t="shared" ref="P397:P427" si="96">O397/C397</f>
        <v>#DIV/0!</v>
      </c>
      <c r="Q397" s="48">
        <f>Overview!AY396</f>
        <v>0</v>
      </c>
      <c r="R397" s="39" t="e">
        <f t="shared" ref="R397:R427" si="97">Q397/C397</f>
        <v>#DIV/0!</v>
      </c>
      <c r="S397" s="9">
        <f t="shared" ref="S397:S427" si="98">C397-E397</f>
        <v>0</v>
      </c>
      <c r="T397" s="39" t="e">
        <f t="shared" ref="T397:T427" si="99">S397/$C397</f>
        <v>#DIV/0!</v>
      </c>
    </row>
    <row r="398" spans="3:20" x14ac:dyDescent="0.2">
      <c r="C398" s="48">
        <f>Overview!C397</f>
        <v>0</v>
      </c>
      <c r="D398" s="39" t="e">
        <f t="shared" si="90"/>
        <v>#DIV/0!</v>
      </c>
      <c r="E398" s="48">
        <f>Overview!AI397</f>
        <v>0</v>
      </c>
      <c r="F398" s="39" t="e">
        <f t="shared" si="91"/>
        <v>#DIV/0!</v>
      </c>
      <c r="G398" s="48">
        <f>Overview!AK397</f>
        <v>0</v>
      </c>
      <c r="H398" s="39" t="e">
        <f t="shared" si="92"/>
        <v>#DIV/0!</v>
      </c>
      <c r="I398" s="48">
        <f>Overview!AN397</f>
        <v>0</v>
      </c>
      <c r="J398" s="39" t="e">
        <f t="shared" si="93"/>
        <v>#DIV/0!</v>
      </c>
      <c r="K398" s="48">
        <f>Overview!AQ397</f>
        <v>0</v>
      </c>
      <c r="L398" s="39" t="e">
        <f t="shared" si="94"/>
        <v>#DIV/0!</v>
      </c>
      <c r="M398" s="48">
        <f>Overview!AT397</f>
        <v>0</v>
      </c>
      <c r="N398" s="39" t="e">
        <f t="shared" si="95"/>
        <v>#DIV/0!</v>
      </c>
      <c r="O398" s="48">
        <f>Overview!AW397</f>
        <v>0</v>
      </c>
      <c r="P398" s="39" t="e">
        <f t="shared" si="96"/>
        <v>#DIV/0!</v>
      </c>
      <c r="Q398" s="48">
        <f>Overview!AY397</f>
        <v>0</v>
      </c>
      <c r="R398" s="39" t="e">
        <f t="shared" si="97"/>
        <v>#DIV/0!</v>
      </c>
      <c r="S398" s="9">
        <f t="shared" si="98"/>
        <v>0</v>
      </c>
      <c r="T398" s="39" t="e">
        <f t="shared" si="99"/>
        <v>#DIV/0!</v>
      </c>
    </row>
    <row r="399" spans="3:20" x14ac:dyDescent="0.2">
      <c r="C399" s="48">
        <f>Overview!C398</f>
        <v>0</v>
      </c>
      <c r="D399" s="39" t="e">
        <f t="shared" si="90"/>
        <v>#DIV/0!</v>
      </c>
      <c r="E399" s="48">
        <f>Overview!AI398</f>
        <v>0</v>
      </c>
      <c r="F399" s="39" t="e">
        <f t="shared" si="91"/>
        <v>#DIV/0!</v>
      </c>
      <c r="G399" s="48">
        <f>Overview!AK398</f>
        <v>0</v>
      </c>
      <c r="H399" s="39" t="e">
        <f t="shared" si="92"/>
        <v>#DIV/0!</v>
      </c>
      <c r="I399" s="48">
        <f>Overview!AN398</f>
        <v>0</v>
      </c>
      <c r="J399" s="39" t="e">
        <f t="shared" si="93"/>
        <v>#DIV/0!</v>
      </c>
      <c r="K399" s="48">
        <f>Overview!AQ398</f>
        <v>0</v>
      </c>
      <c r="L399" s="39" t="e">
        <f t="shared" si="94"/>
        <v>#DIV/0!</v>
      </c>
      <c r="M399" s="48">
        <f>Overview!AT398</f>
        <v>0</v>
      </c>
      <c r="N399" s="39" t="e">
        <f t="shared" si="95"/>
        <v>#DIV/0!</v>
      </c>
      <c r="O399" s="48">
        <f>Overview!AW398</f>
        <v>0</v>
      </c>
      <c r="P399" s="39" t="e">
        <f t="shared" si="96"/>
        <v>#DIV/0!</v>
      </c>
      <c r="Q399" s="48">
        <f>Overview!AY398</f>
        <v>0</v>
      </c>
      <c r="R399" s="39" t="e">
        <f t="shared" si="97"/>
        <v>#DIV/0!</v>
      </c>
      <c r="S399" s="9">
        <f t="shared" si="98"/>
        <v>0</v>
      </c>
      <c r="T399" s="39" t="e">
        <f t="shared" si="99"/>
        <v>#DIV/0!</v>
      </c>
    </row>
    <row r="400" spans="3:20" x14ac:dyDescent="0.2">
      <c r="C400" s="48">
        <f>Overview!C399</f>
        <v>0</v>
      </c>
      <c r="D400" s="39" t="e">
        <f t="shared" si="90"/>
        <v>#DIV/0!</v>
      </c>
      <c r="E400" s="48">
        <f>Overview!AI399</f>
        <v>0</v>
      </c>
      <c r="F400" s="39" t="e">
        <f t="shared" si="91"/>
        <v>#DIV/0!</v>
      </c>
      <c r="G400" s="48">
        <f>Overview!AK399</f>
        <v>0</v>
      </c>
      <c r="H400" s="39" t="e">
        <f t="shared" si="92"/>
        <v>#DIV/0!</v>
      </c>
      <c r="I400" s="48">
        <f>Overview!AN399</f>
        <v>0</v>
      </c>
      <c r="J400" s="39" t="e">
        <f t="shared" si="93"/>
        <v>#DIV/0!</v>
      </c>
      <c r="K400" s="48">
        <f>Overview!AQ399</f>
        <v>0</v>
      </c>
      <c r="L400" s="39" t="e">
        <f t="shared" si="94"/>
        <v>#DIV/0!</v>
      </c>
      <c r="M400" s="48">
        <f>Overview!AT399</f>
        <v>0</v>
      </c>
      <c r="N400" s="39" t="e">
        <f t="shared" si="95"/>
        <v>#DIV/0!</v>
      </c>
      <c r="O400" s="48">
        <f>Overview!AW399</f>
        <v>0</v>
      </c>
      <c r="P400" s="39" t="e">
        <f t="shared" si="96"/>
        <v>#DIV/0!</v>
      </c>
      <c r="Q400" s="48">
        <f>Overview!AY399</f>
        <v>0</v>
      </c>
      <c r="R400" s="39" t="e">
        <f t="shared" si="97"/>
        <v>#DIV/0!</v>
      </c>
      <c r="S400" s="9">
        <f t="shared" si="98"/>
        <v>0</v>
      </c>
      <c r="T400" s="39" t="e">
        <f t="shared" si="99"/>
        <v>#DIV/0!</v>
      </c>
    </row>
    <row r="401" spans="3:20" x14ac:dyDescent="0.2">
      <c r="C401" s="48">
        <f>Overview!C400</f>
        <v>0</v>
      </c>
      <c r="D401" s="39" t="e">
        <f t="shared" si="90"/>
        <v>#DIV/0!</v>
      </c>
      <c r="E401" s="48">
        <f>Overview!AI400</f>
        <v>0</v>
      </c>
      <c r="F401" s="39" t="e">
        <f t="shared" si="91"/>
        <v>#DIV/0!</v>
      </c>
      <c r="G401" s="48">
        <f>Overview!AK400</f>
        <v>0</v>
      </c>
      <c r="H401" s="39" t="e">
        <f t="shared" si="92"/>
        <v>#DIV/0!</v>
      </c>
      <c r="I401" s="48">
        <f>Overview!AN400</f>
        <v>0</v>
      </c>
      <c r="J401" s="39" t="e">
        <f t="shared" si="93"/>
        <v>#DIV/0!</v>
      </c>
      <c r="K401" s="48">
        <f>Overview!AQ400</f>
        <v>0</v>
      </c>
      <c r="L401" s="39" t="e">
        <f t="shared" si="94"/>
        <v>#DIV/0!</v>
      </c>
      <c r="M401" s="48">
        <f>Overview!AT400</f>
        <v>0</v>
      </c>
      <c r="N401" s="39" t="e">
        <f t="shared" si="95"/>
        <v>#DIV/0!</v>
      </c>
      <c r="O401" s="48">
        <f>Overview!AW400</f>
        <v>0</v>
      </c>
      <c r="P401" s="39" t="e">
        <f t="shared" si="96"/>
        <v>#DIV/0!</v>
      </c>
      <c r="Q401" s="48">
        <f>Overview!AY400</f>
        <v>0</v>
      </c>
      <c r="R401" s="39" t="e">
        <f t="shared" si="97"/>
        <v>#DIV/0!</v>
      </c>
      <c r="S401" s="9">
        <f t="shared" si="98"/>
        <v>0</v>
      </c>
      <c r="T401" s="39" t="e">
        <f t="shared" si="99"/>
        <v>#DIV/0!</v>
      </c>
    </row>
    <row r="402" spans="3:20" x14ac:dyDescent="0.2">
      <c r="C402" s="48">
        <f>Overview!C401</f>
        <v>0</v>
      </c>
      <c r="D402" s="39" t="e">
        <f t="shared" si="90"/>
        <v>#DIV/0!</v>
      </c>
      <c r="E402" s="48">
        <f>Overview!AI401</f>
        <v>0</v>
      </c>
      <c r="F402" s="39" t="e">
        <f t="shared" si="91"/>
        <v>#DIV/0!</v>
      </c>
      <c r="G402" s="48">
        <f>Overview!AK401</f>
        <v>0</v>
      </c>
      <c r="H402" s="39" t="e">
        <f t="shared" si="92"/>
        <v>#DIV/0!</v>
      </c>
      <c r="I402" s="48">
        <f>Overview!AN401</f>
        <v>0</v>
      </c>
      <c r="J402" s="39" t="e">
        <f t="shared" si="93"/>
        <v>#DIV/0!</v>
      </c>
      <c r="K402" s="48">
        <f>Overview!AQ401</f>
        <v>0</v>
      </c>
      <c r="L402" s="39" t="e">
        <f t="shared" si="94"/>
        <v>#DIV/0!</v>
      </c>
      <c r="M402" s="48">
        <f>Overview!AT401</f>
        <v>0</v>
      </c>
      <c r="N402" s="39" t="e">
        <f t="shared" si="95"/>
        <v>#DIV/0!</v>
      </c>
      <c r="O402" s="48">
        <f>Overview!AW401</f>
        <v>0</v>
      </c>
      <c r="P402" s="39" t="e">
        <f t="shared" si="96"/>
        <v>#DIV/0!</v>
      </c>
      <c r="Q402" s="48">
        <f>Overview!AY401</f>
        <v>0</v>
      </c>
      <c r="R402" s="39" t="e">
        <f t="shared" si="97"/>
        <v>#DIV/0!</v>
      </c>
      <c r="S402" s="9">
        <f t="shared" si="98"/>
        <v>0</v>
      </c>
      <c r="T402" s="39" t="e">
        <f t="shared" si="99"/>
        <v>#DIV/0!</v>
      </c>
    </row>
    <row r="403" spans="3:20" x14ac:dyDescent="0.2">
      <c r="C403" s="48">
        <f>Overview!C402</f>
        <v>0</v>
      </c>
      <c r="D403" s="39" t="e">
        <f t="shared" si="90"/>
        <v>#DIV/0!</v>
      </c>
      <c r="E403" s="48">
        <f>Overview!AI402</f>
        <v>0</v>
      </c>
      <c r="F403" s="39" t="e">
        <f t="shared" si="91"/>
        <v>#DIV/0!</v>
      </c>
      <c r="G403" s="48">
        <f>Overview!AK402</f>
        <v>0</v>
      </c>
      <c r="H403" s="39" t="e">
        <f t="shared" si="92"/>
        <v>#DIV/0!</v>
      </c>
      <c r="I403" s="48">
        <f>Overview!AN402</f>
        <v>0</v>
      </c>
      <c r="J403" s="39" t="e">
        <f t="shared" si="93"/>
        <v>#DIV/0!</v>
      </c>
      <c r="K403" s="48">
        <f>Overview!AQ402</f>
        <v>0</v>
      </c>
      <c r="L403" s="39" t="e">
        <f t="shared" si="94"/>
        <v>#DIV/0!</v>
      </c>
      <c r="M403" s="48">
        <f>Overview!AT402</f>
        <v>0</v>
      </c>
      <c r="N403" s="39" t="e">
        <f t="shared" si="95"/>
        <v>#DIV/0!</v>
      </c>
      <c r="O403" s="48">
        <f>Overview!AW402</f>
        <v>0</v>
      </c>
      <c r="P403" s="39" t="e">
        <f t="shared" si="96"/>
        <v>#DIV/0!</v>
      </c>
      <c r="Q403" s="48">
        <f>Overview!AY402</f>
        <v>0</v>
      </c>
      <c r="R403" s="39" t="e">
        <f t="shared" si="97"/>
        <v>#DIV/0!</v>
      </c>
      <c r="S403" s="9">
        <f t="shared" si="98"/>
        <v>0</v>
      </c>
      <c r="T403" s="39" t="e">
        <f t="shared" si="99"/>
        <v>#DIV/0!</v>
      </c>
    </row>
    <row r="404" spans="3:20" x14ac:dyDescent="0.2">
      <c r="C404" s="48">
        <f>Overview!C403</f>
        <v>0</v>
      </c>
      <c r="D404" s="39" t="e">
        <f t="shared" si="90"/>
        <v>#DIV/0!</v>
      </c>
      <c r="E404" s="48">
        <f>Overview!AI403</f>
        <v>0</v>
      </c>
      <c r="F404" s="39" t="e">
        <f t="shared" si="91"/>
        <v>#DIV/0!</v>
      </c>
      <c r="G404" s="48">
        <f>Overview!AK403</f>
        <v>0</v>
      </c>
      <c r="H404" s="39" t="e">
        <f t="shared" si="92"/>
        <v>#DIV/0!</v>
      </c>
      <c r="I404" s="48">
        <f>Overview!AN403</f>
        <v>0</v>
      </c>
      <c r="J404" s="39" t="e">
        <f t="shared" si="93"/>
        <v>#DIV/0!</v>
      </c>
      <c r="K404" s="48">
        <f>Overview!AQ403</f>
        <v>0</v>
      </c>
      <c r="L404" s="39" t="e">
        <f t="shared" si="94"/>
        <v>#DIV/0!</v>
      </c>
      <c r="M404" s="48">
        <f>Overview!AT403</f>
        <v>0</v>
      </c>
      <c r="N404" s="39" t="e">
        <f t="shared" si="95"/>
        <v>#DIV/0!</v>
      </c>
      <c r="O404" s="48">
        <f>Overview!AW403</f>
        <v>0</v>
      </c>
      <c r="P404" s="39" t="e">
        <f t="shared" si="96"/>
        <v>#DIV/0!</v>
      </c>
      <c r="Q404" s="48">
        <f>Overview!AY403</f>
        <v>0</v>
      </c>
      <c r="R404" s="39" t="e">
        <f t="shared" si="97"/>
        <v>#DIV/0!</v>
      </c>
      <c r="S404" s="9">
        <f t="shared" si="98"/>
        <v>0</v>
      </c>
      <c r="T404" s="39" t="e">
        <f t="shared" si="99"/>
        <v>#DIV/0!</v>
      </c>
    </row>
    <row r="405" spans="3:20" x14ac:dyDescent="0.2">
      <c r="C405" s="48">
        <f>Overview!C404</f>
        <v>0</v>
      </c>
      <c r="D405" s="39" t="e">
        <f t="shared" si="90"/>
        <v>#DIV/0!</v>
      </c>
      <c r="E405" s="48">
        <f>Overview!AI404</f>
        <v>0</v>
      </c>
      <c r="F405" s="39" t="e">
        <f t="shared" si="91"/>
        <v>#DIV/0!</v>
      </c>
      <c r="G405" s="48">
        <f>Overview!AK404</f>
        <v>0</v>
      </c>
      <c r="H405" s="39" t="e">
        <f t="shared" si="92"/>
        <v>#DIV/0!</v>
      </c>
      <c r="I405" s="48">
        <f>Overview!AN404</f>
        <v>0</v>
      </c>
      <c r="J405" s="39" t="e">
        <f t="shared" si="93"/>
        <v>#DIV/0!</v>
      </c>
      <c r="K405" s="48">
        <f>Overview!AQ404</f>
        <v>0</v>
      </c>
      <c r="L405" s="39" t="e">
        <f t="shared" si="94"/>
        <v>#DIV/0!</v>
      </c>
      <c r="M405" s="48">
        <f>Overview!AT404</f>
        <v>0</v>
      </c>
      <c r="N405" s="39" t="e">
        <f t="shared" si="95"/>
        <v>#DIV/0!</v>
      </c>
      <c r="O405" s="48">
        <f>Overview!AW404</f>
        <v>0</v>
      </c>
      <c r="P405" s="39" t="e">
        <f t="shared" si="96"/>
        <v>#DIV/0!</v>
      </c>
      <c r="Q405" s="48">
        <f>Overview!AY404</f>
        <v>0</v>
      </c>
      <c r="R405" s="39" t="e">
        <f t="shared" si="97"/>
        <v>#DIV/0!</v>
      </c>
      <c r="S405" s="9">
        <f t="shared" si="98"/>
        <v>0</v>
      </c>
      <c r="T405" s="39" t="e">
        <f t="shared" si="99"/>
        <v>#DIV/0!</v>
      </c>
    </row>
    <row r="406" spans="3:20" x14ac:dyDescent="0.2">
      <c r="C406" s="48">
        <f>Overview!C405</f>
        <v>0</v>
      </c>
      <c r="D406" s="39" t="e">
        <f t="shared" si="90"/>
        <v>#DIV/0!</v>
      </c>
      <c r="E406" s="48">
        <f>Overview!AI405</f>
        <v>0</v>
      </c>
      <c r="F406" s="39" t="e">
        <f t="shared" si="91"/>
        <v>#DIV/0!</v>
      </c>
      <c r="G406" s="48">
        <f>Overview!AK405</f>
        <v>0</v>
      </c>
      <c r="H406" s="39" t="e">
        <f t="shared" si="92"/>
        <v>#DIV/0!</v>
      </c>
      <c r="I406" s="48">
        <f>Overview!AN405</f>
        <v>0</v>
      </c>
      <c r="J406" s="39" t="e">
        <f t="shared" si="93"/>
        <v>#DIV/0!</v>
      </c>
      <c r="K406" s="48">
        <f>Overview!AQ405</f>
        <v>0</v>
      </c>
      <c r="L406" s="39" t="e">
        <f t="shared" si="94"/>
        <v>#DIV/0!</v>
      </c>
      <c r="M406" s="48">
        <f>Overview!AT405</f>
        <v>0</v>
      </c>
      <c r="N406" s="39" t="e">
        <f t="shared" si="95"/>
        <v>#DIV/0!</v>
      </c>
      <c r="O406" s="48">
        <f>Overview!AW405</f>
        <v>0</v>
      </c>
      <c r="P406" s="39" t="e">
        <f t="shared" si="96"/>
        <v>#DIV/0!</v>
      </c>
      <c r="Q406" s="48">
        <f>Overview!AY405</f>
        <v>0</v>
      </c>
      <c r="R406" s="39" t="e">
        <f t="shared" si="97"/>
        <v>#DIV/0!</v>
      </c>
      <c r="S406" s="9">
        <f t="shared" si="98"/>
        <v>0</v>
      </c>
      <c r="T406" s="39" t="e">
        <f t="shared" si="99"/>
        <v>#DIV/0!</v>
      </c>
    </row>
    <row r="407" spans="3:20" x14ac:dyDescent="0.2">
      <c r="C407" s="48">
        <f>Overview!C406</f>
        <v>0</v>
      </c>
      <c r="D407" s="39" t="e">
        <f t="shared" si="90"/>
        <v>#DIV/0!</v>
      </c>
      <c r="E407" s="48">
        <f>Overview!AI406</f>
        <v>0</v>
      </c>
      <c r="F407" s="39" t="e">
        <f t="shared" si="91"/>
        <v>#DIV/0!</v>
      </c>
      <c r="G407" s="48">
        <f>Overview!AK406</f>
        <v>0</v>
      </c>
      <c r="H407" s="39" t="e">
        <f t="shared" si="92"/>
        <v>#DIV/0!</v>
      </c>
      <c r="I407" s="48">
        <f>Overview!AN406</f>
        <v>0</v>
      </c>
      <c r="J407" s="39" t="e">
        <f t="shared" si="93"/>
        <v>#DIV/0!</v>
      </c>
      <c r="K407" s="48">
        <f>Overview!AQ406</f>
        <v>0</v>
      </c>
      <c r="L407" s="39" t="e">
        <f t="shared" si="94"/>
        <v>#DIV/0!</v>
      </c>
      <c r="M407" s="48">
        <f>Overview!AT406</f>
        <v>0</v>
      </c>
      <c r="N407" s="39" t="e">
        <f t="shared" si="95"/>
        <v>#DIV/0!</v>
      </c>
      <c r="O407" s="48">
        <f>Overview!AW406</f>
        <v>0</v>
      </c>
      <c r="P407" s="39" t="e">
        <f t="shared" si="96"/>
        <v>#DIV/0!</v>
      </c>
      <c r="Q407" s="48">
        <f>Overview!AY406</f>
        <v>0</v>
      </c>
      <c r="R407" s="39" t="e">
        <f t="shared" si="97"/>
        <v>#DIV/0!</v>
      </c>
      <c r="S407" s="9">
        <f t="shared" si="98"/>
        <v>0</v>
      </c>
      <c r="T407" s="39" t="e">
        <f t="shared" si="99"/>
        <v>#DIV/0!</v>
      </c>
    </row>
    <row r="408" spans="3:20" x14ac:dyDescent="0.2">
      <c r="C408" s="48">
        <f>Overview!C407</f>
        <v>0</v>
      </c>
      <c r="D408" s="39" t="e">
        <f t="shared" si="90"/>
        <v>#DIV/0!</v>
      </c>
      <c r="E408" s="48">
        <f>Overview!AI407</f>
        <v>0</v>
      </c>
      <c r="F408" s="39" t="e">
        <f t="shared" si="91"/>
        <v>#DIV/0!</v>
      </c>
      <c r="G408" s="48">
        <f>Overview!AK407</f>
        <v>0</v>
      </c>
      <c r="H408" s="39" t="e">
        <f t="shared" si="92"/>
        <v>#DIV/0!</v>
      </c>
      <c r="I408" s="48">
        <f>Overview!AN407</f>
        <v>0</v>
      </c>
      <c r="J408" s="39" t="e">
        <f t="shared" si="93"/>
        <v>#DIV/0!</v>
      </c>
      <c r="K408" s="48">
        <f>Overview!AQ407</f>
        <v>0</v>
      </c>
      <c r="L408" s="39" t="e">
        <f t="shared" si="94"/>
        <v>#DIV/0!</v>
      </c>
      <c r="M408" s="48">
        <f>Overview!AT407</f>
        <v>0</v>
      </c>
      <c r="N408" s="39" t="e">
        <f t="shared" si="95"/>
        <v>#DIV/0!</v>
      </c>
      <c r="O408" s="48">
        <f>Overview!AW407</f>
        <v>0</v>
      </c>
      <c r="P408" s="39" t="e">
        <f t="shared" si="96"/>
        <v>#DIV/0!</v>
      </c>
      <c r="Q408" s="48">
        <f>Overview!AY407</f>
        <v>0</v>
      </c>
      <c r="R408" s="39" t="e">
        <f t="shared" si="97"/>
        <v>#DIV/0!</v>
      </c>
      <c r="S408" s="9">
        <f t="shared" si="98"/>
        <v>0</v>
      </c>
      <c r="T408" s="39" t="e">
        <f t="shared" si="99"/>
        <v>#DIV/0!</v>
      </c>
    </row>
    <row r="409" spans="3:20" x14ac:dyDescent="0.2">
      <c r="C409" s="48">
        <f>Overview!C408</f>
        <v>0</v>
      </c>
      <c r="D409" s="39" t="e">
        <f t="shared" si="90"/>
        <v>#DIV/0!</v>
      </c>
      <c r="E409" s="48">
        <f>Overview!AI408</f>
        <v>0</v>
      </c>
      <c r="F409" s="39" t="e">
        <f t="shared" si="91"/>
        <v>#DIV/0!</v>
      </c>
      <c r="G409" s="48">
        <f>Overview!AK408</f>
        <v>0</v>
      </c>
      <c r="H409" s="39" t="e">
        <f t="shared" si="92"/>
        <v>#DIV/0!</v>
      </c>
      <c r="I409" s="48">
        <f>Overview!AN408</f>
        <v>0</v>
      </c>
      <c r="J409" s="39" t="e">
        <f t="shared" si="93"/>
        <v>#DIV/0!</v>
      </c>
      <c r="K409" s="48">
        <f>Overview!AQ408</f>
        <v>0</v>
      </c>
      <c r="L409" s="39" t="e">
        <f t="shared" si="94"/>
        <v>#DIV/0!</v>
      </c>
      <c r="M409" s="48">
        <f>Overview!AT408</f>
        <v>0</v>
      </c>
      <c r="N409" s="39" t="e">
        <f t="shared" si="95"/>
        <v>#DIV/0!</v>
      </c>
      <c r="O409" s="48">
        <f>Overview!AW408</f>
        <v>0</v>
      </c>
      <c r="P409" s="39" t="e">
        <f t="shared" si="96"/>
        <v>#DIV/0!</v>
      </c>
      <c r="Q409" s="48">
        <f>Overview!AY408</f>
        <v>0</v>
      </c>
      <c r="R409" s="39" t="e">
        <f t="shared" si="97"/>
        <v>#DIV/0!</v>
      </c>
      <c r="S409" s="9">
        <f t="shared" si="98"/>
        <v>0</v>
      </c>
      <c r="T409" s="39" t="e">
        <f t="shared" si="99"/>
        <v>#DIV/0!</v>
      </c>
    </row>
    <row r="410" spans="3:20" x14ac:dyDescent="0.2">
      <c r="C410" s="48">
        <f>Overview!C409</f>
        <v>0</v>
      </c>
      <c r="D410" s="39" t="e">
        <f t="shared" si="90"/>
        <v>#DIV/0!</v>
      </c>
      <c r="E410" s="48">
        <f>Overview!AI409</f>
        <v>0</v>
      </c>
      <c r="F410" s="39" t="e">
        <f t="shared" si="91"/>
        <v>#DIV/0!</v>
      </c>
      <c r="G410" s="48">
        <f>Overview!AK409</f>
        <v>0</v>
      </c>
      <c r="H410" s="39" t="e">
        <f t="shared" si="92"/>
        <v>#DIV/0!</v>
      </c>
      <c r="I410" s="48">
        <f>Overview!AN409</f>
        <v>0</v>
      </c>
      <c r="J410" s="39" t="e">
        <f t="shared" si="93"/>
        <v>#DIV/0!</v>
      </c>
      <c r="K410" s="48">
        <f>Overview!AQ409</f>
        <v>0</v>
      </c>
      <c r="L410" s="39" t="e">
        <f t="shared" si="94"/>
        <v>#DIV/0!</v>
      </c>
      <c r="M410" s="48">
        <f>Overview!AT409</f>
        <v>0</v>
      </c>
      <c r="N410" s="39" t="e">
        <f t="shared" si="95"/>
        <v>#DIV/0!</v>
      </c>
      <c r="O410" s="48">
        <f>Overview!AW409</f>
        <v>0</v>
      </c>
      <c r="P410" s="39" t="e">
        <f t="shared" si="96"/>
        <v>#DIV/0!</v>
      </c>
      <c r="Q410" s="48">
        <f>Overview!AY409</f>
        <v>0</v>
      </c>
      <c r="R410" s="39" t="e">
        <f t="shared" si="97"/>
        <v>#DIV/0!</v>
      </c>
      <c r="S410" s="9">
        <f t="shared" si="98"/>
        <v>0</v>
      </c>
      <c r="T410" s="39" t="e">
        <f t="shared" si="99"/>
        <v>#DIV/0!</v>
      </c>
    </row>
    <row r="411" spans="3:20" x14ac:dyDescent="0.2">
      <c r="C411" s="48">
        <f>Overview!C410</f>
        <v>0</v>
      </c>
      <c r="D411" s="39" t="e">
        <f t="shared" si="90"/>
        <v>#DIV/0!</v>
      </c>
      <c r="E411" s="48">
        <f>Overview!AI410</f>
        <v>0</v>
      </c>
      <c r="F411" s="39" t="e">
        <f t="shared" si="91"/>
        <v>#DIV/0!</v>
      </c>
      <c r="G411" s="48">
        <f>Overview!AK410</f>
        <v>0</v>
      </c>
      <c r="H411" s="39" t="e">
        <f t="shared" si="92"/>
        <v>#DIV/0!</v>
      </c>
      <c r="I411" s="48">
        <f>Overview!AN410</f>
        <v>0</v>
      </c>
      <c r="J411" s="39" t="e">
        <f t="shared" si="93"/>
        <v>#DIV/0!</v>
      </c>
      <c r="K411" s="48">
        <f>Overview!AQ410</f>
        <v>0</v>
      </c>
      <c r="L411" s="39" t="e">
        <f t="shared" si="94"/>
        <v>#DIV/0!</v>
      </c>
      <c r="M411" s="48">
        <f>Overview!AT410</f>
        <v>0</v>
      </c>
      <c r="N411" s="39" t="e">
        <f t="shared" si="95"/>
        <v>#DIV/0!</v>
      </c>
      <c r="O411" s="48">
        <f>Overview!AW410</f>
        <v>0</v>
      </c>
      <c r="P411" s="39" t="e">
        <f t="shared" si="96"/>
        <v>#DIV/0!</v>
      </c>
      <c r="Q411" s="48">
        <f>Overview!AY410</f>
        <v>0</v>
      </c>
      <c r="R411" s="39" t="e">
        <f t="shared" si="97"/>
        <v>#DIV/0!</v>
      </c>
      <c r="S411" s="9">
        <f t="shared" si="98"/>
        <v>0</v>
      </c>
      <c r="T411" s="39" t="e">
        <f t="shared" si="99"/>
        <v>#DIV/0!</v>
      </c>
    </row>
    <row r="412" spans="3:20" x14ac:dyDescent="0.2">
      <c r="C412" s="48">
        <f>Overview!C411</f>
        <v>0</v>
      </c>
      <c r="D412" s="39" t="e">
        <f t="shared" si="90"/>
        <v>#DIV/0!</v>
      </c>
      <c r="E412" s="48">
        <f>Overview!AI411</f>
        <v>0</v>
      </c>
      <c r="F412" s="39" t="e">
        <f t="shared" si="91"/>
        <v>#DIV/0!</v>
      </c>
      <c r="G412" s="48">
        <f>Overview!AK411</f>
        <v>0</v>
      </c>
      <c r="H412" s="39" t="e">
        <f t="shared" si="92"/>
        <v>#DIV/0!</v>
      </c>
      <c r="I412" s="48">
        <f>Overview!AN411</f>
        <v>0</v>
      </c>
      <c r="J412" s="39" t="e">
        <f t="shared" si="93"/>
        <v>#DIV/0!</v>
      </c>
      <c r="K412" s="48">
        <f>Overview!AQ411</f>
        <v>0</v>
      </c>
      <c r="L412" s="39" t="e">
        <f t="shared" si="94"/>
        <v>#DIV/0!</v>
      </c>
      <c r="M412" s="48">
        <f>Overview!AT411</f>
        <v>0</v>
      </c>
      <c r="N412" s="39" t="e">
        <f t="shared" si="95"/>
        <v>#DIV/0!</v>
      </c>
      <c r="O412" s="48">
        <f>Overview!AW411</f>
        <v>0</v>
      </c>
      <c r="P412" s="39" t="e">
        <f t="shared" si="96"/>
        <v>#DIV/0!</v>
      </c>
      <c r="Q412" s="48">
        <f>Overview!AY411</f>
        <v>0</v>
      </c>
      <c r="R412" s="39" t="e">
        <f t="shared" si="97"/>
        <v>#DIV/0!</v>
      </c>
      <c r="S412" s="9">
        <f t="shared" si="98"/>
        <v>0</v>
      </c>
      <c r="T412" s="39" t="e">
        <f t="shared" si="99"/>
        <v>#DIV/0!</v>
      </c>
    </row>
    <row r="413" spans="3:20" x14ac:dyDescent="0.2">
      <c r="C413" s="48">
        <f>Overview!C412</f>
        <v>0</v>
      </c>
      <c r="D413" s="39" t="e">
        <f t="shared" si="90"/>
        <v>#DIV/0!</v>
      </c>
      <c r="E413" s="48">
        <f>Overview!AI412</f>
        <v>0</v>
      </c>
      <c r="F413" s="39" t="e">
        <f t="shared" si="91"/>
        <v>#DIV/0!</v>
      </c>
      <c r="G413" s="48">
        <f>Overview!AK412</f>
        <v>0</v>
      </c>
      <c r="H413" s="39" t="e">
        <f t="shared" si="92"/>
        <v>#DIV/0!</v>
      </c>
      <c r="I413" s="48">
        <f>Overview!AN412</f>
        <v>0</v>
      </c>
      <c r="J413" s="39" t="e">
        <f t="shared" si="93"/>
        <v>#DIV/0!</v>
      </c>
      <c r="K413" s="48">
        <f>Overview!AQ412</f>
        <v>0</v>
      </c>
      <c r="L413" s="39" t="e">
        <f t="shared" si="94"/>
        <v>#DIV/0!</v>
      </c>
      <c r="M413" s="48">
        <f>Overview!AT412</f>
        <v>0</v>
      </c>
      <c r="N413" s="39" t="e">
        <f t="shared" si="95"/>
        <v>#DIV/0!</v>
      </c>
      <c r="O413" s="48">
        <f>Overview!AW412</f>
        <v>0</v>
      </c>
      <c r="P413" s="39" t="e">
        <f t="shared" si="96"/>
        <v>#DIV/0!</v>
      </c>
      <c r="Q413" s="48">
        <f>Overview!AY412</f>
        <v>0</v>
      </c>
      <c r="R413" s="39" t="e">
        <f t="shared" si="97"/>
        <v>#DIV/0!</v>
      </c>
      <c r="S413" s="9">
        <f t="shared" si="98"/>
        <v>0</v>
      </c>
      <c r="T413" s="39" t="e">
        <f t="shared" si="99"/>
        <v>#DIV/0!</v>
      </c>
    </row>
    <row r="414" spans="3:20" x14ac:dyDescent="0.2">
      <c r="C414" s="48">
        <f>Overview!C413</f>
        <v>0</v>
      </c>
      <c r="D414" s="39" t="e">
        <f t="shared" si="90"/>
        <v>#DIV/0!</v>
      </c>
      <c r="E414" s="48">
        <f>Overview!AI413</f>
        <v>0</v>
      </c>
      <c r="F414" s="39" t="e">
        <f t="shared" si="91"/>
        <v>#DIV/0!</v>
      </c>
      <c r="G414" s="48">
        <f>Overview!AK413</f>
        <v>0</v>
      </c>
      <c r="H414" s="39" t="e">
        <f t="shared" si="92"/>
        <v>#DIV/0!</v>
      </c>
      <c r="I414" s="48">
        <f>Overview!AN413</f>
        <v>0</v>
      </c>
      <c r="J414" s="39" t="e">
        <f t="shared" si="93"/>
        <v>#DIV/0!</v>
      </c>
      <c r="K414" s="48">
        <f>Overview!AQ413</f>
        <v>0</v>
      </c>
      <c r="L414" s="39" t="e">
        <f t="shared" si="94"/>
        <v>#DIV/0!</v>
      </c>
      <c r="M414" s="48">
        <f>Overview!AT413</f>
        <v>0</v>
      </c>
      <c r="N414" s="39" t="e">
        <f t="shared" si="95"/>
        <v>#DIV/0!</v>
      </c>
      <c r="O414" s="48">
        <f>Overview!AW413</f>
        <v>0</v>
      </c>
      <c r="P414" s="39" t="e">
        <f t="shared" si="96"/>
        <v>#DIV/0!</v>
      </c>
      <c r="Q414" s="48">
        <f>Overview!AY413</f>
        <v>0</v>
      </c>
      <c r="R414" s="39" t="e">
        <f t="shared" si="97"/>
        <v>#DIV/0!</v>
      </c>
      <c r="S414" s="9">
        <f t="shared" si="98"/>
        <v>0</v>
      </c>
      <c r="T414" s="39" t="e">
        <f t="shared" si="99"/>
        <v>#DIV/0!</v>
      </c>
    </row>
    <row r="415" spans="3:20" x14ac:dyDescent="0.2">
      <c r="C415" s="48">
        <f>Overview!C414</f>
        <v>0</v>
      </c>
      <c r="D415" s="39" t="e">
        <f t="shared" si="90"/>
        <v>#DIV/0!</v>
      </c>
      <c r="E415" s="48">
        <f>Overview!AI414</f>
        <v>0</v>
      </c>
      <c r="F415" s="39" t="e">
        <f t="shared" si="91"/>
        <v>#DIV/0!</v>
      </c>
      <c r="G415" s="48">
        <f>Overview!AK414</f>
        <v>0</v>
      </c>
      <c r="H415" s="39" t="e">
        <f t="shared" si="92"/>
        <v>#DIV/0!</v>
      </c>
      <c r="I415" s="48">
        <f>Overview!AN414</f>
        <v>0</v>
      </c>
      <c r="J415" s="39" t="e">
        <f t="shared" si="93"/>
        <v>#DIV/0!</v>
      </c>
      <c r="K415" s="48">
        <f>Overview!AQ414</f>
        <v>0</v>
      </c>
      <c r="L415" s="39" t="e">
        <f t="shared" si="94"/>
        <v>#DIV/0!</v>
      </c>
      <c r="M415" s="48">
        <f>Overview!AT414</f>
        <v>0</v>
      </c>
      <c r="N415" s="39" t="e">
        <f t="shared" si="95"/>
        <v>#DIV/0!</v>
      </c>
      <c r="O415" s="48">
        <f>Overview!AW414</f>
        <v>0</v>
      </c>
      <c r="P415" s="39" t="e">
        <f t="shared" si="96"/>
        <v>#DIV/0!</v>
      </c>
      <c r="Q415" s="48">
        <f>Overview!AY414</f>
        <v>0</v>
      </c>
      <c r="R415" s="39" t="e">
        <f t="shared" si="97"/>
        <v>#DIV/0!</v>
      </c>
      <c r="S415" s="9">
        <f t="shared" si="98"/>
        <v>0</v>
      </c>
      <c r="T415" s="39" t="e">
        <f t="shared" si="99"/>
        <v>#DIV/0!</v>
      </c>
    </row>
    <row r="416" spans="3:20" x14ac:dyDescent="0.2">
      <c r="C416" s="48">
        <f>Overview!C415</f>
        <v>0</v>
      </c>
      <c r="D416" s="39" t="e">
        <f t="shared" si="90"/>
        <v>#DIV/0!</v>
      </c>
      <c r="E416" s="48">
        <f>Overview!AI415</f>
        <v>0</v>
      </c>
      <c r="F416" s="39" t="e">
        <f t="shared" si="91"/>
        <v>#DIV/0!</v>
      </c>
      <c r="G416" s="48">
        <f>Overview!AK415</f>
        <v>0</v>
      </c>
      <c r="H416" s="39" t="e">
        <f t="shared" si="92"/>
        <v>#DIV/0!</v>
      </c>
      <c r="I416" s="48">
        <f>Overview!AN415</f>
        <v>0</v>
      </c>
      <c r="J416" s="39" t="e">
        <f t="shared" si="93"/>
        <v>#DIV/0!</v>
      </c>
      <c r="K416" s="48">
        <f>Overview!AQ415</f>
        <v>0</v>
      </c>
      <c r="L416" s="39" t="e">
        <f t="shared" si="94"/>
        <v>#DIV/0!</v>
      </c>
      <c r="M416" s="48">
        <f>Overview!AT415</f>
        <v>0</v>
      </c>
      <c r="N416" s="39" t="e">
        <f t="shared" si="95"/>
        <v>#DIV/0!</v>
      </c>
      <c r="O416" s="48">
        <f>Overview!AW415</f>
        <v>0</v>
      </c>
      <c r="P416" s="39" t="e">
        <f t="shared" si="96"/>
        <v>#DIV/0!</v>
      </c>
      <c r="Q416" s="48">
        <f>Overview!AY415</f>
        <v>0</v>
      </c>
      <c r="R416" s="39" t="e">
        <f t="shared" si="97"/>
        <v>#DIV/0!</v>
      </c>
      <c r="S416" s="9">
        <f t="shared" si="98"/>
        <v>0</v>
      </c>
      <c r="T416" s="39" t="e">
        <f t="shared" si="99"/>
        <v>#DIV/0!</v>
      </c>
    </row>
    <row r="417" spans="3:20" x14ac:dyDescent="0.2">
      <c r="C417" s="48">
        <f>Overview!C416</f>
        <v>0</v>
      </c>
      <c r="D417" s="39" t="e">
        <f t="shared" si="90"/>
        <v>#DIV/0!</v>
      </c>
      <c r="E417" s="48">
        <f>Overview!AI416</f>
        <v>0</v>
      </c>
      <c r="F417" s="39" t="e">
        <f t="shared" si="91"/>
        <v>#DIV/0!</v>
      </c>
      <c r="G417" s="48">
        <f>Overview!AK416</f>
        <v>0</v>
      </c>
      <c r="H417" s="39" t="e">
        <f t="shared" si="92"/>
        <v>#DIV/0!</v>
      </c>
      <c r="I417" s="48">
        <f>Overview!AN416</f>
        <v>0</v>
      </c>
      <c r="J417" s="39" t="e">
        <f t="shared" si="93"/>
        <v>#DIV/0!</v>
      </c>
      <c r="K417" s="48">
        <f>Overview!AQ416</f>
        <v>0</v>
      </c>
      <c r="L417" s="39" t="e">
        <f t="shared" si="94"/>
        <v>#DIV/0!</v>
      </c>
      <c r="M417" s="48">
        <f>Overview!AT416</f>
        <v>0</v>
      </c>
      <c r="N417" s="39" t="e">
        <f t="shared" si="95"/>
        <v>#DIV/0!</v>
      </c>
      <c r="O417" s="48">
        <f>Overview!AW416</f>
        <v>0</v>
      </c>
      <c r="P417" s="39" t="e">
        <f t="shared" si="96"/>
        <v>#DIV/0!</v>
      </c>
      <c r="Q417" s="48">
        <f>Overview!AY416</f>
        <v>0</v>
      </c>
      <c r="R417" s="39" t="e">
        <f t="shared" si="97"/>
        <v>#DIV/0!</v>
      </c>
      <c r="S417" s="9">
        <f t="shared" si="98"/>
        <v>0</v>
      </c>
      <c r="T417" s="39" t="e">
        <f t="shared" si="99"/>
        <v>#DIV/0!</v>
      </c>
    </row>
    <row r="418" spans="3:20" x14ac:dyDescent="0.2">
      <c r="C418" s="48">
        <f>Overview!C417</f>
        <v>0</v>
      </c>
      <c r="D418" s="39" t="e">
        <f t="shared" si="90"/>
        <v>#DIV/0!</v>
      </c>
      <c r="E418" s="48">
        <f>Overview!AI417</f>
        <v>0</v>
      </c>
      <c r="F418" s="39" t="e">
        <f t="shared" si="91"/>
        <v>#DIV/0!</v>
      </c>
      <c r="G418" s="48">
        <f>Overview!AK417</f>
        <v>0</v>
      </c>
      <c r="H418" s="39" t="e">
        <f t="shared" si="92"/>
        <v>#DIV/0!</v>
      </c>
      <c r="I418" s="48">
        <f>Overview!AN417</f>
        <v>0</v>
      </c>
      <c r="J418" s="39" t="e">
        <f t="shared" si="93"/>
        <v>#DIV/0!</v>
      </c>
      <c r="K418" s="48">
        <f>Overview!AQ417</f>
        <v>0</v>
      </c>
      <c r="L418" s="39" t="e">
        <f t="shared" si="94"/>
        <v>#DIV/0!</v>
      </c>
      <c r="M418" s="48">
        <f>Overview!AT417</f>
        <v>0</v>
      </c>
      <c r="N418" s="39" t="e">
        <f t="shared" si="95"/>
        <v>#DIV/0!</v>
      </c>
      <c r="O418" s="48">
        <f>Overview!AW417</f>
        <v>0</v>
      </c>
      <c r="P418" s="39" t="e">
        <f t="shared" si="96"/>
        <v>#DIV/0!</v>
      </c>
      <c r="Q418" s="48">
        <f>Overview!AY417</f>
        <v>0</v>
      </c>
      <c r="R418" s="39" t="e">
        <f t="shared" si="97"/>
        <v>#DIV/0!</v>
      </c>
      <c r="S418" s="9">
        <f t="shared" si="98"/>
        <v>0</v>
      </c>
      <c r="T418" s="39" t="e">
        <f t="shared" si="99"/>
        <v>#DIV/0!</v>
      </c>
    </row>
    <row r="419" spans="3:20" x14ac:dyDescent="0.2">
      <c r="C419" s="48">
        <f>Overview!C418</f>
        <v>0</v>
      </c>
      <c r="D419" s="39" t="e">
        <f t="shared" si="90"/>
        <v>#DIV/0!</v>
      </c>
      <c r="E419" s="48">
        <f>Overview!AI418</f>
        <v>0</v>
      </c>
      <c r="F419" s="39" t="e">
        <f t="shared" si="91"/>
        <v>#DIV/0!</v>
      </c>
      <c r="G419" s="48">
        <f>Overview!AK418</f>
        <v>0</v>
      </c>
      <c r="H419" s="39" t="e">
        <f t="shared" si="92"/>
        <v>#DIV/0!</v>
      </c>
      <c r="I419" s="48">
        <f>Overview!AN418</f>
        <v>0</v>
      </c>
      <c r="J419" s="39" t="e">
        <f t="shared" si="93"/>
        <v>#DIV/0!</v>
      </c>
      <c r="K419" s="48">
        <f>Overview!AQ418</f>
        <v>0</v>
      </c>
      <c r="L419" s="39" t="e">
        <f t="shared" si="94"/>
        <v>#DIV/0!</v>
      </c>
      <c r="M419" s="48">
        <f>Overview!AT418</f>
        <v>0</v>
      </c>
      <c r="N419" s="39" t="e">
        <f t="shared" si="95"/>
        <v>#DIV/0!</v>
      </c>
      <c r="O419" s="48">
        <f>Overview!AW418</f>
        <v>0</v>
      </c>
      <c r="P419" s="39" t="e">
        <f t="shared" si="96"/>
        <v>#DIV/0!</v>
      </c>
      <c r="Q419" s="48">
        <f>Overview!AY418</f>
        <v>0</v>
      </c>
      <c r="R419" s="39" t="e">
        <f t="shared" si="97"/>
        <v>#DIV/0!</v>
      </c>
      <c r="S419" s="9">
        <f t="shared" si="98"/>
        <v>0</v>
      </c>
      <c r="T419" s="39" t="e">
        <f t="shared" si="99"/>
        <v>#DIV/0!</v>
      </c>
    </row>
    <row r="420" spans="3:20" x14ac:dyDescent="0.2">
      <c r="C420" s="48">
        <f>Overview!C419</f>
        <v>0</v>
      </c>
      <c r="D420" s="39" t="e">
        <f t="shared" si="90"/>
        <v>#DIV/0!</v>
      </c>
      <c r="E420" s="48">
        <f>Overview!AI419</f>
        <v>0</v>
      </c>
      <c r="F420" s="39" t="e">
        <f t="shared" si="91"/>
        <v>#DIV/0!</v>
      </c>
      <c r="G420" s="48">
        <f>Overview!AK419</f>
        <v>0</v>
      </c>
      <c r="H420" s="39" t="e">
        <f t="shared" si="92"/>
        <v>#DIV/0!</v>
      </c>
      <c r="I420" s="48">
        <f>Overview!AN419</f>
        <v>0</v>
      </c>
      <c r="J420" s="39" t="e">
        <f t="shared" si="93"/>
        <v>#DIV/0!</v>
      </c>
      <c r="K420" s="48">
        <f>Overview!AQ419</f>
        <v>0</v>
      </c>
      <c r="L420" s="39" t="e">
        <f t="shared" si="94"/>
        <v>#DIV/0!</v>
      </c>
      <c r="M420" s="48">
        <f>Overview!AT419</f>
        <v>0</v>
      </c>
      <c r="N420" s="39" t="e">
        <f t="shared" si="95"/>
        <v>#DIV/0!</v>
      </c>
      <c r="O420" s="48">
        <f>Overview!AW419</f>
        <v>0</v>
      </c>
      <c r="P420" s="39" t="e">
        <f t="shared" si="96"/>
        <v>#DIV/0!</v>
      </c>
      <c r="Q420" s="48">
        <f>Overview!AY419</f>
        <v>0</v>
      </c>
      <c r="R420" s="39" t="e">
        <f t="shared" si="97"/>
        <v>#DIV/0!</v>
      </c>
      <c r="S420" s="9">
        <f t="shared" si="98"/>
        <v>0</v>
      </c>
      <c r="T420" s="39" t="e">
        <f t="shared" si="99"/>
        <v>#DIV/0!</v>
      </c>
    </row>
    <row r="421" spans="3:20" x14ac:dyDescent="0.2">
      <c r="C421" s="48">
        <f>Overview!C420</f>
        <v>0</v>
      </c>
      <c r="D421" s="39" t="e">
        <f t="shared" si="90"/>
        <v>#DIV/0!</v>
      </c>
      <c r="E421" s="48">
        <f>Overview!AI420</f>
        <v>0</v>
      </c>
      <c r="F421" s="39" t="e">
        <f t="shared" si="91"/>
        <v>#DIV/0!</v>
      </c>
      <c r="G421" s="48">
        <f>Overview!AK420</f>
        <v>0</v>
      </c>
      <c r="H421" s="39" t="e">
        <f t="shared" si="92"/>
        <v>#DIV/0!</v>
      </c>
      <c r="I421" s="48">
        <f>Overview!AN420</f>
        <v>0</v>
      </c>
      <c r="J421" s="39" t="e">
        <f t="shared" si="93"/>
        <v>#DIV/0!</v>
      </c>
      <c r="K421" s="48">
        <f>Overview!AQ420</f>
        <v>0</v>
      </c>
      <c r="L421" s="39" t="e">
        <f t="shared" si="94"/>
        <v>#DIV/0!</v>
      </c>
      <c r="M421" s="48">
        <f>Overview!AT420</f>
        <v>0</v>
      </c>
      <c r="N421" s="39" t="e">
        <f t="shared" si="95"/>
        <v>#DIV/0!</v>
      </c>
      <c r="O421" s="48">
        <f>Overview!AW420</f>
        <v>0</v>
      </c>
      <c r="P421" s="39" t="e">
        <f t="shared" si="96"/>
        <v>#DIV/0!</v>
      </c>
      <c r="Q421" s="48">
        <f>Overview!AY420</f>
        <v>0</v>
      </c>
      <c r="R421" s="39" t="e">
        <f t="shared" si="97"/>
        <v>#DIV/0!</v>
      </c>
      <c r="S421" s="9">
        <f t="shared" si="98"/>
        <v>0</v>
      </c>
      <c r="T421" s="39" t="e">
        <f t="shared" si="99"/>
        <v>#DIV/0!</v>
      </c>
    </row>
    <row r="422" spans="3:20" x14ac:dyDescent="0.2">
      <c r="C422" s="48">
        <f>Overview!C421</f>
        <v>0</v>
      </c>
      <c r="D422" s="39" t="e">
        <f t="shared" si="90"/>
        <v>#DIV/0!</v>
      </c>
      <c r="E422" s="48">
        <f>Overview!AI421</f>
        <v>0</v>
      </c>
      <c r="F422" s="39" t="e">
        <f t="shared" si="91"/>
        <v>#DIV/0!</v>
      </c>
      <c r="G422" s="48">
        <f>Overview!AK421</f>
        <v>0</v>
      </c>
      <c r="H422" s="39" t="e">
        <f t="shared" si="92"/>
        <v>#DIV/0!</v>
      </c>
      <c r="I422" s="48">
        <f>Overview!AN421</f>
        <v>0</v>
      </c>
      <c r="J422" s="39" t="e">
        <f t="shared" si="93"/>
        <v>#DIV/0!</v>
      </c>
      <c r="K422" s="48">
        <f>Overview!AQ421</f>
        <v>0</v>
      </c>
      <c r="L422" s="39" t="e">
        <f t="shared" si="94"/>
        <v>#DIV/0!</v>
      </c>
      <c r="M422" s="48">
        <f>Overview!AT421</f>
        <v>0</v>
      </c>
      <c r="N422" s="39" t="e">
        <f t="shared" si="95"/>
        <v>#DIV/0!</v>
      </c>
      <c r="O422" s="48">
        <f>Overview!AW421</f>
        <v>0</v>
      </c>
      <c r="P422" s="39" t="e">
        <f t="shared" si="96"/>
        <v>#DIV/0!</v>
      </c>
      <c r="Q422" s="48">
        <f>Overview!AY421</f>
        <v>0</v>
      </c>
      <c r="R422" s="39" t="e">
        <f t="shared" si="97"/>
        <v>#DIV/0!</v>
      </c>
      <c r="S422" s="9">
        <f t="shared" si="98"/>
        <v>0</v>
      </c>
      <c r="T422" s="39" t="e">
        <f t="shared" si="99"/>
        <v>#DIV/0!</v>
      </c>
    </row>
    <row r="423" spans="3:20" x14ac:dyDescent="0.2">
      <c r="C423" s="48">
        <f>Overview!C422</f>
        <v>0</v>
      </c>
      <c r="D423" s="39" t="e">
        <f t="shared" si="90"/>
        <v>#DIV/0!</v>
      </c>
      <c r="E423" s="48">
        <f>Overview!AI422</f>
        <v>0</v>
      </c>
      <c r="F423" s="39" t="e">
        <f t="shared" si="91"/>
        <v>#DIV/0!</v>
      </c>
      <c r="G423" s="48">
        <f>Overview!AK422</f>
        <v>0</v>
      </c>
      <c r="H423" s="39" t="e">
        <f t="shared" si="92"/>
        <v>#DIV/0!</v>
      </c>
      <c r="I423" s="48">
        <f>Overview!AN422</f>
        <v>0</v>
      </c>
      <c r="J423" s="39" t="e">
        <f t="shared" si="93"/>
        <v>#DIV/0!</v>
      </c>
      <c r="K423" s="48">
        <f>Overview!AQ422</f>
        <v>0</v>
      </c>
      <c r="L423" s="39" t="e">
        <f t="shared" si="94"/>
        <v>#DIV/0!</v>
      </c>
      <c r="M423" s="48">
        <f>Overview!AT422</f>
        <v>0</v>
      </c>
      <c r="N423" s="39" t="e">
        <f t="shared" si="95"/>
        <v>#DIV/0!</v>
      </c>
      <c r="O423" s="48">
        <f>Overview!AW422</f>
        <v>0</v>
      </c>
      <c r="P423" s="39" t="e">
        <f t="shared" si="96"/>
        <v>#DIV/0!</v>
      </c>
      <c r="Q423" s="48">
        <f>Overview!AY422</f>
        <v>0</v>
      </c>
      <c r="R423" s="39" t="e">
        <f t="shared" si="97"/>
        <v>#DIV/0!</v>
      </c>
      <c r="S423" s="9">
        <f t="shared" si="98"/>
        <v>0</v>
      </c>
      <c r="T423" s="39" t="e">
        <f t="shared" si="99"/>
        <v>#DIV/0!</v>
      </c>
    </row>
    <row r="424" spans="3:20" x14ac:dyDescent="0.2">
      <c r="C424" s="48">
        <f>Overview!C423</f>
        <v>0</v>
      </c>
      <c r="D424" s="39" t="e">
        <f t="shared" si="90"/>
        <v>#DIV/0!</v>
      </c>
      <c r="E424" s="48">
        <f>Overview!AI423</f>
        <v>0</v>
      </c>
      <c r="F424" s="39" t="e">
        <f t="shared" si="91"/>
        <v>#DIV/0!</v>
      </c>
      <c r="G424" s="48">
        <f>Overview!AK423</f>
        <v>0</v>
      </c>
      <c r="H424" s="39" t="e">
        <f t="shared" si="92"/>
        <v>#DIV/0!</v>
      </c>
      <c r="I424" s="48">
        <f>Overview!AN423</f>
        <v>0</v>
      </c>
      <c r="J424" s="39" t="e">
        <f t="shared" si="93"/>
        <v>#DIV/0!</v>
      </c>
      <c r="K424" s="48">
        <f>Overview!AQ423</f>
        <v>0</v>
      </c>
      <c r="L424" s="39" t="e">
        <f t="shared" si="94"/>
        <v>#DIV/0!</v>
      </c>
      <c r="M424" s="48">
        <f>Overview!AT423</f>
        <v>0</v>
      </c>
      <c r="N424" s="39" t="e">
        <f t="shared" si="95"/>
        <v>#DIV/0!</v>
      </c>
      <c r="O424" s="48">
        <f>Overview!AW423</f>
        <v>0</v>
      </c>
      <c r="P424" s="39" t="e">
        <f t="shared" si="96"/>
        <v>#DIV/0!</v>
      </c>
      <c r="Q424" s="48">
        <f>Overview!AY423</f>
        <v>0</v>
      </c>
      <c r="R424" s="39" t="e">
        <f t="shared" si="97"/>
        <v>#DIV/0!</v>
      </c>
      <c r="S424" s="9">
        <f t="shared" si="98"/>
        <v>0</v>
      </c>
      <c r="T424" s="39" t="e">
        <f t="shared" si="99"/>
        <v>#DIV/0!</v>
      </c>
    </row>
    <row r="425" spans="3:20" x14ac:dyDescent="0.2">
      <c r="C425" s="48">
        <f>Overview!C424</f>
        <v>0</v>
      </c>
      <c r="D425" s="39" t="e">
        <f t="shared" si="90"/>
        <v>#DIV/0!</v>
      </c>
      <c r="E425" s="48">
        <f>Overview!AI424</f>
        <v>0</v>
      </c>
      <c r="F425" s="39" t="e">
        <f t="shared" si="91"/>
        <v>#DIV/0!</v>
      </c>
      <c r="G425" s="48">
        <f>Overview!AK424</f>
        <v>0</v>
      </c>
      <c r="H425" s="39" t="e">
        <f t="shared" si="92"/>
        <v>#DIV/0!</v>
      </c>
      <c r="I425" s="48">
        <f>Overview!AN424</f>
        <v>0</v>
      </c>
      <c r="J425" s="39" t="e">
        <f t="shared" si="93"/>
        <v>#DIV/0!</v>
      </c>
      <c r="K425" s="48">
        <f>Overview!AQ424</f>
        <v>0</v>
      </c>
      <c r="L425" s="39" t="e">
        <f t="shared" si="94"/>
        <v>#DIV/0!</v>
      </c>
      <c r="M425" s="48">
        <f>Overview!AT424</f>
        <v>0</v>
      </c>
      <c r="N425" s="39" t="e">
        <f t="shared" si="95"/>
        <v>#DIV/0!</v>
      </c>
      <c r="O425" s="48">
        <f>Overview!AW424</f>
        <v>0</v>
      </c>
      <c r="P425" s="39" t="e">
        <f t="shared" si="96"/>
        <v>#DIV/0!</v>
      </c>
      <c r="Q425" s="48">
        <f>Overview!AY424</f>
        <v>0</v>
      </c>
      <c r="R425" s="39" t="e">
        <f t="shared" si="97"/>
        <v>#DIV/0!</v>
      </c>
      <c r="S425" s="9">
        <f t="shared" si="98"/>
        <v>0</v>
      </c>
      <c r="T425" s="39" t="e">
        <f t="shared" si="99"/>
        <v>#DIV/0!</v>
      </c>
    </row>
    <row r="426" spans="3:20" x14ac:dyDescent="0.2">
      <c r="C426" s="48">
        <f>Overview!C425</f>
        <v>0</v>
      </c>
      <c r="D426" s="39" t="e">
        <f t="shared" si="90"/>
        <v>#DIV/0!</v>
      </c>
      <c r="E426" s="48">
        <f>Overview!AI425</f>
        <v>0</v>
      </c>
      <c r="F426" s="39" t="e">
        <f t="shared" si="91"/>
        <v>#DIV/0!</v>
      </c>
      <c r="G426" s="48">
        <f>Overview!AK425</f>
        <v>0</v>
      </c>
      <c r="H426" s="39" t="e">
        <f t="shared" si="92"/>
        <v>#DIV/0!</v>
      </c>
      <c r="I426" s="48">
        <f>Overview!AN425</f>
        <v>0</v>
      </c>
      <c r="J426" s="39" t="e">
        <f t="shared" si="93"/>
        <v>#DIV/0!</v>
      </c>
      <c r="K426" s="48">
        <f>Overview!AQ425</f>
        <v>0</v>
      </c>
      <c r="L426" s="39" t="e">
        <f t="shared" si="94"/>
        <v>#DIV/0!</v>
      </c>
      <c r="M426" s="48">
        <f>Overview!AT425</f>
        <v>0</v>
      </c>
      <c r="N426" s="39" t="e">
        <f t="shared" si="95"/>
        <v>#DIV/0!</v>
      </c>
      <c r="O426" s="48">
        <f>Overview!AW425</f>
        <v>0</v>
      </c>
      <c r="P426" s="39" t="e">
        <f t="shared" si="96"/>
        <v>#DIV/0!</v>
      </c>
      <c r="Q426" s="48">
        <f>Overview!AY425</f>
        <v>0</v>
      </c>
      <c r="R426" s="39" t="e">
        <f t="shared" si="97"/>
        <v>#DIV/0!</v>
      </c>
      <c r="S426" s="9">
        <f t="shared" si="98"/>
        <v>0</v>
      </c>
      <c r="T426" s="39" t="e">
        <f t="shared" si="99"/>
        <v>#DIV/0!</v>
      </c>
    </row>
    <row r="427" spans="3:20" x14ac:dyDescent="0.2">
      <c r="C427" s="48">
        <f>Overview!C426</f>
        <v>0</v>
      </c>
      <c r="D427" s="39" t="e">
        <f t="shared" si="90"/>
        <v>#DIV/0!</v>
      </c>
      <c r="E427" s="48">
        <f>Overview!AI426</f>
        <v>0</v>
      </c>
      <c r="F427" s="39" t="e">
        <f t="shared" si="91"/>
        <v>#DIV/0!</v>
      </c>
      <c r="G427" s="48">
        <f>Overview!AK426</f>
        <v>0</v>
      </c>
      <c r="H427" s="39" t="e">
        <f t="shared" si="92"/>
        <v>#DIV/0!</v>
      </c>
      <c r="I427" s="48">
        <f>Overview!AN426</f>
        <v>0</v>
      </c>
      <c r="J427" s="39" t="e">
        <f t="shared" si="93"/>
        <v>#DIV/0!</v>
      </c>
      <c r="K427" s="48">
        <f>Overview!AQ426</f>
        <v>0</v>
      </c>
      <c r="L427" s="39" t="e">
        <f t="shared" si="94"/>
        <v>#DIV/0!</v>
      </c>
      <c r="M427" s="48">
        <f>Overview!AT426</f>
        <v>0</v>
      </c>
      <c r="N427" s="39" t="e">
        <f t="shared" si="95"/>
        <v>#DIV/0!</v>
      </c>
      <c r="O427" s="48">
        <f>Overview!AW426</f>
        <v>0</v>
      </c>
      <c r="P427" s="39" t="e">
        <f t="shared" si="96"/>
        <v>#DIV/0!</v>
      </c>
      <c r="Q427" s="48">
        <f>Overview!AY426</f>
        <v>0</v>
      </c>
      <c r="R427" s="39" t="e">
        <f t="shared" si="97"/>
        <v>#DIV/0!</v>
      </c>
      <c r="S427" s="9">
        <f t="shared" si="98"/>
        <v>0</v>
      </c>
      <c r="T427" s="39" t="e">
        <f t="shared" si="99"/>
        <v>#DIV/0!</v>
      </c>
    </row>
  </sheetData>
  <printOptions headings="1" gridLines="1"/>
  <pageMargins left="0.25" right="0.25" top="0.75" bottom="0.75" header="0.3" footer="0.3"/>
  <pageSetup scale="52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T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2" max="2" width="3.85546875" customWidth="1"/>
    <col min="3" max="18" width="12.7109375" style="9" customWidth="1"/>
  </cols>
  <sheetData>
    <row r="2" spans="1:18" ht="14.45" customHeight="1" x14ac:dyDescent="0.25">
      <c r="A2" s="2" t="s">
        <v>4</v>
      </c>
      <c r="C2" s="52" t="s">
        <v>19</v>
      </c>
      <c r="D2" s="37" t="s">
        <v>20</v>
      </c>
      <c r="E2" s="55" t="s">
        <v>21</v>
      </c>
      <c r="F2" s="54" t="s">
        <v>77</v>
      </c>
      <c r="G2" s="53" t="s">
        <v>78</v>
      </c>
      <c r="H2" s="54" t="s">
        <v>79</v>
      </c>
      <c r="I2" s="55" t="s">
        <v>80</v>
      </c>
      <c r="J2" s="54" t="s">
        <v>81</v>
      </c>
      <c r="K2" s="53" t="s">
        <v>82</v>
      </c>
      <c r="L2" s="54" t="s">
        <v>83</v>
      </c>
      <c r="M2" s="55" t="s">
        <v>84</v>
      </c>
      <c r="N2" s="54" t="s">
        <v>85</v>
      </c>
      <c r="O2" s="53" t="s">
        <v>86</v>
      </c>
      <c r="P2" s="54" t="s">
        <v>87</v>
      </c>
      <c r="Q2" s="44" t="s">
        <v>35</v>
      </c>
      <c r="R2" s="45" t="s">
        <v>36</v>
      </c>
    </row>
    <row r="3" spans="1:18" ht="15" x14ac:dyDescent="0.25">
      <c r="A3" s="3">
        <v>1</v>
      </c>
      <c r="C3" s="36">
        <f>Overview!B3</f>
        <v>90509</v>
      </c>
      <c r="D3" s="38">
        <f t="shared" ref="D3:D34" si="0">F3+H3+J3+L3+N3+P3</f>
        <v>0.89436409638820447</v>
      </c>
      <c r="E3" s="36">
        <f>'1-PopRaceAlone'!E3</f>
        <v>22725</v>
      </c>
      <c r="F3" s="38">
        <f t="shared" ref="F3:F34" si="1">E3/C3</f>
        <v>0.251080003093615</v>
      </c>
      <c r="G3" s="36">
        <v>30353</v>
      </c>
      <c r="H3" s="38">
        <f t="shared" ref="H3:H34" si="2">G3/C3</f>
        <v>0.33535891458308015</v>
      </c>
      <c r="I3" s="36">
        <v>2106</v>
      </c>
      <c r="J3" s="38">
        <f t="shared" ref="J3:J34" si="3">I3/C3</f>
        <v>2.3268404247091451E-2</v>
      </c>
      <c r="K3" s="36">
        <v>488</v>
      </c>
      <c r="L3" s="38">
        <f t="shared" ref="L3:L34" si="4">K3/C3</f>
        <v>5.3917289993260335E-3</v>
      </c>
      <c r="M3" s="36">
        <v>83</v>
      </c>
      <c r="N3" s="38">
        <f t="shared" ref="N3:N34" si="5">M3/C3</f>
        <v>9.1703587488537049E-4</v>
      </c>
      <c r="O3" s="36">
        <v>25193</v>
      </c>
      <c r="P3" s="38">
        <f t="shared" ref="P3:P34" si="6">O3/C3</f>
        <v>0.2783480095902065</v>
      </c>
      <c r="Q3" s="51">
        <f t="shared" ref="Q3:Q34" si="7">C3-E3</f>
        <v>67784</v>
      </c>
      <c r="R3" s="38">
        <f t="shared" ref="R3:R34" si="8">Q3/$C3</f>
        <v>0.748919996906385</v>
      </c>
    </row>
    <row r="4" spans="1:18" ht="15" x14ac:dyDescent="0.25">
      <c r="A4" s="3">
        <v>2</v>
      </c>
      <c r="C4" s="36">
        <f>Overview!B4</f>
        <v>93168</v>
      </c>
      <c r="D4" s="38">
        <f t="shared" si="0"/>
        <v>0.90255237849905556</v>
      </c>
      <c r="E4" s="36">
        <f>'1-PopRaceAlone'!E4</f>
        <v>65859</v>
      </c>
      <c r="F4" s="38">
        <f t="shared" si="1"/>
        <v>0.70688433797011851</v>
      </c>
      <c r="G4" s="36">
        <v>8015</v>
      </c>
      <c r="H4" s="38">
        <f t="shared" si="2"/>
        <v>8.6027391379014259E-2</v>
      </c>
      <c r="I4" s="36">
        <v>867</v>
      </c>
      <c r="J4" s="38">
        <f t="shared" si="3"/>
        <v>9.3057702215352915E-3</v>
      </c>
      <c r="K4" s="36">
        <v>1244</v>
      </c>
      <c r="L4" s="38">
        <f t="shared" si="4"/>
        <v>1.3352223939550061E-2</v>
      </c>
      <c r="M4" s="36">
        <v>66</v>
      </c>
      <c r="N4" s="38">
        <f t="shared" si="5"/>
        <v>7.0839773312725404E-4</v>
      </c>
      <c r="O4" s="36">
        <v>8038</v>
      </c>
      <c r="P4" s="38">
        <f t="shared" si="6"/>
        <v>8.6274257255710113E-2</v>
      </c>
      <c r="Q4" s="51">
        <f t="shared" si="7"/>
        <v>27309</v>
      </c>
      <c r="R4" s="38">
        <f t="shared" si="8"/>
        <v>0.29311566202988149</v>
      </c>
    </row>
    <row r="5" spans="1:18" ht="15" x14ac:dyDescent="0.25">
      <c r="A5" s="3">
        <v>3</v>
      </c>
      <c r="C5" s="36">
        <f>Overview!B5</f>
        <v>92503</v>
      </c>
      <c r="D5" s="38">
        <f t="shared" si="0"/>
        <v>0.94835843161843392</v>
      </c>
      <c r="E5" s="36">
        <f>'1-PopRaceAlone'!E5</f>
        <v>74164</v>
      </c>
      <c r="F5" s="38">
        <f t="shared" si="1"/>
        <v>0.8017469703685286</v>
      </c>
      <c r="G5" s="36">
        <v>8396</v>
      </c>
      <c r="H5" s="38">
        <f t="shared" si="2"/>
        <v>9.0764623850037293E-2</v>
      </c>
      <c r="I5" s="36">
        <v>332</v>
      </c>
      <c r="J5" s="38">
        <f t="shared" si="3"/>
        <v>3.5890727868285355E-3</v>
      </c>
      <c r="K5" s="36">
        <v>2376</v>
      </c>
      <c r="L5" s="38">
        <f t="shared" si="4"/>
        <v>2.5685653438266867E-2</v>
      </c>
      <c r="M5" s="36">
        <v>26</v>
      </c>
      <c r="N5" s="38">
        <f t="shared" si="5"/>
        <v>2.8107196523356E-4</v>
      </c>
      <c r="O5" s="36">
        <v>2432</v>
      </c>
      <c r="P5" s="38">
        <f t="shared" si="6"/>
        <v>2.6291039209539149E-2</v>
      </c>
      <c r="Q5" s="51">
        <f t="shared" si="7"/>
        <v>18339</v>
      </c>
      <c r="R5" s="38">
        <f t="shared" si="8"/>
        <v>0.1982530296314714</v>
      </c>
    </row>
    <row r="6" spans="1:18" ht="15" x14ac:dyDescent="0.25">
      <c r="A6" s="3">
        <v>4</v>
      </c>
      <c r="C6" s="36">
        <f>Overview!B6</f>
        <v>92435</v>
      </c>
      <c r="D6" s="38">
        <f t="shared" si="0"/>
        <v>0.98393465678584946</v>
      </c>
      <c r="E6" s="36">
        <f>'1-PopRaceAlone'!E6</f>
        <v>4195</v>
      </c>
      <c r="F6" s="38">
        <f t="shared" si="1"/>
        <v>4.5383242278357765E-2</v>
      </c>
      <c r="G6" s="36">
        <v>83976</v>
      </c>
      <c r="H6" s="38">
        <f t="shared" si="2"/>
        <v>0.90848704495050581</v>
      </c>
      <c r="I6" s="36">
        <v>771</v>
      </c>
      <c r="J6" s="38">
        <f t="shared" si="3"/>
        <v>8.340996375831666E-3</v>
      </c>
      <c r="K6" s="36">
        <v>256</v>
      </c>
      <c r="L6" s="38">
        <f t="shared" si="4"/>
        <v>2.7695137123384E-3</v>
      </c>
      <c r="M6" s="36">
        <v>61</v>
      </c>
      <c r="N6" s="38">
        <f t="shared" si="5"/>
        <v>6.5992318926813434E-4</v>
      </c>
      <c r="O6" s="36">
        <v>1691</v>
      </c>
      <c r="P6" s="38">
        <f t="shared" si="6"/>
        <v>1.8293936279547791E-2</v>
      </c>
      <c r="Q6" s="51">
        <f t="shared" si="7"/>
        <v>88240</v>
      </c>
      <c r="R6" s="38">
        <f t="shared" si="8"/>
        <v>0.95461675772164223</v>
      </c>
    </row>
    <row r="7" spans="1:18" ht="15" x14ac:dyDescent="0.25">
      <c r="A7" s="3">
        <v>5</v>
      </c>
      <c r="C7" s="36">
        <f>Overview!B7</f>
        <v>90105</v>
      </c>
      <c r="D7" s="38">
        <f t="shared" si="0"/>
        <v>0.98326396981299591</v>
      </c>
      <c r="E7" s="36">
        <f>'1-PopRaceAlone'!E7</f>
        <v>11944</v>
      </c>
      <c r="F7" s="38">
        <f t="shared" si="1"/>
        <v>0.13255646190555462</v>
      </c>
      <c r="G7" s="36">
        <v>74264</v>
      </c>
      <c r="H7" s="38">
        <f t="shared" si="2"/>
        <v>0.82419399589367959</v>
      </c>
      <c r="I7" s="36">
        <v>688</v>
      </c>
      <c r="J7" s="38">
        <f t="shared" si="3"/>
        <v>7.6355363187392486E-3</v>
      </c>
      <c r="K7" s="36">
        <v>657</v>
      </c>
      <c r="L7" s="38">
        <f t="shared" si="4"/>
        <v>7.2914932578658229E-3</v>
      </c>
      <c r="M7" s="36">
        <v>40</v>
      </c>
      <c r="N7" s="38">
        <f t="shared" si="5"/>
        <v>4.4392653015925865E-4</v>
      </c>
      <c r="O7" s="36">
        <v>1004</v>
      </c>
      <c r="P7" s="38">
        <f t="shared" si="6"/>
        <v>1.1142555906997392E-2</v>
      </c>
      <c r="Q7" s="51">
        <f t="shared" si="7"/>
        <v>78161</v>
      </c>
      <c r="R7" s="38">
        <f t="shared" si="8"/>
        <v>0.86744353809444541</v>
      </c>
    </row>
    <row r="8" spans="1:18" ht="15" x14ac:dyDescent="0.25">
      <c r="A8" s="3">
        <v>6</v>
      </c>
      <c r="C8" s="36">
        <f>Overview!B8</f>
        <v>91847</v>
      </c>
      <c r="D8" s="38">
        <f t="shared" si="0"/>
        <v>0.94705325160320974</v>
      </c>
      <c r="E8" s="36">
        <f>'1-PopRaceAlone'!E8</f>
        <v>77917</v>
      </c>
      <c r="F8" s="38">
        <f t="shared" si="1"/>
        <v>0.8483347305845591</v>
      </c>
      <c r="G8" s="36">
        <v>5020</v>
      </c>
      <c r="H8" s="38">
        <f t="shared" si="2"/>
        <v>5.4656112883382145E-2</v>
      </c>
      <c r="I8" s="36">
        <v>286</v>
      </c>
      <c r="J8" s="38">
        <f t="shared" si="3"/>
        <v>3.1138741602883056E-3</v>
      </c>
      <c r="K8" s="36">
        <v>2875</v>
      </c>
      <c r="L8" s="38">
        <f t="shared" si="4"/>
        <v>3.1302056681219853E-2</v>
      </c>
      <c r="M8" s="36">
        <v>47</v>
      </c>
      <c r="N8" s="38">
        <f t="shared" si="5"/>
        <v>5.1172057878863758E-4</v>
      </c>
      <c r="O8" s="36">
        <v>839</v>
      </c>
      <c r="P8" s="38">
        <f t="shared" si="6"/>
        <v>9.1347567149716383E-3</v>
      </c>
      <c r="Q8" s="51">
        <f t="shared" si="7"/>
        <v>13930</v>
      </c>
      <c r="R8" s="38">
        <f t="shared" si="8"/>
        <v>0.1516652694154409</v>
      </c>
    </row>
    <row r="9" spans="1:18" ht="15" x14ac:dyDescent="0.25">
      <c r="A9" s="3">
        <v>7</v>
      </c>
      <c r="C9" s="36">
        <f>Overview!B9</f>
        <v>91202</v>
      </c>
      <c r="D9" s="38">
        <f t="shared" si="0"/>
        <v>0.97193044012192709</v>
      </c>
      <c r="E9" s="36">
        <f>'1-PopRaceAlone'!E9</f>
        <v>23281</v>
      </c>
      <c r="F9" s="38">
        <f t="shared" si="1"/>
        <v>0.25526852481305234</v>
      </c>
      <c r="G9" s="36">
        <v>49804</v>
      </c>
      <c r="H9" s="38">
        <f t="shared" si="2"/>
        <v>0.54608451569044536</v>
      </c>
      <c r="I9" s="36">
        <v>641</v>
      </c>
      <c r="J9" s="38">
        <f t="shared" si="3"/>
        <v>7.0283546413455848E-3</v>
      </c>
      <c r="K9" s="36">
        <v>13869</v>
      </c>
      <c r="L9" s="38">
        <f t="shared" si="4"/>
        <v>0.15206903357382515</v>
      </c>
      <c r="M9" s="36">
        <v>51</v>
      </c>
      <c r="N9" s="38">
        <f t="shared" si="5"/>
        <v>5.5919826319598259E-4</v>
      </c>
      <c r="O9" s="36">
        <v>996</v>
      </c>
      <c r="P9" s="38">
        <f t="shared" si="6"/>
        <v>1.0920813140062718E-2</v>
      </c>
      <c r="Q9" s="51">
        <f t="shared" si="7"/>
        <v>67921</v>
      </c>
      <c r="R9" s="38">
        <f t="shared" si="8"/>
        <v>0.7447314751869476</v>
      </c>
    </row>
    <row r="10" spans="1:18" ht="15" x14ac:dyDescent="0.25">
      <c r="A10" s="3">
        <v>8</v>
      </c>
      <c r="C10" s="36">
        <f>Overview!B10</f>
        <v>91113</v>
      </c>
      <c r="D10" s="38">
        <f t="shared" si="0"/>
        <v>0.97403224567295565</v>
      </c>
      <c r="E10" s="36">
        <f>'1-PopRaceAlone'!E10</f>
        <v>22370</v>
      </c>
      <c r="F10" s="38">
        <f t="shared" si="1"/>
        <v>0.24551930020962981</v>
      </c>
      <c r="G10" s="36">
        <v>63700</v>
      </c>
      <c r="H10" s="38">
        <f t="shared" si="2"/>
        <v>0.69913184726658106</v>
      </c>
      <c r="I10" s="36">
        <v>745</v>
      </c>
      <c r="J10" s="38">
        <f t="shared" si="3"/>
        <v>8.1766597521758695E-3</v>
      </c>
      <c r="K10" s="36">
        <v>820</v>
      </c>
      <c r="L10" s="38">
        <f t="shared" si="4"/>
        <v>8.9998134185022994E-3</v>
      </c>
      <c r="M10" s="36">
        <v>81</v>
      </c>
      <c r="N10" s="38">
        <f t="shared" si="5"/>
        <v>8.8900595963254422E-4</v>
      </c>
      <c r="O10" s="36">
        <v>1031</v>
      </c>
      <c r="P10" s="38">
        <f t="shared" si="6"/>
        <v>1.1315619066433989E-2</v>
      </c>
      <c r="Q10" s="51">
        <f t="shared" si="7"/>
        <v>68743</v>
      </c>
      <c r="R10" s="38">
        <f t="shared" si="8"/>
        <v>0.75448069979037025</v>
      </c>
    </row>
    <row r="11" spans="1:18" ht="15" x14ac:dyDescent="0.25">
      <c r="A11" s="3">
        <v>9</v>
      </c>
      <c r="C11" s="36">
        <f>Overview!B11</f>
        <v>91712</v>
      </c>
      <c r="D11" s="38">
        <f t="shared" si="0"/>
        <v>0.97637168527564544</v>
      </c>
      <c r="E11" s="36">
        <f>'1-PopRaceAlone'!E11</f>
        <v>19629</v>
      </c>
      <c r="F11" s="38">
        <f t="shared" si="1"/>
        <v>0.21402869853454293</v>
      </c>
      <c r="G11" s="36">
        <v>64701</v>
      </c>
      <c r="H11" s="38">
        <f t="shared" si="2"/>
        <v>0.70548019888346125</v>
      </c>
      <c r="I11" s="36">
        <v>766</v>
      </c>
      <c r="J11" s="38">
        <f t="shared" si="3"/>
        <v>8.3522330774598742E-3</v>
      </c>
      <c r="K11" s="36">
        <v>3020</v>
      </c>
      <c r="L11" s="38">
        <f t="shared" si="4"/>
        <v>3.2929169574319607E-2</v>
      </c>
      <c r="M11" s="36">
        <v>77</v>
      </c>
      <c r="N11" s="38">
        <f t="shared" si="5"/>
        <v>8.3958478715980456E-4</v>
      </c>
      <c r="O11" s="36">
        <v>1352</v>
      </c>
      <c r="P11" s="38">
        <f t="shared" si="6"/>
        <v>1.4741800418702024E-2</v>
      </c>
      <c r="Q11" s="51">
        <f t="shared" si="7"/>
        <v>72083</v>
      </c>
      <c r="R11" s="38">
        <f t="shared" si="8"/>
        <v>0.78597130146545713</v>
      </c>
    </row>
    <row r="12" spans="1:18" ht="15" x14ac:dyDescent="0.25">
      <c r="A12" s="3">
        <v>10</v>
      </c>
      <c r="C12" s="36">
        <f>Overview!B12</f>
        <v>93243</v>
      </c>
      <c r="D12" s="38">
        <f t="shared" si="0"/>
        <v>0.96829788831333186</v>
      </c>
      <c r="E12" s="36">
        <f>'1-PopRaceAlone'!E12</f>
        <v>44635</v>
      </c>
      <c r="F12" s="38">
        <f t="shared" si="1"/>
        <v>0.47869545166929423</v>
      </c>
      <c r="G12" s="36">
        <v>43102</v>
      </c>
      <c r="H12" s="38">
        <f t="shared" si="2"/>
        <v>0.46225453921473997</v>
      </c>
      <c r="I12" s="36">
        <v>476</v>
      </c>
      <c r="J12" s="38">
        <f t="shared" si="3"/>
        <v>5.1049408534688933E-3</v>
      </c>
      <c r="K12" s="36">
        <v>1292</v>
      </c>
      <c r="L12" s="38">
        <f t="shared" si="4"/>
        <v>1.3856268030844138E-2</v>
      </c>
      <c r="M12" s="36">
        <v>39</v>
      </c>
      <c r="N12" s="38">
        <f t="shared" si="5"/>
        <v>4.1826196068337569E-4</v>
      </c>
      <c r="O12" s="36">
        <v>743</v>
      </c>
      <c r="P12" s="38">
        <f t="shared" si="6"/>
        <v>7.9684265843012348E-3</v>
      </c>
      <c r="Q12" s="51">
        <f t="shared" si="7"/>
        <v>48608</v>
      </c>
      <c r="R12" s="38">
        <f t="shared" si="8"/>
        <v>0.52130454833070583</v>
      </c>
    </row>
    <row r="13" spans="1:18" ht="15" x14ac:dyDescent="0.25">
      <c r="A13" s="3">
        <v>11</v>
      </c>
      <c r="C13" s="36">
        <f>Overview!B13</f>
        <v>92381</v>
      </c>
      <c r="D13" s="38">
        <f t="shared" si="0"/>
        <v>0.9660428010088653</v>
      </c>
      <c r="E13" s="36">
        <f>'1-PopRaceAlone'!E13</f>
        <v>21083</v>
      </c>
      <c r="F13" s="38">
        <f t="shared" si="1"/>
        <v>0.22821792359900844</v>
      </c>
      <c r="G13" s="36">
        <v>62914</v>
      </c>
      <c r="H13" s="38">
        <f t="shared" si="2"/>
        <v>0.68102748400645152</v>
      </c>
      <c r="I13" s="36">
        <v>675</v>
      </c>
      <c r="J13" s="38">
        <f t="shared" si="3"/>
        <v>7.3066972645890391E-3</v>
      </c>
      <c r="K13" s="36">
        <v>3326</v>
      </c>
      <c r="L13" s="38">
        <f t="shared" si="4"/>
        <v>3.6003074225219471E-2</v>
      </c>
      <c r="M13" s="36">
        <v>59</v>
      </c>
      <c r="N13" s="38">
        <f t="shared" si="5"/>
        <v>6.3865946460852339E-4</v>
      </c>
      <c r="O13" s="36">
        <v>1187</v>
      </c>
      <c r="P13" s="38">
        <f t="shared" si="6"/>
        <v>1.2848962448988428E-2</v>
      </c>
      <c r="Q13" s="51">
        <f t="shared" si="7"/>
        <v>71298</v>
      </c>
      <c r="R13" s="38">
        <f t="shared" si="8"/>
        <v>0.7717820764009915</v>
      </c>
    </row>
    <row r="14" spans="1:18" ht="15" x14ac:dyDescent="0.25">
      <c r="A14" s="3">
        <v>12</v>
      </c>
      <c r="C14" s="36">
        <f>Overview!B14</f>
        <v>89618</v>
      </c>
      <c r="D14" s="38">
        <f t="shared" si="0"/>
        <v>0.96375728090338997</v>
      </c>
      <c r="E14" s="36">
        <f>'1-PopRaceAlone'!E14</f>
        <v>39741</v>
      </c>
      <c r="F14" s="38">
        <f t="shared" si="1"/>
        <v>0.44344886071994466</v>
      </c>
      <c r="G14" s="36">
        <v>44164</v>
      </c>
      <c r="H14" s="38">
        <f t="shared" si="2"/>
        <v>0.492802785154768</v>
      </c>
      <c r="I14" s="36">
        <v>500</v>
      </c>
      <c r="J14" s="38">
        <f t="shared" si="3"/>
        <v>5.5792363141333214E-3</v>
      </c>
      <c r="K14" s="36">
        <v>983</v>
      </c>
      <c r="L14" s="38">
        <f t="shared" si="4"/>
        <v>1.0968778593586109E-2</v>
      </c>
      <c r="M14" s="36">
        <v>43</v>
      </c>
      <c r="N14" s="38">
        <f t="shared" si="5"/>
        <v>4.7981432301546562E-4</v>
      </c>
      <c r="O14" s="36">
        <v>939</v>
      </c>
      <c r="P14" s="38">
        <f t="shared" si="6"/>
        <v>1.0477805797942377E-2</v>
      </c>
      <c r="Q14" s="51">
        <f t="shared" si="7"/>
        <v>49877</v>
      </c>
      <c r="R14" s="38">
        <f t="shared" si="8"/>
        <v>0.5565511392800554</v>
      </c>
    </row>
    <row r="15" spans="1:18" ht="15" x14ac:dyDescent="0.25">
      <c r="A15" s="3">
        <v>13</v>
      </c>
      <c r="C15" s="36">
        <f>Overview!B15</f>
        <v>92063</v>
      </c>
      <c r="D15" s="38">
        <f t="shared" si="0"/>
        <v>0.9449833266350216</v>
      </c>
      <c r="E15" s="36">
        <f>'1-PopRaceAlone'!E15</f>
        <v>68298</v>
      </c>
      <c r="F15" s="38">
        <f t="shared" si="1"/>
        <v>0.74186155132898124</v>
      </c>
      <c r="G15" s="36">
        <v>14418</v>
      </c>
      <c r="H15" s="38">
        <f t="shared" si="2"/>
        <v>0.15661014739906368</v>
      </c>
      <c r="I15" s="36">
        <v>430</v>
      </c>
      <c r="J15" s="38">
        <f t="shared" si="3"/>
        <v>4.6707146193367584E-3</v>
      </c>
      <c r="K15" s="36">
        <v>2953</v>
      </c>
      <c r="L15" s="38">
        <f t="shared" si="4"/>
        <v>3.2075861095119645E-2</v>
      </c>
      <c r="M15" s="36">
        <v>51</v>
      </c>
      <c r="N15" s="38">
        <f t="shared" si="5"/>
        <v>5.5396847810738295E-4</v>
      </c>
      <c r="O15" s="36">
        <v>848</v>
      </c>
      <c r="P15" s="38">
        <f t="shared" si="6"/>
        <v>9.211083714412956E-3</v>
      </c>
      <c r="Q15" s="51">
        <f t="shared" si="7"/>
        <v>23765</v>
      </c>
      <c r="R15" s="38">
        <f t="shared" si="8"/>
        <v>0.25813844867101876</v>
      </c>
    </row>
    <row r="16" spans="1:18" ht="15" x14ac:dyDescent="0.25">
      <c r="A16" s="3">
        <v>14</v>
      </c>
      <c r="C16" s="36">
        <f>Overview!B16</f>
        <v>91347</v>
      </c>
      <c r="D16" s="38">
        <f t="shared" si="0"/>
        <v>0.94575629194171673</v>
      </c>
      <c r="E16" s="36">
        <f>'1-PopRaceAlone'!E16</f>
        <v>62122</v>
      </c>
      <c r="F16" s="38">
        <f t="shared" si="1"/>
        <v>0.68006612149276935</v>
      </c>
      <c r="G16" s="36">
        <v>12648</v>
      </c>
      <c r="H16" s="38">
        <f t="shared" si="2"/>
        <v>0.13846103320306086</v>
      </c>
      <c r="I16" s="36">
        <v>463</v>
      </c>
      <c r="J16" s="38">
        <f t="shared" si="3"/>
        <v>5.0685846278476577E-3</v>
      </c>
      <c r="K16" s="36">
        <v>9935</v>
      </c>
      <c r="L16" s="38">
        <f t="shared" si="4"/>
        <v>0.10876109779193624</v>
      </c>
      <c r="M16" s="36">
        <v>30</v>
      </c>
      <c r="N16" s="38">
        <f t="shared" si="5"/>
        <v>3.2841801044369276E-4</v>
      </c>
      <c r="O16" s="36">
        <v>1194</v>
      </c>
      <c r="P16" s="38">
        <f t="shared" si="6"/>
        <v>1.307103681565897E-2</v>
      </c>
      <c r="Q16" s="51">
        <f t="shared" si="7"/>
        <v>29225</v>
      </c>
      <c r="R16" s="38">
        <f t="shared" si="8"/>
        <v>0.31993387850723065</v>
      </c>
    </row>
    <row r="17" spans="1:18" ht="15" x14ac:dyDescent="0.25">
      <c r="A17" s="3">
        <v>15</v>
      </c>
      <c r="C17" s="36">
        <f>Overview!B17</f>
        <v>92301</v>
      </c>
      <c r="D17" s="38">
        <f t="shared" si="0"/>
        <v>0.94290419388739011</v>
      </c>
      <c r="E17" s="36">
        <f>'1-PopRaceAlone'!E17</f>
        <v>76059</v>
      </c>
      <c r="F17" s="38">
        <f t="shared" si="1"/>
        <v>0.82403224233756944</v>
      </c>
      <c r="G17" s="36">
        <v>7247</v>
      </c>
      <c r="H17" s="38">
        <f t="shared" si="2"/>
        <v>7.8514858993943726E-2</v>
      </c>
      <c r="I17" s="36">
        <v>377</v>
      </c>
      <c r="J17" s="38">
        <f t="shared" si="3"/>
        <v>4.0844627902189576E-3</v>
      </c>
      <c r="K17" s="36">
        <v>1674</v>
      </c>
      <c r="L17" s="38">
        <f t="shared" si="4"/>
        <v>1.8136314882829005E-2</v>
      </c>
      <c r="M17" s="36">
        <v>53</v>
      </c>
      <c r="N17" s="38">
        <f t="shared" si="5"/>
        <v>5.7420829676818239E-4</v>
      </c>
      <c r="O17" s="36">
        <v>1621</v>
      </c>
      <c r="P17" s="38">
        <f t="shared" si="6"/>
        <v>1.7562106586060822E-2</v>
      </c>
      <c r="Q17" s="51">
        <f t="shared" si="7"/>
        <v>16242</v>
      </c>
      <c r="R17" s="38">
        <f t="shared" si="8"/>
        <v>0.17596775766243053</v>
      </c>
    </row>
    <row r="18" spans="1:18" ht="15" x14ac:dyDescent="0.25">
      <c r="A18" s="3">
        <v>16</v>
      </c>
      <c r="C18" s="36">
        <f>Overview!B18</f>
        <v>91767</v>
      </c>
      <c r="D18" s="38">
        <f t="shared" si="0"/>
        <v>0.96601174714221882</v>
      </c>
      <c r="E18" s="36">
        <f>'1-PopRaceAlone'!E18</f>
        <v>33052</v>
      </c>
      <c r="F18" s="38">
        <f t="shared" si="1"/>
        <v>0.36017304695587737</v>
      </c>
      <c r="G18" s="36">
        <v>52613</v>
      </c>
      <c r="H18" s="38">
        <f t="shared" si="2"/>
        <v>0.57333246156025586</v>
      </c>
      <c r="I18" s="36">
        <v>679</v>
      </c>
      <c r="J18" s="38">
        <f t="shared" si="3"/>
        <v>7.3991739950090988E-3</v>
      </c>
      <c r="K18" s="36">
        <v>992</v>
      </c>
      <c r="L18" s="38">
        <f t="shared" si="4"/>
        <v>1.0809986160602395E-2</v>
      </c>
      <c r="M18" s="36">
        <v>31</v>
      </c>
      <c r="N18" s="38">
        <f t="shared" si="5"/>
        <v>3.3781206751882484E-4</v>
      </c>
      <c r="O18" s="36">
        <v>1281</v>
      </c>
      <c r="P18" s="38">
        <f t="shared" si="6"/>
        <v>1.3959266402955311E-2</v>
      </c>
      <c r="Q18" s="51">
        <f t="shared" si="7"/>
        <v>58715</v>
      </c>
      <c r="R18" s="38">
        <f t="shared" si="8"/>
        <v>0.63982695304412263</v>
      </c>
    </row>
    <row r="19" spans="1:18" ht="15" x14ac:dyDescent="0.25">
      <c r="A19" s="3">
        <v>17</v>
      </c>
      <c r="C19" s="36">
        <f>Overview!B19</f>
        <v>90737</v>
      </c>
      <c r="D19" s="38">
        <f t="shared" si="0"/>
        <v>0.96004937346396735</v>
      </c>
      <c r="E19" s="36">
        <f>'1-PopRaceAlone'!E19</f>
        <v>42052</v>
      </c>
      <c r="F19" s="38">
        <f t="shared" si="1"/>
        <v>0.46344930954296482</v>
      </c>
      <c r="G19" s="36">
        <v>41327</v>
      </c>
      <c r="H19" s="38">
        <f t="shared" si="2"/>
        <v>0.45545918423575826</v>
      </c>
      <c r="I19" s="36">
        <v>665</v>
      </c>
      <c r="J19" s="38">
        <f t="shared" si="3"/>
        <v>7.3288735576446211E-3</v>
      </c>
      <c r="K19" s="36">
        <v>1729</v>
      </c>
      <c r="L19" s="38">
        <f t="shared" si="4"/>
        <v>1.9055071249876016E-2</v>
      </c>
      <c r="M19" s="36">
        <v>27</v>
      </c>
      <c r="N19" s="38">
        <f t="shared" si="5"/>
        <v>2.9756328730286432E-4</v>
      </c>
      <c r="O19" s="36">
        <v>1312</v>
      </c>
      <c r="P19" s="38">
        <f t="shared" si="6"/>
        <v>1.4459371590420666E-2</v>
      </c>
      <c r="Q19" s="51">
        <f t="shared" si="7"/>
        <v>48685</v>
      </c>
      <c r="R19" s="38">
        <f t="shared" si="8"/>
        <v>0.53655069045703518</v>
      </c>
    </row>
    <row r="20" spans="1:18" ht="15" x14ac:dyDescent="0.25">
      <c r="A20" s="3">
        <v>18</v>
      </c>
      <c r="C20" s="36">
        <f>Overview!B20</f>
        <v>92169</v>
      </c>
      <c r="D20" s="38">
        <f t="shared" si="0"/>
        <v>0.96894834488819459</v>
      </c>
      <c r="E20" s="36">
        <f>'1-PopRaceAlone'!E20</f>
        <v>34102</v>
      </c>
      <c r="F20" s="38">
        <f t="shared" si="1"/>
        <v>0.36999424969349781</v>
      </c>
      <c r="G20" s="36">
        <v>48992</v>
      </c>
      <c r="H20" s="38">
        <f t="shared" si="2"/>
        <v>0.53154531350020073</v>
      </c>
      <c r="I20" s="36">
        <v>543</v>
      </c>
      <c r="J20" s="38">
        <f t="shared" si="3"/>
        <v>5.8913517560134103E-3</v>
      </c>
      <c r="K20" s="36">
        <v>4113</v>
      </c>
      <c r="L20" s="38">
        <f t="shared" si="4"/>
        <v>4.4624548383946881E-2</v>
      </c>
      <c r="M20" s="36">
        <v>58</v>
      </c>
      <c r="N20" s="38">
        <f t="shared" si="5"/>
        <v>6.2927882476754662E-4</v>
      </c>
      <c r="O20" s="36">
        <v>1499</v>
      </c>
      <c r="P20" s="38">
        <f t="shared" si="6"/>
        <v>1.6263602729768144E-2</v>
      </c>
      <c r="Q20" s="51">
        <f t="shared" si="7"/>
        <v>58067</v>
      </c>
      <c r="R20" s="38">
        <f t="shared" si="8"/>
        <v>0.63000575030650219</v>
      </c>
    </row>
    <row r="21" spans="1:18" ht="15" x14ac:dyDescent="0.25">
      <c r="A21" s="3">
        <v>19</v>
      </c>
      <c r="C21" s="36">
        <f>Overview!B21</f>
        <v>90931</v>
      </c>
      <c r="D21" s="38">
        <f t="shared" si="0"/>
        <v>0.96028857045452054</v>
      </c>
      <c r="E21" s="36">
        <f>'1-PopRaceAlone'!E21</f>
        <v>55646</v>
      </c>
      <c r="F21" s="38">
        <f t="shared" si="1"/>
        <v>0.61195851799716272</v>
      </c>
      <c r="G21" s="36">
        <v>22948</v>
      </c>
      <c r="H21" s="38">
        <f t="shared" si="2"/>
        <v>0.25236717950973814</v>
      </c>
      <c r="I21" s="36">
        <v>334</v>
      </c>
      <c r="J21" s="38">
        <f t="shared" si="3"/>
        <v>3.6731147793381794E-3</v>
      </c>
      <c r="K21" s="36">
        <v>7293</v>
      </c>
      <c r="L21" s="38">
        <f t="shared" si="4"/>
        <v>8.0203670915309416E-2</v>
      </c>
      <c r="M21" s="36">
        <v>34</v>
      </c>
      <c r="N21" s="38">
        <f t="shared" si="5"/>
        <v>3.7390988771706019E-4</v>
      </c>
      <c r="O21" s="36">
        <v>1065</v>
      </c>
      <c r="P21" s="38">
        <f t="shared" si="6"/>
        <v>1.1712177365254973E-2</v>
      </c>
      <c r="Q21" s="51">
        <f t="shared" si="7"/>
        <v>35285</v>
      </c>
      <c r="R21" s="38">
        <f t="shared" si="8"/>
        <v>0.38804148200283733</v>
      </c>
    </row>
    <row r="22" spans="1:18" ht="15" x14ac:dyDescent="0.25">
      <c r="A22" s="3">
        <v>20</v>
      </c>
      <c r="C22" s="36">
        <f>Overview!B22</f>
        <v>93017</v>
      </c>
      <c r="D22" s="38">
        <f t="shared" si="0"/>
        <v>0.95524474020877903</v>
      </c>
      <c r="E22" s="36">
        <f>'1-PopRaceAlone'!E22</f>
        <v>70881</v>
      </c>
      <c r="F22" s="38">
        <f t="shared" si="1"/>
        <v>0.76202199597922959</v>
      </c>
      <c r="G22" s="36">
        <v>9825</v>
      </c>
      <c r="H22" s="38">
        <f t="shared" si="2"/>
        <v>0.10562585333863703</v>
      </c>
      <c r="I22" s="36">
        <v>232</v>
      </c>
      <c r="J22" s="38">
        <f t="shared" si="3"/>
        <v>2.4941677327800296E-3</v>
      </c>
      <c r="K22" s="36">
        <v>6866</v>
      </c>
      <c r="L22" s="38">
        <f t="shared" si="4"/>
        <v>7.3814464022705528E-2</v>
      </c>
      <c r="M22" s="36">
        <v>47</v>
      </c>
      <c r="N22" s="38">
        <f t="shared" si="5"/>
        <v>5.052839803476784E-4</v>
      </c>
      <c r="O22" s="36">
        <v>1003</v>
      </c>
      <c r="P22" s="38">
        <f t="shared" si="6"/>
        <v>1.0782975155079179E-2</v>
      </c>
      <c r="Q22" s="51">
        <f t="shared" si="7"/>
        <v>22136</v>
      </c>
      <c r="R22" s="38">
        <f t="shared" si="8"/>
        <v>0.23797800402077041</v>
      </c>
    </row>
    <row r="23" spans="1:18" ht="15" x14ac:dyDescent="0.25">
      <c r="A23" s="3">
        <v>21</v>
      </c>
      <c r="C23" s="36">
        <f>Overview!B23</f>
        <v>93876</v>
      </c>
      <c r="D23" s="38">
        <f t="shared" si="0"/>
        <v>0.95189398781371182</v>
      </c>
      <c r="E23" s="36">
        <f>'1-PopRaceAlone'!E23</f>
        <v>54234</v>
      </c>
      <c r="F23" s="38">
        <f t="shared" si="1"/>
        <v>0.57771954493161193</v>
      </c>
      <c r="G23" s="36">
        <v>7384</v>
      </c>
      <c r="H23" s="38">
        <f t="shared" si="2"/>
        <v>7.8656951723550209E-2</v>
      </c>
      <c r="I23" s="36">
        <v>305</v>
      </c>
      <c r="J23" s="38">
        <f t="shared" si="3"/>
        <v>3.248966722058886E-3</v>
      </c>
      <c r="K23" s="36">
        <v>26203</v>
      </c>
      <c r="L23" s="38">
        <f t="shared" si="4"/>
        <v>0.27912352464953771</v>
      </c>
      <c r="M23" s="36">
        <v>40</v>
      </c>
      <c r="N23" s="38">
        <f t="shared" si="5"/>
        <v>4.2609399633559161E-4</v>
      </c>
      <c r="O23" s="36">
        <v>1194</v>
      </c>
      <c r="P23" s="38">
        <f t="shared" si="6"/>
        <v>1.2718905790617411E-2</v>
      </c>
      <c r="Q23" s="51">
        <f t="shared" si="7"/>
        <v>39642</v>
      </c>
      <c r="R23" s="38">
        <f t="shared" si="8"/>
        <v>0.42228045506838807</v>
      </c>
    </row>
    <row r="24" spans="1:18" ht="15" x14ac:dyDescent="0.25">
      <c r="A24" s="3">
        <v>22</v>
      </c>
      <c r="C24" s="36">
        <f>Overview!B24</f>
        <v>91654</v>
      </c>
      <c r="D24" s="38">
        <f t="shared" si="0"/>
        <v>0.95184061797630204</v>
      </c>
      <c r="E24" s="36">
        <f>'1-PopRaceAlone'!E24</f>
        <v>78693</v>
      </c>
      <c r="F24" s="38">
        <f t="shared" si="1"/>
        <v>0.85858773212298423</v>
      </c>
      <c r="G24" s="36">
        <v>2218</v>
      </c>
      <c r="H24" s="38">
        <f t="shared" si="2"/>
        <v>2.4199707595958714E-2</v>
      </c>
      <c r="I24" s="36">
        <v>237</v>
      </c>
      <c r="J24" s="38">
        <f t="shared" si="3"/>
        <v>2.58581185763851E-3</v>
      </c>
      <c r="K24" s="36">
        <v>5267</v>
      </c>
      <c r="L24" s="38">
        <f t="shared" si="4"/>
        <v>5.7466122591485369E-2</v>
      </c>
      <c r="M24" s="36">
        <v>24</v>
      </c>
      <c r="N24" s="38">
        <f t="shared" si="5"/>
        <v>2.6185436533048202E-4</v>
      </c>
      <c r="O24" s="36">
        <v>801</v>
      </c>
      <c r="P24" s="38">
        <f t="shared" si="6"/>
        <v>8.739389442904838E-3</v>
      </c>
      <c r="Q24" s="51">
        <f t="shared" si="7"/>
        <v>12961</v>
      </c>
      <c r="R24" s="38">
        <f t="shared" si="8"/>
        <v>0.14141226787701575</v>
      </c>
    </row>
    <row r="25" spans="1:18" ht="15" x14ac:dyDescent="0.25">
      <c r="A25" s="3">
        <v>23</v>
      </c>
      <c r="C25" s="36">
        <f>Overview!B25</f>
        <v>90719</v>
      </c>
      <c r="D25" s="38">
        <f t="shared" si="0"/>
        <v>0.939703920898599</v>
      </c>
      <c r="E25" s="36">
        <f>'1-PopRaceAlone'!E25</f>
        <v>65568</v>
      </c>
      <c r="F25" s="38">
        <f t="shared" si="1"/>
        <v>0.72275928967470982</v>
      </c>
      <c r="G25" s="36">
        <v>4469</v>
      </c>
      <c r="H25" s="38">
        <f t="shared" si="2"/>
        <v>4.9262006856336603E-2</v>
      </c>
      <c r="I25" s="36">
        <v>244</v>
      </c>
      <c r="J25" s="38">
        <f t="shared" si="3"/>
        <v>2.6896240037919288E-3</v>
      </c>
      <c r="K25" s="36">
        <v>13627</v>
      </c>
      <c r="L25" s="38">
        <f t="shared" si="4"/>
        <v>0.15021109139210087</v>
      </c>
      <c r="M25" s="36">
        <v>94</v>
      </c>
      <c r="N25" s="38">
        <f t="shared" si="5"/>
        <v>1.0361666244116448E-3</v>
      </c>
      <c r="O25" s="36">
        <v>1247</v>
      </c>
      <c r="P25" s="38">
        <f t="shared" si="6"/>
        <v>1.3745742347248097E-2</v>
      </c>
      <c r="Q25" s="51">
        <f t="shared" si="7"/>
        <v>25151</v>
      </c>
      <c r="R25" s="38">
        <f t="shared" si="8"/>
        <v>0.27724071032529018</v>
      </c>
    </row>
    <row r="26" spans="1:18" ht="15" x14ac:dyDescent="0.25">
      <c r="A26" s="3">
        <v>24</v>
      </c>
      <c r="C26" s="36">
        <f>Overview!B26</f>
        <v>91480</v>
      </c>
      <c r="D26" s="38">
        <f t="shared" si="0"/>
        <v>0.94531045037166606</v>
      </c>
      <c r="E26" s="36">
        <f>'1-PopRaceAlone'!E26</f>
        <v>56810</v>
      </c>
      <c r="F26" s="38">
        <f t="shared" si="1"/>
        <v>0.62101005684302579</v>
      </c>
      <c r="G26" s="36">
        <v>9558</v>
      </c>
      <c r="H26" s="38">
        <f t="shared" si="2"/>
        <v>0.10448185395714911</v>
      </c>
      <c r="I26" s="36">
        <v>367</v>
      </c>
      <c r="J26" s="38">
        <f t="shared" si="3"/>
        <v>4.0118058592041976E-3</v>
      </c>
      <c r="K26" s="36">
        <v>18624</v>
      </c>
      <c r="L26" s="38">
        <f t="shared" si="4"/>
        <v>0.20358548316571928</v>
      </c>
      <c r="M26" s="36">
        <v>35</v>
      </c>
      <c r="N26" s="38">
        <f t="shared" si="5"/>
        <v>3.825972890249235E-4</v>
      </c>
      <c r="O26" s="36">
        <v>1083</v>
      </c>
      <c r="P26" s="38">
        <f t="shared" si="6"/>
        <v>1.1838653257542632E-2</v>
      </c>
      <c r="Q26" s="51">
        <f t="shared" si="7"/>
        <v>34670</v>
      </c>
      <c r="R26" s="38">
        <f t="shared" si="8"/>
        <v>0.37898994315697421</v>
      </c>
    </row>
    <row r="27" spans="1:18" ht="15" x14ac:dyDescent="0.25">
      <c r="A27" s="3">
        <v>25</v>
      </c>
      <c r="C27" s="36">
        <f>Overview!B27</f>
        <v>90562</v>
      </c>
      <c r="D27" s="38">
        <f t="shared" si="0"/>
        <v>0.94169740067578012</v>
      </c>
      <c r="E27" s="36">
        <f>'1-PopRaceAlone'!E27</f>
        <v>59176</v>
      </c>
      <c r="F27" s="38">
        <f t="shared" si="1"/>
        <v>0.65343079878977939</v>
      </c>
      <c r="G27" s="36">
        <v>19223</v>
      </c>
      <c r="H27" s="38">
        <f t="shared" si="2"/>
        <v>0.21226342174421942</v>
      </c>
      <c r="I27" s="36">
        <v>658</v>
      </c>
      <c r="J27" s="38">
        <f t="shared" si="3"/>
        <v>7.2657405976016432E-3</v>
      </c>
      <c r="K27" s="36">
        <v>4550</v>
      </c>
      <c r="L27" s="38">
        <f t="shared" si="4"/>
        <v>5.0241823281287956E-2</v>
      </c>
      <c r="M27" s="36">
        <v>52</v>
      </c>
      <c r="N27" s="38">
        <f t="shared" si="5"/>
        <v>5.7419226607186241E-4</v>
      </c>
      <c r="O27" s="36">
        <v>1623</v>
      </c>
      <c r="P27" s="38">
        <f t="shared" si="6"/>
        <v>1.7921423996819858E-2</v>
      </c>
      <c r="Q27" s="51">
        <f t="shared" si="7"/>
        <v>31386</v>
      </c>
      <c r="R27" s="38">
        <f t="shared" si="8"/>
        <v>0.34656920121022061</v>
      </c>
    </row>
    <row r="28" spans="1:18" ht="15" x14ac:dyDescent="0.25">
      <c r="A28" s="3">
        <v>26</v>
      </c>
      <c r="C28" s="36">
        <f>Overview!B28</f>
        <v>91723</v>
      </c>
      <c r="D28" s="38">
        <f t="shared" si="0"/>
        <v>0.94436509926626899</v>
      </c>
      <c r="E28" s="36">
        <f>'1-PopRaceAlone'!E28</f>
        <v>47393</v>
      </c>
      <c r="F28" s="38">
        <f t="shared" si="1"/>
        <v>0.51669701165465587</v>
      </c>
      <c r="G28" s="36">
        <v>35605</v>
      </c>
      <c r="H28" s="38">
        <f t="shared" si="2"/>
        <v>0.38817962779237486</v>
      </c>
      <c r="I28" s="36">
        <v>756</v>
      </c>
      <c r="J28" s="38">
        <f t="shared" si="3"/>
        <v>8.2422075161082825E-3</v>
      </c>
      <c r="K28" s="36">
        <v>1105</v>
      </c>
      <c r="L28" s="38">
        <f t="shared" si="4"/>
        <v>1.2047141938227052E-2</v>
      </c>
      <c r="M28" s="36">
        <v>68</v>
      </c>
      <c r="N28" s="38">
        <f t="shared" si="5"/>
        <v>7.4136258081397251E-4</v>
      </c>
      <c r="O28" s="36">
        <v>1693</v>
      </c>
      <c r="P28" s="38">
        <f t="shared" si="6"/>
        <v>1.8457747784089051E-2</v>
      </c>
      <c r="Q28" s="51">
        <f t="shared" si="7"/>
        <v>44330</v>
      </c>
      <c r="R28" s="38">
        <f t="shared" si="8"/>
        <v>0.48330298834534413</v>
      </c>
    </row>
    <row r="29" spans="1:18" ht="15" x14ac:dyDescent="0.25">
      <c r="A29" s="3">
        <v>27</v>
      </c>
      <c r="C29" s="36">
        <f>Overview!B29</f>
        <v>90457</v>
      </c>
      <c r="D29" s="38">
        <f t="shared" si="0"/>
        <v>0.93417867052853831</v>
      </c>
      <c r="E29" s="36">
        <f>'1-PopRaceAlone'!E29</f>
        <v>78248</v>
      </c>
      <c r="F29" s="38">
        <f t="shared" si="1"/>
        <v>0.86502979316139161</v>
      </c>
      <c r="G29" s="36">
        <v>2997</v>
      </c>
      <c r="H29" s="38">
        <f t="shared" si="2"/>
        <v>3.3131764263683298E-2</v>
      </c>
      <c r="I29" s="36">
        <v>569</v>
      </c>
      <c r="J29" s="38">
        <f t="shared" si="3"/>
        <v>6.2902815702488473E-3</v>
      </c>
      <c r="K29" s="36">
        <v>1129</v>
      </c>
      <c r="L29" s="38">
        <f t="shared" si="4"/>
        <v>1.2481068352919067E-2</v>
      </c>
      <c r="M29" s="36">
        <v>43</v>
      </c>
      <c r="N29" s="38">
        <f t="shared" si="5"/>
        <v>4.7536398509789179E-4</v>
      </c>
      <c r="O29" s="36">
        <v>1517</v>
      </c>
      <c r="P29" s="38">
        <f t="shared" si="6"/>
        <v>1.6770399195197717E-2</v>
      </c>
      <c r="Q29" s="51">
        <f t="shared" si="7"/>
        <v>12209</v>
      </c>
      <c r="R29" s="38">
        <f t="shared" si="8"/>
        <v>0.13497020683860839</v>
      </c>
    </row>
    <row r="30" spans="1:18" ht="15" x14ac:dyDescent="0.25">
      <c r="A30" s="3">
        <v>28</v>
      </c>
      <c r="C30" s="36">
        <f>Overview!B30</f>
        <v>91598</v>
      </c>
      <c r="D30" s="38">
        <f t="shared" si="0"/>
        <v>0.92782593506408439</v>
      </c>
      <c r="E30" s="36">
        <f>'1-PopRaceAlone'!E30</f>
        <v>70492</v>
      </c>
      <c r="F30" s="38">
        <f t="shared" si="1"/>
        <v>0.76958012183672131</v>
      </c>
      <c r="G30" s="36">
        <v>9257</v>
      </c>
      <c r="H30" s="38">
        <f t="shared" si="2"/>
        <v>0.10106115854057948</v>
      </c>
      <c r="I30" s="36">
        <v>445</v>
      </c>
      <c r="J30" s="38">
        <f t="shared" si="3"/>
        <v>4.8581846765213214E-3</v>
      </c>
      <c r="K30" s="36">
        <v>3169</v>
      </c>
      <c r="L30" s="38">
        <f t="shared" si="4"/>
        <v>3.4596825258193409E-2</v>
      </c>
      <c r="M30" s="36">
        <v>41</v>
      </c>
      <c r="N30" s="38">
        <f t="shared" si="5"/>
        <v>4.4760802637612177E-4</v>
      </c>
      <c r="O30" s="36">
        <v>1583</v>
      </c>
      <c r="P30" s="38">
        <f t="shared" si="6"/>
        <v>1.7282036725692701E-2</v>
      </c>
      <c r="Q30" s="51">
        <f t="shared" si="7"/>
        <v>21106</v>
      </c>
      <c r="R30" s="38">
        <f t="shared" si="8"/>
        <v>0.23041987816327866</v>
      </c>
    </row>
    <row r="31" spans="1:18" ht="15" x14ac:dyDescent="0.25">
      <c r="A31" s="3">
        <v>29</v>
      </c>
      <c r="C31" s="36">
        <f>Overview!B31</f>
        <v>92583</v>
      </c>
      <c r="D31" s="38">
        <f t="shared" si="0"/>
        <v>0.93071082164112207</v>
      </c>
      <c r="E31" s="36">
        <f>'1-PopRaceAlone'!E31</f>
        <v>68970</v>
      </c>
      <c r="F31" s="38">
        <f t="shared" si="1"/>
        <v>0.74495317714915266</v>
      </c>
      <c r="G31" s="36">
        <v>12873</v>
      </c>
      <c r="H31" s="38">
        <f t="shared" si="2"/>
        <v>0.13904280483458087</v>
      </c>
      <c r="I31" s="36">
        <v>582</v>
      </c>
      <c r="J31" s="38">
        <f t="shared" si="3"/>
        <v>6.2862512556300836E-3</v>
      </c>
      <c r="K31" s="36">
        <v>1363</v>
      </c>
      <c r="L31" s="38">
        <f t="shared" si="4"/>
        <v>1.4721925191449834E-2</v>
      </c>
      <c r="M31" s="36">
        <v>51</v>
      </c>
      <c r="N31" s="38">
        <f t="shared" si="5"/>
        <v>5.5085706879232684E-4</v>
      </c>
      <c r="O31" s="36">
        <v>2329</v>
      </c>
      <c r="P31" s="38">
        <f t="shared" si="6"/>
        <v>2.515580614151626E-2</v>
      </c>
      <c r="Q31" s="51">
        <f t="shared" si="7"/>
        <v>23613</v>
      </c>
      <c r="R31" s="38">
        <f t="shared" si="8"/>
        <v>0.25504682285084734</v>
      </c>
    </row>
    <row r="32" spans="1:18" ht="15" x14ac:dyDescent="0.25">
      <c r="A32" s="3">
        <v>30</v>
      </c>
      <c r="C32" s="36">
        <f>Overview!B32</f>
        <v>93460</v>
      </c>
      <c r="D32" s="38">
        <f t="shared" si="0"/>
        <v>0.93987802268350107</v>
      </c>
      <c r="E32" s="36">
        <f>'1-PopRaceAlone'!E32</f>
        <v>83089</v>
      </c>
      <c r="F32" s="38">
        <f t="shared" si="1"/>
        <v>0.8890327412796919</v>
      </c>
      <c r="G32" s="36">
        <v>2575</v>
      </c>
      <c r="H32" s="38">
        <f t="shared" si="2"/>
        <v>2.7551893858335116E-2</v>
      </c>
      <c r="I32" s="36">
        <v>391</v>
      </c>
      <c r="J32" s="38">
        <f t="shared" si="3"/>
        <v>4.1836079606248659E-3</v>
      </c>
      <c r="K32" s="36">
        <v>621</v>
      </c>
      <c r="L32" s="38">
        <f t="shared" si="4"/>
        <v>6.6445538198159643E-3</v>
      </c>
      <c r="M32" s="36">
        <v>29</v>
      </c>
      <c r="N32" s="38">
        <f t="shared" si="5"/>
        <v>3.1029317355018188E-4</v>
      </c>
      <c r="O32" s="36">
        <v>1136</v>
      </c>
      <c r="P32" s="38">
        <f t="shared" si="6"/>
        <v>1.2154932591482988E-2</v>
      </c>
      <c r="Q32" s="51">
        <f t="shared" si="7"/>
        <v>10371</v>
      </c>
      <c r="R32" s="38">
        <f t="shared" si="8"/>
        <v>0.11096725872030816</v>
      </c>
    </row>
    <row r="33" spans="1:18" ht="15" x14ac:dyDescent="0.25">
      <c r="A33" s="3">
        <v>31</v>
      </c>
      <c r="C33" s="36">
        <f>Overview!B33</f>
        <v>92978</v>
      </c>
      <c r="D33" s="38">
        <f t="shared" si="0"/>
        <v>0.94081395598958906</v>
      </c>
      <c r="E33" s="36">
        <f>'1-PopRaceAlone'!E33</f>
        <v>68856</v>
      </c>
      <c r="F33" s="38">
        <f t="shared" si="1"/>
        <v>0.74056228355094755</v>
      </c>
      <c r="G33" s="36">
        <v>15510</v>
      </c>
      <c r="H33" s="38">
        <f t="shared" si="2"/>
        <v>0.16681365484308117</v>
      </c>
      <c r="I33" s="36">
        <v>537</v>
      </c>
      <c r="J33" s="38">
        <f t="shared" si="3"/>
        <v>5.7755598098474907E-3</v>
      </c>
      <c r="K33" s="36">
        <v>1284</v>
      </c>
      <c r="L33" s="38">
        <f t="shared" si="4"/>
        <v>1.380971842801523E-2</v>
      </c>
      <c r="M33" s="36">
        <v>44</v>
      </c>
      <c r="N33" s="38">
        <f t="shared" si="5"/>
        <v>4.732302265051948E-4</v>
      </c>
      <c r="O33" s="36">
        <v>1244</v>
      </c>
      <c r="P33" s="38">
        <f t="shared" si="6"/>
        <v>1.3379509131192326E-2</v>
      </c>
      <c r="Q33" s="51">
        <f t="shared" si="7"/>
        <v>24122</v>
      </c>
      <c r="R33" s="38">
        <f t="shared" si="8"/>
        <v>0.25943771644905245</v>
      </c>
    </row>
    <row r="34" spans="1:18" ht="15" x14ac:dyDescent="0.25">
      <c r="A34" s="3">
        <v>32</v>
      </c>
      <c r="C34" s="36">
        <f>Overview!B34</f>
        <v>92092</v>
      </c>
      <c r="D34" s="38">
        <f t="shared" si="0"/>
        <v>0.92635625244320907</v>
      </c>
      <c r="E34" s="36">
        <f>'1-PopRaceAlone'!E34</f>
        <v>50395</v>
      </c>
      <c r="F34" s="38">
        <f t="shared" si="1"/>
        <v>0.547224514615819</v>
      </c>
      <c r="G34" s="36">
        <v>27029</v>
      </c>
      <c r="H34" s="38">
        <f t="shared" si="2"/>
        <v>0.293499978282587</v>
      </c>
      <c r="I34" s="36">
        <v>769</v>
      </c>
      <c r="J34" s="38">
        <f t="shared" si="3"/>
        <v>8.350345306867046E-3</v>
      </c>
      <c r="K34" s="36">
        <v>3593</v>
      </c>
      <c r="L34" s="38">
        <f t="shared" si="4"/>
        <v>3.901533249359336E-2</v>
      </c>
      <c r="M34" s="36">
        <v>114</v>
      </c>
      <c r="N34" s="38">
        <f t="shared" si="5"/>
        <v>1.2378925422403683E-3</v>
      </c>
      <c r="O34" s="36">
        <v>3410</v>
      </c>
      <c r="P34" s="38">
        <f t="shared" si="6"/>
        <v>3.7028189202102248E-2</v>
      </c>
      <c r="Q34" s="51">
        <f t="shared" si="7"/>
        <v>41697</v>
      </c>
      <c r="R34" s="38">
        <f t="shared" si="8"/>
        <v>0.45277548538418105</v>
      </c>
    </row>
    <row r="35" spans="1:18" ht="15" x14ac:dyDescent="0.25">
      <c r="A35" s="3">
        <v>33</v>
      </c>
      <c r="C35" s="36">
        <f>Overview!B35</f>
        <v>92730</v>
      </c>
      <c r="D35" s="38">
        <f t="shared" ref="D35:D66" si="9">F35+H35+J35+L35+N35+P35</f>
        <v>0.92797368704842009</v>
      </c>
      <c r="E35" s="36">
        <f>'1-PopRaceAlone'!E35</f>
        <v>64685</v>
      </c>
      <c r="F35" s="38">
        <f t="shared" ref="F35:F66" si="10">E35/C35</f>
        <v>0.69756281677989862</v>
      </c>
      <c r="G35" s="36">
        <v>7807</v>
      </c>
      <c r="H35" s="38">
        <f t="shared" ref="H35:H66" si="11">G35/C35</f>
        <v>8.4190661058988467E-2</v>
      </c>
      <c r="I35" s="36">
        <v>456</v>
      </c>
      <c r="J35" s="38">
        <f t="shared" ref="J35:J66" si="12">I35/C35</f>
        <v>4.9175024263992239E-3</v>
      </c>
      <c r="K35" s="36">
        <v>10847</v>
      </c>
      <c r="L35" s="38">
        <f t="shared" ref="L35:L66" si="13">K35/C35</f>
        <v>0.11697401056831662</v>
      </c>
      <c r="M35" s="36">
        <v>86</v>
      </c>
      <c r="N35" s="38">
        <f t="shared" ref="N35:N66" si="14">M35/C35</f>
        <v>9.2742370322441493E-4</v>
      </c>
      <c r="O35" s="36">
        <v>2170</v>
      </c>
      <c r="P35" s="38">
        <f t="shared" ref="P35:P66" si="15">O35/C35</f>
        <v>2.3401272511592797E-2</v>
      </c>
      <c r="Q35" s="51">
        <f t="shared" ref="Q35:Q66" si="16">C35-E35</f>
        <v>28045</v>
      </c>
      <c r="R35" s="38">
        <f t="shared" ref="R35:R66" si="17">Q35/$C35</f>
        <v>0.30243718322010138</v>
      </c>
    </row>
    <row r="36" spans="1:18" ht="15" x14ac:dyDescent="0.25">
      <c r="A36" s="3">
        <v>34</v>
      </c>
      <c r="C36" s="36">
        <f>Overview!B36</f>
        <v>92371</v>
      </c>
      <c r="D36" s="38">
        <f t="shared" si="9"/>
        <v>0.93169934286735012</v>
      </c>
      <c r="E36" s="36">
        <f>'1-PopRaceAlone'!E36</f>
        <v>80070</v>
      </c>
      <c r="F36" s="38">
        <f t="shared" si="10"/>
        <v>0.8668304987496076</v>
      </c>
      <c r="G36" s="36">
        <v>2685</v>
      </c>
      <c r="H36" s="38">
        <f t="shared" si="11"/>
        <v>2.9067564495350272E-2</v>
      </c>
      <c r="I36" s="36">
        <v>528</v>
      </c>
      <c r="J36" s="38">
        <f t="shared" si="12"/>
        <v>5.7160797219906684E-3</v>
      </c>
      <c r="K36" s="36">
        <v>492</v>
      </c>
      <c r="L36" s="38">
        <f t="shared" si="13"/>
        <v>5.3263470136731229E-3</v>
      </c>
      <c r="M36" s="36">
        <v>19</v>
      </c>
      <c r="N36" s="38">
        <f t="shared" si="14"/>
        <v>2.0569226272314903E-4</v>
      </c>
      <c r="O36" s="36">
        <v>2268</v>
      </c>
      <c r="P36" s="38">
        <f t="shared" si="15"/>
        <v>2.4553160624005369E-2</v>
      </c>
      <c r="Q36" s="51">
        <f t="shared" si="16"/>
        <v>12301</v>
      </c>
      <c r="R36" s="38">
        <f t="shared" si="17"/>
        <v>0.13316950125039245</v>
      </c>
    </row>
    <row r="37" spans="1:18" ht="15" x14ac:dyDescent="0.25">
      <c r="A37" s="3">
        <v>35</v>
      </c>
      <c r="C37" s="36">
        <f>Overview!B37</f>
        <v>93023</v>
      </c>
      <c r="D37" s="38">
        <f t="shared" si="9"/>
        <v>0.95014136288874795</v>
      </c>
      <c r="E37" s="36">
        <f>'1-PopRaceAlone'!E37</f>
        <v>84457</v>
      </c>
      <c r="F37" s="38">
        <f t="shared" si="10"/>
        <v>0.90791524676692859</v>
      </c>
      <c r="G37" s="36">
        <v>1451</v>
      </c>
      <c r="H37" s="38">
        <f t="shared" si="11"/>
        <v>1.5598292895305461E-2</v>
      </c>
      <c r="I37" s="36">
        <v>386</v>
      </c>
      <c r="J37" s="38">
        <f t="shared" si="12"/>
        <v>4.1495114111563805E-3</v>
      </c>
      <c r="K37" s="36">
        <v>500</v>
      </c>
      <c r="L37" s="38">
        <f t="shared" si="13"/>
        <v>5.3750147812906485E-3</v>
      </c>
      <c r="M37" s="36">
        <v>34</v>
      </c>
      <c r="N37" s="38">
        <f t="shared" si="14"/>
        <v>3.6550100512776411E-4</v>
      </c>
      <c r="O37" s="36">
        <v>1557</v>
      </c>
      <c r="P37" s="38">
        <f t="shared" si="15"/>
        <v>1.673779602893908E-2</v>
      </c>
      <c r="Q37" s="51">
        <f t="shared" si="16"/>
        <v>8566</v>
      </c>
      <c r="R37" s="38">
        <f t="shared" si="17"/>
        <v>9.2084753233071387E-2</v>
      </c>
    </row>
    <row r="38" spans="1:18" ht="15" x14ac:dyDescent="0.25">
      <c r="A38" s="3">
        <v>36</v>
      </c>
      <c r="C38" s="36">
        <f>Overview!B38</f>
        <v>89634</v>
      </c>
      <c r="D38" s="38">
        <f t="shared" si="9"/>
        <v>0.93884017225606364</v>
      </c>
      <c r="E38" s="36">
        <f>'1-PopRaceAlone'!E38</f>
        <v>76569</v>
      </c>
      <c r="F38" s="38">
        <f t="shared" si="10"/>
        <v>0.85424057835196465</v>
      </c>
      <c r="G38" s="36">
        <v>2605</v>
      </c>
      <c r="H38" s="38">
        <f t="shared" si="11"/>
        <v>2.9062632483209495E-2</v>
      </c>
      <c r="I38" s="36">
        <v>621</v>
      </c>
      <c r="J38" s="38">
        <f t="shared" si="12"/>
        <v>6.9281745766115533E-3</v>
      </c>
      <c r="K38" s="36">
        <v>667</v>
      </c>
      <c r="L38" s="38">
        <f t="shared" si="13"/>
        <v>7.4413726933975945E-3</v>
      </c>
      <c r="M38" s="36">
        <v>26</v>
      </c>
      <c r="N38" s="38">
        <f t="shared" si="14"/>
        <v>2.9006850079211013E-4</v>
      </c>
      <c r="O38" s="36">
        <v>3664</v>
      </c>
      <c r="P38" s="38">
        <f t="shared" si="15"/>
        <v>4.0877345650088139E-2</v>
      </c>
      <c r="Q38" s="51">
        <f t="shared" si="16"/>
        <v>13065</v>
      </c>
      <c r="R38" s="38">
        <f t="shared" si="17"/>
        <v>0.14575942164803535</v>
      </c>
    </row>
    <row r="39" spans="1:18" ht="15" x14ac:dyDescent="0.25">
      <c r="A39" s="3">
        <v>37</v>
      </c>
      <c r="C39" s="36">
        <f>Overview!B39</f>
        <v>91456</v>
      </c>
      <c r="D39" s="38">
        <f t="shared" si="9"/>
        <v>0.92897130860741772</v>
      </c>
      <c r="E39" s="36">
        <f>'1-PopRaceAlone'!E39</f>
        <v>73143</v>
      </c>
      <c r="F39" s="38">
        <f t="shared" si="10"/>
        <v>0.79976163400979705</v>
      </c>
      <c r="G39" s="36">
        <v>6089</v>
      </c>
      <c r="H39" s="38">
        <f t="shared" si="11"/>
        <v>6.6578463960811754E-2</v>
      </c>
      <c r="I39" s="36">
        <v>929</v>
      </c>
      <c r="J39" s="38">
        <f t="shared" si="12"/>
        <v>1.0157890132960113E-2</v>
      </c>
      <c r="K39" s="36">
        <v>1820</v>
      </c>
      <c r="L39" s="38">
        <f t="shared" si="13"/>
        <v>1.9900279916025193E-2</v>
      </c>
      <c r="M39" s="36">
        <v>118</v>
      </c>
      <c r="N39" s="38">
        <f t="shared" si="14"/>
        <v>1.2902379286214136E-3</v>
      </c>
      <c r="O39" s="36">
        <v>2861</v>
      </c>
      <c r="P39" s="38">
        <f t="shared" si="15"/>
        <v>3.128280265920224E-2</v>
      </c>
      <c r="Q39" s="51">
        <f t="shared" si="16"/>
        <v>18313</v>
      </c>
      <c r="R39" s="38">
        <f t="shared" si="17"/>
        <v>0.20023836599020295</v>
      </c>
    </row>
    <row r="40" spans="1:18" ht="15" x14ac:dyDescent="0.25">
      <c r="A40" s="3">
        <v>38</v>
      </c>
      <c r="C40" s="36">
        <f>Overview!B40</f>
        <v>93422</v>
      </c>
      <c r="D40" s="38">
        <f t="shared" si="9"/>
        <v>0.94385690736657313</v>
      </c>
      <c r="E40" s="36">
        <f>'1-PopRaceAlone'!E40</f>
        <v>64414</v>
      </c>
      <c r="F40" s="38">
        <f t="shared" si="10"/>
        <v>0.68949497976921925</v>
      </c>
      <c r="G40" s="36">
        <v>18213</v>
      </c>
      <c r="H40" s="38">
        <f t="shared" si="11"/>
        <v>0.19495407933891373</v>
      </c>
      <c r="I40" s="36">
        <v>624</v>
      </c>
      <c r="J40" s="38">
        <f t="shared" si="12"/>
        <v>6.6793688852732763E-3</v>
      </c>
      <c r="K40" s="36">
        <v>1690</v>
      </c>
      <c r="L40" s="38">
        <f t="shared" si="13"/>
        <v>1.8089957397615122E-2</v>
      </c>
      <c r="M40" s="36">
        <v>50</v>
      </c>
      <c r="N40" s="38">
        <f t="shared" si="14"/>
        <v>5.3520584016612794E-4</v>
      </c>
      <c r="O40" s="36">
        <v>3186</v>
      </c>
      <c r="P40" s="38">
        <f t="shared" si="15"/>
        <v>3.410331613538567E-2</v>
      </c>
      <c r="Q40" s="51">
        <f t="shared" si="16"/>
        <v>29008</v>
      </c>
      <c r="R40" s="38">
        <f t="shared" si="17"/>
        <v>0.31050502023078075</v>
      </c>
    </row>
    <row r="41" spans="1:18" ht="15" x14ac:dyDescent="0.25">
      <c r="A41" s="3">
        <v>39</v>
      </c>
      <c r="C41" s="36">
        <f>Overview!B41</f>
        <v>90270</v>
      </c>
      <c r="D41" s="38">
        <f t="shared" si="9"/>
        <v>0.92571175362800484</v>
      </c>
      <c r="E41" s="36">
        <f>'1-PopRaceAlone'!E41</f>
        <v>75397</v>
      </c>
      <c r="F41" s="38">
        <f t="shared" si="10"/>
        <v>0.8352387282596655</v>
      </c>
      <c r="G41" s="36">
        <v>1716</v>
      </c>
      <c r="H41" s="38">
        <f t="shared" si="11"/>
        <v>1.9009637753406448E-2</v>
      </c>
      <c r="I41" s="36">
        <v>1121</v>
      </c>
      <c r="J41" s="38">
        <f t="shared" si="12"/>
        <v>1.241830065359477E-2</v>
      </c>
      <c r="K41" s="36">
        <v>439</v>
      </c>
      <c r="L41" s="38">
        <f t="shared" si="13"/>
        <v>4.8631882131383629E-3</v>
      </c>
      <c r="M41" s="36">
        <v>61</v>
      </c>
      <c r="N41" s="38">
        <f t="shared" si="14"/>
        <v>6.7575052619918028E-4</v>
      </c>
      <c r="O41" s="36">
        <v>4830</v>
      </c>
      <c r="P41" s="38">
        <f t="shared" si="15"/>
        <v>5.3506148222000664E-2</v>
      </c>
      <c r="Q41" s="51">
        <f t="shared" si="16"/>
        <v>14873</v>
      </c>
      <c r="R41" s="38">
        <f t="shared" si="17"/>
        <v>0.16476127174033456</v>
      </c>
    </row>
    <row r="42" spans="1:18" ht="15" x14ac:dyDescent="0.25">
      <c r="A42" s="3">
        <v>40</v>
      </c>
      <c r="C42" s="36">
        <f>Overview!B42</f>
        <v>90211</v>
      </c>
      <c r="D42" s="38">
        <f t="shared" si="9"/>
        <v>0.93755750407378269</v>
      </c>
      <c r="E42" s="36">
        <f>'1-PopRaceAlone'!E42</f>
        <v>71388</v>
      </c>
      <c r="F42" s="38">
        <f t="shared" si="10"/>
        <v>0.79134473622950641</v>
      </c>
      <c r="G42" s="36">
        <v>6893</v>
      </c>
      <c r="H42" s="38">
        <f t="shared" si="11"/>
        <v>7.6409750473888996E-2</v>
      </c>
      <c r="I42" s="36">
        <v>437</v>
      </c>
      <c r="J42" s="38">
        <f t="shared" si="12"/>
        <v>4.8441986010575207E-3</v>
      </c>
      <c r="K42" s="36">
        <v>4219</v>
      </c>
      <c r="L42" s="38">
        <f t="shared" si="13"/>
        <v>4.6768132489385994E-2</v>
      </c>
      <c r="M42" s="36">
        <v>31</v>
      </c>
      <c r="N42" s="38">
        <f t="shared" si="14"/>
        <v>3.4363880236334813E-4</v>
      </c>
      <c r="O42" s="36">
        <v>1610</v>
      </c>
      <c r="P42" s="38">
        <f t="shared" si="15"/>
        <v>1.7847047477580341E-2</v>
      </c>
      <c r="Q42" s="51">
        <f t="shared" si="16"/>
        <v>18823</v>
      </c>
      <c r="R42" s="38">
        <f t="shared" si="17"/>
        <v>0.20865526377049362</v>
      </c>
    </row>
    <row r="43" spans="1:18" ht="15" x14ac:dyDescent="0.25">
      <c r="A43" s="3">
        <v>41</v>
      </c>
      <c r="C43" s="36">
        <f>Overview!B43</f>
        <v>91872</v>
      </c>
      <c r="D43" s="38">
        <f t="shared" si="9"/>
        <v>0.92577716823406486</v>
      </c>
      <c r="E43" s="36">
        <f>'1-PopRaceAlone'!E43</f>
        <v>56379</v>
      </c>
      <c r="F43" s="38">
        <f t="shared" si="10"/>
        <v>0.6136690177638453</v>
      </c>
      <c r="G43" s="36">
        <v>21196</v>
      </c>
      <c r="H43" s="38">
        <f t="shared" si="11"/>
        <v>0.23071229536746779</v>
      </c>
      <c r="I43" s="36">
        <v>1019</v>
      </c>
      <c r="J43" s="38">
        <f t="shared" si="12"/>
        <v>1.1091518634622082E-2</v>
      </c>
      <c r="K43" s="36">
        <v>2132</v>
      </c>
      <c r="L43" s="38">
        <f t="shared" si="13"/>
        <v>2.3206199930337863E-2</v>
      </c>
      <c r="M43" s="36">
        <v>65</v>
      </c>
      <c r="N43" s="38">
        <f t="shared" si="14"/>
        <v>7.0750609543712988E-4</v>
      </c>
      <c r="O43" s="36">
        <v>4262</v>
      </c>
      <c r="P43" s="38">
        <f t="shared" si="15"/>
        <v>4.6390630442354579E-2</v>
      </c>
      <c r="Q43" s="51">
        <f t="shared" si="16"/>
        <v>35493</v>
      </c>
      <c r="R43" s="38">
        <f t="shared" si="17"/>
        <v>0.38633098223615464</v>
      </c>
    </row>
    <row r="44" spans="1:18" ht="15" x14ac:dyDescent="0.25">
      <c r="A44" s="3">
        <v>42</v>
      </c>
      <c r="C44" s="36">
        <f>Overview!B44</f>
        <v>91192</v>
      </c>
      <c r="D44" s="38">
        <f t="shared" si="9"/>
        <v>0.94001666812878326</v>
      </c>
      <c r="E44" s="36">
        <f>'1-PopRaceAlone'!E44</f>
        <v>79672</v>
      </c>
      <c r="F44" s="38">
        <f t="shared" si="10"/>
        <v>0.87367312922186158</v>
      </c>
      <c r="G44" s="36">
        <v>3348</v>
      </c>
      <c r="H44" s="38">
        <f t="shared" si="11"/>
        <v>3.6713746819896483E-2</v>
      </c>
      <c r="I44" s="36">
        <v>445</v>
      </c>
      <c r="J44" s="38">
        <f t="shared" si="12"/>
        <v>4.879814018773577E-3</v>
      </c>
      <c r="K44" s="36">
        <v>1031</v>
      </c>
      <c r="L44" s="38">
        <f t="shared" si="13"/>
        <v>1.1305816299675409E-2</v>
      </c>
      <c r="M44" s="36">
        <v>32</v>
      </c>
      <c r="N44" s="38">
        <f t="shared" si="14"/>
        <v>3.5090797438371788E-4</v>
      </c>
      <c r="O44" s="36">
        <v>1194</v>
      </c>
      <c r="P44" s="38">
        <f t="shared" si="15"/>
        <v>1.3093253794192473E-2</v>
      </c>
      <c r="Q44" s="51">
        <f t="shared" si="16"/>
        <v>11520</v>
      </c>
      <c r="R44" s="38">
        <f t="shared" si="17"/>
        <v>0.12632687077813842</v>
      </c>
    </row>
    <row r="45" spans="1:18" ht="15" x14ac:dyDescent="0.25">
      <c r="A45" s="3">
        <v>43</v>
      </c>
      <c r="C45" s="36">
        <f>Overview!B45</f>
        <v>92518</v>
      </c>
      <c r="D45" s="38">
        <f t="shared" si="9"/>
        <v>0.94485397436174579</v>
      </c>
      <c r="E45" s="36">
        <f>'1-PopRaceAlone'!E45</f>
        <v>83262</v>
      </c>
      <c r="F45" s="38">
        <f t="shared" si="10"/>
        <v>0.89995460342852207</v>
      </c>
      <c r="G45" s="36">
        <v>856</v>
      </c>
      <c r="H45" s="38">
        <f t="shared" si="11"/>
        <v>9.2522536155126567E-3</v>
      </c>
      <c r="I45" s="36">
        <v>608</v>
      </c>
      <c r="J45" s="38">
        <f t="shared" si="12"/>
        <v>6.5716941568127281E-3</v>
      </c>
      <c r="K45" s="36">
        <v>510</v>
      </c>
      <c r="L45" s="38">
        <f t="shared" si="13"/>
        <v>5.512440822326466E-3</v>
      </c>
      <c r="M45" s="36">
        <v>25</v>
      </c>
      <c r="N45" s="38">
        <f t="shared" si="14"/>
        <v>2.7021768736894443E-4</v>
      </c>
      <c r="O45" s="36">
        <v>2155</v>
      </c>
      <c r="P45" s="38">
        <f t="shared" si="15"/>
        <v>2.3292764651203009E-2</v>
      </c>
      <c r="Q45" s="51">
        <f t="shared" si="16"/>
        <v>9256</v>
      </c>
      <c r="R45" s="38">
        <f t="shared" si="17"/>
        <v>0.10004539657147798</v>
      </c>
    </row>
    <row r="46" spans="1:18" ht="15" x14ac:dyDescent="0.25">
      <c r="A46" s="3">
        <v>44</v>
      </c>
      <c r="C46" s="36">
        <f>Overview!B46</f>
        <v>89974</v>
      </c>
      <c r="D46" s="38">
        <f t="shared" si="9"/>
        <v>0.92794585102362914</v>
      </c>
      <c r="E46" s="36">
        <f>'1-PopRaceAlone'!E46</f>
        <v>62409</v>
      </c>
      <c r="F46" s="38">
        <f t="shared" si="10"/>
        <v>0.69363371640696203</v>
      </c>
      <c r="G46" s="36">
        <v>14139</v>
      </c>
      <c r="H46" s="38">
        <f t="shared" si="11"/>
        <v>0.15714539755929491</v>
      </c>
      <c r="I46" s="36">
        <v>788</v>
      </c>
      <c r="J46" s="38">
        <f t="shared" si="12"/>
        <v>8.7580856691933228E-3</v>
      </c>
      <c r="K46" s="36">
        <v>3480</v>
      </c>
      <c r="L46" s="38">
        <f t="shared" si="13"/>
        <v>3.8677840264965437E-2</v>
      </c>
      <c r="M46" s="36">
        <v>41</v>
      </c>
      <c r="N46" s="38">
        <f t="shared" si="14"/>
        <v>4.5568719852401806E-4</v>
      </c>
      <c r="O46" s="36">
        <v>2634</v>
      </c>
      <c r="P46" s="38">
        <f t="shared" si="15"/>
        <v>2.9275123924689353E-2</v>
      </c>
      <c r="Q46" s="51">
        <f t="shared" si="16"/>
        <v>27565</v>
      </c>
      <c r="R46" s="38">
        <f t="shared" si="17"/>
        <v>0.30636628359303797</v>
      </c>
    </row>
    <row r="47" spans="1:18" ht="15" x14ac:dyDescent="0.25">
      <c r="A47" s="3">
        <v>45</v>
      </c>
      <c r="C47" s="36">
        <f>Overview!B47</f>
        <v>90612</v>
      </c>
      <c r="D47" s="38">
        <f t="shared" si="9"/>
        <v>0.95194896923144834</v>
      </c>
      <c r="E47" s="36">
        <f>'1-PopRaceAlone'!E47</f>
        <v>83020</v>
      </c>
      <c r="F47" s="38">
        <f t="shared" si="10"/>
        <v>0.91621418796627374</v>
      </c>
      <c r="G47" s="36">
        <v>1303</v>
      </c>
      <c r="H47" s="38">
        <f t="shared" si="11"/>
        <v>1.4379993819803117E-2</v>
      </c>
      <c r="I47" s="36">
        <v>493</v>
      </c>
      <c r="J47" s="38">
        <f t="shared" si="12"/>
        <v>5.4407804705778485E-3</v>
      </c>
      <c r="K47" s="36">
        <v>544</v>
      </c>
      <c r="L47" s="38">
        <f t="shared" si="13"/>
        <v>6.0036198296031431E-3</v>
      </c>
      <c r="M47" s="36">
        <v>28</v>
      </c>
      <c r="N47" s="38">
        <f t="shared" si="14"/>
        <v>3.0900984417075002E-4</v>
      </c>
      <c r="O47" s="36">
        <v>870</v>
      </c>
      <c r="P47" s="38">
        <f t="shared" si="15"/>
        <v>9.6013773010197329E-3</v>
      </c>
      <c r="Q47" s="51">
        <f t="shared" si="16"/>
        <v>7592</v>
      </c>
      <c r="R47" s="38">
        <f t="shared" si="17"/>
        <v>8.3785812033726217E-2</v>
      </c>
    </row>
    <row r="48" spans="1:18" ht="15" x14ac:dyDescent="0.25">
      <c r="A48" s="3">
        <v>46</v>
      </c>
      <c r="C48" s="36">
        <f>Overview!B48</f>
        <v>91041</v>
      </c>
      <c r="D48" s="38">
        <f t="shared" si="9"/>
        <v>0.93255785854724793</v>
      </c>
      <c r="E48" s="36">
        <f>'1-PopRaceAlone'!E48</f>
        <v>70025</v>
      </c>
      <c r="F48" s="38">
        <f t="shared" si="10"/>
        <v>0.76915895036302329</v>
      </c>
      <c r="G48" s="36">
        <v>11597</v>
      </c>
      <c r="H48" s="38">
        <f t="shared" si="11"/>
        <v>0.12738216847354489</v>
      </c>
      <c r="I48" s="36">
        <v>580</v>
      </c>
      <c r="J48" s="38">
        <f t="shared" si="12"/>
        <v>6.3707560329961223E-3</v>
      </c>
      <c r="K48" s="36">
        <v>1194</v>
      </c>
      <c r="L48" s="38">
        <f t="shared" si="13"/>
        <v>1.3114970178271328E-2</v>
      </c>
      <c r="M48" s="36">
        <v>23</v>
      </c>
      <c r="N48" s="38">
        <f t="shared" si="14"/>
        <v>2.5263342889467384E-4</v>
      </c>
      <c r="O48" s="36">
        <v>1482</v>
      </c>
      <c r="P48" s="38">
        <f t="shared" si="15"/>
        <v>1.6278380070517681E-2</v>
      </c>
      <c r="Q48" s="51">
        <f t="shared" si="16"/>
        <v>21016</v>
      </c>
      <c r="R48" s="38">
        <f t="shared" si="17"/>
        <v>0.23084104963697674</v>
      </c>
    </row>
    <row r="49" spans="1:18" ht="15" x14ac:dyDescent="0.25">
      <c r="A49" s="3">
        <v>47</v>
      </c>
      <c r="C49" s="36">
        <f>Overview!B49</f>
        <v>91302</v>
      </c>
      <c r="D49" s="38">
        <f t="shared" si="9"/>
        <v>0.93336400078859183</v>
      </c>
      <c r="E49" s="36">
        <f>'1-PopRaceAlone'!E49</f>
        <v>76784</v>
      </c>
      <c r="F49" s="38">
        <f t="shared" si="10"/>
        <v>0.84098924448533441</v>
      </c>
      <c r="G49" s="36">
        <v>3126</v>
      </c>
      <c r="H49" s="38">
        <f t="shared" si="11"/>
        <v>3.4238023263455347E-2</v>
      </c>
      <c r="I49" s="36">
        <v>345</v>
      </c>
      <c r="J49" s="38">
        <f t="shared" si="12"/>
        <v>3.778668594335283E-3</v>
      </c>
      <c r="K49" s="36">
        <v>3704</v>
      </c>
      <c r="L49" s="38">
        <f t="shared" si="13"/>
        <v>4.0568662241790981E-2</v>
      </c>
      <c r="M49" s="36">
        <v>81</v>
      </c>
      <c r="N49" s="38">
        <f t="shared" si="14"/>
        <v>8.8716566997437078E-4</v>
      </c>
      <c r="O49" s="36">
        <v>1178</v>
      </c>
      <c r="P49" s="38">
        <f t="shared" si="15"/>
        <v>1.2902236533701343E-2</v>
      </c>
      <c r="Q49" s="51">
        <f t="shared" si="16"/>
        <v>14518</v>
      </c>
      <c r="R49" s="38">
        <f t="shared" si="17"/>
        <v>0.15901075551466562</v>
      </c>
    </row>
    <row r="50" spans="1:18" ht="15" x14ac:dyDescent="0.25">
      <c r="A50" s="3">
        <v>48</v>
      </c>
      <c r="C50" s="36">
        <f>Overview!B50</f>
        <v>92373</v>
      </c>
      <c r="D50" s="38">
        <f t="shared" si="9"/>
        <v>0.94395548482781744</v>
      </c>
      <c r="E50" s="36">
        <f>'1-PopRaceAlone'!E50</f>
        <v>77787</v>
      </c>
      <c r="F50" s="38">
        <f t="shared" si="10"/>
        <v>0.84209671657302454</v>
      </c>
      <c r="G50" s="36">
        <v>1781</v>
      </c>
      <c r="H50" s="38">
        <f t="shared" si="11"/>
        <v>1.9280525694737639E-2</v>
      </c>
      <c r="I50" s="36">
        <v>299</v>
      </c>
      <c r="J50" s="38">
        <f t="shared" si="12"/>
        <v>3.2368765764888008E-3</v>
      </c>
      <c r="K50" s="36">
        <v>6463</v>
      </c>
      <c r="L50" s="38">
        <f t="shared" si="13"/>
        <v>6.9966332153334851E-2</v>
      </c>
      <c r="M50" s="36">
        <v>42</v>
      </c>
      <c r="N50" s="38">
        <f t="shared" si="14"/>
        <v>4.5467831509207236E-4</v>
      </c>
      <c r="O50" s="36">
        <v>824</v>
      </c>
      <c r="P50" s="38">
        <f t="shared" si="15"/>
        <v>8.9203555151397048E-3</v>
      </c>
      <c r="Q50" s="51">
        <f t="shared" si="16"/>
        <v>14586</v>
      </c>
      <c r="R50" s="38">
        <f t="shared" si="17"/>
        <v>0.1579032834269754</v>
      </c>
    </row>
    <row r="51" spans="1:18" ht="15" x14ac:dyDescent="0.25">
      <c r="A51" s="3">
        <v>49</v>
      </c>
      <c r="C51" s="36">
        <f>Overview!B51</f>
        <v>93247</v>
      </c>
      <c r="D51" s="38">
        <f t="shared" si="9"/>
        <v>0.94468454749214459</v>
      </c>
      <c r="E51" s="36">
        <f>'1-PopRaceAlone'!E51</f>
        <v>76725</v>
      </c>
      <c r="F51" s="38">
        <f t="shared" si="10"/>
        <v>0.82281467500294914</v>
      </c>
      <c r="G51" s="36">
        <v>5582</v>
      </c>
      <c r="H51" s="38">
        <f t="shared" si="11"/>
        <v>5.9862515684150699E-2</v>
      </c>
      <c r="I51" s="36">
        <v>337</v>
      </c>
      <c r="J51" s="38">
        <f t="shared" si="12"/>
        <v>3.6140572887063392E-3</v>
      </c>
      <c r="K51" s="36">
        <v>4010</v>
      </c>
      <c r="L51" s="38">
        <f t="shared" si="13"/>
        <v>4.3004064473924096E-2</v>
      </c>
      <c r="M51" s="36">
        <v>65</v>
      </c>
      <c r="N51" s="38">
        <f t="shared" si="14"/>
        <v>6.9707336429054021E-4</v>
      </c>
      <c r="O51" s="36">
        <v>1370</v>
      </c>
      <c r="P51" s="38">
        <f t="shared" si="15"/>
        <v>1.4692161678123693E-2</v>
      </c>
      <c r="Q51" s="51">
        <f t="shared" si="16"/>
        <v>16522</v>
      </c>
      <c r="R51" s="38">
        <f t="shared" si="17"/>
        <v>0.17718532499705084</v>
      </c>
    </row>
    <row r="52" spans="1:18" ht="15" x14ac:dyDescent="0.25">
      <c r="A52" s="3">
        <v>50</v>
      </c>
      <c r="C52" s="36">
        <f>Overview!B52</f>
        <v>93139</v>
      </c>
      <c r="D52" s="38">
        <f t="shared" si="9"/>
        <v>0.94678920752853268</v>
      </c>
      <c r="E52" s="36">
        <f>'1-PopRaceAlone'!E52</f>
        <v>85800</v>
      </c>
      <c r="F52" s="38">
        <f t="shared" si="10"/>
        <v>0.92120379218157811</v>
      </c>
      <c r="G52" s="36">
        <v>461</v>
      </c>
      <c r="H52" s="38">
        <f t="shared" si="11"/>
        <v>4.9495914708124417E-3</v>
      </c>
      <c r="I52" s="36">
        <v>333</v>
      </c>
      <c r="J52" s="38">
        <f t="shared" si="12"/>
        <v>3.5753014311942365E-3</v>
      </c>
      <c r="K52" s="36">
        <v>725</v>
      </c>
      <c r="L52" s="38">
        <f t="shared" si="13"/>
        <v>7.7840646775249895E-3</v>
      </c>
      <c r="M52" s="36">
        <v>103</v>
      </c>
      <c r="N52" s="38">
        <f t="shared" si="14"/>
        <v>1.1058740162552744E-3</v>
      </c>
      <c r="O52" s="36">
        <v>761</v>
      </c>
      <c r="P52" s="38">
        <f t="shared" si="15"/>
        <v>8.1705837511676094E-3</v>
      </c>
      <c r="Q52" s="51">
        <f t="shared" si="16"/>
        <v>7339</v>
      </c>
      <c r="R52" s="38">
        <f t="shared" si="17"/>
        <v>7.8796207818421934E-2</v>
      </c>
    </row>
    <row r="53" spans="1:18" ht="15" x14ac:dyDescent="0.25">
      <c r="A53" s="3">
        <v>51</v>
      </c>
      <c r="C53" s="36">
        <f>Overview!B53</f>
        <v>91507</v>
      </c>
      <c r="D53" s="38">
        <f t="shared" si="9"/>
        <v>0.94119575551597146</v>
      </c>
      <c r="E53" s="36">
        <f>'1-PopRaceAlone'!E53</f>
        <v>82396</v>
      </c>
      <c r="F53" s="38">
        <f t="shared" si="10"/>
        <v>0.90043384659097114</v>
      </c>
      <c r="G53" s="36">
        <v>1295</v>
      </c>
      <c r="H53" s="38">
        <f t="shared" si="11"/>
        <v>1.4151922803719933E-2</v>
      </c>
      <c r="I53" s="36">
        <v>321</v>
      </c>
      <c r="J53" s="38">
        <f t="shared" si="12"/>
        <v>3.5079283552077985E-3</v>
      </c>
      <c r="K53" s="36">
        <v>1227</v>
      </c>
      <c r="L53" s="38">
        <f t="shared" si="13"/>
        <v>1.3408810254953173E-2</v>
      </c>
      <c r="M53" s="36">
        <v>28</v>
      </c>
      <c r="N53" s="38">
        <f t="shared" si="14"/>
        <v>3.05987520080431E-4</v>
      </c>
      <c r="O53" s="36">
        <v>859</v>
      </c>
      <c r="P53" s="38">
        <f t="shared" si="15"/>
        <v>9.3872599910389369E-3</v>
      </c>
      <c r="Q53" s="51">
        <f t="shared" si="16"/>
        <v>9111</v>
      </c>
      <c r="R53" s="38">
        <f t="shared" si="17"/>
        <v>9.9566153409028815E-2</v>
      </c>
    </row>
    <row r="54" spans="1:18" ht="15" x14ac:dyDescent="0.25">
      <c r="A54" s="3">
        <v>52</v>
      </c>
      <c r="C54" s="36">
        <f>Overview!B54</f>
        <v>91098</v>
      </c>
      <c r="D54" s="38">
        <f t="shared" si="9"/>
        <v>0.93687018375815057</v>
      </c>
      <c r="E54" s="36">
        <f>'1-PopRaceAlone'!E54</f>
        <v>78955</v>
      </c>
      <c r="F54" s="38">
        <f t="shared" si="10"/>
        <v>0.86670398911062807</v>
      </c>
      <c r="G54" s="36">
        <v>2734</v>
      </c>
      <c r="H54" s="38">
        <f t="shared" si="11"/>
        <v>3.0011635820764451E-2</v>
      </c>
      <c r="I54" s="36">
        <v>353</v>
      </c>
      <c r="J54" s="38">
        <f t="shared" si="12"/>
        <v>3.8749478583503479E-3</v>
      </c>
      <c r="K54" s="36">
        <v>1569</v>
      </c>
      <c r="L54" s="38">
        <f t="shared" si="13"/>
        <v>1.7223210169268262E-2</v>
      </c>
      <c r="M54" s="36">
        <v>33</v>
      </c>
      <c r="N54" s="38">
        <f t="shared" si="14"/>
        <v>3.6224725021405521E-4</v>
      </c>
      <c r="O54" s="36">
        <v>1703</v>
      </c>
      <c r="P54" s="38">
        <f t="shared" si="15"/>
        <v>1.8694153548925334E-2</v>
      </c>
      <c r="Q54" s="51">
        <f t="shared" si="16"/>
        <v>12143</v>
      </c>
      <c r="R54" s="38">
        <f t="shared" si="17"/>
        <v>0.13329601088937187</v>
      </c>
    </row>
    <row r="55" spans="1:18" ht="15" x14ac:dyDescent="0.25">
      <c r="A55" s="3">
        <v>53</v>
      </c>
      <c r="C55" s="36">
        <f>Overview!B55</f>
        <v>93056</v>
      </c>
      <c r="D55" s="38">
        <f t="shared" si="9"/>
        <v>0.92292812929848678</v>
      </c>
      <c r="E55" s="36">
        <f>'1-PopRaceAlone'!E55</f>
        <v>41233</v>
      </c>
      <c r="F55" s="38">
        <f t="shared" si="10"/>
        <v>0.44309877922971114</v>
      </c>
      <c r="G55" s="36">
        <v>32961</v>
      </c>
      <c r="H55" s="38">
        <f t="shared" si="11"/>
        <v>0.35420606946354882</v>
      </c>
      <c r="I55" s="36">
        <v>985</v>
      </c>
      <c r="J55" s="38">
        <f t="shared" si="12"/>
        <v>1.0585024071526823E-2</v>
      </c>
      <c r="K55" s="36">
        <v>2284</v>
      </c>
      <c r="L55" s="38">
        <f t="shared" si="13"/>
        <v>2.4544360385144428E-2</v>
      </c>
      <c r="M55" s="36">
        <v>61</v>
      </c>
      <c r="N55" s="38">
        <f t="shared" si="14"/>
        <v>6.5551925722145802E-4</v>
      </c>
      <c r="O55" s="36">
        <v>8360</v>
      </c>
      <c r="P55" s="38">
        <f t="shared" si="15"/>
        <v>8.9838376891334254E-2</v>
      </c>
      <c r="Q55" s="51">
        <f t="shared" si="16"/>
        <v>51823</v>
      </c>
      <c r="R55" s="38">
        <f t="shared" si="17"/>
        <v>0.55690122077028881</v>
      </c>
    </row>
    <row r="56" spans="1:18" ht="15" x14ac:dyDescent="0.25">
      <c r="A56" s="3">
        <v>54</v>
      </c>
      <c r="C56" s="36">
        <f>Overview!B56</f>
        <v>92949</v>
      </c>
      <c r="D56" s="38">
        <f t="shared" si="9"/>
        <v>0.94088155870423562</v>
      </c>
      <c r="E56" s="36">
        <f>'1-PopRaceAlone'!E56</f>
        <v>69591</v>
      </c>
      <c r="F56" s="38">
        <f t="shared" si="10"/>
        <v>0.74870090049381921</v>
      </c>
      <c r="G56" s="36">
        <v>6663</v>
      </c>
      <c r="H56" s="38">
        <f t="shared" si="11"/>
        <v>7.1684472129877677E-2</v>
      </c>
      <c r="I56" s="36">
        <v>307</v>
      </c>
      <c r="J56" s="38">
        <f t="shared" si="12"/>
        <v>3.3028865291719117E-3</v>
      </c>
      <c r="K56" s="36">
        <v>9005</v>
      </c>
      <c r="L56" s="38">
        <f t="shared" si="13"/>
        <v>9.6881085326361763E-2</v>
      </c>
      <c r="M56" s="36">
        <v>50</v>
      </c>
      <c r="N56" s="38">
        <f t="shared" si="14"/>
        <v>5.3792940214526244E-4</v>
      </c>
      <c r="O56" s="36">
        <v>1838</v>
      </c>
      <c r="P56" s="38">
        <f t="shared" si="15"/>
        <v>1.9774284822859849E-2</v>
      </c>
      <c r="Q56" s="51">
        <f t="shared" si="16"/>
        <v>23358</v>
      </c>
      <c r="R56" s="38">
        <f t="shared" si="17"/>
        <v>0.25129909950618079</v>
      </c>
    </row>
    <row r="57" spans="1:18" ht="15" x14ac:dyDescent="0.25">
      <c r="A57" s="3">
        <v>55</v>
      </c>
      <c r="C57" s="36">
        <f>Overview!B57</f>
        <v>91805</v>
      </c>
      <c r="D57" s="38">
        <f t="shared" si="9"/>
        <v>0.94072218288764231</v>
      </c>
      <c r="E57" s="36">
        <f>'1-PopRaceAlone'!E57</f>
        <v>68408</v>
      </c>
      <c r="F57" s="38">
        <f t="shared" si="10"/>
        <v>0.74514459996732207</v>
      </c>
      <c r="G57" s="36">
        <v>3328</v>
      </c>
      <c r="H57" s="38">
        <f t="shared" si="11"/>
        <v>3.6250748869887259E-2</v>
      </c>
      <c r="I57" s="36">
        <v>333</v>
      </c>
      <c r="J57" s="38">
        <f t="shared" si="12"/>
        <v>3.6272534175698493E-3</v>
      </c>
      <c r="K57" s="36">
        <v>12730</v>
      </c>
      <c r="L57" s="38">
        <f t="shared" si="13"/>
        <v>0.13866347148848102</v>
      </c>
      <c r="M57" s="36">
        <v>42</v>
      </c>
      <c r="N57" s="38">
        <f t="shared" si="14"/>
        <v>4.5749142203583681E-4</v>
      </c>
      <c r="O57" s="36">
        <v>1522</v>
      </c>
      <c r="P57" s="38">
        <f t="shared" si="15"/>
        <v>1.6578617722346277E-2</v>
      </c>
      <c r="Q57" s="51">
        <f t="shared" si="16"/>
        <v>23397</v>
      </c>
      <c r="R57" s="38">
        <f t="shared" si="17"/>
        <v>0.25485540003267798</v>
      </c>
    </row>
    <row r="58" spans="1:18" ht="15" x14ac:dyDescent="0.25">
      <c r="A58" s="3">
        <v>56</v>
      </c>
      <c r="C58" s="36">
        <f>Overview!B58</f>
        <v>90410</v>
      </c>
      <c r="D58" s="38">
        <f t="shared" si="9"/>
        <v>0.95108948125207382</v>
      </c>
      <c r="E58" s="36">
        <f>'1-PopRaceAlone'!E58</f>
        <v>61821</v>
      </c>
      <c r="F58" s="38">
        <f t="shared" si="10"/>
        <v>0.68378497953766171</v>
      </c>
      <c r="G58" s="36">
        <v>3272</v>
      </c>
      <c r="H58" s="38">
        <f t="shared" si="11"/>
        <v>3.6190686870921356E-2</v>
      </c>
      <c r="I58" s="36">
        <v>239</v>
      </c>
      <c r="J58" s="38">
        <f t="shared" si="12"/>
        <v>2.6435128857427276E-3</v>
      </c>
      <c r="K58" s="36">
        <v>19453</v>
      </c>
      <c r="L58" s="38">
        <f t="shared" si="13"/>
        <v>0.21516425174206394</v>
      </c>
      <c r="M58" s="36">
        <v>49</v>
      </c>
      <c r="N58" s="38">
        <f t="shared" si="14"/>
        <v>5.4197544519411572E-4</v>
      </c>
      <c r="O58" s="36">
        <v>1154</v>
      </c>
      <c r="P58" s="38">
        <f t="shared" si="15"/>
        <v>1.276407477048999E-2</v>
      </c>
      <c r="Q58" s="51">
        <f t="shared" si="16"/>
        <v>28589</v>
      </c>
      <c r="R58" s="38">
        <f t="shared" si="17"/>
        <v>0.31621502046233824</v>
      </c>
    </row>
    <row r="59" spans="1:18" ht="15" x14ac:dyDescent="0.25">
      <c r="A59" s="3">
        <v>57</v>
      </c>
      <c r="C59" s="36">
        <f>Overview!B59</f>
        <v>89693</v>
      </c>
      <c r="D59" s="38">
        <f t="shared" si="9"/>
        <v>0.95953976341520519</v>
      </c>
      <c r="E59" s="36">
        <f>'1-PopRaceAlone'!E59</f>
        <v>67466</v>
      </c>
      <c r="F59" s="38">
        <f t="shared" si="10"/>
        <v>0.75218801913192779</v>
      </c>
      <c r="G59" s="36">
        <v>4875</v>
      </c>
      <c r="H59" s="38">
        <f t="shared" si="11"/>
        <v>5.4352067608397531E-2</v>
      </c>
      <c r="I59" s="36">
        <v>265</v>
      </c>
      <c r="J59" s="38">
        <f t="shared" si="12"/>
        <v>2.9545226494821224E-3</v>
      </c>
      <c r="K59" s="36">
        <v>12479</v>
      </c>
      <c r="L59" s="38">
        <f t="shared" si="13"/>
        <v>0.13913014393542417</v>
      </c>
      <c r="M59" s="36">
        <v>31</v>
      </c>
      <c r="N59" s="38">
        <f t="shared" si="14"/>
        <v>3.4562340427904073E-4</v>
      </c>
      <c r="O59" s="36">
        <v>948</v>
      </c>
      <c r="P59" s="38">
        <f t="shared" si="15"/>
        <v>1.0569386685694536E-2</v>
      </c>
      <c r="Q59" s="51">
        <f t="shared" si="16"/>
        <v>22227</v>
      </c>
      <c r="R59" s="38">
        <f t="shared" si="17"/>
        <v>0.24781198086807221</v>
      </c>
    </row>
    <row r="60" spans="1:18" ht="15" x14ac:dyDescent="0.25">
      <c r="A60" s="3">
        <v>58</v>
      </c>
      <c r="C60" s="36">
        <f>Overview!B60</f>
        <v>90454</v>
      </c>
      <c r="D60" s="38">
        <f t="shared" si="9"/>
        <v>0.95228513940787585</v>
      </c>
      <c r="E60" s="36">
        <f>'1-PopRaceAlone'!E60</f>
        <v>71374</v>
      </c>
      <c r="F60" s="38">
        <f t="shared" si="10"/>
        <v>0.78906405465761598</v>
      </c>
      <c r="G60" s="36">
        <v>7677</v>
      </c>
      <c r="H60" s="38">
        <f t="shared" si="11"/>
        <v>8.4871868574081855E-2</v>
      </c>
      <c r="I60" s="36">
        <v>263</v>
      </c>
      <c r="J60" s="38">
        <f t="shared" si="12"/>
        <v>2.9075552214385212E-3</v>
      </c>
      <c r="K60" s="36">
        <v>5753</v>
      </c>
      <c r="L60" s="38">
        <f t="shared" si="13"/>
        <v>6.360138855108674E-2</v>
      </c>
      <c r="M60" s="36">
        <v>30</v>
      </c>
      <c r="N60" s="38">
        <f t="shared" si="14"/>
        <v>3.3166029141884273E-4</v>
      </c>
      <c r="O60" s="36">
        <v>1041</v>
      </c>
      <c r="P60" s="38">
        <f t="shared" si="15"/>
        <v>1.1508612112233843E-2</v>
      </c>
      <c r="Q60" s="51">
        <f t="shared" si="16"/>
        <v>19080</v>
      </c>
      <c r="R60" s="38">
        <f t="shared" si="17"/>
        <v>0.21093594534238397</v>
      </c>
    </row>
    <row r="61" spans="1:18" ht="15" x14ac:dyDescent="0.25">
      <c r="A61" s="3">
        <v>59</v>
      </c>
      <c r="C61" s="36">
        <f>Overview!B61</f>
        <v>89336</v>
      </c>
      <c r="D61" s="38">
        <f t="shared" si="9"/>
        <v>0.95455359541506224</v>
      </c>
      <c r="E61" s="36">
        <f>'1-PopRaceAlone'!E61</f>
        <v>78301</v>
      </c>
      <c r="F61" s="38">
        <f t="shared" si="10"/>
        <v>0.87647756783379605</v>
      </c>
      <c r="G61" s="36">
        <v>2525</v>
      </c>
      <c r="H61" s="38">
        <f t="shared" si="11"/>
        <v>2.8264081669203904E-2</v>
      </c>
      <c r="I61" s="36">
        <v>222</v>
      </c>
      <c r="J61" s="38">
        <f t="shared" si="12"/>
        <v>2.4850004477478286E-3</v>
      </c>
      <c r="K61" s="36">
        <v>3365</v>
      </c>
      <c r="L61" s="38">
        <f t="shared" si="13"/>
        <v>3.7666786066087581E-2</v>
      </c>
      <c r="M61" s="36">
        <v>32</v>
      </c>
      <c r="N61" s="38">
        <f t="shared" si="14"/>
        <v>3.5819826273842574E-4</v>
      </c>
      <c r="O61" s="36">
        <v>831</v>
      </c>
      <c r="P61" s="38">
        <f t="shared" si="15"/>
        <v>9.3019611354884929E-3</v>
      </c>
      <c r="Q61" s="51">
        <f t="shared" si="16"/>
        <v>11035</v>
      </c>
      <c r="R61" s="38">
        <f t="shared" si="17"/>
        <v>0.123522432166204</v>
      </c>
    </row>
    <row r="62" spans="1:18" ht="15" x14ac:dyDescent="0.25">
      <c r="A62" s="3">
        <v>60</v>
      </c>
      <c r="C62" s="36">
        <f>Overview!B62</f>
        <v>92742</v>
      </c>
      <c r="D62" s="38">
        <f t="shared" si="9"/>
        <v>0.94869638351555929</v>
      </c>
      <c r="E62" s="36">
        <f>'1-PopRaceAlone'!E62</f>
        <v>76496</v>
      </c>
      <c r="F62" s="38">
        <f t="shared" si="10"/>
        <v>0.82482586099070543</v>
      </c>
      <c r="G62" s="36">
        <v>6932</v>
      </c>
      <c r="H62" s="38">
        <f t="shared" si="11"/>
        <v>7.4744991481745057E-2</v>
      </c>
      <c r="I62" s="36">
        <v>235</v>
      </c>
      <c r="J62" s="38">
        <f t="shared" si="12"/>
        <v>2.5339112807573698E-3</v>
      </c>
      <c r="K62" s="36">
        <v>3314</v>
      </c>
      <c r="L62" s="38">
        <f t="shared" si="13"/>
        <v>3.573354035927627E-2</v>
      </c>
      <c r="M62" s="36">
        <v>33</v>
      </c>
      <c r="N62" s="38">
        <f t="shared" si="14"/>
        <v>3.55825839425503E-4</v>
      </c>
      <c r="O62" s="36">
        <v>974</v>
      </c>
      <c r="P62" s="38">
        <f t="shared" si="15"/>
        <v>1.0502253563649694E-2</v>
      </c>
      <c r="Q62" s="51">
        <f t="shared" si="16"/>
        <v>16246</v>
      </c>
      <c r="R62" s="38">
        <f t="shared" si="17"/>
        <v>0.1751741390092946</v>
      </c>
    </row>
    <row r="63" spans="1:18" ht="15" x14ac:dyDescent="0.25">
      <c r="A63" s="3">
        <v>61</v>
      </c>
      <c r="C63" s="36">
        <f>Overview!B63</f>
        <v>93156</v>
      </c>
      <c r="D63" s="38">
        <f t="shared" si="9"/>
        <v>0.94836618145905793</v>
      </c>
      <c r="E63" s="36">
        <f>'1-PopRaceAlone'!E63</f>
        <v>69550</v>
      </c>
      <c r="F63" s="38">
        <f t="shared" si="10"/>
        <v>0.74659710592983808</v>
      </c>
      <c r="G63" s="36">
        <v>14633</v>
      </c>
      <c r="H63" s="38">
        <f t="shared" si="11"/>
        <v>0.15708059598952295</v>
      </c>
      <c r="I63" s="36">
        <v>380</v>
      </c>
      <c r="J63" s="38">
        <f t="shared" si="12"/>
        <v>4.0791790115505171E-3</v>
      </c>
      <c r="K63" s="36">
        <v>2637</v>
      </c>
      <c r="L63" s="38">
        <f t="shared" si="13"/>
        <v>2.8307355403838722E-2</v>
      </c>
      <c r="M63" s="36">
        <v>34</v>
      </c>
      <c r="N63" s="38">
        <f t="shared" si="14"/>
        <v>3.6497917471767786E-4</v>
      </c>
      <c r="O63" s="36">
        <v>1112</v>
      </c>
      <c r="P63" s="38">
        <f t="shared" si="15"/>
        <v>1.1936965949589935E-2</v>
      </c>
      <c r="Q63" s="51">
        <f t="shared" si="16"/>
        <v>23606</v>
      </c>
      <c r="R63" s="38">
        <f t="shared" si="17"/>
        <v>0.25340289407016187</v>
      </c>
    </row>
    <row r="64" spans="1:18" ht="15" x14ac:dyDescent="0.25">
      <c r="A64" s="3">
        <v>62</v>
      </c>
      <c r="C64" s="36">
        <f>Overview!B64</f>
        <v>90539</v>
      </c>
      <c r="D64" s="38">
        <f t="shared" si="9"/>
        <v>0.9469510376743725</v>
      </c>
      <c r="E64" s="36">
        <f>'1-PopRaceAlone'!E64</f>
        <v>70551</v>
      </c>
      <c r="F64" s="38">
        <f t="shared" si="10"/>
        <v>0.77923325859574322</v>
      </c>
      <c r="G64" s="36">
        <v>12467</v>
      </c>
      <c r="H64" s="38">
        <f t="shared" si="11"/>
        <v>0.13769756679442008</v>
      </c>
      <c r="I64" s="36">
        <v>428</v>
      </c>
      <c r="J64" s="38">
        <f t="shared" si="12"/>
        <v>4.7272446128187855E-3</v>
      </c>
      <c r="K64" s="36">
        <v>1418</v>
      </c>
      <c r="L64" s="38">
        <f t="shared" si="13"/>
        <v>1.5661759020974386E-2</v>
      </c>
      <c r="M64" s="36">
        <v>59</v>
      </c>
      <c r="N64" s="38">
        <f t="shared" si="14"/>
        <v>6.5165287886987929E-4</v>
      </c>
      <c r="O64" s="36">
        <v>813</v>
      </c>
      <c r="P64" s="38">
        <f t="shared" si="15"/>
        <v>8.9795557715459644E-3</v>
      </c>
      <c r="Q64" s="51">
        <f t="shared" si="16"/>
        <v>19988</v>
      </c>
      <c r="R64" s="38">
        <f t="shared" si="17"/>
        <v>0.22076674140425673</v>
      </c>
    </row>
    <row r="65" spans="1:20" ht="15" x14ac:dyDescent="0.25">
      <c r="A65" s="3">
        <v>63</v>
      </c>
      <c r="C65" s="36">
        <f>Overview!B65</f>
        <v>90638</v>
      </c>
      <c r="D65" s="38">
        <f t="shared" si="9"/>
        <v>0.94923762660252864</v>
      </c>
      <c r="E65" s="36">
        <f>'1-PopRaceAlone'!E65</f>
        <v>81158</v>
      </c>
      <c r="F65" s="38">
        <f t="shared" si="10"/>
        <v>0.8954081069749994</v>
      </c>
      <c r="G65" s="36">
        <v>3000</v>
      </c>
      <c r="H65" s="38">
        <f t="shared" si="11"/>
        <v>3.3098700324367264E-2</v>
      </c>
      <c r="I65" s="36">
        <v>356</v>
      </c>
      <c r="J65" s="38">
        <f t="shared" si="12"/>
        <v>3.9277124384915823E-3</v>
      </c>
      <c r="K65" s="36">
        <v>728</v>
      </c>
      <c r="L65" s="38">
        <f t="shared" si="13"/>
        <v>8.0319512787131227E-3</v>
      </c>
      <c r="M65" s="36">
        <v>23</v>
      </c>
      <c r="N65" s="38">
        <f t="shared" si="14"/>
        <v>2.5375670248681568E-4</v>
      </c>
      <c r="O65" s="36">
        <v>772</v>
      </c>
      <c r="P65" s="38">
        <f t="shared" si="15"/>
        <v>8.5173988834705092E-3</v>
      </c>
      <c r="Q65" s="51">
        <f t="shared" si="16"/>
        <v>9480</v>
      </c>
      <c r="R65" s="38">
        <f t="shared" si="17"/>
        <v>0.10459189302500055</v>
      </c>
    </row>
    <row r="66" spans="1:20" ht="15" x14ac:dyDescent="0.25">
      <c r="A66" s="3">
        <v>64</v>
      </c>
      <c r="C66" s="36">
        <f>Overview!B66</f>
        <v>91060</v>
      </c>
      <c r="D66" s="38">
        <f t="shared" si="9"/>
        <v>0.93895233911706566</v>
      </c>
      <c r="E66" s="36">
        <f>'1-PopRaceAlone'!E66</f>
        <v>79737</v>
      </c>
      <c r="F66" s="38">
        <f t="shared" si="10"/>
        <v>0.8756534153305513</v>
      </c>
      <c r="G66" s="36">
        <v>3682</v>
      </c>
      <c r="H66" s="38">
        <f t="shared" si="11"/>
        <v>4.0434878102350101E-2</v>
      </c>
      <c r="I66" s="36">
        <v>496</v>
      </c>
      <c r="J66" s="38">
        <f t="shared" si="12"/>
        <v>5.4469580496376013E-3</v>
      </c>
      <c r="K66" s="36">
        <v>587</v>
      </c>
      <c r="L66" s="38">
        <f t="shared" si="13"/>
        <v>6.4462991434219193E-3</v>
      </c>
      <c r="M66" s="36">
        <v>29</v>
      </c>
      <c r="N66" s="38">
        <f t="shared" si="14"/>
        <v>3.1847133757961782E-4</v>
      </c>
      <c r="O66" s="36">
        <v>970</v>
      </c>
      <c r="P66" s="38">
        <f t="shared" si="15"/>
        <v>1.0652317153525149E-2</v>
      </c>
      <c r="Q66" s="51">
        <f t="shared" si="16"/>
        <v>11323</v>
      </c>
      <c r="R66" s="38">
        <f t="shared" si="17"/>
        <v>0.12434658466944871</v>
      </c>
    </row>
    <row r="67" spans="1:20" ht="15" x14ac:dyDescent="0.25">
      <c r="A67" s="3">
        <v>65</v>
      </c>
      <c r="C67" s="36">
        <f>Overview!B67</f>
        <v>92892</v>
      </c>
      <c r="D67" s="38">
        <f t="shared" ref="D67:D98" si="18">F67+H67+J67+L67+N67+P67</f>
        <v>0.94598027817250141</v>
      </c>
      <c r="E67" s="36">
        <f>'1-PopRaceAlone'!E67</f>
        <v>82920</v>
      </c>
      <c r="F67" s="38">
        <f t="shared" ref="F67:F98" si="19">E67/C67</f>
        <v>0.89264952848469192</v>
      </c>
      <c r="G67" s="36">
        <v>2264</v>
      </c>
      <c r="H67" s="38">
        <f t="shared" ref="H67:H98" si="20">G67/C67</f>
        <v>2.4372389441501958E-2</v>
      </c>
      <c r="I67" s="36">
        <v>383</v>
      </c>
      <c r="J67" s="38">
        <f t="shared" ref="J67:J98" si="21">I67/C67</f>
        <v>4.123067648451966E-3</v>
      </c>
      <c r="K67" s="36">
        <v>378</v>
      </c>
      <c r="L67" s="38">
        <f t="shared" ref="L67:L98" si="22">K67/C67</f>
        <v>4.0692417000387547E-3</v>
      </c>
      <c r="M67" s="36">
        <v>69</v>
      </c>
      <c r="N67" s="38">
        <f t="shared" ref="N67:N98" si="23">M67/C67</f>
        <v>7.4279808810231236E-4</v>
      </c>
      <c r="O67" s="36">
        <v>1860</v>
      </c>
      <c r="P67" s="38">
        <f t="shared" ref="P67:P98" si="24">O67/C67</f>
        <v>2.0023252809714506E-2</v>
      </c>
      <c r="Q67" s="51">
        <f t="shared" ref="Q67:Q98" si="25">C67-E67</f>
        <v>9972</v>
      </c>
      <c r="R67" s="38">
        <f t="shared" ref="R67:R98" si="26">Q67/$C67</f>
        <v>0.1073504715153081</v>
      </c>
    </row>
    <row r="68" spans="1:20" ht="15" x14ac:dyDescent="0.25">
      <c r="A68" s="3">
        <v>66</v>
      </c>
      <c r="C68" s="36">
        <f>Overview!B68</f>
        <v>93014</v>
      </c>
      <c r="D68" s="38">
        <f t="shared" si="18"/>
        <v>0.94135291461500414</v>
      </c>
      <c r="E68" s="36">
        <f>'1-PopRaceAlone'!E68</f>
        <v>82974</v>
      </c>
      <c r="F68" s="38">
        <f t="shared" si="19"/>
        <v>0.8920592598963597</v>
      </c>
      <c r="G68" s="36">
        <v>1229</v>
      </c>
      <c r="H68" s="38">
        <f t="shared" si="20"/>
        <v>1.3213064699937644E-2</v>
      </c>
      <c r="I68" s="36">
        <v>301</v>
      </c>
      <c r="J68" s="38">
        <f t="shared" si="21"/>
        <v>3.2360719891629218E-3</v>
      </c>
      <c r="K68" s="36">
        <v>1571</v>
      </c>
      <c r="L68" s="38">
        <f t="shared" si="22"/>
        <v>1.6889930548089536E-2</v>
      </c>
      <c r="M68" s="36">
        <v>32</v>
      </c>
      <c r="N68" s="38">
        <f t="shared" si="23"/>
        <v>3.4403423140602488E-4</v>
      </c>
      <c r="O68" s="36">
        <v>1452</v>
      </c>
      <c r="P68" s="38">
        <f t="shared" si="24"/>
        <v>1.5610553250048381E-2</v>
      </c>
      <c r="Q68" s="51">
        <f t="shared" si="25"/>
        <v>10040</v>
      </c>
      <c r="R68" s="38">
        <f t="shared" si="26"/>
        <v>0.10794074010364031</v>
      </c>
    </row>
    <row r="69" spans="1:20" ht="15" x14ac:dyDescent="0.25">
      <c r="A69" s="3">
        <v>67</v>
      </c>
      <c r="C69" s="36">
        <f>Overview!B69</f>
        <v>92816</v>
      </c>
      <c r="D69" s="38">
        <f t="shared" si="18"/>
        <v>0.9418311498017583</v>
      </c>
      <c r="E69" s="36">
        <f>'1-PopRaceAlone'!E69</f>
        <v>82406</v>
      </c>
      <c r="F69" s="38">
        <f t="shared" si="19"/>
        <v>0.88784261334252712</v>
      </c>
      <c r="G69" s="36">
        <v>3197</v>
      </c>
      <c r="H69" s="38">
        <f t="shared" si="20"/>
        <v>3.444449232890881E-2</v>
      </c>
      <c r="I69" s="36">
        <v>490</v>
      </c>
      <c r="J69" s="38">
        <f t="shared" si="21"/>
        <v>5.2792621961730733E-3</v>
      </c>
      <c r="K69" s="36">
        <v>422</v>
      </c>
      <c r="L69" s="38">
        <f t="shared" si="22"/>
        <v>4.5466298913980352E-3</v>
      </c>
      <c r="M69" s="36">
        <v>21</v>
      </c>
      <c r="N69" s="38">
        <f t="shared" si="23"/>
        <v>2.2625409412170317E-4</v>
      </c>
      <c r="O69" s="36">
        <v>881</v>
      </c>
      <c r="P69" s="38">
        <f t="shared" si="24"/>
        <v>9.4918979486295473E-3</v>
      </c>
      <c r="Q69" s="51">
        <f t="shared" si="25"/>
        <v>10410</v>
      </c>
      <c r="R69" s="38">
        <f t="shared" si="26"/>
        <v>0.11215738665747285</v>
      </c>
    </row>
    <row r="70" spans="1:20" ht="15" x14ac:dyDescent="0.25">
      <c r="A70" s="3">
        <v>68</v>
      </c>
      <c r="C70" s="36">
        <f>Overview!B70</f>
        <v>93065</v>
      </c>
      <c r="D70" s="38">
        <f t="shared" si="18"/>
        <v>0.94011712244130463</v>
      </c>
      <c r="E70" s="36">
        <f>'1-PopRaceAlone'!E70</f>
        <v>78123</v>
      </c>
      <c r="F70" s="38">
        <f t="shared" si="19"/>
        <v>0.83944554880997158</v>
      </c>
      <c r="G70" s="36">
        <v>6101</v>
      </c>
      <c r="H70" s="38">
        <f t="shared" si="20"/>
        <v>6.5556331596196213E-2</v>
      </c>
      <c r="I70" s="36">
        <v>491</v>
      </c>
      <c r="J70" s="38">
        <f t="shared" si="21"/>
        <v>5.2758824477515719E-3</v>
      </c>
      <c r="K70" s="36">
        <v>1697</v>
      </c>
      <c r="L70" s="38">
        <f t="shared" si="22"/>
        <v>1.8234567237951971E-2</v>
      </c>
      <c r="M70" s="36">
        <v>41</v>
      </c>
      <c r="N70" s="38">
        <f t="shared" si="23"/>
        <v>4.4055230215440819E-4</v>
      </c>
      <c r="O70" s="36">
        <v>1039</v>
      </c>
      <c r="P70" s="38">
        <f t="shared" si="24"/>
        <v>1.1164240047278784E-2</v>
      </c>
      <c r="Q70" s="51">
        <f t="shared" si="25"/>
        <v>14942</v>
      </c>
      <c r="R70" s="38">
        <f t="shared" si="26"/>
        <v>0.16055445119002848</v>
      </c>
    </row>
    <row r="71" spans="1:20" ht="15" x14ac:dyDescent="0.25">
      <c r="A71" s="3">
        <v>69</v>
      </c>
      <c r="C71" s="36">
        <f>Overview!B71</f>
        <v>91698</v>
      </c>
      <c r="D71" s="38">
        <f t="shared" si="18"/>
        <v>0.94494972627538232</v>
      </c>
      <c r="E71" s="36">
        <f>'1-PopRaceAlone'!E71</f>
        <v>64293</v>
      </c>
      <c r="F71" s="38">
        <f t="shared" si="19"/>
        <v>0.7011385199240987</v>
      </c>
      <c r="G71" s="36">
        <v>19795</v>
      </c>
      <c r="H71" s="38">
        <f t="shared" si="20"/>
        <v>0.21587166568518398</v>
      </c>
      <c r="I71" s="36">
        <v>595</v>
      </c>
      <c r="J71" s="38">
        <f t="shared" si="21"/>
        <v>6.4886911383018166E-3</v>
      </c>
      <c r="K71" s="36">
        <v>837</v>
      </c>
      <c r="L71" s="38">
        <f t="shared" si="22"/>
        <v>9.1277890466531439E-3</v>
      </c>
      <c r="M71" s="36">
        <v>47</v>
      </c>
      <c r="N71" s="38">
        <f t="shared" si="23"/>
        <v>5.125520731095553E-4</v>
      </c>
      <c r="O71" s="36">
        <v>1083</v>
      </c>
      <c r="P71" s="38">
        <f t="shared" si="24"/>
        <v>1.1810508408035072E-2</v>
      </c>
      <c r="Q71" s="51">
        <f t="shared" si="25"/>
        <v>27405</v>
      </c>
      <c r="R71" s="38">
        <f t="shared" si="26"/>
        <v>0.29886148007590135</v>
      </c>
    </row>
    <row r="72" spans="1:20" ht="15" x14ac:dyDescent="0.25">
      <c r="A72" s="3">
        <v>70</v>
      </c>
      <c r="C72" s="36">
        <f>Overview!B72</f>
        <v>90738</v>
      </c>
      <c r="D72" s="38">
        <f t="shared" si="18"/>
        <v>0.94742004452379369</v>
      </c>
      <c r="E72" s="36">
        <f>'1-PopRaceAlone'!E72</f>
        <v>34241</v>
      </c>
      <c r="F72" s="38">
        <f t="shared" si="19"/>
        <v>0.37736119376666888</v>
      </c>
      <c r="G72" s="36">
        <v>48197</v>
      </c>
      <c r="H72" s="38">
        <f t="shared" si="20"/>
        <v>0.53116665564592558</v>
      </c>
      <c r="I72" s="36">
        <v>940</v>
      </c>
      <c r="J72" s="38">
        <f t="shared" si="21"/>
        <v>1.0359496572549538E-2</v>
      </c>
      <c r="K72" s="36">
        <v>550</v>
      </c>
      <c r="L72" s="38">
        <f t="shared" si="22"/>
        <v>6.0614075690449427E-3</v>
      </c>
      <c r="M72" s="36">
        <v>59</v>
      </c>
      <c r="N72" s="38">
        <f t="shared" si="23"/>
        <v>6.5022372104300288E-4</v>
      </c>
      <c r="O72" s="36">
        <v>1980</v>
      </c>
      <c r="P72" s="38">
        <f t="shared" si="24"/>
        <v>2.1821067248561792E-2</v>
      </c>
      <c r="Q72" s="51">
        <f t="shared" si="25"/>
        <v>56497</v>
      </c>
      <c r="R72" s="38">
        <f t="shared" si="26"/>
        <v>0.62263880623333112</v>
      </c>
      <c r="S72" s="56"/>
      <c r="T72" s="56"/>
    </row>
    <row r="73" spans="1:20" ht="15" x14ac:dyDescent="0.25">
      <c r="A73" s="3">
        <v>71</v>
      </c>
      <c r="C73" s="36">
        <f>Overview!B73</f>
        <v>91966</v>
      </c>
      <c r="D73" s="38">
        <f t="shared" si="18"/>
        <v>0.94919861688015139</v>
      </c>
      <c r="E73" s="36">
        <f>'1-PopRaceAlone'!E73</f>
        <v>85044</v>
      </c>
      <c r="F73" s="38">
        <f t="shared" si="19"/>
        <v>0.92473305351977908</v>
      </c>
      <c r="G73" s="36">
        <v>702</v>
      </c>
      <c r="H73" s="38">
        <f t="shared" si="20"/>
        <v>7.6332557684361613E-3</v>
      </c>
      <c r="I73" s="36">
        <v>354</v>
      </c>
      <c r="J73" s="38">
        <f t="shared" si="21"/>
        <v>3.8492486353652435E-3</v>
      </c>
      <c r="K73" s="36">
        <v>441</v>
      </c>
      <c r="L73" s="38">
        <f t="shared" si="22"/>
        <v>4.7952504186329729E-3</v>
      </c>
      <c r="M73" s="36">
        <v>48</v>
      </c>
      <c r="N73" s="38">
        <f t="shared" si="23"/>
        <v>5.219320183546093E-4</v>
      </c>
      <c r="O73" s="36">
        <v>705</v>
      </c>
      <c r="P73" s="38">
        <f t="shared" si="24"/>
        <v>7.6658765195833246E-3</v>
      </c>
      <c r="Q73" s="51">
        <f t="shared" si="25"/>
        <v>6922</v>
      </c>
      <c r="R73" s="38">
        <f t="shared" si="26"/>
        <v>7.5266946480220948E-2</v>
      </c>
    </row>
    <row r="74" spans="1:20" ht="15" x14ac:dyDescent="0.25">
      <c r="A74" s="3">
        <v>72</v>
      </c>
      <c r="C74" s="36">
        <f>Overview!B74</f>
        <v>92844</v>
      </c>
      <c r="D74" s="38">
        <f t="shared" si="18"/>
        <v>0.94239800094782655</v>
      </c>
      <c r="E74" s="36">
        <f>'1-PopRaceAlone'!E74</f>
        <v>80267</v>
      </c>
      <c r="F74" s="38">
        <f t="shared" si="19"/>
        <v>0.86453621127913494</v>
      </c>
      <c r="G74" s="36">
        <v>4754</v>
      </c>
      <c r="H74" s="38">
        <f t="shared" si="20"/>
        <v>5.1204170436431003E-2</v>
      </c>
      <c r="I74" s="36">
        <v>345</v>
      </c>
      <c r="J74" s="38">
        <f t="shared" si="21"/>
        <v>3.7159105596484424E-3</v>
      </c>
      <c r="K74" s="36">
        <v>1235</v>
      </c>
      <c r="L74" s="38">
        <f t="shared" si="22"/>
        <v>1.3301882728016889E-2</v>
      </c>
      <c r="M74" s="36">
        <v>36</v>
      </c>
      <c r="N74" s="38">
        <f t="shared" si="23"/>
        <v>3.8774718883288094E-4</v>
      </c>
      <c r="O74" s="36">
        <v>859</v>
      </c>
      <c r="P74" s="38">
        <f t="shared" si="24"/>
        <v>9.2520787557623541E-3</v>
      </c>
      <c r="Q74" s="51">
        <f t="shared" si="25"/>
        <v>12577</v>
      </c>
      <c r="R74" s="38">
        <f t="shared" si="26"/>
        <v>0.13546378872086512</v>
      </c>
    </row>
    <row r="75" spans="1:20" ht="15" x14ac:dyDescent="0.25">
      <c r="A75" s="3">
        <v>73</v>
      </c>
      <c r="C75" s="36">
        <f>Overview!B75</f>
        <v>91543</v>
      </c>
      <c r="D75" s="38">
        <f t="shared" si="18"/>
        <v>0.94912773232251502</v>
      </c>
      <c r="E75" s="36">
        <f>'1-PopRaceAlone'!E75</f>
        <v>72493</v>
      </c>
      <c r="F75" s="38">
        <f t="shared" si="19"/>
        <v>0.79190107381230679</v>
      </c>
      <c r="G75" s="36">
        <v>5509</v>
      </c>
      <c r="H75" s="38">
        <f t="shared" si="20"/>
        <v>6.0179369258162828E-2</v>
      </c>
      <c r="I75" s="36">
        <v>373</v>
      </c>
      <c r="J75" s="38">
        <f t="shared" si="21"/>
        <v>4.0745878985831794E-3</v>
      </c>
      <c r="K75" s="36">
        <v>6970</v>
      </c>
      <c r="L75" s="38">
        <f t="shared" si="22"/>
        <v>7.6139082179959142E-2</v>
      </c>
      <c r="M75" s="36">
        <v>69</v>
      </c>
      <c r="N75" s="38">
        <f t="shared" si="23"/>
        <v>7.5374414209715651E-4</v>
      </c>
      <c r="O75" s="36">
        <v>1472</v>
      </c>
      <c r="P75" s="38">
        <f t="shared" si="24"/>
        <v>1.6079875031406007E-2</v>
      </c>
      <c r="Q75" s="51">
        <f t="shared" si="25"/>
        <v>19050</v>
      </c>
      <c r="R75" s="38">
        <f t="shared" si="26"/>
        <v>0.20809892618769321</v>
      </c>
    </row>
    <row r="76" spans="1:20" ht="15" x14ac:dyDescent="0.25">
      <c r="A76" s="3">
        <v>74</v>
      </c>
      <c r="C76" s="36">
        <f>Overview!B76</f>
        <v>90782</v>
      </c>
      <c r="D76" s="38">
        <f t="shared" si="18"/>
        <v>0.91095151021127518</v>
      </c>
      <c r="E76" s="36">
        <f>'1-PopRaceAlone'!E76</f>
        <v>56205</v>
      </c>
      <c r="F76" s="38">
        <f t="shared" si="19"/>
        <v>0.61912053050164129</v>
      </c>
      <c r="G76" s="36">
        <v>17729</v>
      </c>
      <c r="H76" s="38">
        <f t="shared" si="20"/>
        <v>0.19529201824150161</v>
      </c>
      <c r="I76" s="36">
        <v>854</v>
      </c>
      <c r="J76" s="38">
        <f t="shared" si="21"/>
        <v>9.4071511973739287E-3</v>
      </c>
      <c r="K76" s="36">
        <v>4081</v>
      </c>
      <c r="L76" s="38">
        <f t="shared" si="22"/>
        <v>4.4953845475975411E-2</v>
      </c>
      <c r="M76" s="36">
        <v>67</v>
      </c>
      <c r="N76" s="38">
        <f t="shared" si="23"/>
        <v>7.380317684122403E-4</v>
      </c>
      <c r="O76" s="36">
        <v>3762</v>
      </c>
      <c r="P76" s="38">
        <f t="shared" si="24"/>
        <v>4.1439933026370869E-2</v>
      </c>
      <c r="Q76" s="51">
        <f t="shared" si="25"/>
        <v>34577</v>
      </c>
      <c r="R76" s="38">
        <f t="shared" si="26"/>
        <v>0.38087946949835871</v>
      </c>
    </row>
    <row r="77" spans="1:20" ht="15" x14ac:dyDescent="0.25">
      <c r="A77" s="3">
        <v>75</v>
      </c>
      <c r="C77" s="36">
        <f>Overview!B77</f>
        <v>93554</v>
      </c>
      <c r="D77" s="38">
        <f t="shared" si="18"/>
        <v>0.93837783526091878</v>
      </c>
      <c r="E77" s="36">
        <f>'1-PopRaceAlone'!E77</f>
        <v>75609</v>
      </c>
      <c r="F77" s="38">
        <f t="shared" si="19"/>
        <v>0.80818564679222693</v>
      </c>
      <c r="G77" s="36">
        <v>4398</v>
      </c>
      <c r="H77" s="38">
        <f t="shared" si="20"/>
        <v>4.7010282831305983E-2</v>
      </c>
      <c r="I77" s="36">
        <v>439</v>
      </c>
      <c r="J77" s="38">
        <f t="shared" si="21"/>
        <v>4.6924770720653316E-3</v>
      </c>
      <c r="K77" s="36">
        <v>5617</v>
      </c>
      <c r="L77" s="38">
        <f t="shared" si="22"/>
        <v>6.0040190692006758E-2</v>
      </c>
      <c r="M77" s="36">
        <v>40</v>
      </c>
      <c r="N77" s="38">
        <f t="shared" si="23"/>
        <v>4.2756055326335593E-4</v>
      </c>
      <c r="O77" s="36">
        <v>1686</v>
      </c>
      <c r="P77" s="38">
        <f t="shared" si="24"/>
        <v>1.8021677320050451E-2</v>
      </c>
      <c r="Q77" s="51">
        <f t="shared" si="25"/>
        <v>17945</v>
      </c>
      <c r="R77" s="38">
        <f t="shared" si="26"/>
        <v>0.19181435320777304</v>
      </c>
    </row>
    <row r="78" spans="1:20" ht="15" x14ac:dyDescent="0.25">
      <c r="A78" s="3">
        <v>76</v>
      </c>
      <c r="C78" s="36">
        <f>Overview!B78</f>
        <v>92354</v>
      </c>
      <c r="D78" s="38">
        <f t="shared" si="18"/>
        <v>0.93716568854624605</v>
      </c>
      <c r="E78" s="36">
        <f>'1-PopRaceAlone'!E78</f>
        <v>73944</v>
      </c>
      <c r="F78" s="38">
        <f t="shared" si="19"/>
        <v>0.80065833640123873</v>
      </c>
      <c r="G78" s="36">
        <v>7763</v>
      </c>
      <c r="H78" s="38">
        <f t="shared" si="20"/>
        <v>8.405699807263356E-2</v>
      </c>
      <c r="I78" s="36">
        <v>507</v>
      </c>
      <c r="J78" s="38">
        <f t="shared" si="21"/>
        <v>5.4897459774346539E-3</v>
      </c>
      <c r="K78" s="36">
        <v>2464</v>
      </c>
      <c r="L78" s="38">
        <f t="shared" si="22"/>
        <v>2.6679948892305693E-2</v>
      </c>
      <c r="M78" s="36">
        <v>43</v>
      </c>
      <c r="N78" s="38">
        <f t="shared" si="23"/>
        <v>4.6559975745501009E-4</v>
      </c>
      <c r="O78" s="36">
        <v>1830</v>
      </c>
      <c r="P78" s="38">
        <f t="shared" si="24"/>
        <v>1.9815059445178335E-2</v>
      </c>
      <c r="Q78" s="51">
        <f t="shared" si="25"/>
        <v>18410</v>
      </c>
      <c r="R78" s="38">
        <f t="shared" si="26"/>
        <v>0.19934166359876129</v>
      </c>
    </row>
    <row r="79" spans="1:20" ht="15" x14ac:dyDescent="0.25">
      <c r="A79" s="3">
        <v>77</v>
      </c>
      <c r="C79" s="36">
        <f>Overview!B79</f>
        <v>92594</v>
      </c>
      <c r="D79" s="38">
        <f t="shared" si="18"/>
        <v>0.91713285958053448</v>
      </c>
      <c r="E79" s="36">
        <f>'1-PopRaceAlone'!E79</f>
        <v>67188</v>
      </c>
      <c r="F79" s="38">
        <f t="shared" si="19"/>
        <v>0.72561937058556714</v>
      </c>
      <c r="G79" s="36">
        <v>11157</v>
      </c>
      <c r="H79" s="38">
        <f t="shared" si="20"/>
        <v>0.12049376849471888</v>
      </c>
      <c r="I79" s="36">
        <v>845</v>
      </c>
      <c r="J79" s="38">
        <f t="shared" si="21"/>
        <v>9.1258612869084387E-3</v>
      </c>
      <c r="K79" s="36">
        <v>2085</v>
      </c>
      <c r="L79" s="38">
        <f t="shared" si="22"/>
        <v>2.251765773160248E-2</v>
      </c>
      <c r="M79" s="36">
        <v>87</v>
      </c>
      <c r="N79" s="38">
        <f t="shared" si="23"/>
        <v>9.3958571829708191E-4</v>
      </c>
      <c r="O79" s="36">
        <v>3559</v>
      </c>
      <c r="P79" s="38">
        <f t="shared" si="24"/>
        <v>3.8436615763440395E-2</v>
      </c>
      <c r="Q79" s="51">
        <f t="shared" si="25"/>
        <v>25406</v>
      </c>
      <c r="R79" s="38">
        <f t="shared" si="26"/>
        <v>0.27438062941443292</v>
      </c>
    </row>
    <row r="80" spans="1:20" ht="15" x14ac:dyDescent="0.25">
      <c r="A80" s="3">
        <v>78</v>
      </c>
      <c r="C80" s="36">
        <f>Overview!B80</f>
        <v>92264</v>
      </c>
      <c r="D80" s="38">
        <f t="shared" si="18"/>
        <v>0.95308029133789995</v>
      </c>
      <c r="E80" s="36">
        <f>'1-PopRaceAlone'!E80</f>
        <v>82377</v>
      </c>
      <c r="F80" s="38">
        <f t="shared" si="19"/>
        <v>0.89284011098586669</v>
      </c>
      <c r="G80" s="36">
        <v>3435</v>
      </c>
      <c r="H80" s="38">
        <f t="shared" si="20"/>
        <v>3.7230122257868724E-2</v>
      </c>
      <c r="I80" s="36">
        <v>418</v>
      </c>
      <c r="J80" s="38">
        <f t="shared" si="21"/>
        <v>4.5304777594728169E-3</v>
      </c>
      <c r="K80" s="36">
        <v>415</v>
      </c>
      <c r="L80" s="38">
        <f t="shared" si="22"/>
        <v>4.4979623688545913E-3</v>
      </c>
      <c r="M80" s="36">
        <v>37</v>
      </c>
      <c r="N80" s="38">
        <f t="shared" si="23"/>
        <v>4.0102315095812016E-4</v>
      </c>
      <c r="O80" s="36">
        <v>1253</v>
      </c>
      <c r="P80" s="38">
        <f t="shared" si="24"/>
        <v>1.3580594814879042E-2</v>
      </c>
      <c r="Q80" s="51">
        <f t="shared" si="25"/>
        <v>9887</v>
      </c>
      <c r="R80" s="38">
        <f t="shared" si="26"/>
        <v>0.10715988901413336</v>
      </c>
    </row>
    <row r="81" spans="1:18" ht="15" x14ac:dyDescent="0.25">
      <c r="A81" s="3">
        <v>79</v>
      </c>
      <c r="C81" s="36">
        <f>Overview!B81</f>
        <v>90952</v>
      </c>
      <c r="D81" s="38">
        <f t="shared" si="18"/>
        <v>0.94795056733221905</v>
      </c>
      <c r="E81" s="36">
        <f>'1-PopRaceAlone'!E81</f>
        <v>76188</v>
      </c>
      <c r="F81" s="38">
        <f t="shared" si="19"/>
        <v>0.83767261852405661</v>
      </c>
      <c r="G81" s="36">
        <v>4269</v>
      </c>
      <c r="H81" s="38">
        <f t="shared" si="20"/>
        <v>4.6936845808778258E-2</v>
      </c>
      <c r="I81" s="36">
        <v>448</v>
      </c>
      <c r="J81" s="38">
        <f t="shared" si="21"/>
        <v>4.9256750813615972E-3</v>
      </c>
      <c r="K81" s="36">
        <v>3303</v>
      </c>
      <c r="L81" s="38">
        <f t="shared" si="22"/>
        <v>3.6315858914592311E-2</v>
      </c>
      <c r="M81" s="36">
        <v>58</v>
      </c>
      <c r="N81" s="38">
        <f t="shared" si="23"/>
        <v>6.3769900606913536E-4</v>
      </c>
      <c r="O81" s="36">
        <v>1952</v>
      </c>
      <c r="P81" s="38">
        <f t="shared" si="24"/>
        <v>2.1461869997361247E-2</v>
      </c>
      <c r="Q81" s="51">
        <f t="shared" si="25"/>
        <v>14764</v>
      </c>
      <c r="R81" s="38">
        <f t="shared" si="26"/>
        <v>0.16232738147594336</v>
      </c>
    </row>
    <row r="82" spans="1:18" ht="15" x14ac:dyDescent="0.25">
      <c r="A82" s="3">
        <v>80</v>
      </c>
      <c r="C82" s="36">
        <f>Overview!B82</f>
        <v>92350</v>
      </c>
      <c r="D82" s="38">
        <f t="shared" si="18"/>
        <v>0.94278289117487823</v>
      </c>
      <c r="E82" s="36">
        <f>'1-PopRaceAlone'!E82</f>
        <v>63481</v>
      </c>
      <c r="F82" s="38">
        <f t="shared" si="19"/>
        <v>0.68739577693557119</v>
      </c>
      <c r="G82" s="36">
        <v>11861</v>
      </c>
      <c r="H82" s="38">
        <f t="shared" si="20"/>
        <v>0.12843530048727667</v>
      </c>
      <c r="I82" s="36">
        <v>560</v>
      </c>
      <c r="J82" s="38">
        <f t="shared" si="21"/>
        <v>6.0638873849485657E-3</v>
      </c>
      <c r="K82" s="36">
        <v>7701</v>
      </c>
      <c r="L82" s="38">
        <f t="shared" si="22"/>
        <v>8.3389279913373041E-2</v>
      </c>
      <c r="M82" s="36">
        <v>49</v>
      </c>
      <c r="N82" s="38">
        <f t="shared" si="23"/>
        <v>5.3059014618299946E-4</v>
      </c>
      <c r="O82" s="36">
        <v>3414</v>
      </c>
      <c r="P82" s="38">
        <f t="shared" si="24"/>
        <v>3.6968056307525719E-2</v>
      </c>
      <c r="Q82" s="51">
        <f t="shared" si="25"/>
        <v>28869</v>
      </c>
      <c r="R82" s="38">
        <f t="shared" si="26"/>
        <v>0.31260422306442881</v>
      </c>
    </row>
    <row r="83" spans="1:18" ht="15" x14ac:dyDescent="0.25">
      <c r="A83" s="3">
        <v>81</v>
      </c>
      <c r="C83" s="36">
        <f>Overview!B83</f>
        <v>91516</v>
      </c>
      <c r="D83" s="38">
        <f t="shared" si="18"/>
        <v>0.9400432711219896</v>
      </c>
      <c r="E83" s="36">
        <f>'1-PopRaceAlone'!E83</f>
        <v>73025</v>
      </c>
      <c r="F83" s="38">
        <f t="shared" si="19"/>
        <v>0.79794789982079639</v>
      </c>
      <c r="G83" s="36">
        <v>7528</v>
      </c>
      <c r="H83" s="38">
        <f t="shared" si="20"/>
        <v>8.2258839984265045E-2</v>
      </c>
      <c r="I83" s="36">
        <v>465</v>
      </c>
      <c r="J83" s="38">
        <f t="shared" si="21"/>
        <v>5.0810787184754581E-3</v>
      </c>
      <c r="K83" s="36">
        <v>3033</v>
      </c>
      <c r="L83" s="38">
        <f t="shared" si="22"/>
        <v>3.3141745705668954E-2</v>
      </c>
      <c r="M83" s="36">
        <v>49</v>
      </c>
      <c r="N83" s="38">
        <f t="shared" si="23"/>
        <v>5.3542549936623106E-4</v>
      </c>
      <c r="O83" s="36">
        <v>1929</v>
      </c>
      <c r="P83" s="38">
        <f t="shared" si="24"/>
        <v>2.1078281393417546E-2</v>
      </c>
      <c r="Q83" s="51">
        <f t="shared" si="25"/>
        <v>18491</v>
      </c>
      <c r="R83" s="38">
        <f t="shared" si="26"/>
        <v>0.20205210017920364</v>
      </c>
    </row>
    <row r="84" spans="1:18" ht="15" x14ac:dyDescent="0.25">
      <c r="A84" s="3">
        <v>82</v>
      </c>
      <c r="C84" s="36">
        <f>Overview!B84</f>
        <v>91219</v>
      </c>
      <c r="D84" s="38">
        <f t="shared" si="18"/>
        <v>0.93610980168605218</v>
      </c>
      <c r="E84" s="36">
        <f>'1-PopRaceAlone'!E84</f>
        <v>47816</v>
      </c>
      <c r="F84" s="38">
        <f t="shared" si="19"/>
        <v>0.52418903956412588</v>
      </c>
      <c r="G84" s="36">
        <v>25823</v>
      </c>
      <c r="H84" s="38">
        <f t="shared" si="20"/>
        <v>0.28308795316765145</v>
      </c>
      <c r="I84" s="36">
        <v>995</v>
      </c>
      <c r="J84" s="38">
        <f t="shared" si="21"/>
        <v>1.0907815257786207E-2</v>
      </c>
      <c r="K84" s="36">
        <v>3191</v>
      </c>
      <c r="L84" s="38">
        <f t="shared" si="22"/>
        <v>3.498174722371436E-2</v>
      </c>
      <c r="M84" s="36">
        <v>84</v>
      </c>
      <c r="N84" s="38">
        <f t="shared" si="23"/>
        <v>9.2086078558195118E-4</v>
      </c>
      <c r="O84" s="36">
        <v>7482</v>
      </c>
      <c r="P84" s="38">
        <f t="shared" si="24"/>
        <v>8.2022385687192362E-2</v>
      </c>
      <c r="Q84" s="51">
        <f t="shared" si="25"/>
        <v>43403</v>
      </c>
      <c r="R84" s="38">
        <f t="shared" si="26"/>
        <v>0.47581096043587412</v>
      </c>
    </row>
    <row r="85" spans="1:18" ht="15" x14ac:dyDescent="0.25">
      <c r="A85" s="3">
        <v>83</v>
      </c>
      <c r="C85" s="36">
        <f>Overview!B85</f>
        <v>91341</v>
      </c>
      <c r="D85" s="38">
        <f t="shared" si="18"/>
        <v>0.89995730285414</v>
      </c>
      <c r="E85" s="36">
        <f>'1-PopRaceAlone'!E85</f>
        <v>51490</v>
      </c>
      <c r="F85" s="38">
        <f t="shared" si="19"/>
        <v>0.56371180521343101</v>
      </c>
      <c r="G85" s="36">
        <v>9564</v>
      </c>
      <c r="H85" s="38">
        <f t="shared" si="20"/>
        <v>0.10470653923210825</v>
      </c>
      <c r="I85" s="36">
        <v>1581</v>
      </c>
      <c r="J85" s="38">
        <f t="shared" si="21"/>
        <v>1.7308766052484645E-2</v>
      </c>
      <c r="K85" s="36">
        <v>2627</v>
      </c>
      <c r="L85" s="38">
        <f t="shared" si="22"/>
        <v>2.8760359531864114E-2</v>
      </c>
      <c r="M85" s="36">
        <v>69</v>
      </c>
      <c r="N85" s="38">
        <f t="shared" si="23"/>
        <v>7.5541104213879852E-4</v>
      </c>
      <c r="O85" s="36">
        <v>16872</v>
      </c>
      <c r="P85" s="38">
        <f t="shared" si="24"/>
        <v>0.18471442178211317</v>
      </c>
      <c r="Q85" s="51">
        <f t="shared" si="25"/>
        <v>39851</v>
      </c>
      <c r="R85" s="38">
        <f t="shared" si="26"/>
        <v>0.43628819478656899</v>
      </c>
    </row>
    <row r="86" spans="1:18" ht="15" x14ac:dyDescent="0.25">
      <c r="A86" s="3">
        <v>84</v>
      </c>
      <c r="C86" s="36">
        <f>Overview!B86</f>
        <v>91890</v>
      </c>
      <c r="D86" s="38">
        <f t="shared" si="18"/>
        <v>0.93012297312003489</v>
      </c>
      <c r="E86" s="36">
        <f>'1-PopRaceAlone'!E86</f>
        <v>71258</v>
      </c>
      <c r="F86" s="38">
        <f t="shared" si="19"/>
        <v>0.77547067145500059</v>
      </c>
      <c r="G86" s="36">
        <v>6270</v>
      </c>
      <c r="H86" s="38">
        <f t="shared" si="20"/>
        <v>6.8233757753836111E-2</v>
      </c>
      <c r="I86" s="36">
        <v>761</v>
      </c>
      <c r="J86" s="38">
        <f t="shared" si="21"/>
        <v>8.2816410926107309E-3</v>
      </c>
      <c r="K86" s="36">
        <v>1782</v>
      </c>
      <c r="L86" s="38">
        <f t="shared" si="22"/>
        <v>1.9392752203721841E-2</v>
      </c>
      <c r="M86" s="36">
        <v>76</v>
      </c>
      <c r="N86" s="38">
        <f t="shared" si="23"/>
        <v>8.2707585156164979E-4</v>
      </c>
      <c r="O86" s="36">
        <v>5322</v>
      </c>
      <c r="P86" s="38">
        <f t="shared" si="24"/>
        <v>5.7917074763303954E-2</v>
      </c>
      <c r="Q86" s="51">
        <f t="shared" si="25"/>
        <v>20632</v>
      </c>
      <c r="R86" s="38">
        <f t="shared" si="26"/>
        <v>0.22452932854499946</v>
      </c>
    </row>
    <row r="87" spans="1:18" ht="15" x14ac:dyDescent="0.25">
      <c r="A87" s="3">
        <v>85</v>
      </c>
      <c r="C87" s="36">
        <f>Overview!B87</f>
        <v>90127</v>
      </c>
      <c r="D87" s="38">
        <f t="shared" si="18"/>
        <v>0.94750740621567331</v>
      </c>
      <c r="E87" s="36">
        <f>'1-PopRaceAlone'!E87</f>
        <v>80012</v>
      </c>
      <c r="F87" s="38">
        <f t="shared" si="19"/>
        <v>0.88776948084369833</v>
      </c>
      <c r="G87" s="36">
        <v>1252</v>
      </c>
      <c r="H87" s="38">
        <f t="shared" si="20"/>
        <v>1.3891508648906543E-2</v>
      </c>
      <c r="I87" s="36">
        <v>287</v>
      </c>
      <c r="J87" s="38">
        <f t="shared" si="21"/>
        <v>3.184395353223784E-3</v>
      </c>
      <c r="K87" s="36">
        <v>1992</v>
      </c>
      <c r="L87" s="38">
        <f t="shared" si="22"/>
        <v>2.2102144751295395E-2</v>
      </c>
      <c r="M87" s="36">
        <v>33</v>
      </c>
      <c r="N87" s="38">
        <f t="shared" si="23"/>
        <v>3.6614998834977308E-4</v>
      </c>
      <c r="O87" s="36">
        <v>1820</v>
      </c>
      <c r="P87" s="38">
        <f t="shared" si="24"/>
        <v>2.0193726630199606E-2</v>
      </c>
      <c r="Q87" s="51">
        <f t="shared" si="25"/>
        <v>10115</v>
      </c>
      <c r="R87" s="38">
        <f t="shared" si="26"/>
        <v>0.11223051915630167</v>
      </c>
    </row>
    <row r="88" spans="1:18" ht="15" x14ac:dyDescent="0.25">
      <c r="A88" s="3">
        <v>86</v>
      </c>
      <c r="C88" s="36">
        <f>Overview!B88</f>
        <v>90575</v>
      </c>
      <c r="D88" s="38">
        <f t="shared" si="18"/>
        <v>0.90559205078664085</v>
      </c>
      <c r="E88" s="36">
        <f>'1-PopRaceAlone'!E88</f>
        <v>64083</v>
      </c>
      <c r="F88" s="38">
        <f t="shared" si="19"/>
        <v>0.70751311068175549</v>
      </c>
      <c r="G88" s="36">
        <v>2908</v>
      </c>
      <c r="H88" s="38">
        <f t="shared" si="20"/>
        <v>3.2105989511454595E-2</v>
      </c>
      <c r="I88" s="36">
        <v>902</v>
      </c>
      <c r="J88" s="38">
        <f t="shared" si="21"/>
        <v>9.9585978470880486E-3</v>
      </c>
      <c r="K88" s="36">
        <v>4872</v>
      </c>
      <c r="L88" s="38">
        <f t="shared" si="22"/>
        <v>5.3789677063207288E-2</v>
      </c>
      <c r="M88" s="36">
        <v>98</v>
      </c>
      <c r="N88" s="38">
        <f t="shared" si="23"/>
        <v>1.0819762627656637E-3</v>
      </c>
      <c r="O88" s="36">
        <v>9161</v>
      </c>
      <c r="P88" s="38">
        <f t="shared" si="24"/>
        <v>0.10114269942036985</v>
      </c>
      <c r="Q88" s="51">
        <f t="shared" si="25"/>
        <v>26492</v>
      </c>
      <c r="R88" s="38">
        <f t="shared" si="26"/>
        <v>0.29248688931824457</v>
      </c>
    </row>
    <row r="89" spans="1:18" ht="15" x14ac:dyDescent="0.25">
      <c r="A89" s="3">
        <v>87</v>
      </c>
      <c r="C89" s="36">
        <f>Overview!B89</f>
        <v>91376</v>
      </c>
      <c r="D89" s="38">
        <f t="shared" si="18"/>
        <v>0.93537690421992636</v>
      </c>
      <c r="E89" s="36">
        <f>'1-PopRaceAlone'!E89</f>
        <v>58641</v>
      </c>
      <c r="F89" s="38">
        <f t="shared" si="19"/>
        <v>0.64175494659429166</v>
      </c>
      <c r="G89" s="36">
        <v>22709</v>
      </c>
      <c r="H89" s="38">
        <f t="shared" si="20"/>
        <v>0.24852258798809315</v>
      </c>
      <c r="I89" s="36">
        <v>1023</v>
      </c>
      <c r="J89" s="38">
        <f t="shared" si="21"/>
        <v>1.1195499912449659E-2</v>
      </c>
      <c r="K89" s="36">
        <v>533</v>
      </c>
      <c r="L89" s="38">
        <f t="shared" si="22"/>
        <v>5.8330414988618457E-3</v>
      </c>
      <c r="M89" s="36">
        <v>62</v>
      </c>
      <c r="N89" s="38">
        <f t="shared" si="23"/>
        <v>6.7851514620907022E-4</v>
      </c>
      <c r="O89" s="36">
        <v>2503</v>
      </c>
      <c r="P89" s="38">
        <f t="shared" si="24"/>
        <v>2.7392313080021012E-2</v>
      </c>
      <c r="Q89" s="51">
        <f t="shared" si="25"/>
        <v>32735</v>
      </c>
      <c r="R89" s="38">
        <f t="shared" si="26"/>
        <v>0.35824505340570828</v>
      </c>
    </row>
    <row r="90" spans="1:18" ht="15" x14ac:dyDescent="0.25">
      <c r="A90" s="3">
        <v>88</v>
      </c>
      <c r="C90" s="36">
        <f>Overview!B90</f>
        <v>90900</v>
      </c>
      <c r="D90" s="38">
        <f t="shared" si="18"/>
        <v>0.9445764576457647</v>
      </c>
      <c r="E90" s="36">
        <f>'1-PopRaceAlone'!E90</f>
        <v>81190</v>
      </c>
      <c r="F90" s="38">
        <f t="shared" si="19"/>
        <v>0.89317931793179317</v>
      </c>
      <c r="G90" s="36">
        <v>1448</v>
      </c>
      <c r="H90" s="38">
        <f t="shared" si="20"/>
        <v>1.592959295929593E-2</v>
      </c>
      <c r="I90" s="36">
        <v>448</v>
      </c>
      <c r="J90" s="38">
        <f t="shared" si="21"/>
        <v>4.9284928492849284E-3</v>
      </c>
      <c r="K90" s="36">
        <v>1354</v>
      </c>
      <c r="L90" s="38">
        <f t="shared" si="22"/>
        <v>1.4895489548954895E-2</v>
      </c>
      <c r="M90" s="36">
        <v>42</v>
      </c>
      <c r="N90" s="38">
        <f t="shared" si="23"/>
        <v>4.6204620462046204E-4</v>
      </c>
      <c r="O90" s="36">
        <v>1380</v>
      </c>
      <c r="P90" s="38">
        <f t="shared" si="24"/>
        <v>1.5181518151815182E-2</v>
      </c>
      <c r="Q90" s="51">
        <f t="shared" si="25"/>
        <v>9710</v>
      </c>
      <c r="R90" s="38">
        <f t="shared" si="26"/>
        <v>0.10682068206820682</v>
      </c>
    </row>
    <row r="91" spans="1:18" ht="15" x14ac:dyDescent="0.25">
      <c r="A91" s="3">
        <v>89</v>
      </c>
      <c r="C91" s="36">
        <f>Overview!B91</f>
        <v>93134</v>
      </c>
      <c r="D91" s="38">
        <f t="shared" si="18"/>
        <v>0.94603474563532108</v>
      </c>
      <c r="E91" s="36">
        <f>'1-PopRaceAlone'!E91</f>
        <v>82753</v>
      </c>
      <c r="F91" s="38">
        <f t="shared" si="19"/>
        <v>0.88853694676487638</v>
      </c>
      <c r="G91" s="36">
        <v>1925</v>
      </c>
      <c r="H91" s="38">
        <f t="shared" si="20"/>
        <v>2.0669143384800394E-2</v>
      </c>
      <c r="I91" s="36">
        <v>567</v>
      </c>
      <c r="J91" s="38">
        <f t="shared" si="21"/>
        <v>6.0880022333412069E-3</v>
      </c>
      <c r="K91" s="36">
        <v>805</v>
      </c>
      <c r="L91" s="38">
        <f t="shared" si="22"/>
        <v>8.6434599609165295E-3</v>
      </c>
      <c r="M91" s="36">
        <v>38</v>
      </c>
      <c r="N91" s="38">
        <f t="shared" si="23"/>
        <v>4.0801425902463117E-4</v>
      </c>
      <c r="O91" s="36">
        <v>2020</v>
      </c>
      <c r="P91" s="38">
        <f t="shared" si="24"/>
        <v>2.1689179032361974E-2</v>
      </c>
      <c r="Q91" s="51">
        <f t="shared" si="25"/>
        <v>10381</v>
      </c>
      <c r="R91" s="38">
        <f t="shared" si="26"/>
        <v>0.11146305323512358</v>
      </c>
    </row>
    <row r="92" spans="1:18" ht="15" x14ac:dyDescent="0.25">
      <c r="A92" s="3">
        <v>90</v>
      </c>
      <c r="C92" s="36">
        <f>Overview!B92</f>
        <v>91549</v>
      </c>
      <c r="D92" s="38">
        <f t="shared" si="18"/>
        <v>0.94357120230696123</v>
      </c>
      <c r="E92" s="36">
        <f>'1-PopRaceAlone'!E92</f>
        <v>81282</v>
      </c>
      <c r="F92" s="38">
        <f t="shared" si="19"/>
        <v>0.88785240690777611</v>
      </c>
      <c r="G92" s="36">
        <v>1662</v>
      </c>
      <c r="H92" s="38">
        <f t="shared" si="20"/>
        <v>1.8154212498224995E-2</v>
      </c>
      <c r="I92" s="36">
        <v>413</v>
      </c>
      <c r="J92" s="38">
        <f t="shared" si="21"/>
        <v>4.5112453440234188E-3</v>
      </c>
      <c r="K92" s="36">
        <v>886</v>
      </c>
      <c r="L92" s="38">
        <f t="shared" si="22"/>
        <v>9.6778774208347434E-3</v>
      </c>
      <c r="M92" s="36">
        <v>30</v>
      </c>
      <c r="N92" s="38">
        <f t="shared" si="23"/>
        <v>3.2769336639395299E-4</v>
      </c>
      <c r="O92" s="36">
        <v>2110</v>
      </c>
      <c r="P92" s="38">
        <f t="shared" si="24"/>
        <v>2.3047766769708024E-2</v>
      </c>
      <c r="Q92" s="51">
        <f t="shared" si="25"/>
        <v>10267</v>
      </c>
      <c r="R92" s="38">
        <f t="shared" si="26"/>
        <v>0.11214759309222383</v>
      </c>
    </row>
    <row r="93" spans="1:18" ht="15" x14ac:dyDescent="0.25">
      <c r="A93" s="3">
        <v>91</v>
      </c>
      <c r="C93" s="36">
        <f>Overview!B93</f>
        <v>91350</v>
      </c>
      <c r="D93" s="38">
        <f t="shared" si="18"/>
        <v>0.95003831417624518</v>
      </c>
      <c r="E93" s="36">
        <f>'1-PopRaceAlone'!E93</f>
        <v>84170</v>
      </c>
      <c r="F93" s="38">
        <f t="shared" si="19"/>
        <v>0.92140120415982485</v>
      </c>
      <c r="G93" s="36">
        <v>583</v>
      </c>
      <c r="H93" s="38">
        <f t="shared" si="20"/>
        <v>6.382047071702244E-3</v>
      </c>
      <c r="I93" s="36">
        <v>401</v>
      </c>
      <c r="J93" s="38">
        <f t="shared" si="21"/>
        <v>4.3897099069512861E-3</v>
      </c>
      <c r="K93" s="36">
        <v>379</v>
      </c>
      <c r="L93" s="38">
        <f t="shared" si="22"/>
        <v>4.1488779419813901E-3</v>
      </c>
      <c r="M93" s="36">
        <v>58</v>
      </c>
      <c r="N93" s="38">
        <f t="shared" si="23"/>
        <v>6.3492063492063492E-4</v>
      </c>
      <c r="O93" s="36">
        <v>1195</v>
      </c>
      <c r="P93" s="38">
        <f t="shared" si="24"/>
        <v>1.3081554460864805E-2</v>
      </c>
      <c r="Q93" s="51">
        <f t="shared" si="25"/>
        <v>7180</v>
      </c>
      <c r="R93" s="38">
        <f t="shared" si="26"/>
        <v>7.8598795840175151E-2</v>
      </c>
    </row>
    <row r="94" spans="1:18" ht="15" x14ac:dyDescent="0.25">
      <c r="A94" s="3">
        <v>92</v>
      </c>
      <c r="C94" s="36">
        <f>Overview!B94</f>
        <v>92520</v>
      </c>
      <c r="D94" s="38">
        <f t="shared" si="18"/>
        <v>0.94670341547773462</v>
      </c>
      <c r="E94" s="36">
        <f>'1-PopRaceAlone'!E94</f>
        <v>77464</v>
      </c>
      <c r="F94" s="38">
        <f t="shared" si="19"/>
        <v>0.83726761781236492</v>
      </c>
      <c r="G94" s="36">
        <v>4461</v>
      </c>
      <c r="H94" s="38">
        <f t="shared" si="20"/>
        <v>4.8216601815823608E-2</v>
      </c>
      <c r="I94" s="36">
        <v>2541</v>
      </c>
      <c r="J94" s="38">
        <f t="shared" si="21"/>
        <v>2.7464332036316472E-2</v>
      </c>
      <c r="K94" s="36">
        <v>1348</v>
      </c>
      <c r="L94" s="38">
        <f t="shared" si="22"/>
        <v>1.4569822741028967E-2</v>
      </c>
      <c r="M94" s="36">
        <v>75</v>
      </c>
      <c r="N94" s="38">
        <f t="shared" si="23"/>
        <v>8.1063553826199745E-4</v>
      </c>
      <c r="O94" s="36">
        <v>1700</v>
      </c>
      <c r="P94" s="38">
        <f t="shared" si="24"/>
        <v>1.8374405533938609E-2</v>
      </c>
      <c r="Q94" s="51">
        <f t="shared" si="25"/>
        <v>15056</v>
      </c>
      <c r="R94" s="38">
        <f t="shared" si="26"/>
        <v>0.16273238218763511</v>
      </c>
    </row>
    <row r="95" spans="1:18" ht="15" x14ac:dyDescent="0.25">
      <c r="A95" s="3">
        <v>93</v>
      </c>
      <c r="C95" s="36">
        <f>Overview!B95</f>
        <v>89410</v>
      </c>
      <c r="D95" s="38">
        <f t="shared" si="18"/>
        <v>0.956403086903031</v>
      </c>
      <c r="E95" s="36">
        <f>'1-PopRaceAlone'!E95</f>
        <v>79094</v>
      </c>
      <c r="F95" s="38">
        <f t="shared" si="19"/>
        <v>0.88462140700145397</v>
      </c>
      <c r="G95" s="36">
        <v>3534</v>
      </c>
      <c r="H95" s="38">
        <f t="shared" si="20"/>
        <v>3.9525780114081199E-2</v>
      </c>
      <c r="I95" s="36">
        <v>319</v>
      </c>
      <c r="J95" s="38">
        <f t="shared" si="21"/>
        <v>3.5678335756626775E-3</v>
      </c>
      <c r="K95" s="36">
        <v>1083</v>
      </c>
      <c r="L95" s="38">
        <f t="shared" si="22"/>
        <v>1.2112739067218431E-2</v>
      </c>
      <c r="M95" s="36">
        <v>44</v>
      </c>
      <c r="N95" s="38">
        <f t="shared" si="23"/>
        <v>4.9211497595347275E-4</v>
      </c>
      <c r="O95" s="36">
        <v>1438</v>
      </c>
      <c r="P95" s="38">
        <f t="shared" si="24"/>
        <v>1.6083212168661223E-2</v>
      </c>
      <c r="Q95" s="51">
        <f t="shared" si="25"/>
        <v>10316</v>
      </c>
      <c r="R95" s="38">
        <f t="shared" si="26"/>
        <v>0.11537859299854603</v>
      </c>
    </row>
    <row r="96" spans="1:18" ht="15" x14ac:dyDescent="0.25">
      <c r="A96" s="3">
        <v>94</v>
      </c>
      <c r="C96" s="36">
        <f>Overview!B96</f>
        <v>90438</v>
      </c>
      <c r="D96" s="38">
        <f t="shared" si="18"/>
        <v>0.92984143833344401</v>
      </c>
      <c r="E96" s="36">
        <f>'1-PopRaceAlone'!E96</f>
        <v>45474</v>
      </c>
      <c r="F96" s="38">
        <f t="shared" si="19"/>
        <v>0.50281961122536989</v>
      </c>
      <c r="G96" s="36">
        <v>32035</v>
      </c>
      <c r="H96" s="38">
        <f t="shared" si="20"/>
        <v>0.35422057099891641</v>
      </c>
      <c r="I96" s="36">
        <v>755</v>
      </c>
      <c r="J96" s="38">
        <f t="shared" si="21"/>
        <v>8.348260686879409E-3</v>
      </c>
      <c r="K96" s="36">
        <v>1214</v>
      </c>
      <c r="L96" s="38">
        <f t="shared" si="22"/>
        <v>1.3423560892545169E-2</v>
      </c>
      <c r="M96" s="36">
        <v>75</v>
      </c>
      <c r="N96" s="38">
        <f t="shared" si="23"/>
        <v>8.2929741922643135E-4</v>
      </c>
      <c r="O96" s="36">
        <v>4540</v>
      </c>
      <c r="P96" s="38">
        <f t="shared" si="24"/>
        <v>5.0200137110506644E-2</v>
      </c>
      <c r="Q96" s="51">
        <f t="shared" si="25"/>
        <v>44964</v>
      </c>
      <c r="R96" s="38">
        <f t="shared" si="26"/>
        <v>0.49718038877463011</v>
      </c>
    </row>
    <row r="97" spans="1:18" ht="15" x14ac:dyDescent="0.25">
      <c r="A97" s="3">
        <v>95</v>
      </c>
      <c r="C97" s="36">
        <f>Overview!B97</f>
        <v>91439</v>
      </c>
      <c r="D97" s="38">
        <f t="shared" si="18"/>
        <v>0.94634674482441861</v>
      </c>
      <c r="E97" s="36">
        <f>'1-PopRaceAlone'!E97</f>
        <v>82319</v>
      </c>
      <c r="F97" s="38">
        <f t="shared" si="19"/>
        <v>0.90026137643675019</v>
      </c>
      <c r="G97" s="36">
        <v>1064</v>
      </c>
      <c r="H97" s="38">
        <f t="shared" si="20"/>
        <v>1.1636172749045812E-2</v>
      </c>
      <c r="I97" s="36">
        <v>417</v>
      </c>
      <c r="J97" s="38">
        <f t="shared" si="21"/>
        <v>4.5604173273985932E-3</v>
      </c>
      <c r="K97" s="36">
        <v>1778</v>
      </c>
      <c r="L97" s="38">
        <f t="shared" si="22"/>
        <v>1.9444657093800239E-2</v>
      </c>
      <c r="M97" s="36">
        <v>95</v>
      </c>
      <c r="N97" s="38">
        <f t="shared" si="23"/>
        <v>1.038943995450519E-3</v>
      </c>
      <c r="O97" s="36">
        <v>860</v>
      </c>
      <c r="P97" s="38">
        <f t="shared" si="24"/>
        <v>9.4051772219731194E-3</v>
      </c>
      <c r="Q97" s="51">
        <f t="shared" si="25"/>
        <v>9120</v>
      </c>
      <c r="R97" s="38">
        <f t="shared" si="26"/>
        <v>9.973862356324982E-2</v>
      </c>
    </row>
    <row r="98" spans="1:18" ht="15" x14ac:dyDescent="0.25">
      <c r="A98" s="3">
        <v>96</v>
      </c>
      <c r="C98" s="36">
        <f>Overview!B98</f>
        <v>90544</v>
      </c>
      <c r="D98" s="38">
        <f t="shared" si="18"/>
        <v>0.93827310478883197</v>
      </c>
      <c r="E98" s="36">
        <f>'1-PopRaceAlone'!E98</f>
        <v>80953</v>
      </c>
      <c r="F98" s="38">
        <f t="shared" si="19"/>
        <v>0.89407359957589683</v>
      </c>
      <c r="G98" s="36">
        <v>1697</v>
      </c>
      <c r="H98" s="38">
        <f t="shared" si="20"/>
        <v>1.8742268952111681E-2</v>
      </c>
      <c r="I98" s="36">
        <v>456</v>
      </c>
      <c r="J98" s="38">
        <f t="shared" si="21"/>
        <v>5.0362254815338398E-3</v>
      </c>
      <c r="K98" s="36">
        <v>524</v>
      </c>
      <c r="L98" s="38">
        <f t="shared" si="22"/>
        <v>5.7872415621134472E-3</v>
      </c>
      <c r="M98" s="36">
        <v>17</v>
      </c>
      <c r="N98" s="38">
        <f t="shared" si="23"/>
        <v>1.8775402014490193E-4</v>
      </c>
      <c r="O98" s="36">
        <v>1308</v>
      </c>
      <c r="P98" s="38">
        <f t="shared" si="24"/>
        <v>1.4446015197031278E-2</v>
      </c>
      <c r="Q98" s="51">
        <f t="shared" si="25"/>
        <v>9591</v>
      </c>
      <c r="R98" s="38">
        <f t="shared" si="26"/>
        <v>0.1059264004241032</v>
      </c>
    </row>
    <row r="99" spans="1:18" ht="15" x14ac:dyDescent="0.25">
      <c r="A99" s="3">
        <v>97</v>
      </c>
      <c r="C99" s="36">
        <f>Overview!B99</f>
        <v>93159</v>
      </c>
      <c r="D99" s="38">
        <f t="shared" ref="D99:D112" si="27">F99+H99+J99+L99+N99+P99</f>
        <v>0.94908704472997774</v>
      </c>
      <c r="E99" s="36">
        <f>'1-PopRaceAlone'!E99</f>
        <v>84215</v>
      </c>
      <c r="F99" s="38">
        <f t="shared" ref="F99:F112" si="28">E99/C99</f>
        <v>0.90399209952876269</v>
      </c>
      <c r="G99" s="36">
        <v>2231</v>
      </c>
      <c r="H99" s="38">
        <f t="shared" ref="H99:H112" si="29">G99/C99</f>
        <v>2.3948303438207794E-2</v>
      </c>
      <c r="I99" s="36">
        <v>397</v>
      </c>
      <c r="J99" s="38">
        <f t="shared" ref="J99:J112" si="30">I99/C99</f>
        <v>4.2615313603623908E-3</v>
      </c>
      <c r="K99" s="36">
        <v>490</v>
      </c>
      <c r="L99" s="38">
        <f t="shared" ref="L99:L112" si="31">K99/C99</f>
        <v>5.2598246009510621E-3</v>
      </c>
      <c r="M99" s="36">
        <v>16</v>
      </c>
      <c r="N99" s="38">
        <f t="shared" ref="N99:N112" si="32">M99/C99</f>
        <v>1.7174937472493265E-4</v>
      </c>
      <c r="O99" s="36">
        <v>1067</v>
      </c>
      <c r="P99" s="38">
        <f t="shared" ref="P99:P112" si="33">O99/C99</f>
        <v>1.1453536426968945E-2</v>
      </c>
      <c r="Q99" s="51">
        <f t="shared" ref="Q99:Q112" si="34">C99-E99</f>
        <v>8944</v>
      </c>
      <c r="R99" s="38">
        <f t="shared" ref="R99:R112" si="35">Q99/$C99</f>
        <v>9.6007900471237348E-2</v>
      </c>
    </row>
    <row r="100" spans="1:18" ht="15" x14ac:dyDescent="0.25">
      <c r="A100" s="3">
        <v>98</v>
      </c>
      <c r="C100" s="36">
        <f>Overview!B100</f>
        <v>92049</v>
      </c>
      <c r="D100" s="38">
        <f t="shared" si="27"/>
        <v>0.96107507957718163</v>
      </c>
      <c r="E100" s="36">
        <f>'1-PopRaceAlone'!E100</f>
        <v>86463</v>
      </c>
      <c r="F100" s="38">
        <f t="shared" si="28"/>
        <v>0.93931493009158162</v>
      </c>
      <c r="G100" s="36">
        <v>370</v>
      </c>
      <c r="H100" s="38">
        <f t="shared" si="29"/>
        <v>4.0195982574498367E-3</v>
      </c>
      <c r="I100" s="36">
        <v>350</v>
      </c>
      <c r="J100" s="38">
        <f t="shared" si="30"/>
        <v>3.8023226759660617E-3</v>
      </c>
      <c r="K100" s="36">
        <v>302</v>
      </c>
      <c r="L100" s="38">
        <f t="shared" si="31"/>
        <v>3.2808612804050017E-3</v>
      </c>
      <c r="M100" s="36">
        <v>29</v>
      </c>
      <c r="N100" s="38">
        <f t="shared" si="32"/>
        <v>3.1504959315147366E-4</v>
      </c>
      <c r="O100" s="36">
        <v>952</v>
      </c>
      <c r="P100" s="38">
        <f t="shared" si="33"/>
        <v>1.0342317678627687E-2</v>
      </c>
      <c r="Q100" s="51">
        <f t="shared" si="34"/>
        <v>5586</v>
      </c>
      <c r="R100" s="38">
        <f t="shared" si="35"/>
        <v>6.0685069908418342E-2</v>
      </c>
    </row>
    <row r="101" spans="1:18" ht="15" x14ac:dyDescent="0.25">
      <c r="A101" s="3">
        <v>99</v>
      </c>
      <c r="C101" s="36">
        <f>Overview!B101</f>
        <v>89375</v>
      </c>
      <c r="D101" s="38">
        <f t="shared" si="27"/>
        <v>0.95873566433566415</v>
      </c>
      <c r="E101" s="36">
        <f>'1-PopRaceAlone'!E101</f>
        <v>83745</v>
      </c>
      <c r="F101" s="38">
        <f t="shared" si="28"/>
        <v>0.93700699300699297</v>
      </c>
      <c r="G101" s="36">
        <v>407</v>
      </c>
      <c r="H101" s="38">
        <f t="shared" si="29"/>
        <v>4.553846153846154E-3</v>
      </c>
      <c r="I101" s="36">
        <v>545</v>
      </c>
      <c r="J101" s="38">
        <f t="shared" si="30"/>
        <v>6.0979020979020975E-3</v>
      </c>
      <c r="K101" s="36">
        <v>360</v>
      </c>
      <c r="L101" s="38">
        <f t="shared" si="31"/>
        <v>4.0279720279720278E-3</v>
      </c>
      <c r="M101" s="36">
        <v>28</v>
      </c>
      <c r="N101" s="38">
        <f t="shared" si="32"/>
        <v>3.132867132867133E-4</v>
      </c>
      <c r="O101" s="36">
        <v>602</v>
      </c>
      <c r="P101" s="38">
        <f t="shared" si="33"/>
        <v>6.7356643356643355E-3</v>
      </c>
      <c r="Q101" s="51">
        <f t="shared" si="34"/>
        <v>5630</v>
      </c>
      <c r="R101" s="38">
        <f t="shared" si="35"/>
        <v>6.2993006993006986E-2</v>
      </c>
    </row>
    <row r="102" spans="1:18" ht="15" x14ac:dyDescent="0.25">
      <c r="A102" s="3">
        <v>100</v>
      </c>
      <c r="C102" s="36">
        <f>Overview!B102</f>
        <v>91751</v>
      </c>
      <c r="D102" s="38">
        <f t="shared" si="27"/>
        <v>0.95404954714390044</v>
      </c>
      <c r="E102" s="36">
        <f>'1-PopRaceAlone'!E102</f>
        <v>84564</v>
      </c>
      <c r="F102" s="38">
        <f t="shared" si="28"/>
        <v>0.92166842868197618</v>
      </c>
      <c r="G102" s="36">
        <v>1162</v>
      </c>
      <c r="H102" s="38">
        <f t="shared" si="29"/>
        <v>1.2664712101230505E-2</v>
      </c>
      <c r="I102" s="36">
        <v>648</v>
      </c>
      <c r="J102" s="38">
        <f t="shared" si="30"/>
        <v>7.0625933232335344E-3</v>
      </c>
      <c r="K102" s="36">
        <v>473</v>
      </c>
      <c r="L102" s="38">
        <f t="shared" si="31"/>
        <v>5.1552571634096633E-3</v>
      </c>
      <c r="M102" s="36">
        <v>37</v>
      </c>
      <c r="N102" s="38">
        <f t="shared" si="32"/>
        <v>4.0326535950561845E-4</v>
      </c>
      <c r="O102" s="36">
        <v>651</v>
      </c>
      <c r="P102" s="38">
        <f t="shared" si="33"/>
        <v>7.0952905145448006E-3</v>
      </c>
      <c r="Q102" s="51">
        <f t="shared" si="34"/>
        <v>7187</v>
      </c>
      <c r="R102" s="38">
        <f t="shared" si="35"/>
        <v>7.8331571318023777E-2</v>
      </c>
    </row>
    <row r="103" spans="1:18" ht="15" x14ac:dyDescent="0.25">
      <c r="A103" s="3">
        <v>101</v>
      </c>
      <c r="C103" s="36">
        <f>Overview!B103</f>
        <v>92604</v>
      </c>
      <c r="D103" s="38">
        <f t="shared" si="27"/>
        <v>0.94440844887909792</v>
      </c>
      <c r="E103" s="36">
        <f>'1-PopRaceAlone'!E103</f>
        <v>83233</v>
      </c>
      <c r="F103" s="38">
        <f t="shared" si="28"/>
        <v>0.8988056671418081</v>
      </c>
      <c r="G103" s="36">
        <v>1564</v>
      </c>
      <c r="H103" s="38">
        <f t="shared" si="29"/>
        <v>1.6889119260507107E-2</v>
      </c>
      <c r="I103" s="36">
        <v>633</v>
      </c>
      <c r="J103" s="38">
        <f t="shared" si="30"/>
        <v>6.8355578592717379E-3</v>
      </c>
      <c r="K103" s="36">
        <v>466</v>
      </c>
      <c r="L103" s="38">
        <f t="shared" si="31"/>
        <v>5.0321800354196367E-3</v>
      </c>
      <c r="M103" s="36">
        <v>54</v>
      </c>
      <c r="N103" s="38">
        <f t="shared" si="32"/>
        <v>5.8312815861085918E-4</v>
      </c>
      <c r="O103" s="36">
        <v>1506</v>
      </c>
      <c r="P103" s="38">
        <f t="shared" si="33"/>
        <v>1.6262796423480629E-2</v>
      </c>
      <c r="Q103" s="51">
        <f t="shared" si="34"/>
        <v>9371</v>
      </c>
      <c r="R103" s="38">
        <f t="shared" si="35"/>
        <v>0.10119433285819188</v>
      </c>
    </row>
    <row r="104" spans="1:18" ht="15" x14ac:dyDescent="0.25">
      <c r="A104" s="3">
        <v>102</v>
      </c>
      <c r="C104" s="36">
        <f>Overview!B104</f>
        <v>91886</v>
      </c>
      <c r="D104" s="38">
        <f t="shared" si="27"/>
        <v>0.93511525150730235</v>
      </c>
      <c r="E104" s="36">
        <f>'1-PopRaceAlone'!E104</f>
        <v>80628</v>
      </c>
      <c r="F104" s="38">
        <f t="shared" si="28"/>
        <v>0.8774786148053022</v>
      </c>
      <c r="G104" s="36">
        <v>1217</v>
      </c>
      <c r="H104" s="38">
        <f t="shared" si="29"/>
        <v>1.3244672746664346E-2</v>
      </c>
      <c r="I104" s="36">
        <v>1179</v>
      </c>
      <c r="J104" s="38">
        <f t="shared" si="30"/>
        <v>1.2831116818666609E-2</v>
      </c>
      <c r="K104" s="36">
        <v>413</v>
      </c>
      <c r="L104" s="38">
        <f t="shared" si="31"/>
        <v>4.4946999542911873E-3</v>
      </c>
      <c r="M104" s="36">
        <v>43</v>
      </c>
      <c r="N104" s="38">
        <f t="shared" si="32"/>
        <v>4.6797118168164902E-4</v>
      </c>
      <c r="O104" s="36">
        <v>2444</v>
      </c>
      <c r="P104" s="38">
        <f t="shared" si="33"/>
        <v>2.6598176000696517E-2</v>
      </c>
      <c r="Q104" s="51">
        <f t="shared" si="34"/>
        <v>11258</v>
      </c>
      <c r="R104" s="38">
        <f t="shared" si="35"/>
        <v>0.12252138519469778</v>
      </c>
    </row>
    <row r="105" spans="1:18" ht="15" x14ac:dyDescent="0.25">
      <c r="A105" s="3">
        <v>103</v>
      </c>
      <c r="C105" s="36">
        <f>Overview!B105</f>
        <v>93426</v>
      </c>
      <c r="D105" s="38">
        <f t="shared" si="27"/>
        <v>0.94929676963586151</v>
      </c>
      <c r="E105" s="36">
        <f>'1-PopRaceAlone'!E105</f>
        <v>84738</v>
      </c>
      <c r="F105" s="38">
        <f t="shared" si="28"/>
        <v>0.90700661486095946</v>
      </c>
      <c r="G105" s="36">
        <v>587</v>
      </c>
      <c r="H105" s="38">
        <f t="shared" si="29"/>
        <v>6.2830475456511032E-3</v>
      </c>
      <c r="I105" s="36">
        <v>1397</v>
      </c>
      <c r="J105" s="38">
        <f t="shared" si="30"/>
        <v>1.4953010939138998E-2</v>
      </c>
      <c r="K105" s="36">
        <v>792</v>
      </c>
      <c r="L105" s="38">
        <f t="shared" si="31"/>
        <v>8.477297540299274E-3</v>
      </c>
      <c r="M105" s="36">
        <v>65</v>
      </c>
      <c r="N105" s="38">
        <f t="shared" si="32"/>
        <v>6.9573780318112728E-4</v>
      </c>
      <c r="O105" s="36">
        <v>1110</v>
      </c>
      <c r="P105" s="38">
        <f t="shared" si="33"/>
        <v>1.1881060946631558E-2</v>
      </c>
      <c r="Q105" s="51">
        <f t="shared" si="34"/>
        <v>8688</v>
      </c>
      <c r="R105" s="38">
        <f t="shared" si="35"/>
        <v>9.2993385139040527E-2</v>
      </c>
    </row>
    <row r="106" spans="1:18" ht="15" x14ac:dyDescent="0.25">
      <c r="A106" s="3">
        <v>104</v>
      </c>
      <c r="C106" s="36">
        <f>Overview!B106</f>
        <v>89466</v>
      </c>
      <c r="D106" s="38">
        <f t="shared" si="27"/>
        <v>0.95273064627903337</v>
      </c>
      <c r="E106" s="36">
        <f>'1-PopRaceAlone'!E106</f>
        <v>82512</v>
      </c>
      <c r="F106" s="38">
        <f t="shared" si="28"/>
        <v>0.9222721480785997</v>
      </c>
      <c r="G106" s="36">
        <v>381</v>
      </c>
      <c r="H106" s="38">
        <f t="shared" si="29"/>
        <v>4.2586010327945812E-3</v>
      </c>
      <c r="I106" s="36">
        <v>997</v>
      </c>
      <c r="J106" s="38">
        <f t="shared" si="30"/>
        <v>1.1143898240672434E-2</v>
      </c>
      <c r="K106" s="36">
        <v>459</v>
      </c>
      <c r="L106" s="38">
        <f t="shared" si="31"/>
        <v>5.1304406143115816E-3</v>
      </c>
      <c r="M106" s="36">
        <v>70</v>
      </c>
      <c r="N106" s="38">
        <f t="shared" si="32"/>
        <v>7.824201372588469E-4</v>
      </c>
      <c r="O106" s="36">
        <v>818</v>
      </c>
      <c r="P106" s="38">
        <f t="shared" si="33"/>
        <v>9.1431381753962395E-3</v>
      </c>
      <c r="Q106" s="51">
        <f t="shared" si="34"/>
        <v>6954</v>
      </c>
      <c r="R106" s="38">
        <f t="shared" si="35"/>
        <v>7.7727851921400304E-2</v>
      </c>
    </row>
    <row r="107" spans="1:18" ht="15" x14ac:dyDescent="0.25">
      <c r="A107" s="3">
        <v>105</v>
      </c>
      <c r="C107" s="36">
        <f>Overview!B107</f>
        <v>89541</v>
      </c>
      <c r="D107" s="38">
        <f t="shared" si="27"/>
        <v>0.95642219765247205</v>
      </c>
      <c r="E107" s="36">
        <f>'1-PopRaceAlone'!E107</f>
        <v>83686</v>
      </c>
      <c r="F107" s="38">
        <f t="shared" si="28"/>
        <v>0.9346109603421896</v>
      </c>
      <c r="G107" s="36">
        <v>342</v>
      </c>
      <c r="H107" s="38">
        <f t="shared" si="29"/>
        <v>3.8194793446577543E-3</v>
      </c>
      <c r="I107" s="36">
        <v>576</v>
      </c>
      <c r="J107" s="38">
        <f t="shared" si="30"/>
        <v>6.4328073173183231E-3</v>
      </c>
      <c r="K107" s="36">
        <v>363</v>
      </c>
      <c r="L107" s="38">
        <f t="shared" si="31"/>
        <v>4.0540087781016521E-3</v>
      </c>
      <c r="M107" s="36">
        <v>46</v>
      </c>
      <c r="N107" s="38">
        <f t="shared" si="32"/>
        <v>5.1373113992472721E-4</v>
      </c>
      <c r="O107" s="36">
        <v>626</v>
      </c>
      <c r="P107" s="38">
        <f t="shared" si="33"/>
        <v>6.9912107302799835E-3</v>
      </c>
      <c r="Q107" s="51">
        <f t="shared" si="34"/>
        <v>5855</v>
      </c>
      <c r="R107" s="38">
        <f t="shared" si="35"/>
        <v>6.5389039657810386E-2</v>
      </c>
    </row>
    <row r="108" spans="1:18" ht="15" x14ac:dyDescent="0.25">
      <c r="A108" s="3">
        <v>106</v>
      </c>
      <c r="C108" s="36">
        <f>Overview!B108</f>
        <v>90875</v>
      </c>
      <c r="D108" s="38">
        <f t="shared" si="27"/>
        <v>0.95677579092159559</v>
      </c>
      <c r="E108" s="36">
        <f>'1-PopRaceAlone'!E108</f>
        <v>84710</v>
      </c>
      <c r="F108" s="38">
        <f t="shared" si="28"/>
        <v>0.93215955983493815</v>
      </c>
      <c r="G108" s="36">
        <v>328</v>
      </c>
      <c r="H108" s="38">
        <f t="shared" si="29"/>
        <v>3.609353507565337E-3</v>
      </c>
      <c r="I108" s="36">
        <v>1083</v>
      </c>
      <c r="J108" s="38">
        <f t="shared" si="30"/>
        <v>1.1917469050894086E-2</v>
      </c>
      <c r="K108" s="36">
        <v>367</v>
      </c>
      <c r="L108" s="38">
        <f t="shared" si="31"/>
        <v>4.0385144429160936E-3</v>
      </c>
      <c r="M108" s="36">
        <v>45</v>
      </c>
      <c r="N108" s="38">
        <f t="shared" si="32"/>
        <v>4.9518569463548833E-4</v>
      </c>
      <c r="O108" s="36">
        <v>414</v>
      </c>
      <c r="P108" s="38">
        <f t="shared" si="33"/>
        <v>4.555708390646492E-3</v>
      </c>
      <c r="Q108" s="51">
        <f t="shared" si="34"/>
        <v>6165</v>
      </c>
      <c r="R108" s="38">
        <f t="shared" si="35"/>
        <v>6.7840440165061897E-2</v>
      </c>
    </row>
    <row r="109" spans="1:18" ht="15" x14ac:dyDescent="0.25">
      <c r="A109" s="3">
        <v>107</v>
      </c>
      <c r="C109" s="36">
        <f>Overview!B109</f>
        <v>92701</v>
      </c>
      <c r="D109" s="38">
        <f t="shared" si="27"/>
        <v>0.93865222597382991</v>
      </c>
      <c r="E109" s="36">
        <f>'1-PopRaceAlone'!E109</f>
        <v>77837</v>
      </c>
      <c r="F109" s="38">
        <f t="shared" si="28"/>
        <v>0.83965653013451846</v>
      </c>
      <c r="G109" s="36">
        <v>1257</v>
      </c>
      <c r="H109" s="38">
        <f t="shared" si="29"/>
        <v>1.3559724274819041E-2</v>
      </c>
      <c r="I109" s="36">
        <v>6701</v>
      </c>
      <c r="J109" s="38">
        <f t="shared" si="30"/>
        <v>7.2286167355260458E-2</v>
      </c>
      <c r="K109" s="36">
        <v>537</v>
      </c>
      <c r="L109" s="38">
        <f t="shared" si="31"/>
        <v>5.7928177689561058E-3</v>
      </c>
      <c r="M109" s="36">
        <v>87</v>
      </c>
      <c r="N109" s="38">
        <f t="shared" si="32"/>
        <v>9.3850120279177144E-4</v>
      </c>
      <c r="O109" s="36">
        <v>595</v>
      </c>
      <c r="P109" s="38">
        <f t="shared" si="33"/>
        <v>6.4184852374839542E-3</v>
      </c>
      <c r="Q109" s="51">
        <f t="shared" si="34"/>
        <v>14864</v>
      </c>
      <c r="R109" s="38">
        <f t="shared" si="35"/>
        <v>0.16034346986548148</v>
      </c>
    </row>
    <row r="110" spans="1:18" ht="15" x14ac:dyDescent="0.25">
      <c r="A110" s="3">
        <v>108</v>
      </c>
      <c r="C110" s="36">
        <f>Overview!B110</f>
        <v>89366</v>
      </c>
      <c r="D110" s="38">
        <f t="shared" si="27"/>
        <v>0.94625472774880814</v>
      </c>
      <c r="E110" s="36">
        <f>'1-PopRaceAlone'!E110</f>
        <v>76583</v>
      </c>
      <c r="F110" s="38">
        <f t="shared" si="28"/>
        <v>0.85695902244701561</v>
      </c>
      <c r="G110" s="36">
        <v>2104</v>
      </c>
      <c r="H110" s="38">
        <f t="shared" si="29"/>
        <v>2.3543629568292191E-2</v>
      </c>
      <c r="I110" s="36">
        <v>5036</v>
      </c>
      <c r="J110" s="38">
        <f t="shared" si="30"/>
        <v>5.6352527806995949E-2</v>
      </c>
      <c r="K110" s="36">
        <v>349</v>
      </c>
      <c r="L110" s="38">
        <f t="shared" si="31"/>
        <v>3.9052883647024595E-3</v>
      </c>
      <c r="M110" s="36">
        <v>46</v>
      </c>
      <c r="N110" s="38">
        <f t="shared" si="32"/>
        <v>5.1473714835619812E-4</v>
      </c>
      <c r="O110" s="36">
        <v>445</v>
      </c>
      <c r="P110" s="38">
        <f t="shared" si="33"/>
        <v>4.9795224134458298E-3</v>
      </c>
      <c r="Q110" s="51">
        <f t="shared" si="34"/>
        <v>12783</v>
      </c>
      <c r="R110" s="38">
        <f t="shared" si="35"/>
        <v>0.14304097755298437</v>
      </c>
    </row>
    <row r="111" spans="1:18" ht="15" x14ac:dyDescent="0.25">
      <c r="A111" s="3">
        <v>109</v>
      </c>
      <c r="C111" s="36">
        <f>Overview!B111</f>
        <v>89410</v>
      </c>
      <c r="D111" s="38">
        <f t="shared" si="27"/>
        <v>0.94544234425679452</v>
      </c>
      <c r="E111" s="36">
        <f>'1-PopRaceAlone'!E111</f>
        <v>78763</v>
      </c>
      <c r="F111" s="38">
        <f t="shared" si="28"/>
        <v>0.8809193602505313</v>
      </c>
      <c r="G111" s="36">
        <v>2073</v>
      </c>
      <c r="H111" s="38">
        <f t="shared" si="29"/>
        <v>2.3185326026171568E-2</v>
      </c>
      <c r="I111" s="36">
        <v>2606</v>
      </c>
      <c r="J111" s="38">
        <f t="shared" si="30"/>
        <v>2.9146627893971593E-2</v>
      </c>
      <c r="K111" s="36">
        <v>516</v>
      </c>
      <c r="L111" s="38">
        <f t="shared" si="31"/>
        <v>5.771166536181635E-3</v>
      </c>
      <c r="M111" s="36">
        <v>65</v>
      </c>
      <c r="N111" s="38">
        <f t="shared" si="32"/>
        <v>7.2698803265853931E-4</v>
      </c>
      <c r="O111" s="36">
        <v>509</v>
      </c>
      <c r="P111" s="38">
        <f t="shared" si="33"/>
        <v>5.6928755172799463E-3</v>
      </c>
      <c r="Q111" s="51">
        <f t="shared" si="34"/>
        <v>10647</v>
      </c>
      <c r="R111" s="38">
        <f t="shared" si="35"/>
        <v>0.11908063974946874</v>
      </c>
    </row>
    <row r="112" spans="1:18" ht="15" x14ac:dyDescent="0.25">
      <c r="A112" s="3">
        <v>110</v>
      </c>
      <c r="C112" s="36">
        <f>Overview!B112</f>
        <v>90788</v>
      </c>
      <c r="D112" s="38">
        <f t="shared" si="27"/>
        <v>0.95875005507335764</v>
      </c>
      <c r="E112" s="36">
        <f>'1-PopRaceAlone'!E112</f>
        <v>83818</v>
      </c>
      <c r="F112" s="38">
        <f t="shared" si="28"/>
        <v>0.92322773934881264</v>
      </c>
      <c r="G112" s="36">
        <v>508</v>
      </c>
      <c r="H112" s="38">
        <f t="shared" si="29"/>
        <v>5.5954531435872586E-3</v>
      </c>
      <c r="I112" s="36">
        <v>975</v>
      </c>
      <c r="J112" s="38">
        <f t="shared" si="30"/>
        <v>1.0739304753932238E-2</v>
      </c>
      <c r="K112" s="36">
        <v>1117</v>
      </c>
      <c r="L112" s="38">
        <f t="shared" si="31"/>
        <v>1.2303388112966471E-2</v>
      </c>
      <c r="M112" s="36">
        <v>51</v>
      </c>
      <c r="N112" s="38">
        <f t="shared" si="32"/>
        <v>5.6174824866722477E-4</v>
      </c>
      <c r="O112" s="36">
        <v>574</v>
      </c>
      <c r="P112" s="38">
        <f t="shared" si="33"/>
        <v>6.322421465391902E-3</v>
      </c>
      <c r="Q112" s="51">
        <f t="shared" si="34"/>
        <v>6970</v>
      </c>
      <c r="R112" s="38">
        <f t="shared" si="35"/>
        <v>7.6772260651187377E-2</v>
      </c>
    </row>
    <row r="113" spans="3:18" x14ac:dyDescent="0.2">
      <c r="C113" s="48"/>
      <c r="D113" s="39"/>
      <c r="E113" s="48"/>
      <c r="F113" s="39"/>
      <c r="G113" s="48"/>
      <c r="H113" s="39"/>
      <c r="I113" s="48"/>
      <c r="J113" s="39"/>
      <c r="K113" s="48"/>
      <c r="L113" s="39"/>
      <c r="M113" s="48"/>
      <c r="N113" s="39"/>
      <c r="O113" s="48"/>
      <c r="P113" s="39"/>
      <c r="R113" s="39"/>
    </row>
    <row r="114" spans="3:18" x14ac:dyDescent="0.2">
      <c r="C114" s="48"/>
      <c r="D114" s="39"/>
      <c r="E114" s="48"/>
      <c r="F114" s="39"/>
      <c r="G114" s="48"/>
      <c r="H114" s="39"/>
      <c r="I114" s="48"/>
      <c r="J114" s="39"/>
      <c r="K114" s="48"/>
      <c r="L114" s="39"/>
      <c r="M114" s="48"/>
      <c r="N114" s="39"/>
      <c r="O114" s="48"/>
      <c r="P114" s="39"/>
      <c r="R114" s="39"/>
    </row>
    <row r="115" spans="3:18" x14ac:dyDescent="0.2">
      <c r="C115" s="48"/>
      <c r="D115" s="39"/>
      <c r="E115" s="48"/>
      <c r="F115" s="39"/>
      <c r="G115" s="48"/>
      <c r="H115" s="39"/>
      <c r="I115" s="48"/>
      <c r="J115" s="39"/>
      <c r="K115" s="48"/>
      <c r="L115" s="39"/>
      <c r="M115" s="48"/>
      <c r="N115" s="39"/>
      <c r="O115" s="48"/>
      <c r="P115" s="39"/>
      <c r="R115" s="39"/>
    </row>
    <row r="116" spans="3:18" x14ac:dyDescent="0.2">
      <c r="C116" s="48"/>
      <c r="D116" s="39"/>
      <c r="E116" s="48"/>
      <c r="F116" s="39"/>
      <c r="G116" s="48"/>
      <c r="H116" s="39"/>
      <c r="I116" s="48"/>
      <c r="J116" s="39"/>
      <c r="K116" s="48"/>
      <c r="L116" s="39"/>
      <c r="M116" s="48"/>
      <c r="N116" s="39"/>
      <c r="O116" s="48"/>
      <c r="P116" s="39"/>
      <c r="R116" s="39"/>
    </row>
    <row r="117" spans="3:18" x14ac:dyDescent="0.2">
      <c r="C117" s="48"/>
      <c r="D117" s="39"/>
      <c r="E117" s="48"/>
      <c r="F117" s="39"/>
      <c r="G117" s="48"/>
      <c r="H117" s="39"/>
      <c r="I117" s="48"/>
      <c r="J117" s="39"/>
      <c r="K117" s="48"/>
      <c r="L117" s="39"/>
      <c r="M117" s="48"/>
      <c r="N117" s="39"/>
      <c r="O117" s="48"/>
      <c r="P117" s="39"/>
      <c r="R117" s="39"/>
    </row>
    <row r="118" spans="3:18" x14ac:dyDescent="0.2">
      <c r="C118" s="48"/>
      <c r="D118" s="39"/>
      <c r="E118" s="48"/>
      <c r="F118" s="39"/>
      <c r="G118" s="48"/>
      <c r="H118" s="39"/>
      <c r="I118" s="48"/>
      <c r="J118" s="39"/>
      <c r="K118" s="48"/>
      <c r="L118" s="39"/>
      <c r="M118" s="48"/>
      <c r="N118" s="39"/>
      <c r="O118" s="48"/>
      <c r="P118" s="39"/>
      <c r="R118" s="39"/>
    </row>
    <row r="119" spans="3:18" x14ac:dyDescent="0.2">
      <c r="C119" s="48"/>
      <c r="D119" s="39"/>
      <c r="E119" s="48"/>
      <c r="F119" s="39"/>
      <c r="G119" s="48"/>
      <c r="H119" s="39"/>
      <c r="I119" s="48"/>
      <c r="J119" s="39"/>
      <c r="K119" s="48"/>
      <c r="L119" s="39"/>
      <c r="M119" s="48"/>
      <c r="N119" s="39"/>
      <c r="O119" s="48"/>
      <c r="P119" s="39"/>
      <c r="R119" s="39"/>
    </row>
    <row r="120" spans="3:18" x14ac:dyDescent="0.2">
      <c r="C120" s="48"/>
      <c r="D120" s="39"/>
      <c r="E120" s="48"/>
      <c r="F120" s="39"/>
      <c r="G120" s="48"/>
      <c r="H120" s="39"/>
      <c r="I120" s="48"/>
      <c r="J120" s="39"/>
      <c r="K120" s="48"/>
      <c r="L120" s="39"/>
      <c r="M120" s="48"/>
      <c r="N120" s="39"/>
      <c r="O120" s="48"/>
      <c r="P120" s="39"/>
      <c r="R120" s="39"/>
    </row>
    <row r="121" spans="3:18" x14ac:dyDescent="0.2">
      <c r="C121" s="48"/>
      <c r="D121" s="39"/>
      <c r="E121" s="48"/>
      <c r="F121" s="39"/>
      <c r="G121" s="48"/>
      <c r="H121" s="39"/>
      <c r="I121" s="48"/>
      <c r="J121" s="39"/>
      <c r="K121" s="48"/>
      <c r="L121" s="39"/>
      <c r="M121" s="48"/>
      <c r="N121" s="39"/>
      <c r="O121" s="48"/>
      <c r="P121" s="39"/>
      <c r="R121" s="39"/>
    </row>
    <row r="122" spans="3:18" x14ac:dyDescent="0.2">
      <c r="C122" s="48"/>
      <c r="D122" s="39"/>
      <c r="E122" s="48"/>
      <c r="F122" s="39"/>
      <c r="G122" s="48"/>
      <c r="H122" s="39"/>
      <c r="I122" s="48"/>
      <c r="J122" s="39"/>
      <c r="K122" s="48"/>
      <c r="L122" s="39"/>
      <c r="M122" s="48"/>
      <c r="N122" s="39"/>
      <c r="O122" s="48"/>
      <c r="P122" s="39"/>
      <c r="R122" s="39"/>
    </row>
    <row r="123" spans="3:18" x14ac:dyDescent="0.2">
      <c r="C123" s="48"/>
      <c r="D123" s="39"/>
      <c r="E123" s="48"/>
      <c r="F123" s="39"/>
      <c r="G123" s="48"/>
      <c r="H123" s="39"/>
      <c r="I123" s="48"/>
      <c r="J123" s="39"/>
      <c r="K123" s="48"/>
      <c r="L123" s="39"/>
      <c r="M123" s="48"/>
      <c r="N123" s="39"/>
      <c r="O123" s="48"/>
      <c r="P123" s="39"/>
      <c r="R123" s="39"/>
    </row>
    <row r="124" spans="3:18" x14ac:dyDescent="0.2">
      <c r="C124" s="48"/>
      <c r="D124" s="39"/>
      <c r="E124" s="48"/>
      <c r="F124" s="39"/>
      <c r="G124" s="48"/>
      <c r="H124" s="39"/>
      <c r="I124" s="48"/>
      <c r="J124" s="39"/>
      <c r="K124" s="48"/>
      <c r="L124" s="39"/>
      <c r="M124" s="48"/>
      <c r="N124" s="39"/>
      <c r="O124" s="48"/>
      <c r="P124" s="39"/>
      <c r="R124" s="39"/>
    </row>
    <row r="125" spans="3:18" x14ac:dyDescent="0.2">
      <c r="C125" s="48"/>
      <c r="D125" s="39"/>
      <c r="E125" s="48"/>
      <c r="F125" s="39"/>
      <c r="G125" s="48"/>
      <c r="H125" s="39"/>
      <c r="I125" s="48"/>
      <c r="J125" s="39"/>
      <c r="K125" s="48"/>
      <c r="L125" s="39"/>
      <c r="M125" s="48"/>
      <c r="N125" s="39"/>
      <c r="O125" s="48"/>
      <c r="P125" s="39"/>
      <c r="R125" s="39"/>
    </row>
    <row r="126" spans="3:18" x14ac:dyDescent="0.2">
      <c r="C126" s="48"/>
      <c r="D126" s="39"/>
      <c r="E126" s="48"/>
      <c r="F126" s="39"/>
      <c r="G126" s="48"/>
      <c r="H126" s="39"/>
      <c r="I126" s="48"/>
      <c r="J126" s="39"/>
      <c r="K126" s="48"/>
      <c r="L126" s="39"/>
      <c r="M126" s="48"/>
      <c r="N126" s="39"/>
      <c r="O126" s="48"/>
      <c r="P126" s="39"/>
      <c r="R126" s="39"/>
    </row>
    <row r="127" spans="3:18" x14ac:dyDescent="0.2">
      <c r="C127" s="48"/>
      <c r="D127" s="39"/>
      <c r="E127" s="48"/>
      <c r="F127" s="39"/>
      <c r="G127" s="48"/>
      <c r="H127" s="39"/>
      <c r="I127" s="48"/>
      <c r="J127" s="39"/>
      <c r="K127" s="48"/>
      <c r="L127" s="39"/>
      <c r="M127" s="48"/>
      <c r="N127" s="39"/>
      <c r="O127" s="48"/>
      <c r="P127" s="39"/>
      <c r="R127" s="39"/>
    </row>
    <row r="128" spans="3:18" x14ac:dyDescent="0.2">
      <c r="C128" s="48"/>
      <c r="D128" s="39"/>
      <c r="E128" s="48"/>
      <c r="F128" s="39"/>
      <c r="G128" s="48"/>
      <c r="H128" s="39"/>
      <c r="I128" s="48"/>
      <c r="J128" s="39"/>
      <c r="K128" s="48"/>
      <c r="L128" s="39"/>
      <c r="M128" s="48"/>
      <c r="N128" s="39"/>
      <c r="O128" s="48"/>
      <c r="P128" s="39"/>
      <c r="R128" s="39"/>
    </row>
    <row r="129" spans="3:18" x14ac:dyDescent="0.2">
      <c r="C129" s="48"/>
      <c r="D129" s="39"/>
      <c r="E129" s="48"/>
      <c r="F129" s="39"/>
      <c r="G129" s="48"/>
      <c r="H129" s="39"/>
      <c r="I129" s="48"/>
      <c r="J129" s="39"/>
      <c r="K129" s="48"/>
      <c r="L129" s="39"/>
      <c r="M129" s="48"/>
      <c r="N129" s="39"/>
      <c r="O129" s="48"/>
      <c r="P129" s="39"/>
      <c r="R129" s="39"/>
    </row>
    <row r="130" spans="3:18" x14ac:dyDescent="0.2">
      <c r="C130" s="48"/>
      <c r="D130" s="39"/>
      <c r="E130" s="48"/>
      <c r="F130" s="39"/>
      <c r="G130" s="48"/>
      <c r="H130" s="39"/>
      <c r="I130" s="48"/>
      <c r="J130" s="39"/>
      <c r="K130" s="48"/>
      <c r="L130" s="39"/>
      <c r="M130" s="48"/>
      <c r="N130" s="39"/>
      <c r="O130" s="48"/>
      <c r="P130" s="39"/>
      <c r="R130" s="39"/>
    </row>
    <row r="131" spans="3:18" x14ac:dyDescent="0.2">
      <c r="C131" s="48"/>
      <c r="D131" s="39"/>
      <c r="E131" s="48"/>
      <c r="F131" s="39"/>
      <c r="G131" s="48"/>
      <c r="H131" s="39"/>
      <c r="I131" s="48"/>
      <c r="J131" s="39"/>
      <c r="K131" s="48"/>
      <c r="L131" s="39"/>
      <c r="M131" s="48"/>
      <c r="N131" s="39"/>
      <c r="O131" s="48"/>
      <c r="P131" s="39"/>
      <c r="R131" s="39"/>
    </row>
    <row r="132" spans="3:18" x14ac:dyDescent="0.2">
      <c r="C132" s="48"/>
      <c r="D132" s="39"/>
      <c r="E132" s="48"/>
      <c r="F132" s="39"/>
      <c r="G132" s="48"/>
      <c r="H132" s="39"/>
      <c r="I132" s="48"/>
      <c r="J132" s="39"/>
      <c r="K132" s="48"/>
      <c r="L132" s="39"/>
      <c r="M132" s="48"/>
      <c r="N132" s="39"/>
      <c r="O132" s="48"/>
      <c r="P132" s="39"/>
      <c r="R132" s="39"/>
    </row>
    <row r="133" spans="3:18" x14ac:dyDescent="0.2">
      <c r="C133" s="48"/>
      <c r="D133" s="39"/>
      <c r="E133" s="48"/>
      <c r="F133" s="39"/>
      <c r="G133" s="48"/>
      <c r="H133" s="39"/>
      <c r="I133" s="48"/>
      <c r="J133" s="39"/>
      <c r="K133" s="48"/>
      <c r="L133" s="39"/>
      <c r="M133" s="48"/>
      <c r="N133" s="39"/>
      <c r="O133" s="48"/>
      <c r="P133" s="39"/>
      <c r="R133" s="39"/>
    </row>
    <row r="134" spans="3:18" x14ac:dyDescent="0.2">
      <c r="C134" s="48"/>
      <c r="D134" s="39"/>
      <c r="E134" s="48"/>
      <c r="F134" s="39"/>
      <c r="G134" s="48"/>
      <c r="H134" s="39"/>
      <c r="I134" s="48"/>
      <c r="J134" s="39"/>
      <c r="K134" s="48"/>
      <c r="L134" s="39"/>
      <c r="M134" s="48"/>
      <c r="N134" s="39"/>
      <c r="O134" s="48"/>
      <c r="P134" s="39"/>
      <c r="R134" s="39"/>
    </row>
    <row r="135" spans="3:18" x14ac:dyDescent="0.2">
      <c r="C135" s="48"/>
      <c r="D135" s="39"/>
      <c r="E135" s="48"/>
      <c r="F135" s="39"/>
      <c r="G135" s="48"/>
      <c r="H135" s="39"/>
      <c r="I135" s="48"/>
      <c r="J135" s="39"/>
      <c r="K135" s="48"/>
      <c r="L135" s="39"/>
      <c r="M135" s="48"/>
      <c r="N135" s="39"/>
      <c r="O135" s="48"/>
      <c r="P135" s="39"/>
      <c r="R135" s="39"/>
    </row>
    <row r="136" spans="3:18" x14ac:dyDescent="0.2">
      <c r="C136" s="48"/>
      <c r="D136" s="39"/>
      <c r="E136" s="48"/>
      <c r="F136" s="39"/>
      <c r="G136" s="48"/>
      <c r="H136" s="39"/>
      <c r="I136" s="48"/>
      <c r="J136" s="39"/>
      <c r="K136" s="48"/>
      <c r="L136" s="39"/>
      <c r="M136" s="48"/>
      <c r="N136" s="39"/>
      <c r="O136" s="48"/>
      <c r="P136" s="39"/>
      <c r="R136" s="39"/>
    </row>
    <row r="137" spans="3:18" x14ac:dyDescent="0.2">
      <c r="C137" s="48"/>
      <c r="D137" s="39"/>
      <c r="E137" s="48"/>
      <c r="F137" s="39"/>
      <c r="G137" s="48"/>
      <c r="H137" s="39"/>
      <c r="I137" s="48"/>
      <c r="J137" s="39"/>
      <c r="K137" s="48"/>
      <c r="L137" s="39"/>
      <c r="M137" s="48"/>
      <c r="N137" s="39"/>
      <c r="O137" s="48"/>
      <c r="P137" s="39"/>
      <c r="R137" s="39"/>
    </row>
    <row r="138" spans="3:18" x14ac:dyDescent="0.2">
      <c r="C138" s="48"/>
      <c r="D138" s="39"/>
      <c r="E138" s="48"/>
      <c r="F138" s="39"/>
      <c r="G138" s="48"/>
      <c r="H138" s="39"/>
      <c r="I138" s="48"/>
      <c r="J138" s="39"/>
      <c r="K138" s="48"/>
      <c r="L138" s="39"/>
      <c r="M138" s="48"/>
      <c r="N138" s="39"/>
      <c r="O138" s="48"/>
      <c r="P138" s="39"/>
      <c r="R138" s="39"/>
    </row>
    <row r="139" spans="3:18" x14ac:dyDescent="0.2">
      <c r="C139" s="48"/>
      <c r="D139" s="39"/>
      <c r="E139" s="48"/>
      <c r="F139" s="39"/>
      <c r="G139" s="48"/>
      <c r="H139" s="39"/>
      <c r="I139" s="48"/>
      <c r="J139" s="39"/>
      <c r="K139" s="48"/>
      <c r="L139" s="39"/>
      <c r="M139" s="48"/>
      <c r="N139" s="39"/>
      <c r="O139" s="48"/>
      <c r="P139" s="39"/>
      <c r="R139" s="39"/>
    </row>
    <row r="140" spans="3:18" x14ac:dyDescent="0.2">
      <c r="C140" s="48"/>
      <c r="D140" s="39"/>
      <c r="E140" s="48"/>
      <c r="F140" s="39"/>
      <c r="G140" s="48"/>
      <c r="H140" s="39"/>
      <c r="I140" s="48"/>
      <c r="J140" s="39"/>
      <c r="K140" s="48"/>
      <c r="L140" s="39"/>
      <c r="M140" s="48"/>
      <c r="N140" s="39"/>
      <c r="O140" s="48"/>
      <c r="P140" s="39"/>
      <c r="R140" s="39"/>
    </row>
    <row r="141" spans="3:18" x14ac:dyDescent="0.2">
      <c r="C141" s="48"/>
      <c r="D141" s="39"/>
      <c r="E141" s="48"/>
      <c r="F141" s="39"/>
      <c r="G141" s="48"/>
      <c r="H141" s="39"/>
      <c r="I141" s="48"/>
      <c r="J141" s="39"/>
      <c r="K141" s="48"/>
      <c r="L141" s="39"/>
      <c r="M141" s="48"/>
      <c r="N141" s="39"/>
      <c r="O141" s="48"/>
      <c r="P141" s="39"/>
      <c r="R141" s="39"/>
    </row>
    <row r="142" spans="3:18" x14ac:dyDescent="0.2">
      <c r="C142" s="48"/>
      <c r="D142" s="39"/>
      <c r="E142" s="48"/>
      <c r="F142" s="39"/>
      <c r="G142" s="48"/>
      <c r="H142" s="39"/>
      <c r="I142" s="48"/>
      <c r="J142" s="39"/>
      <c r="K142" s="48"/>
      <c r="L142" s="39"/>
      <c r="M142" s="48"/>
      <c r="N142" s="39"/>
      <c r="O142" s="48"/>
      <c r="P142" s="39"/>
      <c r="R142" s="39"/>
    </row>
    <row r="143" spans="3:18" x14ac:dyDescent="0.2">
      <c r="C143" s="48"/>
      <c r="D143" s="39"/>
      <c r="E143" s="48"/>
      <c r="F143" s="39"/>
      <c r="G143" s="48"/>
      <c r="H143" s="39"/>
      <c r="I143" s="48"/>
      <c r="J143" s="39"/>
      <c r="K143" s="48"/>
      <c r="L143" s="39"/>
      <c r="M143" s="48"/>
      <c r="N143" s="39"/>
      <c r="O143" s="48"/>
      <c r="P143" s="39"/>
      <c r="R143" s="39"/>
    </row>
    <row r="144" spans="3:18" x14ac:dyDescent="0.2">
      <c r="C144" s="48"/>
      <c r="D144" s="39"/>
      <c r="E144" s="48"/>
      <c r="F144" s="39"/>
      <c r="G144" s="48"/>
      <c r="H144" s="39"/>
      <c r="I144" s="48"/>
      <c r="J144" s="39"/>
      <c r="K144" s="48"/>
      <c r="L144" s="39"/>
      <c r="M144" s="48"/>
      <c r="N144" s="39"/>
      <c r="O144" s="48"/>
      <c r="P144" s="39"/>
      <c r="R144" s="39"/>
    </row>
    <row r="145" spans="3:18" x14ac:dyDescent="0.2">
      <c r="C145" s="48"/>
      <c r="D145" s="39"/>
      <c r="E145" s="48"/>
      <c r="F145" s="39"/>
      <c r="G145" s="48"/>
      <c r="H145" s="39"/>
      <c r="I145" s="48"/>
      <c r="J145" s="39"/>
      <c r="K145" s="48"/>
      <c r="L145" s="39"/>
      <c r="M145" s="48"/>
      <c r="N145" s="39"/>
      <c r="O145" s="48"/>
      <c r="P145" s="39"/>
      <c r="R145" s="39"/>
    </row>
    <row r="146" spans="3:18" x14ac:dyDescent="0.2">
      <c r="C146" s="48"/>
      <c r="D146" s="39"/>
      <c r="E146" s="48"/>
      <c r="F146" s="39"/>
      <c r="G146" s="48"/>
      <c r="H146" s="39"/>
      <c r="I146" s="48"/>
      <c r="J146" s="39"/>
      <c r="K146" s="48"/>
      <c r="L146" s="39"/>
      <c r="M146" s="48"/>
      <c r="N146" s="39"/>
      <c r="O146" s="48"/>
      <c r="P146" s="39"/>
      <c r="R146" s="39"/>
    </row>
    <row r="147" spans="3:18" x14ac:dyDescent="0.2">
      <c r="C147" s="48"/>
      <c r="D147" s="39"/>
      <c r="E147" s="48"/>
      <c r="F147" s="39"/>
      <c r="G147" s="48"/>
      <c r="H147" s="39"/>
      <c r="I147" s="48"/>
      <c r="J147" s="39"/>
      <c r="K147" s="48"/>
      <c r="L147" s="39"/>
      <c r="M147" s="48"/>
      <c r="N147" s="39"/>
      <c r="O147" s="48"/>
      <c r="P147" s="39"/>
      <c r="R147" s="39"/>
    </row>
    <row r="148" spans="3:18" x14ac:dyDescent="0.2">
      <c r="C148" s="48"/>
      <c r="D148" s="39"/>
      <c r="E148" s="48"/>
      <c r="F148" s="39"/>
      <c r="G148" s="48"/>
      <c r="H148" s="39"/>
      <c r="I148" s="48"/>
      <c r="J148" s="39"/>
      <c r="K148" s="48"/>
      <c r="L148" s="39"/>
      <c r="M148" s="48"/>
      <c r="N148" s="39"/>
      <c r="O148" s="48"/>
      <c r="P148" s="39"/>
      <c r="R148" s="39"/>
    </row>
    <row r="149" spans="3:18" x14ac:dyDescent="0.2">
      <c r="C149" s="48"/>
      <c r="D149" s="39"/>
      <c r="E149" s="48"/>
      <c r="F149" s="39"/>
      <c r="G149" s="48"/>
      <c r="H149" s="39"/>
      <c r="I149" s="48"/>
      <c r="J149" s="39"/>
      <c r="K149" s="48"/>
      <c r="L149" s="39"/>
      <c r="M149" s="48"/>
      <c r="N149" s="39"/>
      <c r="O149" s="48"/>
      <c r="P149" s="39"/>
      <c r="R149" s="39"/>
    </row>
    <row r="150" spans="3:18" x14ac:dyDescent="0.2">
      <c r="C150" s="48"/>
      <c r="D150" s="39"/>
      <c r="E150" s="48"/>
      <c r="F150" s="39"/>
      <c r="G150" s="48"/>
      <c r="H150" s="39"/>
      <c r="I150" s="48"/>
      <c r="J150" s="39"/>
      <c r="K150" s="48"/>
      <c r="L150" s="39"/>
      <c r="M150" s="48"/>
      <c r="N150" s="39"/>
      <c r="O150" s="48"/>
      <c r="P150" s="39"/>
      <c r="R150" s="39"/>
    </row>
    <row r="151" spans="3:18" x14ac:dyDescent="0.2">
      <c r="C151" s="48"/>
      <c r="D151" s="39"/>
      <c r="E151" s="48"/>
      <c r="F151" s="39"/>
      <c r="G151" s="48"/>
      <c r="H151" s="39"/>
      <c r="I151" s="48"/>
      <c r="J151" s="39"/>
      <c r="K151" s="48"/>
      <c r="L151" s="39"/>
      <c r="M151" s="48"/>
      <c r="N151" s="39"/>
      <c r="O151" s="48"/>
      <c r="P151" s="39"/>
      <c r="R151" s="39"/>
    </row>
    <row r="152" spans="3:18" x14ac:dyDescent="0.2">
      <c r="C152" s="48"/>
      <c r="D152" s="39"/>
      <c r="E152" s="48"/>
      <c r="F152" s="39"/>
      <c r="G152" s="48"/>
      <c r="H152" s="39"/>
      <c r="I152" s="48"/>
      <c r="J152" s="39"/>
      <c r="K152" s="48"/>
      <c r="L152" s="39"/>
      <c r="M152" s="48"/>
      <c r="N152" s="39"/>
      <c r="O152" s="48"/>
      <c r="P152" s="39"/>
      <c r="R152" s="39"/>
    </row>
    <row r="153" spans="3:18" x14ac:dyDescent="0.2">
      <c r="C153" s="48"/>
      <c r="D153" s="39"/>
      <c r="E153" s="48"/>
      <c r="F153" s="39"/>
      <c r="G153" s="48"/>
      <c r="H153" s="39"/>
      <c r="I153" s="48"/>
      <c r="J153" s="39"/>
      <c r="K153" s="48"/>
      <c r="L153" s="39"/>
      <c r="M153" s="48"/>
      <c r="N153" s="39"/>
      <c r="O153" s="48"/>
      <c r="P153" s="39"/>
      <c r="R153" s="39"/>
    </row>
    <row r="154" spans="3:18" x14ac:dyDescent="0.2">
      <c r="C154" s="48"/>
      <c r="D154" s="39"/>
      <c r="E154" s="48"/>
      <c r="F154" s="39"/>
      <c r="G154" s="48"/>
      <c r="H154" s="39"/>
      <c r="I154" s="48"/>
      <c r="J154" s="39"/>
      <c r="K154" s="48"/>
      <c r="L154" s="39"/>
      <c r="M154" s="48"/>
      <c r="N154" s="39"/>
      <c r="O154" s="48"/>
      <c r="P154" s="39"/>
      <c r="R154" s="39"/>
    </row>
    <row r="155" spans="3:18" x14ac:dyDescent="0.2">
      <c r="C155" s="48"/>
      <c r="D155" s="39"/>
      <c r="E155" s="48"/>
      <c r="F155" s="39"/>
      <c r="G155" s="48"/>
      <c r="H155" s="39"/>
      <c r="I155" s="48"/>
      <c r="J155" s="39"/>
      <c r="K155" s="48"/>
      <c r="L155" s="39"/>
      <c r="M155" s="48"/>
      <c r="N155" s="39"/>
      <c r="O155" s="48"/>
      <c r="P155" s="39"/>
      <c r="R155" s="39"/>
    </row>
    <row r="156" spans="3:18" x14ac:dyDescent="0.2">
      <c r="C156" s="48"/>
      <c r="D156" s="39"/>
      <c r="E156" s="48"/>
      <c r="F156" s="39"/>
      <c r="G156" s="48"/>
      <c r="H156" s="39"/>
      <c r="I156" s="48"/>
      <c r="J156" s="39"/>
      <c r="K156" s="48"/>
      <c r="L156" s="39"/>
      <c r="M156" s="48"/>
      <c r="N156" s="39"/>
      <c r="O156" s="48"/>
      <c r="P156" s="39"/>
      <c r="R156" s="39"/>
    </row>
    <row r="157" spans="3:18" x14ac:dyDescent="0.2">
      <c r="C157" s="48"/>
      <c r="D157" s="39"/>
      <c r="E157" s="48"/>
      <c r="F157" s="39"/>
      <c r="G157" s="48"/>
      <c r="H157" s="39"/>
      <c r="I157" s="48"/>
      <c r="J157" s="39"/>
      <c r="K157" s="48"/>
      <c r="L157" s="39"/>
      <c r="M157" s="48"/>
      <c r="N157" s="39"/>
      <c r="O157" s="48"/>
      <c r="P157" s="39"/>
      <c r="R157" s="39"/>
    </row>
    <row r="158" spans="3:18" x14ac:dyDescent="0.2">
      <c r="C158" s="48"/>
      <c r="D158" s="39"/>
      <c r="E158" s="48"/>
      <c r="F158" s="39"/>
      <c r="G158" s="48"/>
      <c r="H158" s="39"/>
      <c r="I158" s="48"/>
      <c r="J158" s="39"/>
      <c r="K158" s="48"/>
      <c r="L158" s="39"/>
      <c r="M158" s="48"/>
      <c r="N158" s="39"/>
      <c r="O158" s="48"/>
      <c r="P158" s="39"/>
      <c r="R158" s="39"/>
    </row>
    <row r="159" spans="3:18" x14ac:dyDescent="0.2">
      <c r="C159" s="48"/>
      <c r="D159" s="39"/>
      <c r="E159" s="48"/>
      <c r="F159" s="39"/>
      <c r="G159" s="48"/>
      <c r="H159" s="39"/>
      <c r="I159" s="48"/>
      <c r="J159" s="39"/>
      <c r="K159" s="48"/>
      <c r="L159" s="39"/>
      <c r="M159" s="48"/>
      <c r="N159" s="39"/>
      <c r="O159" s="48"/>
      <c r="P159" s="39"/>
      <c r="R159" s="39"/>
    </row>
    <row r="160" spans="3:18" x14ac:dyDescent="0.2">
      <c r="C160" s="48"/>
      <c r="D160" s="39"/>
      <c r="E160" s="48"/>
      <c r="F160" s="39"/>
      <c r="G160" s="48"/>
      <c r="H160" s="39"/>
      <c r="I160" s="48"/>
      <c r="J160" s="39"/>
      <c r="K160" s="48"/>
      <c r="L160" s="39"/>
      <c r="M160" s="48"/>
      <c r="N160" s="39"/>
      <c r="O160" s="48"/>
      <c r="P160" s="39"/>
      <c r="R160" s="39"/>
    </row>
    <row r="161" spans="3:18" x14ac:dyDescent="0.2">
      <c r="C161" s="48"/>
      <c r="D161" s="39"/>
      <c r="E161" s="48"/>
      <c r="F161" s="39"/>
      <c r="G161" s="48"/>
      <c r="H161" s="39"/>
      <c r="I161" s="48"/>
      <c r="J161" s="39"/>
      <c r="K161" s="48"/>
      <c r="L161" s="39"/>
      <c r="M161" s="48"/>
      <c r="N161" s="39"/>
      <c r="O161" s="48"/>
      <c r="P161" s="39"/>
      <c r="R161" s="39"/>
    </row>
    <row r="162" spans="3:18" x14ac:dyDescent="0.2">
      <c r="C162" s="48"/>
      <c r="D162" s="39"/>
      <c r="E162" s="48"/>
      <c r="F162" s="39"/>
      <c r="G162" s="48"/>
      <c r="H162" s="39"/>
      <c r="I162" s="48"/>
      <c r="J162" s="39"/>
      <c r="K162" s="48"/>
      <c r="L162" s="39"/>
      <c r="M162" s="48"/>
      <c r="N162" s="39"/>
      <c r="O162" s="48"/>
      <c r="P162" s="39"/>
      <c r="R162" s="39"/>
    </row>
    <row r="163" spans="3:18" x14ac:dyDescent="0.2">
      <c r="C163" s="48"/>
      <c r="D163" s="39"/>
      <c r="E163" s="48"/>
      <c r="F163" s="39"/>
      <c r="G163" s="48"/>
      <c r="H163" s="39"/>
      <c r="I163" s="48"/>
      <c r="J163" s="39"/>
      <c r="K163" s="48"/>
      <c r="L163" s="39"/>
      <c r="M163" s="48"/>
      <c r="N163" s="39"/>
      <c r="O163" s="48"/>
      <c r="P163" s="39"/>
      <c r="R163" s="39"/>
    </row>
    <row r="164" spans="3:18" x14ac:dyDescent="0.2">
      <c r="C164" s="48"/>
      <c r="D164" s="39"/>
      <c r="E164" s="48"/>
      <c r="F164" s="39"/>
      <c r="G164" s="48"/>
      <c r="H164" s="39"/>
      <c r="I164" s="48"/>
      <c r="J164" s="39"/>
      <c r="K164" s="48"/>
      <c r="L164" s="39"/>
      <c r="M164" s="48"/>
      <c r="N164" s="39"/>
      <c r="O164" s="48"/>
      <c r="P164" s="39"/>
      <c r="R164" s="39"/>
    </row>
    <row r="165" spans="3:18" x14ac:dyDescent="0.2">
      <c r="C165" s="48"/>
      <c r="D165" s="39"/>
      <c r="E165" s="48"/>
      <c r="F165" s="39"/>
      <c r="G165" s="48"/>
      <c r="H165" s="39"/>
      <c r="I165" s="48"/>
      <c r="J165" s="39"/>
      <c r="K165" s="48"/>
      <c r="L165" s="39"/>
      <c r="M165" s="48"/>
      <c r="N165" s="39"/>
      <c r="O165" s="48"/>
      <c r="P165" s="39"/>
      <c r="R165" s="39"/>
    </row>
    <row r="166" spans="3:18" x14ac:dyDescent="0.2">
      <c r="C166" s="48"/>
      <c r="D166" s="39"/>
      <c r="E166" s="48"/>
      <c r="F166" s="39"/>
      <c r="G166" s="48"/>
      <c r="H166" s="39"/>
      <c r="I166" s="48"/>
      <c r="J166" s="39"/>
      <c r="K166" s="48"/>
      <c r="L166" s="39"/>
      <c r="M166" s="48"/>
      <c r="N166" s="39"/>
      <c r="O166" s="48"/>
      <c r="P166" s="39"/>
      <c r="R166" s="39"/>
    </row>
    <row r="167" spans="3:18" x14ac:dyDescent="0.2">
      <c r="C167" s="48"/>
      <c r="D167" s="39"/>
      <c r="E167" s="48"/>
      <c r="F167" s="39"/>
      <c r="G167" s="48"/>
      <c r="H167" s="39"/>
      <c r="I167" s="48"/>
      <c r="J167" s="39"/>
      <c r="K167" s="48"/>
      <c r="L167" s="39"/>
      <c r="M167" s="48"/>
      <c r="N167" s="39"/>
      <c r="O167" s="48"/>
      <c r="P167" s="39"/>
      <c r="R167" s="39"/>
    </row>
    <row r="168" spans="3:18" x14ac:dyDescent="0.2">
      <c r="C168" s="48"/>
      <c r="D168" s="39"/>
      <c r="E168" s="48"/>
      <c r="F168" s="39"/>
      <c r="G168" s="48"/>
      <c r="H168" s="39"/>
      <c r="I168" s="48"/>
      <c r="J168" s="39"/>
      <c r="K168" s="48"/>
      <c r="L168" s="39"/>
      <c r="M168" s="48"/>
      <c r="N168" s="39"/>
      <c r="O168" s="48"/>
      <c r="P168" s="39"/>
      <c r="R168" s="39"/>
    </row>
    <row r="169" spans="3:18" x14ac:dyDescent="0.2">
      <c r="C169" s="48"/>
      <c r="D169" s="39"/>
      <c r="E169" s="48"/>
      <c r="F169" s="39"/>
      <c r="G169" s="48"/>
      <c r="H169" s="39"/>
      <c r="I169" s="48"/>
      <c r="J169" s="39"/>
      <c r="K169" s="48"/>
      <c r="L169" s="39"/>
      <c r="M169" s="48"/>
      <c r="N169" s="39"/>
      <c r="O169" s="48"/>
      <c r="P169" s="39"/>
      <c r="R169" s="39"/>
    </row>
    <row r="170" spans="3:18" x14ac:dyDescent="0.2">
      <c r="C170" s="48"/>
      <c r="D170" s="39"/>
      <c r="E170" s="48"/>
      <c r="F170" s="39"/>
      <c r="G170" s="48"/>
      <c r="H170" s="39"/>
      <c r="I170" s="48"/>
      <c r="J170" s="39"/>
      <c r="K170" s="48"/>
      <c r="L170" s="39"/>
      <c r="M170" s="48"/>
      <c r="N170" s="39"/>
      <c r="O170" s="48"/>
      <c r="P170" s="39"/>
      <c r="R170" s="39"/>
    </row>
    <row r="171" spans="3:18" x14ac:dyDescent="0.2">
      <c r="C171" s="48"/>
      <c r="D171" s="39"/>
      <c r="E171" s="48"/>
      <c r="F171" s="39"/>
      <c r="G171" s="48"/>
      <c r="H171" s="39"/>
      <c r="I171" s="48"/>
      <c r="J171" s="39"/>
      <c r="K171" s="48"/>
      <c r="L171" s="39"/>
      <c r="M171" s="48"/>
      <c r="N171" s="39"/>
      <c r="O171" s="48"/>
      <c r="P171" s="39"/>
      <c r="R171" s="39"/>
    </row>
    <row r="172" spans="3:18" x14ac:dyDescent="0.2">
      <c r="C172" s="48"/>
      <c r="D172" s="39"/>
      <c r="E172" s="48"/>
      <c r="F172" s="39"/>
      <c r="G172" s="48"/>
      <c r="H172" s="39"/>
      <c r="I172" s="48"/>
      <c r="J172" s="39"/>
      <c r="K172" s="48"/>
      <c r="L172" s="39"/>
      <c r="M172" s="48"/>
      <c r="N172" s="39"/>
      <c r="O172" s="48"/>
      <c r="P172" s="39"/>
      <c r="R172" s="39"/>
    </row>
    <row r="173" spans="3:18" x14ac:dyDescent="0.2">
      <c r="C173" s="48"/>
      <c r="D173" s="39"/>
      <c r="E173" s="48"/>
      <c r="F173" s="39"/>
      <c r="G173" s="48"/>
      <c r="H173" s="39"/>
      <c r="I173" s="48"/>
      <c r="J173" s="39"/>
      <c r="K173" s="48"/>
      <c r="L173" s="39"/>
      <c r="M173" s="48"/>
      <c r="N173" s="39"/>
      <c r="O173" s="48"/>
      <c r="P173" s="39"/>
      <c r="R173" s="39"/>
    </row>
    <row r="174" spans="3:18" x14ac:dyDescent="0.2">
      <c r="C174" s="48"/>
      <c r="D174" s="39"/>
      <c r="E174" s="48"/>
      <c r="F174" s="39"/>
      <c r="G174" s="48"/>
      <c r="H174" s="39"/>
      <c r="I174" s="48"/>
      <c r="J174" s="39"/>
      <c r="K174" s="48"/>
      <c r="L174" s="39"/>
      <c r="M174" s="48"/>
      <c r="N174" s="39"/>
      <c r="O174" s="48"/>
      <c r="P174" s="39"/>
      <c r="R174" s="39"/>
    </row>
    <row r="175" spans="3:18" x14ac:dyDescent="0.2">
      <c r="C175" s="48"/>
      <c r="D175" s="39"/>
      <c r="E175" s="48"/>
      <c r="F175" s="39"/>
      <c r="G175" s="48"/>
      <c r="H175" s="39"/>
      <c r="I175" s="48"/>
      <c r="J175" s="39"/>
      <c r="K175" s="48"/>
      <c r="L175" s="39"/>
      <c r="M175" s="48"/>
      <c r="N175" s="39"/>
      <c r="O175" s="48"/>
      <c r="P175" s="39"/>
      <c r="R175" s="39"/>
    </row>
    <row r="176" spans="3:18" x14ac:dyDescent="0.2">
      <c r="C176" s="48"/>
      <c r="D176" s="39"/>
      <c r="E176" s="48"/>
      <c r="F176" s="39"/>
      <c r="G176" s="48"/>
      <c r="H176" s="39"/>
      <c r="I176" s="48"/>
      <c r="J176" s="39"/>
      <c r="K176" s="48"/>
      <c r="L176" s="39"/>
      <c r="M176" s="48"/>
      <c r="N176" s="39"/>
      <c r="O176" s="48"/>
      <c r="P176" s="39"/>
      <c r="R176" s="39"/>
    </row>
    <row r="177" spans="3:18" x14ac:dyDescent="0.2">
      <c r="C177" s="48"/>
      <c r="D177" s="39"/>
      <c r="E177" s="48"/>
      <c r="F177" s="39"/>
      <c r="G177" s="48"/>
      <c r="H177" s="39"/>
      <c r="I177" s="48"/>
      <c r="J177" s="39"/>
      <c r="K177" s="48"/>
      <c r="L177" s="39"/>
      <c r="M177" s="48"/>
      <c r="N177" s="39"/>
      <c r="O177" s="48"/>
      <c r="P177" s="39"/>
      <c r="R177" s="39"/>
    </row>
    <row r="178" spans="3:18" x14ac:dyDescent="0.2">
      <c r="C178" s="48"/>
      <c r="D178" s="39"/>
      <c r="E178" s="48"/>
      <c r="F178" s="39"/>
      <c r="G178" s="48"/>
      <c r="H178" s="39"/>
      <c r="I178" s="48"/>
      <c r="J178" s="39"/>
      <c r="K178" s="48"/>
      <c r="L178" s="39"/>
      <c r="M178" s="48"/>
      <c r="N178" s="39"/>
      <c r="O178" s="48"/>
      <c r="P178" s="39"/>
      <c r="R178" s="39"/>
    </row>
    <row r="179" spans="3:18" x14ac:dyDescent="0.2">
      <c r="C179" s="48"/>
      <c r="D179" s="39"/>
      <c r="E179" s="48"/>
      <c r="F179" s="39"/>
      <c r="G179" s="48"/>
      <c r="H179" s="39"/>
      <c r="I179" s="48"/>
      <c r="J179" s="39"/>
      <c r="K179" s="48"/>
      <c r="L179" s="39"/>
      <c r="M179" s="48"/>
      <c r="N179" s="39"/>
      <c r="O179" s="48"/>
      <c r="P179" s="39"/>
      <c r="R179" s="39"/>
    </row>
    <row r="180" spans="3:18" x14ac:dyDescent="0.2">
      <c r="C180" s="48"/>
      <c r="D180" s="39"/>
      <c r="E180" s="48"/>
      <c r="F180" s="39"/>
      <c r="G180" s="48"/>
      <c r="H180" s="39"/>
      <c r="I180" s="48"/>
      <c r="J180" s="39"/>
      <c r="K180" s="48"/>
      <c r="L180" s="39"/>
      <c r="M180" s="48"/>
      <c r="N180" s="39"/>
      <c r="O180" s="48"/>
      <c r="P180" s="39"/>
      <c r="R180" s="39"/>
    </row>
    <row r="181" spans="3:18" x14ac:dyDescent="0.2">
      <c r="C181" s="48"/>
      <c r="D181" s="39"/>
      <c r="E181" s="48"/>
      <c r="F181" s="39"/>
      <c r="G181" s="48"/>
      <c r="H181" s="39"/>
      <c r="I181" s="48"/>
      <c r="J181" s="39"/>
      <c r="K181" s="48"/>
      <c r="L181" s="39"/>
      <c r="M181" s="48"/>
      <c r="N181" s="39"/>
      <c r="O181" s="48"/>
      <c r="P181" s="39"/>
      <c r="R181" s="39"/>
    </row>
    <row r="182" spans="3:18" x14ac:dyDescent="0.2">
      <c r="C182" s="48"/>
      <c r="D182" s="39"/>
      <c r="E182" s="48"/>
      <c r="F182" s="39"/>
      <c r="G182" s="48"/>
      <c r="H182" s="39"/>
      <c r="I182" s="48"/>
      <c r="J182" s="39"/>
      <c r="K182" s="48"/>
      <c r="L182" s="39"/>
      <c r="M182" s="48"/>
      <c r="N182" s="39"/>
      <c r="O182" s="48"/>
      <c r="P182" s="39"/>
      <c r="R182" s="39"/>
    </row>
    <row r="183" spans="3:18" x14ac:dyDescent="0.2">
      <c r="C183" s="48"/>
      <c r="D183" s="39"/>
      <c r="E183" s="48"/>
      <c r="F183" s="39"/>
      <c r="G183" s="48"/>
      <c r="H183" s="39"/>
      <c r="I183" s="48"/>
      <c r="J183" s="39"/>
      <c r="K183" s="48"/>
      <c r="L183" s="39"/>
      <c r="M183" s="48"/>
      <c r="N183" s="39"/>
      <c r="O183" s="48"/>
      <c r="P183" s="39"/>
      <c r="R183" s="39"/>
    </row>
    <row r="184" spans="3:18" x14ac:dyDescent="0.2">
      <c r="C184" s="48"/>
      <c r="D184" s="39"/>
      <c r="E184" s="48"/>
      <c r="F184" s="39"/>
      <c r="G184" s="48"/>
      <c r="H184" s="39"/>
      <c r="I184" s="48"/>
      <c r="J184" s="39"/>
      <c r="K184" s="48"/>
      <c r="L184" s="39"/>
      <c r="M184" s="48"/>
      <c r="N184" s="39"/>
      <c r="O184" s="48"/>
      <c r="P184" s="39"/>
      <c r="R184" s="39"/>
    </row>
    <row r="185" spans="3:18" x14ac:dyDescent="0.2">
      <c r="C185" s="48"/>
      <c r="D185" s="39"/>
      <c r="E185" s="48"/>
      <c r="F185" s="39"/>
      <c r="G185" s="48"/>
      <c r="H185" s="39"/>
      <c r="I185" s="48"/>
      <c r="J185" s="39"/>
      <c r="K185" s="48"/>
      <c r="L185" s="39"/>
      <c r="M185" s="48"/>
      <c r="N185" s="39"/>
      <c r="O185" s="48"/>
      <c r="P185" s="39"/>
      <c r="R185" s="39"/>
    </row>
    <row r="186" spans="3:18" x14ac:dyDescent="0.2">
      <c r="C186" s="48"/>
      <c r="D186" s="39"/>
      <c r="E186" s="48"/>
      <c r="F186" s="39"/>
      <c r="G186" s="48"/>
      <c r="H186" s="39"/>
      <c r="I186" s="48"/>
      <c r="J186" s="39"/>
      <c r="K186" s="48"/>
      <c r="L186" s="39"/>
      <c r="M186" s="48"/>
      <c r="N186" s="39"/>
      <c r="O186" s="48"/>
      <c r="P186" s="39"/>
      <c r="R186" s="39"/>
    </row>
    <row r="187" spans="3:18" x14ac:dyDescent="0.2">
      <c r="C187" s="48"/>
      <c r="D187" s="39"/>
      <c r="E187" s="48"/>
      <c r="F187" s="39"/>
      <c r="G187" s="48"/>
      <c r="H187" s="39"/>
      <c r="I187" s="48"/>
      <c r="J187" s="39"/>
      <c r="K187" s="48"/>
      <c r="L187" s="39"/>
      <c r="M187" s="48"/>
      <c r="N187" s="39"/>
      <c r="O187" s="48"/>
      <c r="P187" s="39"/>
      <c r="R187" s="39"/>
    </row>
    <row r="188" spans="3:18" x14ac:dyDescent="0.2">
      <c r="C188" s="48"/>
      <c r="D188" s="39"/>
      <c r="E188" s="48"/>
      <c r="F188" s="39"/>
      <c r="G188" s="48"/>
      <c r="H188" s="39"/>
      <c r="I188" s="48"/>
      <c r="J188" s="39"/>
      <c r="K188" s="48"/>
      <c r="L188" s="39"/>
      <c r="M188" s="48"/>
      <c r="N188" s="39"/>
      <c r="O188" s="48"/>
      <c r="P188" s="39"/>
      <c r="R188" s="39"/>
    </row>
    <row r="189" spans="3:18" x14ac:dyDescent="0.2">
      <c r="C189" s="48"/>
      <c r="D189" s="39"/>
      <c r="E189" s="48"/>
      <c r="F189" s="39"/>
      <c r="G189" s="48"/>
      <c r="H189" s="39"/>
      <c r="I189" s="48"/>
      <c r="J189" s="39"/>
      <c r="K189" s="48"/>
      <c r="L189" s="39"/>
      <c r="M189" s="48"/>
      <c r="N189" s="39"/>
      <c r="O189" s="48"/>
      <c r="P189" s="39"/>
      <c r="R189" s="39"/>
    </row>
    <row r="190" spans="3:18" x14ac:dyDescent="0.2">
      <c r="C190" s="48"/>
      <c r="D190" s="39"/>
      <c r="E190" s="48"/>
      <c r="F190" s="39"/>
      <c r="G190" s="48"/>
      <c r="H190" s="39"/>
      <c r="I190" s="48"/>
      <c r="J190" s="39"/>
      <c r="K190" s="48"/>
      <c r="L190" s="39"/>
      <c r="M190" s="48"/>
      <c r="N190" s="39"/>
      <c r="O190" s="48"/>
      <c r="P190" s="39"/>
      <c r="R190" s="39"/>
    </row>
    <row r="191" spans="3:18" x14ac:dyDescent="0.2">
      <c r="C191" s="48"/>
      <c r="D191" s="39"/>
      <c r="E191" s="48"/>
      <c r="F191" s="39"/>
      <c r="G191" s="48"/>
      <c r="H191" s="39"/>
      <c r="I191" s="48"/>
      <c r="J191" s="39"/>
      <c r="K191" s="48"/>
      <c r="L191" s="39"/>
      <c r="M191" s="48"/>
      <c r="N191" s="39"/>
      <c r="O191" s="48"/>
      <c r="P191" s="39"/>
      <c r="R191" s="39"/>
    </row>
    <row r="192" spans="3:18" x14ac:dyDescent="0.2">
      <c r="C192" s="48"/>
      <c r="D192" s="39"/>
      <c r="E192" s="48"/>
      <c r="F192" s="39"/>
      <c r="G192" s="48"/>
      <c r="H192" s="39"/>
      <c r="I192" s="48"/>
      <c r="J192" s="39"/>
      <c r="K192" s="48"/>
      <c r="L192" s="39"/>
      <c r="M192" s="48"/>
      <c r="N192" s="39"/>
      <c r="O192" s="48"/>
      <c r="P192" s="39"/>
      <c r="R192" s="39"/>
    </row>
    <row r="193" spans="3:18" x14ac:dyDescent="0.2">
      <c r="C193" s="48"/>
      <c r="D193" s="39"/>
      <c r="E193" s="48"/>
      <c r="F193" s="39"/>
      <c r="G193" s="48"/>
      <c r="H193" s="39"/>
      <c r="I193" s="48"/>
      <c r="J193" s="39"/>
      <c r="K193" s="48"/>
      <c r="L193" s="39"/>
      <c r="M193" s="48"/>
      <c r="N193" s="39"/>
      <c r="O193" s="48"/>
      <c r="P193" s="39"/>
      <c r="R193" s="39"/>
    </row>
    <row r="194" spans="3:18" x14ac:dyDescent="0.2">
      <c r="C194" s="48"/>
      <c r="D194" s="39"/>
      <c r="E194" s="48"/>
      <c r="F194" s="39"/>
      <c r="G194" s="48"/>
      <c r="H194" s="39"/>
      <c r="I194" s="48"/>
      <c r="J194" s="39"/>
      <c r="K194" s="48"/>
      <c r="L194" s="39"/>
      <c r="M194" s="48"/>
      <c r="N194" s="39"/>
      <c r="O194" s="48"/>
      <c r="P194" s="39"/>
      <c r="R194" s="39"/>
    </row>
    <row r="195" spans="3:18" x14ac:dyDescent="0.2">
      <c r="C195" s="48"/>
      <c r="D195" s="39"/>
      <c r="E195" s="48"/>
      <c r="F195" s="39"/>
      <c r="G195" s="48"/>
      <c r="H195" s="39"/>
      <c r="I195" s="48"/>
      <c r="J195" s="39"/>
      <c r="K195" s="48"/>
      <c r="L195" s="39"/>
      <c r="M195" s="48"/>
      <c r="N195" s="39"/>
      <c r="O195" s="48"/>
      <c r="P195" s="39"/>
      <c r="R195" s="39"/>
    </row>
    <row r="196" spans="3:18" x14ac:dyDescent="0.2">
      <c r="C196" s="48"/>
      <c r="D196" s="39"/>
      <c r="E196" s="48"/>
      <c r="F196" s="39"/>
      <c r="G196" s="48"/>
      <c r="H196" s="39"/>
      <c r="I196" s="48"/>
      <c r="J196" s="39"/>
      <c r="K196" s="48"/>
      <c r="L196" s="39"/>
      <c r="M196" s="48"/>
      <c r="N196" s="39"/>
      <c r="O196" s="48"/>
      <c r="P196" s="39"/>
      <c r="R196" s="39"/>
    </row>
    <row r="197" spans="3:18" x14ac:dyDescent="0.2">
      <c r="C197" s="48"/>
      <c r="D197" s="39"/>
      <c r="E197" s="48"/>
      <c r="F197" s="39"/>
      <c r="G197" s="48"/>
      <c r="H197" s="39"/>
      <c r="I197" s="48"/>
      <c r="J197" s="39"/>
      <c r="K197" s="48"/>
      <c r="L197" s="39"/>
      <c r="M197" s="48"/>
      <c r="N197" s="39"/>
      <c r="O197" s="48"/>
      <c r="P197" s="39"/>
      <c r="R197" s="39"/>
    </row>
    <row r="198" spans="3:18" x14ac:dyDescent="0.2">
      <c r="C198" s="48"/>
      <c r="D198" s="39"/>
      <c r="E198" s="48"/>
      <c r="F198" s="39"/>
      <c r="G198" s="48"/>
      <c r="H198" s="39"/>
      <c r="I198" s="48"/>
      <c r="J198" s="39"/>
      <c r="K198" s="48"/>
      <c r="L198" s="39"/>
      <c r="M198" s="48"/>
      <c r="N198" s="39"/>
      <c r="O198" s="48"/>
      <c r="P198" s="39"/>
      <c r="R198" s="39"/>
    </row>
    <row r="199" spans="3:18" x14ac:dyDescent="0.2">
      <c r="C199" s="48"/>
      <c r="D199" s="39"/>
      <c r="E199" s="48"/>
      <c r="F199" s="39"/>
      <c r="G199" s="48"/>
      <c r="H199" s="39"/>
      <c r="I199" s="48"/>
      <c r="J199" s="39"/>
      <c r="K199" s="48"/>
      <c r="L199" s="39"/>
      <c r="M199" s="48"/>
      <c r="N199" s="39"/>
      <c r="O199" s="48"/>
      <c r="P199" s="39"/>
      <c r="R199" s="39"/>
    </row>
    <row r="200" spans="3:18" x14ac:dyDescent="0.2">
      <c r="C200" s="48"/>
      <c r="D200" s="39"/>
      <c r="E200" s="48"/>
      <c r="F200" s="39"/>
      <c r="G200" s="48"/>
      <c r="H200" s="39"/>
      <c r="I200" s="48"/>
      <c r="J200" s="39"/>
      <c r="K200" s="48"/>
      <c r="L200" s="39"/>
      <c r="M200" s="48"/>
      <c r="N200" s="39"/>
      <c r="O200" s="48"/>
      <c r="P200" s="39"/>
      <c r="R200" s="39"/>
    </row>
    <row r="201" spans="3:18" x14ac:dyDescent="0.2">
      <c r="C201" s="48"/>
      <c r="D201" s="39"/>
      <c r="E201" s="48"/>
      <c r="F201" s="39"/>
      <c r="G201" s="48"/>
      <c r="H201" s="39"/>
      <c r="I201" s="48"/>
      <c r="J201" s="39"/>
      <c r="K201" s="48"/>
      <c r="L201" s="39"/>
      <c r="M201" s="48"/>
      <c r="N201" s="39"/>
      <c r="O201" s="48"/>
      <c r="P201" s="39"/>
      <c r="R201" s="39"/>
    </row>
    <row r="202" spans="3:18" x14ac:dyDescent="0.2">
      <c r="C202" s="48"/>
      <c r="D202" s="39"/>
      <c r="E202" s="48"/>
      <c r="F202" s="39"/>
      <c r="G202" s="48"/>
      <c r="H202" s="39"/>
      <c r="I202" s="48"/>
      <c r="J202" s="39"/>
      <c r="K202" s="48"/>
      <c r="L202" s="39"/>
      <c r="M202" s="48"/>
      <c r="N202" s="39"/>
      <c r="O202" s="48"/>
      <c r="P202" s="39"/>
      <c r="R202" s="39"/>
    </row>
    <row r="203" spans="3:18" x14ac:dyDescent="0.2">
      <c r="C203" s="48"/>
      <c r="D203" s="39"/>
      <c r="E203" s="48"/>
      <c r="F203" s="39"/>
      <c r="G203" s="48"/>
      <c r="H203" s="39"/>
      <c r="I203" s="48"/>
      <c r="J203" s="39"/>
      <c r="K203" s="48"/>
      <c r="L203" s="39"/>
      <c r="M203" s="48"/>
      <c r="N203" s="39"/>
      <c r="O203" s="48"/>
      <c r="P203" s="39"/>
      <c r="R203" s="39"/>
    </row>
    <row r="204" spans="3:18" x14ac:dyDescent="0.2">
      <c r="C204" s="48"/>
      <c r="D204" s="39"/>
      <c r="E204" s="48"/>
      <c r="F204" s="39"/>
      <c r="G204" s="48"/>
      <c r="H204" s="39"/>
      <c r="I204" s="48"/>
      <c r="J204" s="39"/>
      <c r="K204" s="48"/>
      <c r="L204" s="39"/>
      <c r="M204" s="48"/>
      <c r="N204" s="39"/>
      <c r="O204" s="48"/>
      <c r="P204" s="39"/>
      <c r="R204" s="39"/>
    </row>
    <row r="205" spans="3:18" x14ac:dyDescent="0.2">
      <c r="C205" s="48"/>
      <c r="D205" s="39"/>
      <c r="E205" s="48"/>
      <c r="F205" s="39"/>
      <c r="G205" s="48"/>
      <c r="H205" s="39"/>
      <c r="I205" s="48"/>
      <c r="J205" s="39"/>
      <c r="K205" s="48"/>
      <c r="L205" s="39"/>
      <c r="M205" s="48"/>
      <c r="N205" s="39"/>
      <c r="O205" s="48"/>
      <c r="P205" s="39"/>
      <c r="R205" s="39"/>
    </row>
    <row r="206" spans="3:18" x14ac:dyDescent="0.2">
      <c r="C206" s="48"/>
      <c r="D206" s="39"/>
      <c r="E206" s="48"/>
      <c r="F206" s="39"/>
      <c r="G206" s="48"/>
      <c r="H206" s="39"/>
      <c r="I206" s="48"/>
      <c r="J206" s="39"/>
      <c r="K206" s="48"/>
      <c r="L206" s="39"/>
      <c r="M206" s="48"/>
      <c r="N206" s="39"/>
      <c r="O206" s="48"/>
      <c r="P206" s="39"/>
      <c r="R206" s="39"/>
    </row>
    <row r="207" spans="3:18" x14ac:dyDescent="0.2">
      <c r="C207" s="48"/>
      <c r="D207" s="39"/>
      <c r="E207" s="48"/>
      <c r="F207" s="39"/>
      <c r="G207" s="48"/>
      <c r="H207" s="39"/>
      <c r="I207" s="48"/>
      <c r="J207" s="39"/>
      <c r="K207" s="48"/>
      <c r="L207" s="39"/>
      <c r="M207" s="48"/>
      <c r="N207" s="39"/>
      <c r="O207" s="48"/>
      <c r="P207" s="39"/>
      <c r="R207" s="39"/>
    </row>
    <row r="208" spans="3:18" x14ac:dyDescent="0.2">
      <c r="C208" s="48"/>
      <c r="D208" s="39"/>
      <c r="E208" s="48"/>
      <c r="F208" s="39"/>
      <c r="G208" s="48"/>
      <c r="H208" s="39"/>
      <c r="I208" s="48"/>
      <c r="J208" s="39"/>
      <c r="K208" s="48"/>
      <c r="L208" s="39"/>
      <c r="M208" s="48"/>
      <c r="N208" s="39"/>
      <c r="O208" s="48"/>
      <c r="P208" s="39"/>
      <c r="R208" s="39"/>
    </row>
    <row r="209" spans="3:18" x14ac:dyDescent="0.2">
      <c r="C209" s="48"/>
      <c r="D209" s="39"/>
      <c r="E209" s="48"/>
      <c r="F209" s="39"/>
      <c r="G209" s="48"/>
      <c r="H209" s="39"/>
      <c r="I209" s="48"/>
      <c r="J209" s="39"/>
      <c r="K209" s="48"/>
      <c r="L209" s="39"/>
      <c r="M209" s="48"/>
      <c r="N209" s="39"/>
      <c r="O209" s="48"/>
      <c r="P209" s="39"/>
      <c r="R209" s="39"/>
    </row>
    <row r="210" spans="3:18" x14ac:dyDescent="0.2">
      <c r="C210" s="48"/>
      <c r="D210" s="39"/>
      <c r="E210" s="48"/>
      <c r="F210" s="39"/>
      <c r="G210" s="48"/>
      <c r="H210" s="39"/>
      <c r="I210" s="48"/>
      <c r="J210" s="39"/>
      <c r="K210" s="48"/>
      <c r="L210" s="39"/>
      <c r="M210" s="48"/>
      <c r="N210" s="39"/>
      <c r="O210" s="48"/>
      <c r="P210" s="39"/>
      <c r="R210" s="39"/>
    </row>
    <row r="211" spans="3:18" x14ac:dyDescent="0.2">
      <c r="C211" s="48"/>
      <c r="D211" s="39"/>
      <c r="E211" s="48"/>
      <c r="F211" s="39"/>
      <c r="G211" s="48"/>
      <c r="H211" s="39"/>
      <c r="I211" s="48"/>
      <c r="J211" s="39"/>
      <c r="K211" s="48"/>
      <c r="L211" s="39"/>
      <c r="M211" s="48"/>
      <c r="N211" s="39"/>
      <c r="O211" s="48"/>
      <c r="P211" s="39"/>
      <c r="R211" s="39"/>
    </row>
    <row r="212" spans="3:18" x14ac:dyDescent="0.2">
      <c r="C212" s="48"/>
      <c r="D212" s="39"/>
      <c r="E212" s="48"/>
      <c r="F212" s="39"/>
      <c r="G212" s="48"/>
      <c r="H212" s="39"/>
      <c r="I212" s="48"/>
      <c r="J212" s="39"/>
      <c r="K212" s="48"/>
      <c r="L212" s="39"/>
      <c r="M212" s="48"/>
      <c r="N212" s="39"/>
      <c r="O212" s="48"/>
      <c r="P212" s="39"/>
      <c r="R212" s="39"/>
    </row>
    <row r="213" spans="3:18" x14ac:dyDescent="0.2">
      <c r="C213" s="48"/>
      <c r="D213" s="39"/>
      <c r="E213" s="48"/>
      <c r="F213" s="39"/>
      <c r="G213" s="48"/>
      <c r="H213" s="39"/>
      <c r="I213" s="48"/>
      <c r="J213" s="39"/>
      <c r="K213" s="48"/>
      <c r="L213" s="39"/>
      <c r="M213" s="48"/>
      <c r="N213" s="39"/>
      <c r="O213" s="48"/>
      <c r="P213" s="39"/>
      <c r="R213" s="39"/>
    </row>
    <row r="214" spans="3:18" x14ac:dyDescent="0.2">
      <c r="C214" s="48"/>
      <c r="D214" s="39"/>
      <c r="E214" s="48"/>
      <c r="F214" s="39"/>
      <c r="G214" s="48"/>
      <c r="H214" s="39"/>
      <c r="I214" s="48"/>
      <c r="J214" s="39"/>
      <c r="K214" s="48"/>
      <c r="L214" s="39"/>
      <c r="M214" s="48"/>
      <c r="N214" s="39"/>
      <c r="O214" s="48"/>
      <c r="P214" s="39"/>
      <c r="R214" s="39"/>
    </row>
    <row r="215" spans="3:18" x14ac:dyDescent="0.2">
      <c r="C215" s="48"/>
      <c r="D215" s="39"/>
      <c r="E215" s="48"/>
      <c r="F215" s="39"/>
      <c r="G215" s="48"/>
      <c r="H215" s="39"/>
      <c r="I215" s="48"/>
      <c r="J215" s="39"/>
      <c r="K215" s="48"/>
      <c r="L215" s="39"/>
      <c r="M215" s="48"/>
      <c r="N215" s="39"/>
      <c r="O215" s="48"/>
      <c r="P215" s="39"/>
      <c r="R215" s="39"/>
    </row>
    <row r="216" spans="3:18" x14ac:dyDescent="0.2">
      <c r="C216" s="48"/>
      <c r="D216" s="39"/>
      <c r="E216" s="48"/>
      <c r="F216" s="39"/>
      <c r="G216" s="48"/>
      <c r="H216" s="39"/>
      <c r="I216" s="48"/>
      <c r="J216" s="39"/>
      <c r="K216" s="48"/>
      <c r="L216" s="39"/>
      <c r="M216" s="48"/>
      <c r="N216" s="39"/>
      <c r="O216" s="48"/>
      <c r="P216" s="39"/>
      <c r="R216" s="39"/>
    </row>
    <row r="217" spans="3:18" x14ac:dyDescent="0.2">
      <c r="C217" s="48"/>
      <c r="D217" s="39"/>
      <c r="E217" s="48"/>
      <c r="F217" s="39"/>
      <c r="G217" s="48"/>
      <c r="H217" s="39"/>
      <c r="I217" s="48"/>
      <c r="J217" s="39"/>
      <c r="K217" s="48"/>
      <c r="L217" s="39"/>
      <c r="M217" s="48"/>
      <c r="N217" s="39"/>
      <c r="O217" s="48"/>
      <c r="P217" s="39"/>
      <c r="R217" s="39"/>
    </row>
    <row r="218" spans="3:18" x14ac:dyDescent="0.2">
      <c r="C218" s="48"/>
      <c r="D218" s="39"/>
      <c r="E218" s="48"/>
      <c r="F218" s="39"/>
      <c r="G218" s="48"/>
      <c r="H218" s="39"/>
      <c r="I218" s="48"/>
      <c r="J218" s="39"/>
      <c r="K218" s="48"/>
      <c r="L218" s="39"/>
      <c r="M218" s="48"/>
      <c r="N218" s="39"/>
      <c r="O218" s="48"/>
      <c r="P218" s="39"/>
      <c r="R218" s="39"/>
    </row>
    <row r="219" spans="3:18" x14ac:dyDescent="0.2">
      <c r="C219" s="48"/>
      <c r="D219" s="39"/>
      <c r="E219" s="48"/>
      <c r="F219" s="39"/>
      <c r="G219" s="48"/>
      <c r="H219" s="39"/>
      <c r="I219" s="48"/>
      <c r="J219" s="39"/>
      <c r="K219" s="48"/>
      <c r="L219" s="39"/>
      <c r="M219" s="48"/>
      <c r="N219" s="39"/>
      <c r="O219" s="48"/>
      <c r="P219" s="39"/>
      <c r="R219" s="39"/>
    </row>
    <row r="220" spans="3:18" x14ac:dyDescent="0.2">
      <c r="C220" s="48"/>
      <c r="D220" s="39"/>
      <c r="E220" s="48"/>
      <c r="F220" s="39"/>
      <c r="G220" s="48"/>
      <c r="H220" s="39"/>
      <c r="I220" s="48"/>
      <c r="J220" s="39"/>
      <c r="K220" s="48"/>
      <c r="L220" s="39"/>
      <c r="M220" s="48"/>
      <c r="N220" s="39"/>
      <c r="O220" s="48"/>
      <c r="P220" s="39"/>
      <c r="R220" s="39"/>
    </row>
    <row r="221" spans="3:18" x14ac:dyDescent="0.2">
      <c r="C221" s="48"/>
      <c r="D221" s="39"/>
      <c r="E221" s="48"/>
      <c r="F221" s="39"/>
      <c r="G221" s="48"/>
      <c r="H221" s="39"/>
      <c r="I221" s="48"/>
      <c r="J221" s="39"/>
      <c r="K221" s="48"/>
      <c r="L221" s="39"/>
      <c r="M221" s="48"/>
      <c r="N221" s="39"/>
      <c r="O221" s="48"/>
      <c r="P221" s="39"/>
      <c r="R221" s="39"/>
    </row>
    <row r="222" spans="3:18" x14ac:dyDescent="0.2">
      <c r="C222" s="48"/>
      <c r="D222" s="39"/>
      <c r="E222" s="48"/>
      <c r="F222" s="39"/>
      <c r="G222" s="48"/>
      <c r="H222" s="39"/>
      <c r="I222" s="48"/>
      <c r="J222" s="39"/>
      <c r="K222" s="48"/>
      <c r="L222" s="39"/>
      <c r="M222" s="48"/>
      <c r="N222" s="39"/>
      <c r="O222" s="48"/>
      <c r="P222" s="39"/>
      <c r="R222" s="39"/>
    </row>
    <row r="223" spans="3:18" x14ac:dyDescent="0.2">
      <c r="C223" s="48"/>
      <c r="D223" s="39"/>
      <c r="E223" s="48"/>
      <c r="F223" s="39"/>
      <c r="G223" s="48"/>
      <c r="H223" s="39"/>
      <c r="I223" s="48"/>
      <c r="J223" s="39"/>
      <c r="K223" s="48"/>
      <c r="L223" s="39"/>
      <c r="M223" s="48"/>
      <c r="N223" s="39"/>
      <c r="O223" s="48"/>
      <c r="P223" s="39"/>
      <c r="R223" s="39"/>
    </row>
    <row r="224" spans="3:18" x14ac:dyDescent="0.2">
      <c r="C224" s="48"/>
      <c r="D224" s="39"/>
      <c r="E224" s="48"/>
      <c r="F224" s="39"/>
      <c r="G224" s="48"/>
      <c r="H224" s="39"/>
      <c r="I224" s="48"/>
      <c r="J224" s="39"/>
      <c r="K224" s="48"/>
      <c r="L224" s="39"/>
      <c r="M224" s="48"/>
      <c r="N224" s="39"/>
      <c r="O224" s="48"/>
      <c r="P224" s="39"/>
      <c r="R224" s="39"/>
    </row>
    <row r="225" spans="3:18" x14ac:dyDescent="0.2">
      <c r="C225" s="48"/>
      <c r="D225" s="39"/>
      <c r="E225" s="48"/>
      <c r="F225" s="39"/>
      <c r="G225" s="48"/>
      <c r="H225" s="39"/>
      <c r="I225" s="48"/>
      <c r="J225" s="39"/>
      <c r="K225" s="48"/>
      <c r="L225" s="39"/>
      <c r="M225" s="48"/>
      <c r="N225" s="39"/>
      <c r="O225" s="48"/>
      <c r="P225" s="39"/>
      <c r="R225" s="39"/>
    </row>
    <row r="226" spans="3:18" x14ac:dyDescent="0.2">
      <c r="C226" s="48"/>
      <c r="D226" s="39"/>
      <c r="E226" s="48"/>
      <c r="F226" s="39"/>
      <c r="G226" s="48"/>
      <c r="H226" s="39"/>
      <c r="I226" s="48"/>
      <c r="J226" s="39"/>
      <c r="K226" s="48"/>
      <c r="L226" s="39"/>
      <c r="M226" s="48"/>
      <c r="N226" s="39"/>
      <c r="O226" s="48"/>
      <c r="P226" s="39"/>
      <c r="R226" s="39"/>
    </row>
    <row r="227" spans="3:18" x14ac:dyDescent="0.2">
      <c r="C227" s="48"/>
      <c r="D227" s="39"/>
      <c r="E227" s="48"/>
      <c r="F227" s="39"/>
      <c r="G227" s="48"/>
      <c r="H227" s="39"/>
      <c r="I227" s="48"/>
      <c r="J227" s="39"/>
      <c r="K227" s="48"/>
      <c r="L227" s="39"/>
      <c r="M227" s="48"/>
      <c r="N227" s="39"/>
      <c r="O227" s="48"/>
      <c r="P227" s="39"/>
      <c r="R227" s="39"/>
    </row>
    <row r="228" spans="3:18" x14ac:dyDescent="0.2">
      <c r="C228" s="48"/>
      <c r="D228" s="39"/>
      <c r="E228" s="48"/>
      <c r="F228" s="39"/>
      <c r="G228" s="48"/>
      <c r="H228" s="39"/>
      <c r="I228" s="48"/>
      <c r="J228" s="39"/>
      <c r="K228" s="48"/>
      <c r="L228" s="39"/>
      <c r="M228" s="48"/>
      <c r="N228" s="39"/>
      <c r="O228" s="48"/>
      <c r="P228" s="39"/>
      <c r="R228" s="39"/>
    </row>
    <row r="229" spans="3:18" x14ac:dyDescent="0.2">
      <c r="C229" s="48"/>
      <c r="D229" s="39"/>
      <c r="E229" s="48"/>
      <c r="F229" s="39"/>
      <c r="G229" s="48"/>
      <c r="H229" s="39"/>
      <c r="I229" s="48"/>
      <c r="J229" s="39"/>
      <c r="K229" s="48"/>
      <c r="L229" s="39"/>
      <c r="M229" s="48"/>
      <c r="N229" s="39"/>
      <c r="O229" s="48"/>
      <c r="P229" s="39"/>
      <c r="R229" s="39"/>
    </row>
    <row r="230" spans="3:18" x14ac:dyDescent="0.2">
      <c r="C230" s="48"/>
      <c r="D230" s="39"/>
      <c r="E230" s="48"/>
      <c r="F230" s="39"/>
      <c r="G230" s="48"/>
      <c r="H230" s="39"/>
      <c r="I230" s="48"/>
      <c r="J230" s="39"/>
      <c r="K230" s="48"/>
      <c r="L230" s="39"/>
      <c r="M230" s="48"/>
      <c r="N230" s="39"/>
      <c r="O230" s="48"/>
      <c r="P230" s="39"/>
      <c r="R230" s="39"/>
    </row>
    <row r="231" spans="3:18" x14ac:dyDescent="0.2">
      <c r="C231" s="48"/>
      <c r="D231" s="39"/>
      <c r="E231" s="48"/>
      <c r="F231" s="39"/>
      <c r="G231" s="48"/>
      <c r="H231" s="39"/>
      <c r="I231" s="48"/>
      <c r="J231" s="39"/>
      <c r="K231" s="48"/>
      <c r="L231" s="39"/>
      <c r="M231" s="48"/>
      <c r="N231" s="39"/>
      <c r="O231" s="48"/>
      <c r="P231" s="39"/>
      <c r="R231" s="39"/>
    </row>
    <row r="232" spans="3:18" x14ac:dyDescent="0.2">
      <c r="C232" s="48"/>
      <c r="D232" s="39"/>
      <c r="E232" s="48"/>
      <c r="F232" s="39"/>
      <c r="G232" s="48"/>
      <c r="H232" s="39"/>
      <c r="I232" s="48"/>
      <c r="J232" s="39"/>
      <c r="K232" s="48"/>
      <c r="L232" s="39"/>
      <c r="M232" s="48"/>
      <c r="N232" s="39"/>
      <c r="O232" s="48"/>
      <c r="P232" s="39"/>
      <c r="R232" s="39"/>
    </row>
    <row r="233" spans="3:18" x14ac:dyDescent="0.2">
      <c r="C233" s="48"/>
      <c r="D233" s="39"/>
      <c r="E233" s="48"/>
      <c r="F233" s="39"/>
      <c r="G233" s="48"/>
      <c r="H233" s="39"/>
      <c r="I233" s="48"/>
      <c r="J233" s="39"/>
      <c r="K233" s="48"/>
      <c r="L233" s="39"/>
      <c r="M233" s="48"/>
      <c r="N233" s="39"/>
      <c r="O233" s="48"/>
      <c r="P233" s="39"/>
      <c r="R233" s="39"/>
    </row>
    <row r="234" spans="3:18" x14ac:dyDescent="0.2">
      <c r="C234" s="48"/>
      <c r="D234" s="39"/>
      <c r="E234" s="48"/>
      <c r="F234" s="39"/>
      <c r="G234" s="48"/>
      <c r="H234" s="39"/>
      <c r="I234" s="48"/>
      <c r="J234" s="39"/>
      <c r="K234" s="48"/>
      <c r="L234" s="39"/>
      <c r="M234" s="48"/>
      <c r="N234" s="39"/>
      <c r="O234" s="48"/>
      <c r="P234" s="39"/>
      <c r="R234" s="39"/>
    </row>
    <row r="235" spans="3:18" x14ac:dyDescent="0.2">
      <c r="C235" s="48"/>
      <c r="D235" s="39"/>
      <c r="E235" s="48"/>
      <c r="F235" s="39"/>
      <c r="G235" s="48"/>
      <c r="H235" s="39"/>
      <c r="I235" s="48"/>
      <c r="J235" s="39"/>
      <c r="K235" s="48"/>
      <c r="L235" s="39"/>
      <c r="M235" s="48"/>
      <c r="N235" s="39"/>
      <c r="O235" s="48"/>
      <c r="P235" s="39"/>
      <c r="R235" s="39"/>
    </row>
    <row r="236" spans="3:18" x14ac:dyDescent="0.2">
      <c r="C236" s="48"/>
      <c r="D236" s="39"/>
      <c r="E236" s="48"/>
      <c r="F236" s="39"/>
      <c r="G236" s="48"/>
      <c r="H236" s="39"/>
      <c r="I236" s="48"/>
      <c r="J236" s="39"/>
      <c r="K236" s="48"/>
      <c r="L236" s="39"/>
      <c r="M236" s="48"/>
      <c r="N236" s="39"/>
      <c r="O236" s="48"/>
      <c r="P236" s="39"/>
      <c r="R236" s="39"/>
    </row>
    <row r="237" spans="3:18" x14ac:dyDescent="0.2">
      <c r="C237" s="48">
        <f>Overview!C236</f>
        <v>0</v>
      </c>
      <c r="D237" s="39" t="e">
        <f t="shared" ref="D237:D268" si="36">F237+H237+J237+L237+N237+P237</f>
        <v>#REF!</v>
      </c>
      <c r="E237" s="48" t="e">
        <f>Overview!#REF!</f>
        <v>#REF!</v>
      </c>
      <c r="F237" s="39" t="e">
        <f t="shared" ref="F237:F268" si="37">E237/C237</f>
        <v>#REF!</v>
      </c>
      <c r="G237" s="48" t="e">
        <f>Overview!#REF!</f>
        <v>#REF!</v>
      </c>
      <c r="H237" s="39" t="e">
        <f t="shared" ref="H237:H268" si="38">G237/C237</f>
        <v>#REF!</v>
      </c>
      <c r="I237" s="48">
        <f>Overview!L236</f>
        <v>0</v>
      </c>
      <c r="J237" s="39" t="e">
        <f t="shared" ref="J237:J268" si="39">I237/C237</f>
        <v>#DIV/0!</v>
      </c>
      <c r="K237" s="48" t="e">
        <f>Overview!#REF!</f>
        <v>#REF!</v>
      </c>
      <c r="L237" s="39" t="e">
        <f t="shared" ref="L237:L268" si="40">K237/C237</f>
        <v>#REF!</v>
      </c>
      <c r="M237" s="48">
        <f>Overview!V236</f>
        <v>0</v>
      </c>
      <c r="N237" s="39" t="e">
        <f t="shared" ref="N237:N268" si="41">M237/C237</f>
        <v>#DIV/0!</v>
      </c>
      <c r="O237" s="48">
        <f>Overview!Y236</f>
        <v>0</v>
      </c>
      <c r="P237" s="39" t="e">
        <f t="shared" ref="P237:P268" si="42">O237/C237</f>
        <v>#DIV/0!</v>
      </c>
      <c r="Q237" s="9" t="e">
        <f t="shared" ref="Q237:Q268" si="43">C237-E237</f>
        <v>#REF!</v>
      </c>
      <c r="R237" s="39" t="e">
        <f t="shared" ref="R237:R268" si="44">Q237/$C237</f>
        <v>#REF!</v>
      </c>
    </row>
    <row r="238" spans="3:18" x14ac:dyDescent="0.2">
      <c r="C238" s="48">
        <f>Overview!C237</f>
        <v>0</v>
      </c>
      <c r="D238" s="39" t="e">
        <f t="shared" si="36"/>
        <v>#REF!</v>
      </c>
      <c r="E238" s="48" t="e">
        <f>Overview!#REF!</f>
        <v>#REF!</v>
      </c>
      <c r="F238" s="39" t="e">
        <f t="shared" si="37"/>
        <v>#REF!</v>
      </c>
      <c r="G238" s="48" t="e">
        <f>Overview!#REF!</f>
        <v>#REF!</v>
      </c>
      <c r="H238" s="39" t="e">
        <f t="shared" si="38"/>
        <v>#REF!</v>
      </c>
      <c r="I238" s="48">
        <f>Overview!L237</f>
        <v>0</v>
      </c>
      <c r="J238" s="39" t="e">
        <f t="shared" si="39"/>
        <v>#DIV/0!</v>
      </c>
      <c r="K238" s="48" t="e">
        <f>Overview!#REF!</f>
        <v>#REF!</v>
      </c>
      <c r="L238" s="39" t="e">
        <f t="shared" si="40"/>
        <v>#REF!</v>
      </c>
      <c r="M238" s="48">
        <f>Overview!V237</f>
        <v>0</v>
      </c>
      <c r="N238" s="39" t="e">
        <f t="shared" si="41"/>
        <v>#DIV/0!</v>
      </c>
      <c r="O238" s="48">
        <f>Overview!Y237</f>
        <v>0</v>
      </c>
      <c r="P238" s="39" t="e">
        <f t="shared" si="42"/>
        <v>#DIV/0!</v>
      </c>
      <c r="Q238" s="9" t="e">
        <f t="shared" si="43"/>
        <v>#REF!</v>
      </c>
      <c r="R238" s="39" t="e">
        <f t="shared" si="44"/>
        <v>#REF!</v>
      </c>
    </row>
    <row r="239" spans="3:18" x14ac:dyDescent="0.2">
      <c r="C239" s="48">
        <f>Overview!C238</f>
        <v>0</v>
      </c>
      <c r="D239" s="39" t="e">
        <f t="shared" si="36"/>
        <v>#REF!</v>
      </c>
      <c r="E239" s="48" t="e">
        <f>Overview!#REF!</f>
        <v>#REF!</v>
      </c>
      <c r="F239" s="39" t="e">
        <f t="shared" si="37"/>
        <v>#REF!</v>
      </c>
      <c r="G239" s="48" t="e">
        <f>Overview!#REF!</f>
        <v>#REF!</v>
      </c>
      <c r="H239" s="39" t="e">
        <f t="shared" si="38"/>
        <v>#REF!</v>
      </c>
      <c r="I239" s="48">
        <f>Overview!L238</f>
        <v>0</v>
      </c>
      <c r="J239" s="39" t="e">
        <f t="shared" si="39"/>
        <v>#DIV/0!</v>
      </c>
      <c r="K239" s="48" t="e">
        <f>Overview!#REF!</f>
        <v>#REF!</v>
      </c>
      <c r="L239" s="39" t="e">
        <f t="shared" si="40"/>
        <v>#REF!</v>
      </c>
      <c r="M239" s="48">
        <f>Overview!V238</f>
        <v>0</v>
      </c>
      <c r="N239" s="39" t="e">
        <f t="shared" si="41"/>
        <v>#DIV/0!</v>
      </c>
      <c r="O239" s="48">
        <f>Overview!Y238</f>
        <v>0</v>
      </c>
      <c r="P239" s="39" t="e">
        <f t="shared" si="42"/>
        <v>#DIV/0!</v>
      </c>
      <c r="Q239" s="9" t="e">
        <f t="shared" si="43"/>
        <v>#REF!</v>
      </c>
      <c r="R239" s="39" t="e">
        <f t="shared" si="44"/>
        <v>#REF!</v>
      </c>
    </row>
    <row r="240" spans="3:18" x14ac:dyDescent="0.2">
      <c r="C240" s="48">
        <f>Overview!C239</f>
        <v>0</v>
      </c>
      <c r="D240" s="39" t="e">
        <f t="shared" si="36"/>
        <v>#REF!</v>
      </c>
      <c r="E240" s="48" t="e">
        <f>Overview!#REF!</f>
        <v>#REF!</v>
      </c>
      <c r="F240" s="39" t="e">
        <f t="shared" si="37"/>
        <v>#REF!</v>
      </c>
      <c r="G240" s="48" t="e">
        <f>Overview!#REF!</f>
        <v>#REF!</v>
      </c>
      <c r="H240" s="39" t="e">
        <f t="shared" si="38"/>
        <v>#REF!</v>
      </c>
      <c r="I240" s="48">
        <f>Overview!L239</f>
        <v>0</v>
      </c>
      <c r="J240" s="39" t="e">
        <f t="shared" si="39"/>
        <v>#DIV/0!</v>
      </c>
      <c r="K240" s="48" t="e">
        <f>Overview!#REF!</f>
        <v>#REF!</v>
      </c>
      <c r="L240" s="39" t="e">
        <f t="shared" si="40"/>
        <v>#REF!</v>
      </c>
      <c r="M240" s="48">
        <f>Overview!V239</f>
        <v>0</v>
      </c>
      <c r="N240" s="39" t="e">
        <f t="shared" si="41"/>
        <v>#DIV/0!</v>
      </c>
      <c r="O240" s="48">
        <f>Overview!Y239</f>
        <v>0</v>
      </c>
      <c r="P240" s="39" t="e">
        <f t="shared" si="42"/>
        <v>#DIV/0!</v>
      </c>
      <c r="Q240" s="9" t="e">
        <f t="shared" si="43"/>
        <v>#REF!</v>
      </c>
      <c r="R240" s="39" t="e">
        <f t="shared" si="44"/>
        <v>#REF!</v>
      </c>
    </row>
    <row r="241" spans="3:18" x14ac:dyDescent="0.2">
      <c r="C241" s="48">
        <f>Overview!C240</f>
        <v>0</v>
      </c>
      <c r="D241" s="39" t="e">
        <f t="shared" si="36"/>
        <v>#REF!</v>
      </c>
      <c r="E241" s="48" t="e">
        <f>Overview!#REF!</f>
        <v>#REF!</v>
      </c>
      <c r="F241" s="39" t="e">
        <f t="shared" si="37"/>
        <v>#REF!</v>
      </c>
      <c r="G241" s="48" t="e">
        <f>Overview!#REF!</f>
        <v>#REF!</v>
      </c>
      <c r="H241" s="39" t="e">
        <f t="shared" si="38"/>
        <v>#REF!</v>
      </c>
      <c r="I241" s="48">
        <f>Overview!L240</f>
        <v>0</v>
      </c>
      <c r="J241" s="39" t="e">
        <f t="shared" si="39"/>
        <v>#DIV/0!</v>
      </c>
      <c r="K241" s="48" t="e">
        <f>Overview!#REF!</f>
        <v>#REF!</v>
      </c>
      <c r="L241" s="39" t="e">
        <f t="shared" si="40"/>
        <v>#REF!</v>
      </c>
      <c r="M241" s="48">
        <f>Overview!V240</f>
        <v>0</v>
      </c>
      <c r="N241" s="39" t="e">
        <f t="shared" si="41"/>
        <v>#DIV/0!</v>
      </c>
      <c r="O241" s="48">
        <f>Overview!Y240</f>
        <v>0</v>
      </c>
      <c r="P241" s="39" t="e">
        <f t="shared" si="42"/>
        <v>#DIV/0!</v>
      </c>
      <c r="Q241" s="9" t="e">
        <f t="shared" si="43"/>
        <v>#REF!</v>
      </c>
      <c r="R241" s="39" t="e">
        <f t="shared" si="44"/>
        <v>#REF!</v>
      </c>
    </row>
    <row r="242" spans="3:18" x14ac:dyDescent="0.2">
      <c r="C242" s="48">
        <f>Overview!C241</f>
        <v>0</v>
      </c>
      <c r="D242" s="39" t="e">
        <f t="shared" si="36"/>
        <v>#REF!</v>
      </c>
      <c r="E242" s="48" t="e">
        <f>Overview!#REF!</f>
        <v>#REF!</v>
      </c>
      <c r="F242" s="39" t="e">
        <f t="shared" si="37"/>
        <v>#REF!</v>
      </c>
      <c r="G242" s="48" t="e">
        <f>Overview!#REF!</f>
        <v>#REF!</v>
      </c>
      <c r="H242" s="39" t="e">
        <f t="shared" si="38"/>
        <v>#REF!</v>
      </c>
      <c r="I242" s="48">
        <f>Overview!L241</f>
        <v>0</v>
      </c>
      <c r="J242" s="39" t="e">
        <f t="shared" si="39"/>
        <v>#DIV/0!</v>
      </c>
      <c r="K242" s="48" t="e">
        <f>Overview!#REF!</f>
        <v>#REF!</v>
      </c>
      <c r="L242" s="39" t="e">
        <f t="shared" si="40"/>
        <v>#REF!</v>
      </c>
      <c r="M242" s="48">
        <f>Overview!V241</f>
        <v>0</v>
      </c>
      <c r="N242" s="39" t="e">
        <f t="shared" si="41"/>
        <v>#DIV/0!</v>
      </c>
      <c r="O242" s="48">
        <f>Overview!Y241</f>
        <v>0</v>
      </c>
      <c r="P242" s="39" t="e">
        <f t="shared" si="42"/>
        <v>#DIV/0!</v>
      </c>
      <c r="Q242" s="9" t="e">
        <f t="shared" si="43"/>
        <v>#REF!</v>
      </c>
      <c r="R242" s="39" t="e">
        <f t="shared" si="44"/>
        <v>#REF!</v>
      </c>
    </row>
    <row r="243" spans="3:18" x14ac:dyDescent="0.2">
      <c r="C243" s="48">
        <f>Overview!C242</f>
        <v>0</v>
      </c>
      <c r="D243" s="39" t="e">
        <f t="shared" si="36"/>
        <v>#REF!</v>
      </c>
      <c r="E243" s="48" t="e">
        <f>Overview!#REF!</f>
        <v>#REF!</v>
      </c>
      <c r="F243" s="39" t="e">
        <f t="shared" si="37"/>
        <v>#REF!</v>
      </c>
      <c r="G243" s="48" t="e">
        <f>Overview!#REF!</f>
        <v>#REF!</v>
      </c>
      <c r="H243" s="39" t="e">
        <f t="shared" si="38"/>
        <v>#REF!</v>
      </c>
      <c r="I243" s="48">
        <f>Overview!L242</f>
        <v>0</v>
      </c>
      <c r="J243" s="39" t="e">
        <f t="shared" si="39"/>
        <v>#DIV/0!</v>
      </c>
      <c r="K243" s="48" t="e">
        <f>Overview!#REF!</f>
        <v>#REF!</v>
      </c>
      <c r="L243" s="39" t="e">
        <f t="shared" si="40"/>
        <v>#REF!</v>
      </c>
      <c r="M243" s="48">
        <f>Overview!V242</f>
        <v>0</v>
      </c>
      <c r="N243" s="39" t="e">
        <f t="shared" si="41"/>
        <v>#DIV/0!</v>
      </c>
      <c r="O243" s="48">
        <f>Overview!Y242</f>
        <v>0</v>
      </c>
      <c r="P243" s="39" t="e">
        <f t="shared" si="42"/>
        <v>#DIV/0!</v>
      </c>
      <c r="Q243" s="9" t="e">
        <f t="shared" si="43"/>
        <v>#REF!</v>
      </c>
      <c r="R243" s="39" t="e">
        <f t="shared" si="44"/>
        <v>#REF!</v>
      </c>
    </row>
    <row r="244" spans="3:18" x14ac:dyDescent="0.2">
      <c r="C244" s="48">
        <f>Overview!C243</f>
        <v>0</v>
      </c>
      <c r="D244" s="39" t="e">
        <f t="shared" si="36"/>
        <v>#REF!</v>
      </c>
      <c r="E244" s="48" t="e">
        <f>Overview!#REF!</f>
        <v>#REF!</v>
      </c>
      <c r="F244" s="39" t="e">
        <f t="shared" si="37"/>
        <v>#REF!</v>
      </c>
      <c r="G244" s="48" t="e">
        <f>Overview!#REF!</f>
        <v>#REF!</v>
      </c>
      <c r="H244" s="39" t="e">
        <f t="shared" si="38"/>
        <v>#REF!</v>
      </c>
      <c r="I244" s="48">
        <f>Overview!L243</f>
        <v>0</v>
      </c>
      <c r="J244" s="39" t="e">
        <f t="shared" si="39"/>
        <v>#DIV/0!</v>
      </c>
      <c r="K244" s="48" t="e">
        <f>Overview!#REF!</f>
        <v>#REF!</v>
      </c>
      <c r="L244" s="39" t="e">
        <f t="shared" si="40"/>
        <v>#REF!</v>
      </c>
      <c r="M244" s="48">
        <f>Overview!V243</f>
        <v>0</v>
      </c>
      <c r="N244" s="39" t="e">
        <f t="shared" si="41"/>
        <v>#DIV/0!</v>
      </c>
      <c r="O244" s="48">
        <f>Overview!Y243</f>
        <v>0</v>
      </c>
      <c r="P244" s="39" t="e">
        <f t="shared" si="42"/>
        <v>#DIV/0!</v>
      </c>
      <c r="Q244" s="9" t="e">
        <f t="shared" si="43"/>
        <v>#REF!</v>
      </c>
      <c r="R244" s="39" t="e">
        <f t="shared" si="44"/>
        <v>#REF!</v>
      </c>
    </row>
    <row r="245" spans="3:18" x14ac:dyDescent="0.2">
      <c r="C245" s="48">
        <f>Overview!C244</f>
        <v>0</v>
      </c>
      <c r="D245" s="39" t="e">
        <f t="shared" si="36"/>
        <v>#REF!</v>
      </c>
      <c r="E245" s="48" t="e">
        <f>Overview!#REF!</f>
        <v>#REF!</v>
      </c>
      <c r="F245" s="39" t="e">
        <f t="shared" si="37"/>
        <v>#REF!</v>
      </c>
      <c r="G245" s="48" t="e">
        <f>Overview!#REF!</f>
        <v>#REF!</v>
      </c>
      <c r="H245" s="39" t="e">
        <f t="shared" si="38"/>
        <v>#REF!</v>
      </c>
      <c r="I245" s="48">
        <f>Overview!L244</f>
        <v>0</v>
      </c>
      <c r="J245" s="39" t="e">
        <f t="shared" si="39"/>
        <v>#DIV/0!</v>
      </c>
      <c r="K245" s="48" t="e">
        <f>Overview!#REF!</f>
        <v>#REF!</v>
      </c>
      <c r="L245" s="39" t="e">
        <f t="shared" si="40"/>
        <v>#REF!</v>
      </c>
      <c r="M245" s="48">
        <f>Overview!V244</f>
        <v>0</v>
      </c>
      <c r="N245" s="39" t="e">
        <f t="shared" si="41"/>
        <v>#DIV/0!</v>
      </c>
      <c r="O245" s="48">
        <f>Overview!Y244</f>
        <v>0</v>
      </c>
      <c r="P245" s="39" t="e">
        <f t="shared" si="42"/>
        <v>#DIV/0!</v>
      </c>
      <c r="Q245" s="9" t="e">
        <f t="shared" si="43"/>
        <v>#REF!</v>
      </c>
      <c r="R245" s="39" t="e">
        <f t="shared" si="44"/>
        <v>#REF!</v>
      </c>
    </row>
    <row r="246" spans="3:18" x14ac:dyDescent="0.2">
      <c r="C246" s="48">
        <f>Overview!C245</f>
        <v>0</v>
      </c>
      <c r="D246" s="39" t="e">
        <f t="shared" si="36"/>
        <v>#REF!</v>
      </c>
      <c r="E246" s="48" t="e">
        <f>Overview!#REF!</f>
        <v>#REF!</v>
      </c>
      <c r="F246" s="39" t="e">
        <f t="shared" si="37"/>
        <v>#REF!</v>
      </c>
      <c r="G246" s="48" t="e">
        <f>Overview!#REF!</f>
        <v>#REF!</v>
      </c>
      <c r="H246" s="39" t="e">
        <f t="shared" si="38"/>
        <v>#REF!</v>
      </c>
      <c r="I246" s="48">
        <f>Overview!L245</f>
        <v>0</v>
      </c>
      <c r="J246" s="39" t="e">
        <f t="shared" si="39"/>
        <v>#DIV/0!</v>
      </c>
      <c r="K246" s="48" t="e">
        <f>Overview!#REF!</f>
        <v>#REF!</v>
      </c>
      <c r="L246" s="39" t="e">
        <f t="shared" si="40"/>
        <v>#REF!</v>
      </c>
      <c r="M246" s="48">
        <f>Overview!V245</f>
        <v>0</v>
      </c>
      <c r="N246" s="39" t="e">
        <f t="shared" si="41"/>
        <v>#DIV/0!</v>
      </c>
      <c r="O246" s="48">
        <f>Overview!Y245</f>
        <v>0</v>
      </c>
      <c r="P246" s="39" t="e">
        <f t="shared" si="42"/>
        <v>#DIV/0!</v>
      </c>
      <c r="Q246" s="9" t="e">
        <f t="shared" si="43"/>
        <v>#REF!</v>
      </c>
      <c r="R246" s="39" t="e">
        <f t="shared" si="44"/>
        <v>#REF!</v>
      </c>
    </row>
    <row r="247" spans="3:18" x14ac:dyDescent="0.2">
      <c r="C247" s="48">
        <f>Overview!C246</f>
        <v>0</v>
      </c>
      <c r="D247" s="39" t="e">
        <f t="shared" si="36"/>
        <v>#REF!</v>
      </c>
      <c r="E247" s="48" t="e">
        <f>Overview!#REF!</f>
        <v>#REF!</v>
      </c>
      <c r="F247" s="39" t="e">
        <f t="shared" si="37"/>
        <v>#REF!</v>
      </c>
      <c r="G247" s="48" t="e">
        <f>Overview!#REF!</f>
        <v>#REF!</v>
      </c>
      <c r="H247" s="39" t="e">
        <f t="shared" si="38"/>
        <v>#REF!</v>
      </c>
      <c r="I247" s="48">
        <f>Overview!L246</f>
        <v>0</v>
      </c>
      <c r="J247" s="39" t="e">
        <f t="shared" si="39"/>
        <v>#DIV/0!</v>
      </c>
      <c r="K247" s="48" t="e">
        <f>Overview!#REF!</f>
        <v>#REF!</v>
      </c>
      <c r="L247" s="39" t="e">
        <f t="shared" si="40"/>
        <v>#REF!</v>
      </c>
      <c r="M247" s="48">
        <f>Overview!V246</f>
        <v>0</v>
      </c>
      <c r="N247" s="39" t="e">
        <f t="shared" si="41"/>
        <v>#DIV/0!</v>
      </c>
      <c r="O247" s="48">
        <f>Overview!Y246</f>
        <v>0</v>
      </c>
      <c r="P247" s="39" t="e">
        <f t="shared" si="42"/>
        <v>#DIV/0!</v>
      </c>
      <c r="Q247" s="9" t="e">
        <f t="shared" si="43"/>
        <v>#REF!</v>
      </c>
      <c r="R247" s="39" t="e">
        <f t="shared" si="44"/>
        <v>#REF!</v>
      </c>
    </row>
    <row r="248" spans="3:18" x14ac:dyDescent="0.2">
      <c r="C248" s="48">
        <f>Overview!C247</f>
        <v>0</v>
      </c>
      <c r="D248" s="39" t="e">
        <f t="shared" si="36"/>
        <v>#REF!</v>
      </c>
      <c r="E248" s="48" t="e">
        <f>Overview!#REF!</f>
        <v>#REF!</v>
      </c>
      <c r="F248" s="39" t="e">
        <f t="shared" si="37"/>
        <v>#REF!</v>
      </c>
      <c r="G248" s="48" t="e">
        <f>Overview!#REF!</f>
        <v>#REF!</v>
      </c>
      <c r="H248" s="39" t="e">
        <f t="shared" si="38"/>
        <v>#REF!</v>
      </c>
      <c r="I248" s="48">
        <f>Overview!L247</f>
        <v>0</v>
      </c>
      <c r="J248" s="39" t="e">
        <f t="shared" si="39"/>
        <v>#DIV/0!</v>
      </c>
      <c r="K248" s="48" t="e">
        <f>Overview!#REF!</f>
        <v>#REF!</v>
      </c>
      <c r="L248" s="39" t="e">
        <f t="shared" si="40"/>
        <v>#REF!</v>
      </c>
      <c r="M248" s="48">
        <f>Overview!V247</f>
        <v>0</v>
      </c>
      <c r="N248" s="39" t="e">
        <f t="shared" si="41"/>
        <v>#DIV/0!</v>
      </c>
      <c r="O248" s="48">
        <f>Overview!Y247</f>
        <v>0</v>
      </c>
      <c r="P248" s="39" t="e">
        <f t="shared" si="42"/>
        <v>#DIV/0!</v>
      </c>
      <c r="Q248" s="9" t="e">
        <f t="shared" si="43"/>
        <v>#REF!</v>
      </c>
      <c r="R248" s="39" t="e">
        <f t="shared" si="44"/>
        <v>#REF!</v>
      </c>
    </row>
    <row r="249" spans="3:18" x14ac:dyDescent="0.2">
      <c r="C249" s="48">
        <f>Overview!C248</f>
        <v>0</v>
      </c>
      <c r="D249" s="39" t="e">
        <f t="shared" si="36"/>
        <v>#REF!</v>
      </c>
      <c r="E249" s="48" t="e">
        <f>Overview!#REF!</f>
        <v>#REF!</v>
      </c>
      <c r="F249" s="39" t="e">
        <f t="shared" si="37"/>
        <v>#REF!</v>
      </c>
      <c r="G249" s="48" t="e">
        <f>Overview!#REF!</f>
        <v>#REF!</v>
      </c>
      <c r="H249" s="39" t="e">
        <f t="shared" si="38"/>
        <v>#REF!</v>
      </c>
      <c r="I249" s="48">
        <f>Overview!L248</f>
        <v>0</v>
      </c>
      <c r="J249" s="39" t="e">
        <f t="shared" si="39"/>
        <v>#DIV/0!</v>
      </c>
      <c r="K249" s="48" t="e">
        <f>Overview!#REF!</f>
        <v>#REF!</v>
      </c>
      <c r="L249" s="39" t="e">
        <f t="shared" si="40"/>
        <v>#REF!</v>
      </c>
      <c r="M249" s="48">
        <f>Overview!V248</f>
        <v>0</v>
      </c>
      <c r="N249" s="39" t="e">
        <f t="shared" si="41"/>
        <v>#DIV/0!</v>
      </c>
      <c r="O249" s="48">
        <f>Overview!Y248</f>
        <v>0</v>
      </c>
      <c r="P249" s="39" t="e">
        <f t="shared" si="42"/>
        <v>#DIV/0!</v>
      </c>
      <c r="Q249" s="9" t="e">
        <f t="shared" si="43"/>
        <v>#REF!</v>
      </c>
      <c r="R249" s="39" t="e">
        <f t="shared" si="44"/>
        <v>#REF!</v>
      </c>
    </row>
    <row r="250" spans="3:18" x14ac:dyDescent="0.2">
      <c r="C250" s="48">
        <f>Overview!C249</f>
        <v>0</v>
      </c>
      <c r="D250" s="39" t="e">
        <f t="shared" si="36"/>
        <v>#REF!</v>
      </c>
      <c r="E250" s="48" t="e">
        <f>Overview!#REF!</f>
        <v>#REF!</v>
      </c>
      <c r="F250" s="39" t="e">
        <f t="shared" si="37"/>
        <v>#REF!</v>
      </c>
      <c r="G250" s="48" t="e">
        <f>Overview!#REF!</f>
        <v>#REF!</v>
      </c>
      <c r="H250" s="39" t="e">
        <f t="shared" si="38"/>
        <v>#REF!</v>
      </c>
      <c r="I250" s="48">
        <f>Overview!L249</f>
        <v>0</v>
      </c>
      <c r="J250" s="39" t="e">
        <f t="shared" si="39"/>
        <v>#DIV/0!</v>
      </c>
      <c r="K250" s="48" t="e">
        <f>Overview!#REF!</f>
        <v>#REF!</v>
      </c>
      <c r="L250" s="39" t="e">
        <f t="shared" si="40"/>
        <v>#REF!</v>
      </c>
      <c r="M250" s="48">
        <f>Overview!V249</f>
        <v>0</v>
      </c>
      <c r="N250" s="39" t="e">
        <f t="shared" si="41"/>
        <v>#DIV/0!</v>
      </c>
      <c r="O250" s="48">
        <f>Overview!Y249</f>
        <v>0</v>
      </c>
      <c r="P250" s="39" t="e">
        <f t="shared" si="42"/>
        <v>#DIV/0!</v>
      </c>
      <c r="Q250" s="9" t="e">
        <f t="shared" si="43"/>
        <v>#REF!</v>
      </c>
      <c r="R250" s="39" t="e">
        <f t="shared" si="44"/>
        <v>#REF!</v>
      </c>
    </row>
    <row r="251" spans="3:18" x14ac:dyDescent="0.2">
      <c r="C251" s="48">
        <f>Overview!C250</f>
        <v>0</v>
      </c>
      <c r="D251" s="39" t="e">
        <f t="shared" si="36"/>
        <v>#REF!</v>
      </c>
      <c r="E251" s="48" t="e">
        <f>Overview!#REF!</f>
        <v>#REF!</v>
      </c>
      <c r="F251" s="39" t="e">
        <f t="shared" si="37"/>
        <v>#REF!</v>
      </c>
      <c r="G251" s="48" t="e">
        <f>Overview!#REF!</f>
        <v>#REF!</v>
      </c>
      <c r="H251" s="39" t="e">
        <f t="shared" si="38"/>
        <v>#REF!</v>
      </c>
      <c r="I251" s="48">
        <f>Overview!L250</f>
        <v>0</v>
      </c>
      <c r="J251" s="39" t="e">
        <f t="shared" si="39"/>
        <v>#DIV/0!</v>
      </c>
      <c r="K251" s="48" t="e">
        <f>Overview!#REF!</f>
        <v>#REF!</v>
      </c>
      <c r="L251" s="39" t="e">
        <f t="shared" si="40"/>
        <v>#REF!</v>
      </c>
      <c r="M251" s="48">
        <f>Overview!V250</f>
        <v>0</v>
      </c>
      <c r="N251" s="39" t="e">
        <f t="shared" si="41"/>
        <v>#DIV/0!</v>
      </c>
      <c r="O251" s="48">
        <f>Overview!Y250</f>
        <v>0</v>
      </c>
      <c r="P251" s="39" t="e">
        <f t="shared" si="42"/>
        <v>#DIV/0!</v>
      </c>
      <c r="Q251" s="9" t="e">
        <f t="shared" si="43"/>
        <v>#REF!</v>
      </c>
      <c r="R251" s="39" t="e">
        <f t="shared" si="44"/>
        <v>#REF!</v>
      </c>
    </row>
    <row r="252" spans="3:18" x14ac:dyDescent="0.2">
      <c r="C252" s="48">
        <f>Overview!C251</f>
        <v>0</v>
      </c>
      <c r="D252" s="39" t="e">
        <f t="shared" si="36"/>
        <v>#REF!</v>
      </c>
      <c r="E252" s="48" t="e">
        <f>Overview!#REF!</f>
        <v>#REF!</v>
      </c>
      <c r="F252" s="39" t="e">
        <f t="shared" si="37"/>
        <v>#REF!</v>
      </c>
      <c r="G252" s="48" t="e">
        <f>Overview!#REF!</f>
        <v>#REF!</v>
      </c>
      <c r="H252" s="39" t="e">
        <f t="shared" si="38"/>
        <v>#REF!</v>
      </c>
      <c r="I252" s="48">
        <f>Overview!L251</f>
        <v>0</v>
      </c>
      <c r="J252" s="39" t="e">
        <f t="shared" si="39"/>
        <v>#DIV/0!</v>
      </c>
      <c r="K252" s="48" t="e">
        <f>Overview!#REF!</f>
        <v>#REF!</v>
      </c>
      <c r="L252" s="39" t="e">
        <f t="shared" si="40"/>
        <v>#REF!</v>
      </c>
      <c r="M252" s="48">
        <f>Overview!V251</f>
        <v>0</v>
      </c>
      <c r="N252" s="39" t="e">
        <f t="shared" si="41"/>
        <v>#DIV/0!</v>
      </c>
      <c r="O252" s="48">
        <f>Overview!Y251</f>
        <v>0</v>
      </c>
      <c r="P252" s="39" t="e">
        <f t="shared" si="42"/>
        <v>#DIV/0!</v>
      </c>
      <c r="Q252" s="9" t="e">
        <f t="shared" si="43"/>
        <v>#REF!</v>
      </c>
      <c r="R252" s="39" t="e">
        <f t="shared" si="44"/>
        <v>#REF!</v>
      </c>
    </row>
    <row r="253" spans="3:18" x14ac:dyDescent="0.2">
      <c r="C253" s="48">
        <f>Overview!C252</f>
        <v>0</v>
      </c>
      <c r="D253" s="39" t="e">
        <f t="shared" si="36"/>
        <v>#REF!</v>
      </c>
      <c r="E253" s="48" t="e">
        <f>Overview!#REF!</f>
        <v>#REF!</v>
      </c>
      <c r="F253" s="39" t="e">
        <f t="shared" si="37"/>
        <v>#REF!</v>
      </c>
      <c r="G253" s="48" t="e">
        <f>Overview!#REF!</f>
        <v>#REF!</v>
      </c>
      <c r="H253" s="39" t="e">
        <f t="shared" si="38"/>
        <v>#REF!</v>
      </c>
      <c r="I253" s="48">
        <f>Overview!L252</f>
        <v>0</v>
      </c>
      <c r="J253" s="39" t="e">
        <f t="shared" si="39"/>
        <v>#DIV/0!</v>
      </c>
      <c r="K253" s="48" t="e">
        <f>Overview!#REF!</f>
        <v>#REF!</v>
      </c>
      <c r="L253" s="39" t="e">
        <f t="shared" si="40"/>
        <v>#REF!</v>
      </c>
      <c r="M253" s="48">
        <f>Overview!V252</f>
        <v>0</v>
      </c>
      <c r="N253" s="39" t="e">
        <f t="shared" si="41"/>
        <v>#DIV/0!</v>
      </c>
      <c r="O253" s="48">
        <f>Overview!Y252</f>
        <v>0</v>
      </c>
      <c r="P253" s="39" t="e">
        <f t="shared" si="42"/>
        <v>#DIV/0!</v>
      </c>
      <c r="Q253" s="9" t="e">
        <f t="shared" si="43"/>
        <v>#REF!</v>
      </c>
      <c r="R253" s="39" t="e">
        <f t="shared" si="44"/>
        <v>#REF!</v>
      </c>
    </row>
    <row r="254" spans="3:18" x14ac:dyDescent="0.2">
      <c r="C254" s="48">
        <f>Overview!C253</f>
        <v>0</v>
      </c>
      <c r="D254" s="39" t="e">
        <f t="shared" si="36"/>
        <v>#REF!</v>
      </c>
      <c r="E254" s="48" t="e">
        <f>Overview!#REF!</f>
        <v>#REF!</v>
      </c>
      <c r="F254" s="39" t="e">
        <f t="shared" si="37"/>
        <v>#REF!</v>
      </c>
      <c r="G254" s="48" t="e">
        <f>Overview!#REF!</f>
        <v>#REF!</v>
      </c>
      <c r="H254" s="39" t="e">
        <f t="shared" si="38"/>
        <v>#REF!</v>
      </c>
      <c r="I254" s="48">
        <f>Overview!L253</f>
        <v>0</v>
      </c>
      <c r="J254" s="39" t="e">
        <f t="shared" si="39"/>
        <v>#DIV/0!</v>
      </c>
      <c r="K254" s="48" t="e">
        <f>Overview!#REF!</f>
        <v>#REF!</v>
      </c>
      <c r="L254" s="39" t="e">
        <f t="shared" si="40"/>
        <v>#REF!</v>
      </c>
      <c r="M254" s="48">
        <f>Overview!V253</f>
        <v>0</v>
      </c>
      <c r="N254" s="39" t="e">
        <f t="shared" si="41"/>
        <v>#DIV/0!</v>
      </c>
      <c r="O254" s="48">
        <f>Overview!Y253</f>
        <v>0</v>
      </c>
      <c r="P254" s="39" t="e">
        <f t="shared" si="42"/>
        <v>#DIV/0!</v>
      </c>
      <c r="Q254" s="9" t="e">
        <f t="shared" si="43"/>
        <v>#REF!</v>
      </c>
      <c r="R254" s="39" t="e">
        <f t="shared" si="44"/>
        <v>#REF!</v>
      </c>
    </row>
    <row r="255" spans="3:18" x14ac:dyDescent="0.2">
      <c r="C255" s="48">
        <f>Overview!C254</f>
        <v>0</v>
      </c>
      <c r="D255" s="39" t="e">
        <f t="shared" si="36"/>
        <v>#REF!</v>
      </c>
      <c r="E255" s="48" t="e">
        <f>Overview!#REF!</f>
        <v>#REF!</v>
      </c>
      <c r="F255" s="39" t="e">
        <f t="shared" si="37"/>
        <v>#REF!</v>
      </c>
      <c r="G255" s="48" t="e">
        <f>Overview!#REF!</f>
        <v>#REF!</v>
      </c>
      <c r="H255" s="39" t="e">
        <f t="shared" si="38"/>
        <v>#REF!</v>
      </c>
      <c r="I255" s="48">
        <f>Overview!L254</f>
        <v>0</v>
      </c>
      <c r="J255" s="39" t="e">
        <f t="shared" si="39"/>
        <v>#DIV/0!</v>
      </c>
      <c r="K255" s="48" t="e">
        <f>Overview!#REF!</f>
        <v>#REF!</v>
      </c>
      <c r="L255" s="39" t="e">
        <f t="shared" si="40"/>
        <v>#REF!</v>
      </c>
      <c r="M255" s="48">
        <f>Overview!V254</f>
        <v>0</v>
      </c>
      <c r="N255" s="39" t="e">
        <f t="shared" si="41"/>
        <v>#DIV/0!</v>
      </c>
      <c r="O255" s="48">
        <f>Overview!Y254</f>
        <v>0</v>
      </c>
      <c r="P255" s="39" t="e">
        <f t="shared" si="42"/>
        <v>#DIV/0!</v>
      </c>
      <c r="Q255" s="9" t="e">
        <f t="shared" si="43"/>
        <v>#REF!</v>
      </c>
      <c r="R255" s="39" t="e">
        <f t="shared" si="44"/>
        <v>#REF!</v>
      </c>
    </row>
    <row r="256" spans="3:18" x14ac:dyDescent="0.2">
      <c r="C256" s="48">
        <f>Overview!C255</f>
        <v>0</v>
      </c>
      <c r="D256" s="39" t="e">
        <f t="shared" si="36"/>
        <v>#REF!</v>
      </c>
      <c r="E256" s="48" t="e">
        <f>Overview!#REF!</f>
        <v>#REF!</v>
      </c>
      <c r="F256" s="39" t="e">
        <f t="shared" si="37"/>
        <v>#REF!</v>
      </c>
      <c r="G256" s="48" t="e">
        <f>Overview!#REF!</f>
        <v>#REF!</v>
      </c>
      <c r="H256" s="39" t="e">
        <f t="shared" si="38"/>
        <v>#REF!</v>
      </c>
      <c r="I256" s="48">
        <f>Overview!L255</f>
        <v>0</v>
      </c>
      <c r="J256" s="39" t="e">
        <f t="shared" si="39"/>
        <v>#DIV/0!</v>
      </c>
      <c r="K256" s="48" t="e">
        <f>Overview!#REF!</f>
        <v>#REF!</v>
      </c>
      <c r="L256" s="39" t="e">
        <f t="shared" si="40"/>
        <v>#REF!</v>
      </c>
      <c r="M256" s="48">
        <f>Overview!V255</f>
        <v>0</v>
      </c>
      <c r="N256" s="39" t="e">
        <f t="shared" si="41"/>
        <v>#DIV/0!</v>
      </c>
      <c r="O256" s="48">
        <f>Overview!Y255</f>
        <v>0</v>
      </c>
      <c r="P256" s="39" t="e">
        <f t="shared" si="42"/>
        <v>#DIV/0!</v>
      </c>
      <c r="Q256" s="9" t="e">
        <f t="shared" si="43"/>
        <v>#REF!</v>
      </c>
      <c r="R256" s="39" t="e">
        <f t="shared" si="44"/>
        <v>#REF!</v>
      </c>
    </row>
    <row r="257" spans="3:18" x14ac:dyDescent="0.2">
      <c r="C257" s="48">
        <f>Overview!C256</f>
        <v>0</v>
      </c>
      <c r="D257" s="39" t="e">
        <f t="shared" si="36"/>
        <v>#REF!</v>
      </c>
      <c r="E257" s="48" t="e">
        <f>Overview!#REF!</f>
        <v>#REF!</v>
      </c>
      <c r="F257" s="39" t="e">
        <f t="shared" si="37"/>
        <v>#REF!</v>
      </c>
      <c r="G257" s="48" t="e">
        <f>Overview!#REF!</f>
        <v>#REF!</v>
      </c>
      <c r="H257" s="39" t="e">
        <f t="shared" si="38"/>
        <v>#REF!</v>
      </c>
      <c r="I257" s="48">
        <f>Overview!L256</f>
        <v>0</v>
      </c>
      <c r="J257" s="39" t="e">
        <f t="shared" si="39"/>
        <v>#DIV/0!</v>
      </c>
      <c r="K257" s="48" t="e">
        <f>Overview!#REF!</f>
        <v>#REF!</v>
      </c>
      <c r="L257" s="39" t="e">
        <f t="shared" si="40"/>
        <v>#REF!</v>
      </c>
      <c r="M257" s="48">
        <f>Overview!V256</f>
        <v>0</v>
      </c>
      <c r="N257" s="39" t="e">
        <f t="shared" si="41"/>
        <v>#DIV/0!</v>
      </c>
      <c r="O257" s="48">
        <f>Overview!Y256</f>
        <v>0</v>
      </c>
      <c r="P257" s="39" t="e">
        <f t="shared" si="42"/>
        <v>#DIV/0!</v>
      </c>
      <c r="Q257" s="9" t="e">
        <f t="shared" si="43"/>
        <v>#REF!</v>
      </c>
      <c r="R257" s="39" t="e">
        <f t="shared" si="44"/>
        <v>#REF!</v>
      </c>
    </row>
    <row r="258" spans="3:18" x14ac:dyDescent="0.2">
      <c r="C258" s="48">
        <f>Overview!C257</f>
        <v>0</v>
      </c>
      <c r="D258" s="39" t="e">
        <f t="shared" si="36"/>
        <v>#REF!</v>
      </c>
      <c r="E258" s="48" t="e">
        <f>Overview!#REF!</f>
        <v>#REF!</v>
      </c>
      <c r="F258" s="39" t="e">
        <f t="shared" si="37"/>
        <v>#REF!</v>
      </c>
      <c r="G258" s="48" t="e">
        <f>Overview!#REF!</f>
        <v>#REF!</v>
      </c>
      <c r="H258" s="39" t="e">
        <f t="shared" si="38"/>
        <v>#REF!</v>
      </c>
      <c r="I258" s="48">
        <f>Overview!L257</f>
        <v>0</v>
      </c>
      <c r="J258" s="39" t="e">
        <f t="shared" si="39"/>
        <v>#DIV/0!</v>
      </c>
      <c r="K258" s="48" t="e">
        <f>Overview!#REF!</f>
        <v>#REF!</v>
      </c>
      <c r="L258" s="39" t="e">
        <f t="shared" si="40"/>
        <v>#REF!</v>
      </c>
      <c r="M258" s="48">
        <f>Overview!V257</f>
        <v>0</v>
      </c>
      <c r="N258" s="39" t="e">
        <f t="shared" si="41"/>
        <v>#DIV/0!</v>
      </c>
      <c r="O258" s="48">
        <f>Overview!Y257</f>
        <v>0</v>
      </c>
      <c r="P258" s="39" t="e">
        <f t="shared" si="42"/>
        <v>#DIV/0!</v>
      </c>
      <c r="Q258" s="9" t="e">
        <f t="shared" si="43"/>
        <v>#REF!</v>
      </c>
      <c r="R258" s="39" t="e">
        <f t="shared" si="44"/>
        <v>#REF!</v>
      </c>
    </row>
    <row r="259" spans="3:18" x14ac:dyDescent="0.2">
      <c r="C259" s="48">
        <f>Overview!C258</f>
        <v>0</v>
      </c>
      <c r="D259" s="39" t="e">
        <f t="shared" si="36"/>
        <v>#REF!</v>
      </c>
      <c r="E259" s="48" t="e">
        <f>Overview!#REF!</f>
        <v>#REF!</v>
      </c>
      <c r="F259" s="39" t="e">
        <f t="shared" si="37"/>
        <v>#REF!</v>
      </c>
      <c r="G259" s="48" t="e">
        <f>Overview!#REF!</f>
        <v>#REF!</v>
      </c>
      <c r="H259" s="39" t="e">
        <f t="shared" si="38"/>
        <v>#REF!</v>
      </c>
      <c r="I259" s="48">
        <f>Overview!L258</f>
        <v>0</v>
      </c>
      <c r="J259" s="39" t="e">
        <f t="shared" si="39"/>
        <v>#DIV/0!</v>
      </c>
      <c r="K259" s="48" t="e">
        <f>Overview!#REF!</f>
        <v>#REF!</v>
      </c>
      <c r="L259" s="39" t="e">
        <f t="shared" si="40"/>
        <v>#REF!</v>
      </c>
      <c r="M259" s="48">
        <f>Overview!V258</f>
        <v>0</v>
      </c>
      <c r="N259" s="39" t="e">
        <f t="shared" si="41"/>
        <v>#DIV/0!</v>
      </c>
      <c r="O259" s="48">
        <f>Overview!Y258</f>
        <v>0</v>
      </c>
      <c r="P259" s="39" t="e">
        <f t="shared" si="42"/>
        <v>#DIV/0!</v>
      </c>
      <c r="Q259" s="9" t="e">
        <f t="shared" si="43"/>
        <v>#REF!</v>
      </c>
      <c r="R259" s="39" t="e">
        <f t="shared" si="44"/>
        <v>#REF!</v>
      </c>
    </row>
    <row r="260" spans="3:18" x14ac:dyDescent="0.2">
      <c r="C260" s="48">
        <f>Overview!C259</f>
        <v>0</v>
      </c>
      <c r="D260" s="39" t="e">
        <f t="shared" si="36"/>
        <v>#REF!</v>
      </c>
      <c r="E260" s="48" t="e">
        <f>Overview!#REF!</f>
        <v>#REF!</v>
      </c>
      <c r="F260" s="39" t="e">
        <f t="shared" si="37"/>
        <v>#REF!</v>
      </c>
      <c r="G260" s="48" t="e">
        <f>Overview!#REF!</f>
        <v>#REF!</v>
      </c>
      <c r="H260" s="39" t="e">
        <f t="shared" si="38"/>
        <v>#REF!</v>
      </c>
      <c r="I260" s="48">
        <f>Overview!L259</f>
        <v>0</v>
      </c>
      <c r="J260" s="39" t="e">
        <f t="shared" si="39"/>
        <v>#DIV/0!</v>
      </c>
      <c r="K260" s="48" t="e">
        <f>Overview!#REF!</f>
        <v>#REF!</v>
      </c>
      <c r="L260" s="39" t="e">
        <f t="shared" si="40"/>
        <v>#REF!</v>
      </c>
      <c r="M260" s="48">
        <f>Overview!V259</f>
        <v>0</v>
      </c>
      <c r="N260" s="39" t="e">
        <f t="shared" si="41"/>
        <v>#DIV/0!</v>
      </c>
      <c r="O260" s="48">
        <f>Overview!Y259</f>
        <v>0</v>
      </c>
      <c r="P260" s="39" t="e">
        <f t="shared" si="42"/>
        <v>#DIV/0!</v>
      </c>
      <c r="Q260" s="9" t="e">
        <f t="shared" si="43"/>
        <v>#REF!</v>
      </c>
      <c r="R260" s="39" t="e">
        <f t="shared" si="44"/>
        <v>#REF!</v>
      </c>
    </row>
    <row r="261" spans="3:18" x14ac:dyDescent="0.2">
      <c r="C261" s="48">
        <f>Overview!C260</f>
        <v>0</v>
      </c>
      <c r="D261" s="39" t="e">
        <f t="shared" si="36"/>
        <v>#REF!</v>
      </c>
      <c r="E261" s="48" t="e">
        <f>Overview!#REF!</f>
        <v>#REF!</v>
      </c>
      <c r="F261" s="39" t="e">
        <f t="shared" si="37"/>
        <v>#REF!</v>
      </c>
      <c r="G261" s="48" t="e">
        <f>Overview!#REF!</f>
        <v>#REF!</v>
      </c>
      <c r="H261" s="39" t="e">
        <f t="shared" si="38"/>
        <v>#REF!</v>
      </c>
      <c r="I261" s="48">
        <f>Overview!L260</f>
        <v>0</v>
      </c>
      <c r="J261" s="39" t="e">
        <f t="shared" si="39"/>
        <v>#DIV/0!</v>
      </c>
      <c r="K261" s="48" t="e">
        <f>Overview!#REF!</f>
        <v>#REF!</v>
      </c>
      <c r="L261" s="39" t="e">
        <f t="shared" si="40"/>
        <v>#REF!</v>
      </c>
      <c r="M261" s="48">
        <f>Overview!V260</f>
        <v>0</v>
      </c>
      <c r="N261" s="39" t="e">
        <f t="shared" si="41"/>
        <v>#DIV/0!</v>
      </c>
      <c r="O261" s="48">
        <f>Overview!Y260</f>
        <v>0</v>
      </c>
      <c r="P261" s="39" t="e">
        <f t="shared" si="42"/>
        <v>#DIV/0!</v>
      </c>
      <c r="Q261" s="9" t="e">
        <f t="shared" si="43"/>
        <v>#REF!</v>
      </c>
      <c r="R261" s="39" t="e">
        <f t="shared" si="44"/>
        <v>#REF!</v>
      </c>
    </row>
    <row r="262" spans="3:18" x14ac:dyDescent="0.2">
      <c r="C262" s="48">
        <f>Overview!C261</f>
        <v>0</v>
      </c>
      <c r="D262" s="39" t="e">
        <f t="shared" si="36"/>
        <v>#REF!</v>
      </c>
      <c r="E262" s="48" t="e">
        <f>Overview!#REF!</f>
        <v>#REF!</v>
      </c>
      <c r="F262" s="39" t="e">
        <f t="shared" si="37"/>
        <v>#REF!</v>
      </c>
      <c r="G262" s="48" t="e">
        <f>Overview!#REF!</f>
        <v>#REF!</v>
      </c>
      <c r="H262" s="39" t="e">
        <f t="shared" si="38"/>
        <v>#REF!</v>
      </c>
      <c r="I262" s="48">
        <f>Overview!L261</f>
        <v>0</v>
      </c>
      <c r="J262" s="39" t="e">
        <f t="shared" si="39"/>
        <v>#DIV/0!</v>
      </c>
      <c r="K262" s="48" t="e">
        <f>Overview!#REF!</f>
        <v>#REF!</v>
      </c>
      <c r="L262" s="39" t="e">
        <f t="shared" si="40"/>
        <v>#REF!</v>
      </c>
      <c r="M262" s="48">
        <f>Overview!V261</f>
        <v>0</v>
      </c>
      <c r="N262" s="39" t="e">
        <f t="shared" si="41"/>
        <v>#DIV/0!</v>
      </c>
      <c r="O262" s="48">
        <f>Overview!Y261</f>
        <v>0</v>
      </c>
      <c r="P262" s="39" t="e">
        <f t="shared" si="42"/>
        <v>#DIV/0!</v>
      </c>
      <c r="Q262" s="9" t="e">
        <f t="shared" si="43"/>
        <v>#REF!</v>
      </c>
      <c r="R262" s="39" t="e">
        <f t="shared" si="44"/>
        <v>#REF!</v>
      </c>
    </row>
    <row r="263" spans="3:18" x14ac:dyDescent="0.2">
      <c r="C263" s="48">
        <f>Overview!C262</f>
        <v>0</v>
      </c>
      <c r="D263" s="39" t="e">
        <f t="shared" si="36"/>
        <v>#REF!</v>
      </c>
      <c r="E263" s="48" t="e">
        <f>Overview!#REF!</f>
        <v>#REF!</v>
      </c>
      <c r="F263" s="39" t="e">
        <f t="shared" si="37"/>
        <v>#REF!</v>
      </c>
      <c r="G263" s="48" t="e">
        <f>Overview!#REF!</f>
        <v>#REF!</v>
      </c>
      <c r="H263" s="39" t="e">
        <f t="shared" si="38"/>
        <v>#REF!</v>
      </c>
      <c r="I263" s="48">
        <f>Overview!L262</f>
        <v>0</v>
      </c>
      <c r="J263" s="39" t="e">
        <f t="shared" si="39"/>
        <v>#DIV/0!</v>
      </c>
      <c r="K263" s="48" t="e">
        <f>Overview!#REF!</f>
        <v>#REF!</v>
      </c>
      <c r="L263" s="39" t="e">
        <f t="shared" si="40"/>
        <v>#REF!</v>
      </c>
      <c r="M263" s="48">
        <f>Overview!V262</f>
        <v>0</v>
      </c>
      <c r="N263" s="39" t="e">
        <f t="shared" si="41"/>
        <v>#DIV/0!</v>
      </c>
      <c r="O263" s="48">
        <f>Overview!Y262</f>
        <v>0</v>
      </c>
      <c r="P263" s="39" t="e">
        <f t="shared" si="42"/>
        <v>#DIV/0!</v>
      </c>
      <c r="Q263" s="9" t="e">
        <f t="shared" si="43"/>
        <v>#REF!</v>
      </c>
      <c r="R263" s="39" t="e">
        <f t="shared" si="44"/>
        <v>#REF!</v>
      </c>
    </row>
    <row r="264" spans="3:18" x14ac:dyDescent="0.2">
      <c r="C264" s="48">
        <f>Overview!C263</f>
        <v>0</v>
      </c>
      <c r="D264" s="39" t="e">
        <f t="shared" si="36"/>
        <v>#REF!</v>
      </c>
      <c r="E264" s="48" t="e">
        <f>Overview!#REF!</f>
        <v>#REF!</v>
      </c>
      <c r="F264" s="39" t="e">
        <f t="shared" si="37"/>
        <v>#REF!</v>
      </c>
      <c r="G264" s="48" t="e">
        <f>Overview!#REF!</f>
        <v>#REF!</v>
      </c>
      <c r="H264" s="39" t="e">
        <f t="shared" si="38"/>
        <v>#REF!</v>
      </c>
      <c r="I264" s="48">
        <f>Overview!L263</f>
        <v>0</v>
      </c>
      <c r="J264" s="39" t="e">
        <f t="shared" si="39"/>
        <v>#DIV/0!</v>
      </c>
      <c r="K264" s="48" t="e">
        <f>Overview!#REF!</f>
        <v>#REF!</v>
      </c>
      <c r="L264" s="39" t="e">
        <f t="shared" si="40"/>
        <v>#REF!</v>
      </c>
      <c r="M264" s="48">
        <f>Overview!V263</f>
        <v>0</v>
      </c>
      <c r="N264" s="39" t="e">
        <f t="shared" si="41"/>
        <v>#DIV/0!</v>
      </c>
      <c r="O264" s="48">
        <f>Overview!Y263</f>
        <v>0</v>
      </c>
      <c r="P264" s="39" t="e">
        <f t="shared" si="42"/>
        <v>#DIV/0!</v>
      </c>
      <c r="Q264" s="9" t="e">
        <f t="shared" si="43"/>
        <v>#REF!</v>
      </c>
      <c r="R264" s="39" t="e">
        <f t="shared" si="44"/>
        <v>#REF!</v>
      </c>
    </row>
    <row r="265" spans="3:18" x14ac:dyDescent="0.2">
      <c r="C265" s="48">
        <f>Overview!C264</f>
        <v>0</v>
      </c>
      <c r="D265" s="39" t="e">
        <f t="shared" si="36"/>
        <v>#REF!</v>
      </c>
      <c r="E265" s="48" t="e">
        <f>Overview!#REF!</f>
        <v>#REF!</v>
      </c>
      <c r="F265" s="39" t="e">
        <f t="shared" si="37"/>
        <v>#REF!</v>
      </c>
      <c r="G265" s="48" t="e">
        <f>Overview!#REF!</f>
        <v>#REF!</v>
      </c>
      <c r="H265" s="39" t="e">
        <f t="shared" si="38"/>
        <v>#REF!</v>
      </c>
      <c r="I265" s="48">
        <f>Overview!L264</f>
        <v>0</v>
      </c>
      <c r="J265" s="39" t="e">
        <f t="shared" si="39"/>
        <v>#DIV/0!</v>
      </c>
      <c r="K265" s="48" t="e">
        <f>Overview!#REF!</f>
        <v>#REF!</v>
      </c>
      <c r="L265" s="39" t="e">
        <f t="shared" si="40"/>
        <v>#REF!</v>
      </c>
      <c r="M265" s="48">
        <f>Overview!V264</f>
        <v>0</v>
      </c>
      <c r="N265" s="39" t="e">
        <f t="shared" si="41"/>
        <v>#DIV/0!</v>
      </c>
      <c r="O265" s="48">
        <f>Overview!Y264</f>
        <v>0</v>
      </c>
      <c r="P265" s="39" t="e">
        <f t="shared" si="42"/>
        <v>#DIV/0!</v>
      </c>
      <c r="Q265" s="9" t="e">
        <f t="shared" si="43"/>
        <v>#REF!</v>
      </c>
      <c r="R265" s="39" t="e">
        <f t="shared" si="44"/>
        <v>#REF!</v>
      </c>
    </row>
    <row r="266" spans="3:18" x14ac:dyDescent="0.2">
      <c r="C266" s="48">
        <f>Overview!C265</f>
        <v>0</v>
      </c>
      <c r="D266" s="39" t="e">
        <f t="shared" si="36"/>
        <v>#REF!</v>
      </c>
      <c r="E266" s="48" t="e">
        <f>Overview!#REF!</f>
        <v>#REF!</v>
      </c>
      <c r="F266" s="39" t="e">
        <f t="shared" si="37"/>
        <v>#REF!</v>
      </c>
      <c r="G266" s="48" t="e">
        <f>Overview!#REF!</f>
        <v>#REF!</v>
      </c>
      <c r="H266" s="39" t="e">
        <f t="shared" si="38"/>
        <v>#REF!</v>
      </c>
      <c r="I266" s="48">
        <f>Overview!L265</f>
        <v>0</v>
      </c>
      <c r="J266" s="39" t="e">
        <f t="shared" si="39"/>
        <v>#DIV/0!</v>
      </c>
      <c r="K266" s="48" t="e">
        <f>Overview!#REF!</f>
        <v>#REF!</v>
      </c>
      <c r="L266" s="39" t="e">
        <f t="shared" si="40"/>
        <v>#REF!</v>
      </c>
      <c r="M266" s="48">
        <f>Overview!V265</f>
        <v>0</v>
      </c>
      <c r="N266" s="39" t="e">
        <f t="shared" si="41"/>
        <v>#DIV/0!</v>
      </c>
      <c r="O266" s="48">
        <f>Overview!Y265</f>
        <v>0</v>
      </c>
      <c r="P266" s="39" t="e">
        <f t="shared" si="42"/>
        <v>#DIV/0!</v>
      </c>
      <c r="Q266" s="9" t="e">
        <f t="shared" si="43"/>
        <v>#REF!</v>
      </c>
      <c r="R266" s="39" t="e">
        <f t="shared" si="44"/>
        <v>#REF!</v>
      </c>
    </row>
    <row r="267" spans="3:18" x14ac:dyDescent="0.2">
      <c r="C267" s="48">
        <f>Overview!C266</f>
        <v>0</v>
      </c>
      <c r="D267" s="39" t="e">
        <f t="shared" si="36"/>
        <v>#REF!</v>
      </c>
      <c r="E267" s="48" t="e">
        <f>Overview!#REF!</f>
        <v>#REF!</v>
      </c>
      <c r="F267" s="39" t="e">
        <f t="shared" si="37"/>
        <v>#REF!</v>
      </c>
      <c r="G267" s="48" t="e">
        <f>Overview!#REF!</f>
        <v>#REF!</v>
      </c>
      <c r="H267" s="39" t="e">
        <f t="shared" si="38"/>
        <v>#REF!</v>
      </c>
      <c r="I267" s="48">
        <f>Overview!L266</f>
        <v>0</v>
      </c>
      <c r="J267" s="39" t="e">
        <f t="shared" si="39"/>
        <v>#DIV/0!</v>
      </c>
      <c r="K267" s="48" t="e">
        <f>Overview!#REF!</f>
        <v>#REF!</v>
      </c>
      <c r="L267" s="39" t="e">
        <f t="shared" si="40"/>
        <v>#REF!</v>
      </c>
      <c r="M267" s="48">
        <f>Overview!V266</f>
        <v>0</v>
      </c>
      <c r="N267" s="39" t="e">
        <f t="shared" si="41"/>
        <v>#DIV/0!</v>
      </c>
      <c r="O267" s="48">
        <f>Overview!Y266</f>
        <v>0</v>
      </c>
      <c r="P267" s="39" t="e">
        <f t="shared" si="42"/>
        <v>#DIV/0!</v>
      </c>
      <c r="Q267" s="9" t="e">
        <f t="shared" si="43"/>
        <v>#REF!</v>
      </c>
      <c r="R267" s="39" t="e">
        <f t="shared" si="44"/>
        <v>#REF!</v>
      </c>
    </row>
    <row r="268" spans="3:18" x14ac:dyDescent="0.2">
      <c r="C268" s="48">
        <f>Overview!C267</f>
        <v>0</v>
      </c>
      <c r="D268" s="39" t="e">
        <f t="shared" si="36"/>
        <v>#REF!</v>
      </c>
      <c r="E268" s="48" t="e">
        <f>Overview!#REF!</f>
        <v>#REF!</v>
      </c>
      <c r="F268" s="39" t="e">
        <f t="shared" si="37"/>
        <v>#REF!</v>
      </c>
      <c r="G268" s="48" t="e">
        <f>Overview!#REF!</f>
        <v>#REF!</v>
      </c>
      <c r="H268" s="39" t="e">
        <f t="shared" si="38"/>
        <v>#REF!</v>
      </c>
      <c r="I268" s="48">
        <f>Overview!L267</f>
        <v>0</v>
      </c>
      <c r="J268" s="39" t="e">
        <f t="shared" si="39"/>
        <v>#DIV/0!</v>
      </c>
      <c r="K268" s="48" t="e">
        <f>Overview!#REF!</f>
        <v>#REF!</v>
      </c>
      <c r="L268" s="39" t="e">
        <f t="shared" si="40"/>
        <v>#REF!</v>
      </c>
      <c r="M268" s="48">
        <f>Overview!V267</f>
        <v>0</v>
      </c>
      <c r="N268" s="39" t="e">
        <f t="shared" si="41"/>
        <v>#DIV/0!</v>
      </c>
      <c r="O268" s="48">
        <f>Overview!Y267</f>
        <v>0</v>
      </c>
      <c r="P268" s="39" t="e">
        <f t="shared" si="42"/>
        <v>#DIV/0!</v>
      </c>
      <c r="Q268" s="9" t="e">
        <f t="shared" si="43"/>
        <v>#REF!</v>
      </c>
      <c r="R268" s="39" t="e">
        <f t="shared" si="44"/>
        <v>#REF!</v>
      </c>
    </row>
    <row r="269" spans="3:18" x14ac:dyDescent="0.2">
      <c r="C269" s="48">
        <f>Overview!C268</f>
        <v>0</v>
      </c>
      <c r="D269" s="39" t="e">
        <f t="shared" ref="D269:D300" si="45">F269+H269+J269+L269+N269+P269</f>
        <v>#REF!</v>
      </c>
      <c r="E269" s="48" t="e">
        <f>Overview!#REF!</f>
        <v>#REF!</v>
      </c>
      <c r="F269" s="39" t="e">
        <f t="shared" ref="F269:F300" si="46">E269/C269</f>
        <v>#REF!</v>
      </c>
      <c r="G269" s="48" t="e">
        <f>Overview!#REF!</f>
        <v>#REF!</v>
      </c>
      <c r="H269" s="39" t="e">
        <f t="shared" ref="H269:H300" si="47">G269/C269</f>
        <v>#REF!</v>
      </c>
      <c r="I269" s="48">
        <f>Overview!L268</f>
        <v>0</v>
      </c>
      <c r="J269" s="39" t="e">
        <f t="shared" ref="J269:J300" si="48">I269/C269</f>
        <v>#DIV/0!</v>
      </c>
      <c r="K269" s="48" t="e">
        <f>Overview!#REF!</f>
        <v>#REF!</v>
      </c>
      <c r="L269" s="39" t="e">
        <f t="shared" ref="L269:L300" si="49">K269/C269</f>
        <v>#REF!</v>
      </c>
      <c r="M269" s="48">
        <f>Overview!V268</f>
        <v>0</v>
      </c>
      <c r="N269" s="39" t="e">
        <f t="shared" ref="N269:N300" si="50">M269/C269</f>
        <v>#DIV/0!</v>
      </c>
      <c r="O269" s="48">
        <f>Overview!Y268</f>
        <v>0</v>
      </c>
      <c r="P269" s="39" t="e">
        <f t="shared" ref="P269:P300" si="51">O269/C269</f>
        <v>#DIV/0!</v>
      </c>
      <c r="Q269" s="9" t="e">
        <f t="shared" ref="Q269:Q300" si="52">C269-E269</f>
        <v>#REF!</v>
      </c>
      <c r="R269" s="39" t="e">
        <f t="shared" ref="R269:R300" si="53">Q269/$C269</f>
        <v>#REF!</v>
      </c>
    </row>
    <row r="270" spans="3:18" x14ac:dyDescent="0.2">
      <c r="C270" s="48">
        <f>Overview!C269</f>
        <v>0</v>
      </c>
      <c r="D270" s="39" t="e">
        <f t="shared" si="45"/>
        <v>#REF!</v>
      </c>
      <c r="E270" s="48" t="e">
        <f>Overview!#REF!</f>
        <v>#REF!</v>
      </c>
      <c r="F270" s="39" t="e">
        <f t="shared" si="46"/>
        <v>#REF!</v>
      </c>
      <c r="G270" s="48" t="e">
        <f>Overview!#REF!</f>
        <v>#REF!</v>
      </c>
      <c r="H270" s="39" t="e">
        <f t="shared" si="47"/>
        <v>#REF!</v>
      </c>
      <c r="I270" s="48">
        <f>Overview!L269</f>
        <v>0</v>
      </c>
      <c r="J270" s="39" t="e">
        <f t="shared" si="48"/>
        <v>#DIV/0!</v>
      </c>
      <c r="K270" s="48" t="e">
        <f>Overview!#REF!</f>
        <v>#REF!</v>
      </c>
      <c r="L270" s="39" t="e">
        <f t="shared" si="49"/>
        <v>#REF!</v>
      </c>
      <c r="M270" s="48">
        <f>Overview!V269</f>
        <v>0</v>
      </c>
      <c r="N270" s="39" t="e">
        <f t="shared" si="50"/>
        <v>#DIV/0!</v>
      </c>
      <c r="O270" s="48">
        <f>Overview!Y269</f>
        <v>0</v>
      </c>
      <c r="P270" s="39" t="e">
        <f t="shared" si="51"/>
        <v>#DIV/0!</v>
      </c>
      <c r="Q270" s="9" t="e">
        <f t="shared" si="52"/>
        <v>#REF!</v>
      </c>
      <c r="R270" s="39" t="e">
        <f t="shared" si="53"/>
        <v>#REF!</v>
      </c>
    </row>
    <row r="271" spans="3:18" x14ac:dyDescent="0.2">
      <c r="C271" s="48">
        <f>Overview!C270</f>
        <v>0</v>
      </c>
      <c r="D271" s="39" t="e">
        <f t="shared" si="45"/>
        <v>#REF!</v>
      </c>
      <c r="E271" s="48" t="e">
        <f>Overview!#REF!</f>
        <v>#REF!</v>
      </c>
      <c r="F271" s="39" t="e">
        <f t="shared" si="46"/>
        <v>#REF!</v>
      </c>
      <c r="G271" s="48" t="e">
        <f>Overview!#REF!</f>
        <v>#REF!</v>
      </c>
      <c r="H271" s="39" t="e">
        <f t="shared" si="47"/>
        <v>#REF!</v>
      </c>
      <c r="I271" s="48">
        <f>Overview!L270</f>
        <v>0</v>
      </c>
      <c r="J271" s="39" t="e">
        <f t="shared" si="48"/>
        <v>#DIV/0!</v>
      </c>
      <c r="K271" s="48" t="e">
        <f>Overview!#REF!</f>
        <v>#REF!</v>
      </c>
      <c r="L271" s="39" t="e">
        <f t="shared" si="49"/>
        <v>#REF!</v>
      </c>
      <c r="M271" s="48">
        <f>Overview!V270</f>
        <v>0</v>
      </c>
      <c r="N271" s="39" t="e">
        <f t="shared" si="50"/>
        <v>#DIV/0!</v>
      </c>
      <c r="O271" s="48">
        <f>Overview!Y270</f>
        <v>0</v>
      </c>
      <c r="P271" s="39" t="e">
        <f t="shared" si="51"/>
        <v>#DIV/0!</v>
      </c>
      <c r="Q271" s="9" t="e">
        <f t="shared" si="52"/>
        <v>#REF!</v>
      </c>
      <c r="R271" s="39" t="e">
        <f t="shared" si="53"/>
        <v>#REF!</v>
      </c>
    </row>
    <row r="272" spans="3:18" x14ac:dyDescent="0.2">
      <c r="C272" s="48">
        <f>Overview!C271</f>
        <v>0</v>
      </c>
      <c r="D272" s="39" t="e">
        <f t="shared" si="45"/>
        <v>#REF!</v>
      </c>
      <c r="E272" s="48" t="e">
        <f>Overview!#REF!</f>
        <v>#REF!</v>
      </c>
      <c r="F272" s="39" t="e">
        <f t="shared" si="46"/>
        <v>#REF!</v>
      </c>
      <c r="G272" s="48" t="e">
        <f>Overview!#REF!</f>
        <v>#REF!</v>
      </c>
      <c r="H272" s="39" t="e">
        <f t="shared" si="47"/>
        <v>#REF!</v>
      </c>
      <c r="I272" s="48">
        <f>Overview!L271</f>
        <v>0</v>
      </c>
      <c r="J272" s="39" t="e">
        <f t="shared" si="48"/>
        <v>#DIV/0!</v>
      </c>
      <c r="K272" s="48" t="e">
        <f>Overview!#REF!</f>
        <v>#REF!</v>
      </c>
      <c r="L272" s="39" t="e">
        <f t="shared" si="49"/>
        <v>#REF!</v>
      </c>
      <c r="M272" s="48">
        <f>Overview!V271</f>
        <v>0</v>
      </c>
      <c r="N272" s="39" t="e">
        <f t="shared" si="50"/>
        <v>#DIV/0!</v>
      </c>
      <c r="O272" s="48">
        <f>Overview!Y271</f>
        <v>0</v>
      </c>
      <c r="P272" s="39" t="e">
        <f t="shared" si="51"/>
        <v>#DIV/0!</v>
      </c>
      <c r="Q272" s="9" t="e">
        <f t="shared" si="52"/>
        <v>#REF!</v>
      </c>
      <c r="R272" s="39" t="e">
        <f t="shared" si="53"/>
        <v>#REF!</v>
      </c>
    </row>
    <row r="273" spans="3:18" x14ac:dyDescent="0.2">
      <c r="C273" s="48">
        <f>Overview!C272</f>
        <v>0</v>
      </c>
      <c r="D273" s="39" t="e">
        <f t="shared" si="45"/>
        <v>#REF!</v>
      </c>
      <c r="E273" s="48" t="e">
        <f>Overview!#REF!</f>
        <v>#REF!</v>
      </c>
      <c r="F273" s="39" t="e">
        <f t="shared" si="46"/>
        <v>#REF!</v>
      </c>
      <c r="G273" s="48" t="e">
        <f>Overview!#REF!</f>
        <v>#REF!</v>
      </c>
      <c r="H273" s="39" t="e">
        <f t="shared" si="47"/>
        <v>#REF!</v>
      </c>
      <c r="I273" s="48">
        <f>Overview!L272</f>
        <v>0</v>
      </c>
      <c r="J273" s="39" t="e">
        <f t="shared" si="48"/>
        <v>#DIV/0!</v>
      </c>
      <c r="K273" s="48" t="e">
        <f>Overview!#REF!</f>
        <v>#REF!</v>
      </c>
      <c r="L273" s="39" t="e">
        <f t="shared" si="49"/>
        <v>#REF!</v>
      </c>
      <c r="M273" s="48">
        <f>Overview!V272</f>
        <v>0</v>
      </c>
      <c r="N273" s="39" t="e">
        <f t="shared" si="50"/>
        <v>#DIV/0!</v>
      </c>
      <c r="O273" s="48">
        <f>Overview!Y272</f>
        <v>0</v>
      </c>
      <c r="P273" s="39" t="e">
        <f t="shared" si="51"/>
        <v>#DIV/0!</v>
      </c>
      <c r="Q273" s="9" t="e">
        <f t="shared" si="52"/>
        <v>#REF!</v>
      </c>
      <c r="R273" s="39" t="e">
        <f t="shared" si="53"/>
        <v>#REF!</v>
      </c>
    </row>
    <row r="274" spans="3:18" x14ac:dyDescent="0.2">
      <c r="C274" s="48">
        <f>Overview!C273</f>
        <v>0</v>
      </c>
      <c r="D274" s="39" t="e">
        <f t="shared" si="45"/>
        <v>#REF!</v>
      </c>
      <c r="E274" s="48" t="e">
        <f>Overview!#REF!</f>
        <v>#REF!</v>
      </c>
      <c r="F274" s="39" t="e">
        <f t="shared" si="46"/>
        <v>#REF!</v>
      </c>
      <c r="G274" s="48" t="e">
        <f>Overview!#REF!</f>
        <v>#REF!</v>
      </c>
      <c r="H274" s="39" t="e">
        <f t="shared" si="47"/>
        <v>#REF!</v>
      </c>
      <c r="I274" s="48">
        <f>Overview!L273</f>
        <v>0</v>
      </c>
      <c r="J274" s="39" t="e">
        <f t="shared" si="48"/>
        <v>#DIV/0!</v>
      </c>
      <c r="K274" s="48" t="e">
        <f>Overview!#REF!</f>
        <v>#REF!</v>
      </c>
      <c r="L274" s="39" t="e">
        <f t="shared" si="49"/>
        <v>#REF!</v>
      </c>
      <c r="M274" s="48">
        <f>Overview!V273</f>
        <v>0</v>
      </c>
      <c r="N274" s="39" t="e">
        <f t="shared" si="50"/>
        <v>#DIV/0!</v>
      </c>
      <c r="O274" s="48">
        <f>Overview!Y273</f>
        <v>0</v>
      </c>
      <c r="P274" s="39" t="e">
        <f t="shared" si="51"/>
        <v>#DIV/0!</v>
      </c>
      <c r="Q274" s="9" t="e">
        <f t="shared" si="52"/>
        <v>#REF!</v>
      </c>
      <c r="R274" s="39" t="e">
        <f t="shared" si="53"/>
        <v>#REF!</v>
      </c>
    </row>
    <row r="275" spans="3:18" x14ac:dyDescent="0.2">
      <c r="C275" s="48">
        <f>Overview!C274</f>
        <v>0</v>
      </c>
      <c r="D275" s="39" t="e">
        <f t="shared" si="45"/>
        <v>#REF!</v>
      </c>
      <c r="E275" s="48" t="e">
        <f>Overview!#REF!</f>
        <v>#REF!</v>
      </c>
      <c r="F275" s="39" t="e">
        <f t="shared" si="46"/>
        <v>#REF!</v>
      </c>
      <c r="G275" s="48" t="e">
        <f>Overview!#REF!</f>
        <v>#REF!</v>
      </c>
      <c r="H275" s="39" t="e">
        <f t="shared" si="47"/>
        <v>#REF!</v>
      </c>
      <c r="I275" s="48">
        <f>Overview!L274</f>
        <v>0</v>
      </c>
      <c r="J275" s="39" t="e">
        <f t="shared" si="48"/>
        <v>#DIV/0!</v>
      </c>
      <c r="K275" s="48" t="e">
        <f>Overview!#REF!</f>
        <v>#REF!</v>
      </c>
      <c r="L275" s="39" t="e">
        <f t="shared" si="49"/>
        <v>#REF!</v>
      </c>
      <c r="M275" s="48">
        <f>Overview!V274</f>
        <v>0</v>
      </c>
      <c r="N275" s="39" t="e">
        <f t="shared" si="50"/>
        <v>#DIV/0!</v>
      </c>
      <c r="O275" s="48">
        <f>Overview!Y274</f>
        <v>0</v>
      </c>
      <c r="P275" s="39" t="e">
        <f t="shared" si="51"/>
        <v>#DIV/0!</v>
      </c>
      <c r="Q275" s="9" t="e">
        <f t="shared" si="52"/>
        <v>#REF!</v>
      </c>
      <c r="R275" s="39" t="e">
        <f t="shared" si="53"/>
        <v>#REF!</v>
      </c>
    </row>
    <row r="276" spans="3:18" x14ac:dyDescent="0.2">
      <c r="C276" s="48">
        <f>Overview!C275</f>
        <v>0</v>
      </c>
      <c r="D276" s="39" t="e">
        <f t="shared" si="45"/>
        <v>#REF!</v>
      </c>
      <c r="E276" s="48" t="e">
        <f>Overview!#REF!</f>
        <v>#REF!</v>
      </c>
      <c r="F276" s="39" t="e">
        <f t="shared" si="46"/>
        <v>#REF!</v>
      </c>
      <c r="G276" s="48" t="e">
        <f>Overview!#REF!</f>
        <v>#REF!</v>
      </c>
      <c r="H276" s="39" t="e">
        <f t="shared" si="47"/>
        <v>#REF!</v>
      </c>
      <c r="I276" s="48">
        <f>Overview!L275</f>
        <v>0</v>
      </c>
      <c r="J276" s="39" t="e">
        <f t="shared" si="48"/>
        <v>#DIV/0!</v>
      </c>
      <c r="K276" s="48" t="e">
        <f>Overview!#REF!</f>
        <v>#REF!</v>
      </c>
      <c r="L276" s="39" t="e">
        <f t="shared" si="49"/>
        <v>#REF!</v>
      </c>
      <c r="M276" s="48">
        <f>Overview!V275</f>
        <v>0</v>
      </c>
      <c r="N276" s="39" t="e">
        <f t="shared" si="50"/>
        <v>#DIV/0!</v>
      </c>
      <c r="O276" s="48">
        <f>Overview!Y275</f>
        <v>0</v>
      </c>
      <c r="P276" s="39" t="e">
        <f t="shared" si="51"/>
        <v>#DIV/0!</v>
      </c>
      <c r="Q276" s="9" t="e">
        <f t="shared" si="52"/>
        <v>#REF!</v>
      </c>
      <c r="R276" s="39" t="e">
        <f t="shared" si="53"/>
        <v>#REF!</v>
      </c>
    </row>
    <row r="277" spans="3:18" x14ac:dyDescent="0.2">
      <c r="C277" s="48">
        <f>Overview!C276</f>
        <v>0</v>
      </c>
      <c r="D277" s="39" t="e">
        <f t="shared" si="45"/>
        <v>#REF!</v>
      </c>
      <c r="E277" s="48" t="e">
        <f>Overview!#REF!</f>
        <v>#REF!</v>
      </c>
      <c r="F277" s="39" t="e">
        <f t="shared" si="46"/>
        <v>#REF!</v>
      </c>
      <c r="G277" s="48" t="e">
        <f>Overview!#REF!</f>
        <v>#REF!</v>
      </c>
      <c r="H277" s="39" t="e">
        <f t="shared" si="47"/>
        <v>#REF!</v>
      </c>
      <c r="I277" s="48">
        <f>Overview!L276</f>
        <v>0</v>
      </c>
      <c r="J277" s="39" t="e">
        <f t="shared" si="48"/>
        <v>#DIV/0!</v>
      </c>
      <c r="K277" s="48" t="e">
        <f>Overview!#REF!</f>
        <v>#REF!</v>
      </c>
      <c r="L277" s="39" t="e">
        <f t="shared" si="49"/>
        <v>#REF!</v>
      </c>
      <c r="M277" s="48">
        <f>Overview!V276</f>
        <v>0</v>
      </c>
      <c r="N277" s="39" t="e">
        <f t="shared" si="50"/>
        <v>#DIV/0!</v>
      </c>
      <c r="O277" s="48">
        <f>Overview!Y276</f>
        <v>0</v>
      </c>
      <c r="P277" s="39" t="e">
        <f t="shared" si="51"/>
        <v>#DIV/0!</v>
      </c>
      <c r="Q277" s="9" t="e">
        <f t="shared" si="52"/>
        <v>#REF!</v>
      </c>
      <c r="R277" s="39" t="e">
        <f t="shared" si="53"/>
        <v>#REF!</v>
      </c>
    </row>
    <row r="278" spans="3:18" x14ac:dyDescent="0.2">
      <c r="C278" s="48">
        <f>Overview!C277</f>
        <v>0</v>
      </c>
      <c r="D278" s="39" t="e">
        <f t="shared" si="45"/>
        <v>#REF!</v>
      </c>
      <c r="E278" s="48" t="e">
        <f>Overview!#REF!</f>
        <v>#REF!</v>
      </c>
      <c r="F278" s="39" t="e">
        <f t="shared" si="46"/>
        <v>#REF!</v>
      </c>
      <c r="G278" s="48" t="e">
        <f>Overview!#REF!</f>
        <v>#REF!</v>
      </c>
      <c r="H278" s="39" t="e">
        <f t="shared" si="47"/>
        <v>#REF!</v>
      </c>
      <c r="I278" s="48">
        <f>Overview!L277</f>
        <v>0</v>
      </c>
      <c r="J278" s="39" t="e">
        <f t="shared" si="48"/>
        <v>#DIV/0!</v>
      </c>
      <c r="K278" s="48" t="e">
        <f>Overview!#REF!</f>
        <v>#REF!</v>
      </c>
      <c r="L278" s="39" t="e">
        <f t="shared" si="49"/>
        <v>#REF!</v>
      </c>
      <c r="M278" s="48">
        <f>Overview!V277</f>
        <v>0</v>
      </c>
      <c r="N278" s="39" t="e">
        <f t="shared" si="50"/>
        <v>#DIV/0!</v>
      </c>
      <c r="O278" s="48">
        <f>Overview!Y277</f>
        <v>0</v>
      </c>
      <c r="P278" s="39" t="e">
        <f t="shared" si="51"/>
        <v>#DIV/0!</v>
      </c>
      <c r="Q278" s="9" t="e">
        <f t="shared" si="52"/>
        <v>#REF!</v>
      </c>
      <c r="R278" s="39" t="e">
        <f t="shared" si="53"/>
        <v>#REF!</v>
      </c>
    </row>
    <row r="279" spans="3:18" x14ac:dyDescent="0.2">
      <c r="C279" s="48">
        <f>Overview!C278</f>
        <v>0</v>
      </c>
      <c r="D279" s="39" t="e">
        <f t="shared" si="45"/>
        <v>#REF!</v>
      </c>
      <c r="E279" s="48" t="e">
        <f>Overview!#REF!</f>
        <v>#REF!</v>
      </c>
      <c r="F279" s="39" t="e">
        <f t="shared" si="46"/>
        <v>#REF!</v>
      </c>
      <c r="G279" s="48" t="e">
        <f>Overview!#REF!</f>
        <v>#REF!</v>
      </c>
      <c r="H279" s="39" t="e">
        <f t="shared" si="47"/>
        <v>#REF!</v>
      </c>
      <c r="I279" s="48">
        <f>Overview!L278</f>
        <v>0</v>
      </c>
      <c r="J279" s="39" t="e">
        <f t="shared" si="48"/>
        <v>#DIV/0!</v>
      </c>
      <c r="K279" s="48" t="e">
        <f>Overview!#REF!</f>
        <v>#REF!</v>
      </c>
      <c r="L279" s="39" t="e">
        <f t="shared" si="49"/>
        <v>#REF!</v>
      </c>
      <c r="M279" s="48">
        <f>Overview!V278</f>
        <v>0</v>
      </c>
      <c r="N279" s="39" t="e">
        <f t="shared" si="50"/>
        <v>#DIV/0!</v>
      </c>
      <c r="O279" s="48">
        <f>Overview!Y278</f>
        <v>0</v>
      </c>
      <c r="P279" s="39" t="e">
        <f t="shared" si="51"/>
        <v>#DIV/0!</v>
      </c>
      <c r="Q279" s="9" t="e">
        <f t="shared" si="52"/>
        <v>#REF!</v>
      </c>
      <c r="R279" s="39" t="e">
        <f t="shared" si="53"/>
        <v>#REF!</v>
      </c>
    </row>
    <row r="280" spans="3:18" x14ac:dyDescent="0.2">
      <c r="C280" s="48">
        <f>Overview!C279</f>
        <v>0</v>
      </c>
      <c r="D280" s="39" t="e">
        <f t="shared" si="45"/>
        <v>#REF!</v>
      </c>
      <c r="E280" s="48" t="e">
        <f>Overview!#REF!</f>
        <v>#REF!</v>
      </c>
      <c r="F280" s="39" t="e">
        <f t="shared" si="46"/>
        <v>#REF!</v>
      </c>
      <c r="G280" s="48" t="e">
        <f>Overview!#REF!</f>
        <v>#REF!</v>
      </c>
      <c r="H280" s="39" t="e">
        <f t="shared" si="47"/>
        <v>#REF!</v>
      </c>
      <c r="I280" s="48">
        <f>Overview!L279</f>
        <v>0</v>
      </c>
      <c r="J280" s="39" t="e">
        <f t="shared" si="48"/>
        <v>#DIV/0!</v>
      </c>
      <c r="K280" s="48" t="e">
        <f>Overview!#REF!</f>
        <v>#REF!</v>
      </c>
      <c r="L280" s="39" t="e">
        <f t="shared" si="49"/>
        <v>#REF!</v>
      </c>
      <c r="M280" s="48">
        <f>Overview!V279</f>
        <v>0</v>
      </c>
      <c r="N280" s="39" t="e">
        <f t="shared" si="50"/>
        <v>#DIV/0!</v>
      </c>
      <c r="O280" s="48">
        <f>Overview!Y279</f>
        <v>0</v>
      </c>
      <c r="P280" s="39" t="e">
        <f t="shared" si="51"/>
        <v>#DIV/0!</v>
      </c>
      <c r="Q280" s="9" t="e">
        <f t="shared" si="52"/>
        <v>#REF!</v>
      </c>
      <c r="R280" s="39" t="e">
        <f t="shared" si="53"/>
        <v>#REF!</v>
      </c>
    </row>
    <row r="281" spans="3:18" x14ac:dyDescent="0.2">
      <c r="C281" s="48">
        <f>Overview!C280</f>
        <v>0</v>
      </c>
      <c r="D281" s="39" t="e">
        <f t="shared" si="45"/>
        <v>#REF!</v>
      </c>
      <c r="E281" s="48" t="e">
        <f>Overview!#REF!</f>
        <v>#REF!</v>
      </c>
      <c r="F281" s="39" t="e">
        <f t="shared" si="46"/>
        <v>#REF!</v>
      </c>
      <c r="G281" s="48" t="e">
        <f>Overview!#REF!</f>
        <v>#REF!</v>
      </c>
      <c r="H281" s="39" t="e">
        <f t="shared" si="47"/>
        <v>#REF!</v>
      </c>
      <c r="I281" s="48">
        <f>Overview!L280</f>
        <v>0</v>
      </c>
      <c r="J281" s="39" t="e">
        <f t="shared" si="48"/>
        <v>#DIV/0!</v>
      </c>
      <c r="K281" s="48" t="e">
        <f>Overview!#REF!</f>
        <v>#REF!</v>
      </c>
      <c r="L281" s="39" t="e">
        <f t="shared" si="49"/>
        <v>#REF!</v>
      </c>
      <c r="M281" s="48">
        <f>Overview!V280</f>
        <v>0</v>
      </c>
      <c r="N281" s="39" t="e">
        <f t="shared" si="50"/>
        <v>#DIV/0!</v>
      </c>
      <c r="O281" s="48">
        <f>Overview!Y280</f>
        <v>0</v>
      </c>
      <c r="P281" s="39" t="e">
        <f t="shared" si="51"/>
        <v>#DIV/0!</v>
      </c>
      <c r="Q281" s="9" t="e">
        <f t="shared" si="52"/>
        <v>#REF!</v>
      </c>
      <c r="R281" s="39" t="e">
        <f t="shared" si="53"/>
        <v>#REF!</v>
      </c>
    </row>
    <row r="282" spans="3:18" x14ac:dyDescent="0.2">
      <c r="C282" s="48">
        <f>Overview!C281</f>
        <v>0</v>
      </c>
      <c r="D282" s="39" t="e">
        <f t="shared" si="45"/>
        <v>#REF!</v>
      </c>
      <c r="E282" s="48" t="e">
        <f>Overview!#REF!</f>
        <v>#REF!</v>
      </c>
      <c r="F282" s="39" t="e">
        <f t="shared" si="46"/>
        <v>#REF!</v>
      </c>
      <c r="G282" s="48" t="e">
        <f>Overview!#REF!</f>
        <v>#REF!</v>
      </c>
      <c r="H282" s="39" t="e">
        <f t="shared" si="47"/>
        <v>#REF!</v>
      </c>
      <c r="I282" s="48">
        <f>Overview!L281</f>
        <v>0</v>
      </c>
      <c r="J282" s="39" t="e">
        <f t="shared" si="48"/>
        <v>#DIV/0!</v>
      </c>
      <c r="K282" s="48" t="e">
        <f>Overview!#REF!</f>
        <v>#REF!</v>
      </c>
      <c r="L282" s="39" t="e">
        <f t="shared" si="49"/>
        <v>#REF!</v>
      </c>
      <c r="M282" s="48">
        <f>Overview!V281</f>
        <v>0</v>
      </c>
      <c r="N282" s="39" t="e">
        <f t="shared" si="50"/>
        <v>#DIV/0!</v>
      </c>
      <c r="O282" s="48">
        <f>Overview!Y281</f>
        <v>0</v>
      </c>
      <c r="P282" s="39" t="e">
        <f t="shared" si="51"/>
        <v>#DIV/0!</v>
      </c>
      <c r="Q282" s="9" t="e">
        <f t="shared" si="52"/>
        <v>#REF!</v>
      </c>
      <c r="R282" s="39" t="e">
        <f t="shared" si="53"/>
        <v>#REF!</v>
      </c>
    </row>
    <row r="283" spans="3:18" x14ac:dyDescent="0.2">
      <c r="C283" s="48">
        <f>Overview!C282</f>
        <v>0</v>
      </c>
      <c r="D283" s="39" t="e">
        <f t="shared" si="45"/>
        <v>#REF!</v>
      </c>
      <c r="E283" s="48" t="e">
        <f>Overview!#REF!</f>
        <v>#REF!</v>
      </c>
      <c r="F283" s="39" t="e">
        <f t="shared" si="46"/>
        <v>#REF!</v>
      </c>
      <c r="G283" s="48" t="e">
        <f>Overview!#REF!</f>
        <v>#REF!</v>
      </c>
      <c r="H283" s="39" t="e">
        <f t="shared" si="47"/>
        <v>#REF!</v>
      </c>
      <c r="I283" s="48">
        <f>Overview!L282</f>
        <v>0</v>
      </c>
      <c r="J283" s="39" t="e">
        <f t="shared" si="48"/>
        <v>#DIV/0!</v>
      </c>
      <c r="K283" s="48" t="e">
        <f>Overview!#REF!</f>
        <v>#REF!</v>
      </c>
      <c r="L283" s="39" t="e">
        <f t="shared" si="49"/>
        <v>#REF!</v>
      </c>
      <c r="M283" s="48">
        <f>Overview!V282</f>
        <v>0</v>
      </c>
      <c r="N283" s="39" t="e">
        <f t="shared" si="50"/>
        <v>#DIV/0!</v>
      </c>
      <c r="O283" s="48">
        <f>Overview!Y282</f>
        <v>0</v>
      </c>
      <c r="P283" s="39" t="e">
        <f t="shared" si="51"/>
        <v>#DIV/0!</v>
      </c>
      <c r="Q283" s="9" t="e">
        <f t="shared" si="52"/>
        <v>#REF!</v>
      </c>
      <c r="R283" s="39" t="e">
        <f t="shared" si="53"/>
        <v>#REF!</v>
      </c>
    </row>
    <row r="284" spans="3:18" x14ac:dyDescent="0.2">
      <c r="C284" s="48">
        <f>Overview!C283</f>
        <v>0</v>
      </c>
      <c r="D284" s="39" t="e">
        <f t="shared" si="45"/>
        <v>#REF!</v>
      </c>
      <c r="E284" s="48" t="e">
        <f>Overview!#REF!</f>
        <v>#REF!</v>
      </c>
      <c r="F284" s="39" t="e">
        <f t="shared" si="46"/>
        <v>#REF!</v>
      </c>
      <c r="G284" s="48" t="e">
        <f>Overview!#REF!</f>
        <v>#REF!</v>
      </c>
      <c r="H284" s="39" t="e">
        <f t="shared" si="47"/>
        <v>#REF!</v>
      </c>
      <c r="I284" s="48">
        <f>Overview!L283</f>
        <v>0</v>
      </c>
      <c r="J284" s="39" t="e">
        <f t="shared" si="48"/>
        <v>#DIV/0!</v>
      </c>
      <c r="K284" s="48" t="e">
        <f>Overview!#REF!</f>
        <v>#REF!</v>
      </c>
      <c r="L284" s="39" t="e">
        <f t="shared" si="49"/>
        <v>#REF!</v>
      </c>
      <c r="M284" s="48">
        <f>Overview!V283</f>
        <v>0</v>
      </c>
      <c r="N284" s="39" t="e">
        <f t="shared" si="50"/>
        <v>#DIV/0!</v>
      </c>
      <c r="O284" s="48">
        <f>Overview!Y283</f>
        <v>0</v>
      </c>
      <c r="P284" s="39" t="e">
        <f t="shared" si="51"/>
        <v>#DIV/0!</v>
      </c>
      <c r="Q284" s="9" t="e">
        <f t="shared" si="52"/>
        <v>#REF!</v>
      </c>
      <c r="R284" s="39" t="e">
        <f t="shared" si="53"/>
        <v>#REF!</v>
      </c>
    </row>
    <row r="285" spans="3:18" x14ac:dyDescent="0.2">
      <c r="C285" s="48">
        <f>Overview!C284</f>
        <v>0</v>
      </c>
      <c r="D285" s="39" t="e">
        <f t="shared" si="45"/>
        <v>#REF!</v>
      </c>
      <c r="E285" s="48" t="e">
        <f>Overview!#REF!</f>
        <v>#REF!</v>
      </c>
      <c r="F285" s="39" t="e">
        <f t="shared" si="46"/>
        <v>#REF!</v>
      </c>
      <c r="G285" s="48" t="e">
        <f>Overview!#REF!</f>
        <v>#REF!</v>
      </c>
      <c r="H285" s="39" t="e">
        <f t="shared" si="47"/>
        <v>#REF!</v>
      </c>
      <c r="I285" s="48">
        <f>Overview!L284</f>
        <v>0</v>
      </c>
      <c r="J285" s="39" t="e">
        <f t="shared" si="48"/>
        <v>#DIV/0!</v>
      </c>
      <c r="K285" s="48" t="e">
        <f>Overview!#REF!</f>
        <v>#REF!</v>
      </c>
      <c r="L285" s="39" t="e">
        <f t="shared" si="49"/>
        <v>#REF!</v>
      </c>
      <c r="M285" s="48">
        <f>Overview!V284</f>
        <v>0</v>
      </c>
      <c r="N285" s="39" t="e">
        <f t="shared" si="50"/>
        <v>#DIV/0!</v>
      </c>
      <c r="O285" s="48">
        <f>Overview!Y284</f>
        <v>0</v>
      </c>
      <c r="P285" s="39" t="e">
        <f t="shared" si="51"/>
        <v>#DIV/0!</v>
      </c>
      <c r="Q285" s="9" t="e">
        <f t="shared" si="52"/>
        <v>#REF!</v>
      </c>
      <c r="R285" s="39" t="e">
        <f t="shared" si="53"/>
        <v>#REF!</v>
      </c>
    </row>
    <row r="286" spans="3:18" x14ac:dyDescent="0.2">
      <c r="C286" s="48">
        <f>Overview!C285</f>
        <v>0</v>
      </c>
      <c r="D286" s="39" t="e">
        <f t="shared" si="45"/>
        <v>#REF!</v>
      </c>
      <c r="E286" s="48" t="e">
        <f>Overview!#REF!</f>
        <v>#REF!</v>
      </c>
      <c r="F286" s="39" t="e">
        <f t="shared" si="46"/>
        <v>#REF!</v>
      </c>
      <c r="G286" s="48" t="e">
        <f>Overview!#REF!</f>
        <v>#REF!</v>
      </c>
      <c r="H286" s="39" t="e">
        <f t="shared" si="47"/>
        <v>#REF!</v>
      </c>
      <c r="I286" s="48">
        <f>Overview!L285</f>
        <v>0</v>
      </c>
      <c r="J286" s="39" t="e">
        <f t="shared" si="48"/>
        <v>#DIV/0!</v>
      </c>
      <c r="K286" s="48" t="e">
        <f>Overview!#REF!</f>
        <v>#REF!</v>
      </c>
      <c r="L286" s="39" t="e">
        <f t="shared" si="49"/>
        <v>#REF!</v>
      </c>
      <c r="M286" s="48">
        <f>Overview!V285</f>
        <v>0</v>
      </c>
      <c r="N286" s="39" t="e">
        <f t="shared" si="50"/>
        <v>#DIV/0!</v>
      </c>
      <c r="O286" s="48">
        <f>Overview!Y285</f>
        <v>0</v>
      </c>
      <c r="P286" s="39" t="e">
        <f t="shared" si="51"/>
        <v>#DIV/0!</v>
      </c>
      <c r="Q286" s="9" t="e">
        <f t="shared" si="52"/>
        <v>#REF!</v>
      </c>
      <c r="R286" s="39" t="e">
        <f t="shared" si="53"/>
        <v>#REF!</v>
      </c>
    </row>
    <row r="287" spans="3:18" x14ac:dyDescent="0.2">
      <c r="C287" s="48">
        <f>Overview!C286</f>
        <v>0</v>
      </c>
      <c r="D287" s="39" t="e">
        <f t="shared" si="45"/>
        <v>#REF!</v>
      </c>
      <c r="E287" s="48" t="e">
        <f>Overview!#REF!</f>
        <v>#REF!</v>
      </c>
      <c r="F287" s="39" t="e">
        <f t="shared" si="46"/>
        <v>#REF!</v>
      </c>
      <c r="G287" s="48" t="e">
        <f>Overview!#REF!</f>
        <v>#REF!</v>
      </c>
      <c r="H287" s="39" t="e">
        <f t="shared" si="47"/>
        <v>#REF!</v>
      </c>
      <c r="I287" s="48">
        <f>Overview!L286</f>
        <v>0</v>
      </c>
      <c r="J287" s="39" t="e">
        <f t="shared" si="48"/>
        <v>#DIV/0!</v>
      </c>
      <c r="K287" s="48" t="e">
        <f>Overview!#REF!</f>
        <v>#REF!</v>
      </c>
      <c r="L287" s="39" t="e">
        <f t="shared" si="49"/>
        <v>#REF!</v>
      </c>
      <c r="M287" s="48">
        <f>Overview!V286</f>
        <v>0</v>
      </c>
      <c r="N287" s="39" t="e">
        <f t="shared" si="50"/>
        <v>#DIV/0!</v>
      </c>
      <c r="O287" s="48">
        <f>Overview!Y286</f>
        <v>0</v>
      </c>
      <c r="P287" s="39" t="e">
        <f t="shared" si="51"/>
        <v>#DIV/0!</v>
      </c>
      <c r="Q287" s="9" t="e">
        <f t="shared" si="52"/>
        <v>#REF!</v>
      </c>
      <c r="R287" s="39" t="e">
        <f t="shared" si="53"/>
        <v>#REF!</v>
      </c>
    </row>
    <row r="288" spans="3:18" x14ac:dyDescent="0.2">
      <c r="C288" s="48">
        <f>Overview!C287</f>
        <v>0</v>
      </c>
      <c r="D288" s="39" t="e">
        <f t="shared" si="45"/>
        <v>#REF!</v>
      </c>
      <c r="E288" s="48" t="e">
        <f>Overview!#REF!</f>
        <v>#REF!</v>
      </c>
      <c r="F288" s="39" t="e">
        <f t="shared" si="46"/>
        <v>#REF!</v>
      </c>
      <c r="G288" s="48" t="e">
        <f>Overview!#REF!</f>
        <v>#REF!</v>
      </c>
      <c r="H288" s="39" t="e">
        <f t="shared" si="47"/>
        <v>#REF!</v>
      </c>
      <c r="I288" s="48">
        <f>Overview!L287</f>
        <v>0</v>
      </c>
      <c r="J288" s="39" t="e">
        <f t="shared" si="48"/>
        <v>#DIV/0!</v>
      </c>
      <c r="K288" s="48" t="e">
        <f>Overview!#REF!</f>
        <v>#REF!</v>
      </c>
      <c r="L288" s="39" t="e">
        <f t="shared" si="49"/>
        <v>#REF!</v>
      </c>
      <c r="M288" s="48">
        <f>Overview!V287</f>
        <v>0</v>
      </c>
      <c r="N288" s="39" t="e">
        <f t="shared" si="50"/>
        <v>#DIV/0!</v>
      </c>
      <c r="O288" s="48">
        <f>Overview!Y287</f>
        <v>0</v>
      </c>
      <c r="P288" s="39" t="e">
        <f t="shared" si="51"/>
        <v>#DIV/0!</v>
      </c>
      <c r="Q288" s="9" t="e">
        <f t="shared" si="52"/>
        <v>#REF!</v>
      </c>
      <c r="R288" s="39" t="e">
        <f t="shared" si="53"/>
        <v>#REF!</v>
      </c>
    </row>
    <row r="289" spans="3:18" x14ac:dyDescent="0.2">
      <c r="C289" s="48">
        <f>Overview!C288</f>
        <v>0</v>
      </c>
      <c r="D289" s="39" t="e">
        <f t="shared" si="45"/>
        <v>#REF!</v>
      </c>
      <c r="E289" s="48" t="e">
        <f>Overview!#REF!</f>
        <v>#REF!</v>
      </c>
      <c r="F289" s="39" t="e">
        <f t="shared" si="46"/>
        <v>#REF!</v>
      </c>
      <c r="G289" s="48" t="e">
        <f>Overview!#REF!</f>
        <v>#REF!</v>
      </c>
      <c r="H289" s="39" t="e">
        <f t="shared" si="47"/>
        <v>#REF!</v>
      </c>
      <c r="I289" s="48">
        <f>Overview!L288</f>
        <v>0</v>
      </c>
      <c r="J289" s="39" t="e">
        <f t="shared" si="48"/>
        <v>#DIV/0!</v>
      </c>
      <c r="K289" s="48" t="e">
        <f>Overview!#REF!</f>
        <v>#REF!</v>
      </c>
      <c r="L289" s="39" t="e">
        <f t="shared" si="49"/>
        <v>#REF!</v>
      </c>
      <c r="M289" s="48">
        <f>Overview!V288</f>
        <v>0</v>
      </c>
      <c r="N289" s="39" t="e">
        <f t="shared" si="50"/>
        <v>#DIV/0!</v>
      </c>
      <c r="O289" s="48">
        <f>Overview!Y288</f>
        <v>0</v>
      </c>
      <c r="P289" s="39" t="e">
        <f t="shared" si="51"/>
        <v>#DIV/0!</v>
      </c>
      <c r="Q289" s="9" t="e">
        <f t="shared" si="52"/>
        <v>#REF!</v>
      </c>
      <c r="R289" s="39" t="e">
        <f t="shared" si="53"/>
        <v>#REF!</v>
      </c>
    </row>
    <row r="290" spans="3:18" x14ac:dyDescent="0.2">
      <c r="C290" s="48">
        <f>Overview!C289</f>
        <v>0</v>
      </c>
      <c r="D290" s="39" t="e">
        <f t="shared" si="45"/>
        <v>#REF!</v>
      </c>
      <c r="E290" s="48" t="e">
        <f>Overview!#REF!</f>
        <v>#REF!</v>
      </c>
      <c r="F290" s="39" t="e">
        <f t="shared" si="46"/>
        <v>#REF!</v>
      </c>
      <c r="G290" s="48" t="e">
        <f>Overview!#REF!</f>
        <v>#REF!</v>
      </c>
      <c r="H290" s="39" t="e">
        <f t="shared" si="47"/>
        <v>#REF!</v>
      </c>
      <c r="I290" s="48">
        <f>Overview!L289</f>
        <v>0</v>
      </c>
      <c r="J290" s="39" t="e">
        <f t="shared" si="48"/>
        <v>#DIV/0!</v>
      </c>
      <c r="K290" s="48" t="e">
        <f>Overview!#REF!</f>
        <v>#REF!</v>
      </c>
      <c r="L290" s="39" t="e">
        <f t="shared" si="49"/>
        <v>#REF!</v>
      </c>
      <c r="M290" s="48">
        <f>Overview!V289</f>
        <v>0</v>
      </c>
      <c r="N290" s="39" t="e">
        <f t="shared" si="50"/>
        <v>#DIV/0!</v>
      </c>
      <c r="O290" s="48">
        <f>Overview!Y289</f>
        <v>0</v>
      </c>
      <c r="P290" s="39" t="e">
        <f t="shared" si="51"/>
        <v>#DIV/0!</v>
      </c>
      <c r="Q290" s="9" t="e">
        <f t="shared" si="52"/>
        <v>#REF!</v>
      </c>
      <c r="R290" s="39" t="e">
        <f t="shared" si="53"/>
        <v>#REF!</v>
      </c>
    </row>
    <row r="291" spans="3:18" x14ac:dyDescent="0.2">
      <c r="C291" s="48">
        <f>Overview!C290</f>
        <v>0</v>
      </c>
      <c r="D291" s="39" t="e">
        <f t="shared" si="45"/>
        <v>#REF!</v>
      </c>
      <c r="E291" s="48" t="e">
        <f>Overview!#REF!</f>
        <v>#REF!</v>
      </c>
      <c r="F291" s="39" t="e">
        <f t="shared" si="46"/>
        <v>#REF!</v>
      </c>
      <c r="G291" s="48" t="e">
        <f>Overview!#REF!</f>
        <v>#REF!</v>
      </c>
      <c r="H291" s="39" t="e">
        <f t="shared" si="47"/>
        <v>#REF!</v>
      </c>
      <c r="I291" s="48">
        <f>Overview!L290</f>
        <v>0</v>
      </c>
      <c r="J291" s="39" t="e">
        <f t="shared" si="48"/>
        <v>#DIV/0!</v>
      </c>
      <c r="K291" s="48" t="e">
        <f>Overview!#REF!</f>
        <v>#REF!</v>
      </c>
      <c r="L291" s="39" t="e">
        <f t="shared" si="49"/>
        <v>#REF!</v>
      </c>
      <c r="M291" s="48">
        <f>Overview!V290</f>
        <v>0</v>
      </c>
      <c r="N291" s="39" t="e">
        <f t="shared" si="50"/>
        <v>#DIV/0!</v>
      </c>
      <c r="O291" s="48">
        <f>Overview!Y290</f>
        <v>0</v>
      </c>
      <c r="P291" s="39" t="e">
        <f t="shared" si="51"/>
        <v>#DIV/0!</v>
      </c>
      <c r="Q291" s="9" t="e">
        <f t="shared" si="52"/>
        <v>#REF!</v>
      </c>
      <c r="R291" s="39" t="e">
        <f t="shared" si="53"/>
        <v>#REF!</v>
      </c>
    </row>
    <row r="292" spans="3:18" x14ac:dyDescent="0.2">
      <c r="C292" s="48">
        <f>Overview!C291</f>
        <v>0</v>
      </c>
      <c r="D292" s="39" t="e">
        <f t="shared" si="45"/>
        <v>#REF!</v>
      </c>
      <c r="E292" s="48" t="e">
        <f>Overview!#REF!</f>
        <v>#REF!</v>
      </c>
      <c r="F292" s="39" t="e">
        <f t="shared" si="46"/>
        <v>#REF!</v>
      </c>
      <c r="G292" s="48" t="e">
        <f>Overview!#REF!</f>
        <v>#REF!</v>
      </c>
      <c r="H292" s="39" t="e">
        <f t="shared" si="47"/>
        <v>#REF!</v>
      </c>
      <c r="I292" s="48">
        <f>Overview!L291</f>
        <v>0</v>
      </c>
      <c r="J292" s="39" t="e">
        <f t="shared" si="48"/>
        <v>#DIV/0!</v>
      </c>
      <c r="K292" s="48" t="e">
        <f>Overview!#REF!</f>
        <v>#REF!</v>
      </c>
      <c r="L292" s="39" t="e">
        <f t="shared" si="49"/>
        <v>#REF!</v>
      </c>
      <c r="M292" s="48">
        <f>Overview!V291</f>
        <v>0</v>
      </c>
      <c r="N292" s="39" t="e">
        <f t="shared" si="50"/>
        <v>#DIV/0!</v>
      </c>
      <c r="O292" s="48">
        <f>Overview!Y291</f>
        <v>0</v>
      </c>
      <c r="P292" s="39" t="e">
        <f t="shared" si="51"/>
        <v>#DIV/0!</v>
      </c>
      <c r="Q292" s="9" t="e">
        <f t="shared" si="52"/>
        <v>#REF!</v>
      </c>
      <c r="R292" s="39" t="e">
        <f t="shared" si="53"/>
        <v>#REF!</v>
      </c>
    </row>
    <row r="293" spans="3:18" x14ac:dyDescent="0.2">
      <c r="C293" s="48">
        <f>Overview!C292</f>
        <v>0</v>
      </c>
      <c r="D293" s="39" t="e">
        <f t="shared" si="45"/>
        <v>#REF!</v>
      </c>
      <c r="E293" s="48" t="e">
        <f>Overview!#REF!</f>
        <v>#REF!</v>
      </c>
      <c r="F293" s="39" t="e">
        <f t="shared" si="46"/>
        <v>#REF!</v>
      </c>
      <c r="G293" s="48" t="e">
        <f>Overview!#REF!</f>
        <v>#REF!</v>
      </c>
      <c r="H293" s="39" t="e">
        <f t="shared" si="47"/>
        <v>#REF!</v>
      </c>
      <c r="I293" s="48">
        <f>Overview!L292</f>
        <v>0</v>
      </c>
      <c r="J293" s="39" t="e">
        <f t="shared" si="48"/>
        <v>#DIV/0!</v>
      </c>
      <c r="K293" s="48" t="e">
        <f>Overview!#REF!</f>
        <v>#REF!</v>
      </c>
      <c r="L293" s="39" t="e">
        <f t="shared" si="49"/>
        <v>#REF!</v>
      </c>
      <c r="M293" s="48">
        <f>Overview!V292</f>
        <v>0</v>
      </c>
      <c r="N293" s="39" t="e">
        <f t="shared" si="50"/>
        <v>#DIV/0!</v>
      </c>
      <c r="O293" s="48">
        <f>Overview!Y292</f>
        <v>0</v>
      </c>
      <c r="P293" s="39" t="e">
        <f t="shared" si="51"/>
        <v>#DIV/0!</v>
      </c>
      <c r="Q293" s="9" t="e">
        <f t="shared" si="52"/>
        <v>#REF!</v>
      </c>
      <c r="R293" s="39" t="e">
        <f t="shared" si="53"/>
        <v>#REF!</v>
      </c>
    </row>
    <row r="294" spans="3:18" x14ac:dyDescent="0.2">
      <c r="C294" s="48">
        <f>Overview!C293</f>
        <v>0</v>
      </c>
      <c r="D294" s="39" t="e">
        <f t="shared" si="45"/>
        <v>#REF!</v>
      </c>
      <c r="E294" s="48" t="e">
        <f>Overview!#REF!</f>
        <v>#REF!</v>
      </c>
      <c r="F294" s="39" t="e">
        <f t="shared" si="46"/>
        <v>#REF!</v>
      </c>
      <c r="G294" s="48" t="e">
        <f>Overview!#REF!</f>
        <v>#REF!</v>
      </c>
      <c r="H294" s="39" t="e">
        <f t="shared" si="47"/>
        <v>#REF!</v>
      </c>
      <c r="I294" s="48">
        <f>Overview!L293</f>
        <v>0</v>
      </c>
      <c r="J294" s="39" t="e">
        <f t="shared" si="48"/>
        <v>#DIV/0!</v>
      </c>
      <c r="K294" s="48" t="e">
        <f>Overview!#REF!</f>
        <v>#REF!</v>
      </c>
      <c r="L294" s="39" t="e">
        <f t="shared" si="49"/>
        <v>#REF!</v>
      </c>
      <c r="M294" s="48">
        <f>Overview!V293</f>
        <v>0</v>
      </c>
      <c r="N294" s="39" t="e">
        <f t="shared" si="50"/>
        <v>#DIV/0!</v>
      </c>
      <c r="O294" s="48">
        <f>Overview!Y293</f>
        <v>0</v>
      </c>
      <c r="P294" s="39" t="e">
        <f t="shared" si="51"/>
        <v>#DIV/0!</v>
      </c>
      <c r="Q294" s="9" t="e">
        <f t="shared" si="52"/>
        <v>#REF!</v>
      </c>
      <c r="R294" s="39" t="e">
        <f t="shared" si="53"/>
        <v>#REF!</v>
      </c>
    </row>
    <row r="295" spans="3:18" x14ac:dyDescent="0.2">
      <c r="C295" s="48">
        <f>Overview!C294</f>
        <v>0</v>
      </c>
      <c r="D295" s="39" t="e">
        <f t="shared" si="45"/>
        <v>#REF!</v>
      </c>
      <c r="E295" s="48" t="e">
        <f>Overview!#REF!</f>
        <v>#REF!</v>
      </c>
      <c r="F295" s="39" t="e">
        <f t="shared" si="46"/>
        <v>#REF!</v>
      </c>
      <c r="G295" s="48" t="e">
        <f>Overview!#REF!</f>
        <v>#REF!</v>
      </c>
      <c r="H295" s="39" t="e">
        <f t="shared" si="47"/>
        <v>#REF!</v>
      </c>
      <c r="I295" s="48">
        <f>Overview!L294</f>
        <v>0</v>
      </c>
      <c r="J295" s="39" t="e">
        <f t="shared" si="48"/>
        <v>#DIV/0!</v>
      </c>
      <c r="K295" s="48" t="e">
        <f>Overview!#REF!</f>
        <v>#REF!</v>
      </c>
      <c r="L295" s="39" t="e">
        <f t="shared" si="49"/>
        <v>#REF!</v>
      </c>
      <c r="M295" s="48">
        <f>Overview!V294</f>
        <v>0</v>
      </c>
      <c r="N295" s="39" t="e">
        <f t="shared" si="50"/>
        <v>#DIV/0!</v>
      </c>
      <c r="O295" s="48">
        <f>Overview!Y294</f>
        <v>0</v>
      </c>
      <c r="P295" s="39" t="e">
        <f t="shared" si="51"/>
        <v>#DIV/0!</v>
      </c>
      <c r="Q295" s="9" t="e">
        <f t="shared" si="52"/>
        <v>#REF!</v>
      </c>
      <c r="R295" s="39" t="e">
        <f t="shared" si="53"/>
        <v>#REF!</v>
      </c>
    </row>
    <row r="296" spans="3:18" x14ac:dyDescent="0.2">
      <c r="C296" s="48">
        <f>Overview!C295</f>
        <v>0</v>
      </c>
      <c r="D296" s="39" t="e">
        <f t="shared" si="45"/>
        <v>#REF!</v>
      </c>
      <c r="E296" s="48" t="e">
        <f>Overview!#REF!</f>
        <v>#REF!</v>
      </c>
      <c r="F296" s="39" t="e">
        <f t="shared" si="46"/>
        <v>#REF!</v>
      </c>
      <c r="G296" s="48" t="e">
        <f>Overview!#REF!</f>
        <v>#REF!</v>
      </c>
      <c r="H296" s="39" t="e">
        <f t="shared" si="47"/>
        <v>#REF!</v>
      </c>
      <c r="I296" s="48">
        <f>Overview!L295</f>
        <v>0</v>
      </c>
      <c r="J296" s="39" t="e">
        <f t="shared" si="48"/>
        <v>#DIV/0!</v>
      </c>
      <c r="K296" s="48" t="e">
        <f>Overview!#REF!</f>
        <v>#REF!</v>
      </c>
      <c r="L296" s="39" t="e">
        <f t="shared" si="49"/>
        <v>#REF!</v>
      </c>
      <c r="M296" s="48">
        <f>Overview!V295</f>
        <v>0</v>
      </c>
      <c r="N296" s="39" t="e">
        <f t="shared" si="50"/>
        <v>#DIV/0!</v>
      </c>
      <c r="O296" s="48">
        <f>Overview!Y295</f>
        <v>0</v>
      </c>
      <c r="P296" s="39" t="e">
        <f t="shared" si="51"/>
        <v>#DIV/0!</v>
      </c>
      <c r="Q296" s="9" t="e">
        <f t="shared" si="52"/>
        <v>#REF!</v>
      </c>
      <c r="R296" s="39" t="e">
        <f t="shared" si="53"/>
        <v>#REF!</v>
      </c>
    </row>
    <row r="297" spans="3:18" x14ac:dyDescent="0.2">
      <c r="C297" s="48">
        <f>Overview!C296</f>
        <v>0</v>
      </c>
      <c r="D297" s="39" t="e">
        <f t="shared" si="45"/>
        <v>#REF!</v>
      </c>
      <c r="E297" s="48" t="e">
        <f>Overview!#REF!</f>
        <v>#REF!</v>
      </c>
      <c r="F297" s="39" t="e">
        <f t="shared" si="46"/>
        <v>#REF!</v>
      </c>
      <c r="G297" s="48" t="e">
        <f>Overview!#REF!</f>
        <v>#REF!</v>
      </c>
      <c r="H297" s="39" t="e">
        <f t="shared" si="47"/>
        <v>#REF!</v>
      </c>
      <c r="I297" s="48">
        <f>Overview!L296</f>
        <v>0</v>
      </c>
      <c r="J297" s="39" t="e">
        <f t="shared" si="48"/>
        <v>#DIV/0!</v>
      </c>
      <c r="K297" s="48" t="e">
        <f>Overview!#REF!</f>
        <v>#REF!</v>
      </c>
      <c r="L297" s="39" t="e">
        <f t="shared" si="49"/>
        <v>#REF!</v>
      </c>
      <c r="M297" s="48">
        <f>Overview!V296</f>
        <v>0</v>
      </c>
      <c r="N297" s="39" t="e">
        <f t="shared" si="50"/>
        <v>#DIV/0!</v>
      </c>
      <c r="O297" s="48">
        <f>Overview!Y296</f>
        <v>0</v>
      </c>
      <c r="P297" s="39" t="e">
        <f t="shared" si="51"/>
        <v>#DIV/0!</v>
      </c>
      <c r="Q297" s="9" t="e">
        <f t="shared" si="52"/>
        <v>#REF!</v>
      </c>
      <c r="R297" s="39" t="e">
        <f t="shared" si="53"/>
        <v>#REF!</v>
      </c>
    </row>
    <row r="298" spans="3:18" x14ac:dyDescent="0.2">
      <c r="C298" s="48">
        <f>Overview!C297</f>
        <v>0</v>
      </c>
      <c r="D298" s="39" t="e">
        <f t="shared" si="45"/>
        <v>#REF!</v>
      </c>
      <c r="E298" s="48" t="e">
        <f>Overview!#REF!</f>
        <v>#REF!</v>
      </c>
      <c r="F298" s="39" t="e">
        <f t="shared" si="46"/>
        <v>#REF!</v>
      </c>
      <c r="G298" s="48" t="e">
        <f>Overview!#REF!</f>
        <v>#REF!</v>
      </c>
      <c r="H298" s="39" t="e">
        <f t="shared" si="47"/>
        <v>#REF!</v>
      </c>
      <c r="I298" s="48">
        <f>Overview!L297</f>
        <v>0</v>
      </c>
      <c r="J298" s="39" t="e">
        <f t="shared" si="48"/>
        <v>#DIV/0!</v>
      </c>
      <c r="K298" s="48" t="e">
        <f>Overview!#REF!</f>
        <v>#REF!</v>
      </c>
      <c r="L298" s="39" t="e">
        <f t="shared" si="49"/>
        <v>#REF!</v>
      </c>
      <c r="M298" s="48">
        <f>Overview!V297</f>
        <v>0</v>
      </c>
      <c r="N298" s="39" t="e">
        <f t="shared" si="50"/>
        <v>#DIV/0!</v>
      </c>
      <c r="O298" s="48">
        <f>Overview!Y297</f>
        <v>0</v>
      </c>
      <c r="P298" s="39" t="e">
        <f t="shared" si="51"/>
        <v>#DIV/0!</v>
      </c>
      <c r="Q298" s="9" t="e">
        <f t="shared" si="52"/>
        <v>#REF!</v>
      </c>
      <c r="R298" s="39" t="e">
        <f t="shared" si="53"/>
        <v>#REF!</v>
      </c>
    </row>
    <row r="299" spans="3:18" x14ac:dyDescent="0.2">
      <c r="C299" s="48">
        <f>Overview!C298</f>
        <v>0</v>
      </c>
      <c r="D299" s="39" t="e">
        <f t="shared" si="45"/>
        <v>#REF!</v>
      </c>
      <c r="E299" s="48" t="e">
        <f>Overview!#REF!</f>
        <v>#REF!</v>
      </c>
      <c r="F299" s="39" t="e">
        <f t="shared" si="46"/>
        <v>#REF!</v>
      </c>
      <c r="G299" s="48" t="e">
        <f>Overview!#REF!</f>
        <v>#REF!</v>
      </c>
      <c r="H299" s="39" t="e">
        <f t="shared" si="47"/>
        <v>#REF!</v>
      </c>
      <c r="I299" s="48">
        <f>Overview!L298</f>
        <v>0</v>
      </c>
      <c r="J299" s="39" t="e">
        <f t="shared" si="48"/>
        <v>#DIV/0!</v>
      </c>
      <c r="K299" s="48" t="e">
        <f>Overview!#REF!</f>
        <v>#REF!</v>
      </c>
      <c r="L299" s="39" t="e">
        <f t="shared" si="49"/>
        <v>#REF!</v>
      </c>
      <c r="M299" s="48">
        <f>Overview!V298</f>
        <v>0</v>
      </c>
      <c r="N299" s="39" t="e">
        <f t="shared" si="50"/>
        <v>#DIV/0!</v>
      </c>
      <c r="O299" s="48">
        <f>Overview!Y298</f>
        <v>0</v>
      </c>
      <c r="P299" s="39" t="e">
        <f t="shared" si="51"/>
        <v>#DIV/0!</v>
      </c>
      <c r="Q299" s="9" t="e">
        <f t="shared" si="52"/>
        <v>#REF!</v>
      </c>
      <c r="R299" s="39" t="e">
        <f t="shared" si="53"/>
        <v>#REF!</v>
      </c>
    </row>
    <row r="300" spans="3:18" x14ac:dyDescent="0.2">
      <c r="C300" s="48">
        <f>Overview!C299</f>
        <v>0</v>
      </c>
      <c r="D300" s="39" t="e">
        <f t="shared" si="45"/>
        <v>#REF!</v>
      </c>
      <c r="E300" s="48" t="e">
        <f>Overview!#REF!</f>
        <v>#REF!</v>
      </c>
      <c r="F300" s="39" t="e">
        <f t="shared" si="46"/>
        <v>#REF!</v>
      </c>
      <c r="G300" s="48" t="e">
        <f>Overview!#REF!</f>
        <v>#REF!</v>
      </c>
      <c r="H300" s="39" t="e">
        <f t="shared" si="47"/>
        <v>#REF!</v>
      </c>
      <c r="I300" s="48">
        <f>Overview!L299</f>
        <v>0</v>
      </c>
      <c r="J300" s="39" t="e">
        <f t="shared" si="48"/>
        <v>#DIV/0!</v>
      </c>
      <c r="K300" s="48" t="e">
        <f>Overview!#REF!</f>
        <v>#REF!</v>
      </c>
      <c r="L300" s="39" t="e">
        <f t="shared" si="49"/>
        <v>#REF!</v>
      </c>
      <c r="M300" s="48">
        <f>Overview!V299</f>
        <v>0</v>
      </c>
      <c r="N300" s="39" t="e">
        <f t="shared" si="50"/>
        <v>#DIV/0!</v>
      </c>
      <c r="O300" s="48">
        <f>Overview!Y299</f>
        <v>0</v>
      </c>
      <c r="P300" s="39" t="e">
        <f t="shared" si="51"/>
        <v>#DIV/0!</v>
      </c>
      <c r="Q300" s="9" t="e">
        <f t="shared" si="52"/>
        <v>#REF!</v>
      </c>
      <c r="R300" s="39" t="e">
        <f t="shared" si="53"/>
        <v>#REF!</v>
      </c>
    </row>
    <row r="301" spans="3:18" x14ac:dyDescent="0.2">
      <c r="C301" s="48">
        <f>Overview!C300</f>
        <v>0</v>
      </c>
      <c r="D301" s="39" t="e">
        <f t="shared" ref="D301:D332" si="54">F301+H301+J301+L301+N301+P301</f>
        <v>#REF!</v>
      </c>
      <c r="E301" s="48" t="e">
        <f>Overview!#REF!</f>
        <v>#REF!</v>
      </c>
      <c r="F301" s="39" t="e">
        <f t="shared" ref="F301:F332" si="55">E301/C301</f>
        <v>#REF!</v>
      </c>
      <c r="G301" s="48" t="e">
        <f>Overview!#REF!</f>
        <v>#REF!</v>
      </c>
      <c r="H301" s="39" t="e">
        <f t="shared" ref="H301:H332" si="56">G301/C301</f>
        <v>#REF!</v>
      </c>
      <c r="I301" s="48">
        <f>Overview!L300</f>
        <v>0</v>
      </c>
      <c r="J301" s="39" t="e">
        <f t="shared" ref="J301:J332" si="57">I301/C301</f>
        <v>#DIV/0!</v>
      </c>
      <c r="K301" s="48" t="e">
        <f>Overview!#REF!</f>
        <v>#REF!</v>
      </c>
      <c r="L301" s="39" t="e">
        <f t="shared" ref="L301:L332" si="58">K301/C301</f>
        <v>#REF!</v>
      </c>
      <c r="M301" s="48">
        <f>Overview!V300</f>
        <v>0</v>
      </c>
      <c r="N301" s="39" t="e">
        <f t="shared" ref="N301:N332" si="59">M301/C301</f>
        <v>#DIV/0!</v>
      </c>
      <c r="O301" s="48">
        <f>Overview!Y300</f>
        <v>0</v>
      </c>
      <c r="P301" s="39" t="e">
        <f t="shared" ref="P301:P332" si="60">O301/C301</f>
        <v>#DIV/0!</v>
      </c>
      <c r="Q301" s="9" t="e">
        <f t="shared" ref="Q301:Q332" si="61">C301-E301</f>
        <v>#REF!</v>
      </c>
      <c r="R301" s="39" t="e">
        <f t="shared" ref="R301:R332" si="62">Q301/$C301</f>
        <v>#REF!</v>
      </c>
    </row>
    <row r="302" spans="3:18" x14ac:dyDescent="0.2">
      <c r="C302" s="48">
        <f>Overview!C301</f>
        <v>0</v>
      </c>
      <c r="D302" s="39" t="e">
        <f t="shared" si="54"/>
        <v>#REF!</v>
      </c>
      <c r="E302" s="48" t="e">
        <f>Overview!#REF!</f>
        <v>#REF!</v>
      </c>
      <c r="F302" s="39" t="e">
        <f t="shared" si="55"/>
        <v>#REF!</v>
      </c>
      <c r="G302" s="48" t="e">
        <f>Overview!#REF!</f>
        <v>#REF!</v>
      </c>
      <c r="H302" s="39" t="e">
        <f t="shared" si="56"/>
        <v>#REF!</v>
      </c>
      <c r="I302" s="48">
        <f>Overview!L301</f>
        <v>0</v>
      </c>
      <c r="J302" s="39" t="e">
        <f t="shared" si="57"/>
        <v>#DIV/0!</v>
      </c>
      <c r="K302" s="48" t="e">
        <f>Overview!#REF!</f>
        <v>#REF!</v>
      </c>
      <c r="L302" s="39" t="e">
        <f t="shared" si="58"/>
        <v>#REF!</v>
      </c>
      <c r="M302" s="48">
        <f>Overview!V301</f>
        <v>0</v>
      </c>
      <c r="N302" s="39" t="e">
        <f t="shared" si="59"/>
        <v>#DIV/0!</v>
      </c>
      <c r="O302" s="48">
        <f>Overview!Y301</f>
        <v>0</v>
      </c>
      <c r="P302" s="39" t="e">
        <f t="shared" si="60"/>
        <v>#DIV/0!</v>
      </c>
      <c r="Q302" s="9" t="e">
        <f t="shared" si="61"/>
        <v>#REF!</v>
      </c>
      <c r="R302" s="39" t="e">
        <f t="shared" si="62"/>
        <v>#REF!</v>
      </c>
    </row>
    <row r="303" spans="3:18" x14ac:dyDescent="0.2">
      <c r="C303" s="48">
        <f>Overview!C302</f>
        <v>0</v>
      </c>
      <c r="D303" s="39" t="e">
        <f t="shared" si="54"/>
        <v>#REF!</v>
      </c>
      <c r="E303" s="48" t="e">
        <f>Overview!#REF!</f>
        <v>#REF!</v>
      </c>
      <c r="F303" s="39" t="e">
        <f t="shared" si="55"/>
        <v>#REF!</v>
      </c>
      <c r="G303" s="48" t="e">
        <f>Overview!#REF!</f>
        <v>#REF!</v>
      </c>
      <c r="H303" s="39" t="e">
        <f t="shared" si="56"/>
        <v>#REF!</v>
      </c>
      <c r="I303" s="48">
        <f>Overview!L302</f>
        <v>0</v>
      </c>
      <c r="J303" s="39" t="e">
        <f t="shared" si="57"/>
        <v>#DIV/0!</v>
      </c>
      <c r="K303" s="48" t="e">
        <f>Overview!#REF!</f>
        <v>#REF!</v>
      </c>
      <c r="L303" s="39" t="e">
        <f t="shared" si="58"/>
        <v>#REF!</v>
      </c>
      <c r="M303" s="48">
        <f>Overview!V302</f>
        <v>0</v>
      </c>
      <c r="N303" s="39" t="e">
        <f t="shared" si="59"/>
        <v>#DIV/0!</v>
      </c>
      <c r="O303" s="48">
        <f>Overview!Y302</f>
        <v>0</v>
      </c>
      <c r="P303" s="39" t="e">
        <f t="shared" si="60"/>
        <v>#DIV/0!</v>
      </c>
      <c r="Q303" s="9" t="e">
        <f t="shared" si="61"/>
        <v>#REF!</v>
      </c>
      <c r="R303" s="39" t="e">
        <f t="shared" si="62"/>
        <v>#REF!</v>
      </c>
    </row>
    <row r="304" spans="3:18" x14ac:dyDescent="0.2">
      <c r="C304" s="48">
        <f>Overview!C303</f>
        <v>0</v>
      </c>
      <c r="D304" s="39" t="e">
        <f t="shared" si="54"/>
        <v>#REF!</v>
      </c>
      <c r="E304" s="48" t="e">
        <f>Overview!#REF!</f>
        <v>#REF!</v>
      </c>
      <c r="F304" s="39" t="e">
        <f t="shared" si="55"/>
        <v>#REF!</v>
      </c>
      <c r="G304" s="48" t="e">
        <f>Overview!#REF!</f>
        <v>#REF!</v>
      </c>
      <c r="H304" s="39" t="e">
        <f t="shared" si="56"/>
        <v>#REF!</v>
      </c>
      <c r="I304" s="48">
        <f>Overview!L303</f>
        <v>0</v>
      </c>
      <c r="J304" s="39" t="e">
        <f t="shared" si="57"/>
        <v>#DIV/0!</v>
      </c>
      <c r="K304" s="48" t="e">
        <f>Overview!#REF!</f>
        <v>#REF!</v>
      </c>
      <c r="L304" s="39" t="e">
        <f t="shared" si="58"/>
        <v>#REF!</v>
      </c>
      <c r="M304" s="48">
        <f>Overview!V303</f>
        <v>0</v>
      </c>
      <c r="N304" s="39" t="e">
        <f t="shared" si="59"/>
        <v>#DIV/0!</v>
      </c>
      <c r="O304" s="48">
        <f>Overview!Y303</f>
        <v>0</v>
      </c>
      <c r="P304" s="39" t="e">
        <f t="shared" si="60"/>
        <v>#DIV/0!</v>
      </c>
      <c r="Q304" s="9" t="e">
        <f t="shared" si="61"/>
        <v>#REF!</v>
      </c>
      <c r="R304" s="39" t="e">
        <f t="shared" si="62"/>
        <v>#REF!</v>
      </c>
    </row>
    <row r="305" spans="3:18" x14ac:dyDescent="0.2">
      <c r="C305" s="48">
        <f>Overview!C304</f>
        <v>0</v>
      </c>
      <c r="D305" s="39" t="e">
        <f t="shared" si="54"/>
        <v>#REF!</v>
      </c>
      <c r="E305" s="48" t="e">
        <f>Overview!#REF!</f>
        <v>#REF!</v>
      </c>
      <c r="F305" s="39" t="e">
        <f t="shared" si="55"/>
        <v>#REF!</v>
      </c>
      <c r="G305" s="48" t="e">
        <f>Overview!#REF!</f>
        <v>#REF!</v>
      </c>
      <c r="H305" s="39" t="e">
        <f t="shared" si="56"/>
        <v>#REF!</v>
      </c>
      <c r="I305" s="48">
        <f>Overview!L304</f>
        <v>0</v>
      </c>
      <c r="J305" s="39" t="e">
        <f t="shared" si="57"/>
        <v>#DIV/0!</v>
      </c>
      <c r="K305" s="48" t="e">
        <f>Overview!#REF!</f>
        <v>#REF!</v>
      </c>
      <c r="L305" s="39" t="e">
        <f t="shared" si="58"/>
        <v>#REF!</v>
      </c>
      <c r="M305" s="48">
        <f>Overview!V304</f>
        <v>0</v>
      </c>
      <c r="N305" s="39" t="e">
        <f t="shared" si="59"/>
        <v>#DIV/0!</v>
      </c>
      <c r="O305" s="48">
        <f>Overview!Y304</f>
        <v>0</v>
      </c>
      <c r="P305" s="39" t="e">
        <f t="shared" si="60"/>
        <v>#DIV/0!</v>
      </c>
      <c r="Q305" s="9" t="e">
        <f t="shared" si="61"/>
        <v>#REF!</v>
      </c>
      <c r="R305" s="39" t="e">
        <f t="shared" si="62"/>
        <v>#REF!</v>
      </c>
    </row>
    <row r="306" spans="3:18" x14ac:dyDescent="0.2">
      <c r="C306" s="48">
        <f>Overview!C305</f>
        <v>0</v>
      </c>
      <c r="D306" s="39" t="e">
        <f t="shared" si="54"/>
        <v>#REF!</v>
      </c>
      <c r="E306" s="48" t="e">
        <f>Overview!#REF!</f>
        <v>#REF!</v>
      </c>
      <c r="F306" s="39" t="e">
        <f t="shared" si="55"/>
        <v>#REF!</v>
      </c>
      <c r="G306" s="48" t="e">
        <f>Overview!#REF!</f>
        <v>#REF!</v>
      </c>
      <c r="H306" s="39" t="e">
        <f t="shared" si="56"/>
        <v>#REF!</v>
      </c>
      <c r="I306" s="48">
        <f>Overview!L305</f>
        <v>0</v>
      </c>
      <c r="J306" s="39" t="e">
        <f t="shared" si="57"/>
        <v>#DIV/0!</v>
      </c>
      <c r="K306" s="48" t="e">
        <f>Overview!#REF!</f>
        <v>#REF!</v>
      </c>
      <c r="L306" s="39" t="e">
        <f t="shared" si="58"/>
        <v>#REF!</v>
      </c>
      <c r="M306" s="48">
        <f>Overview!V305</f>
        <v>0</v>
      </c>
      <c r="N306" s="39" t="e">
        <f t="shared" si="59"/>
        <v>#DIV/0!</v>
      </c>
      <c r="O306" s="48">
        <f>Overview!Y305</f>
        <v>0</v>
      </c>
      <c r="P306" s="39" t="e">
        <f t="shared" si="60"/>
        <v>#DIV/0!</v>
      </c>
      <c r="Q306" s="9" t="e">
        <f t="shared" si="61"/>
        <v>#REF!</v>
      </c>
      <c r="R306" s="39" t="e">
        <f t="shared" si="62"/>
        <v>#REF!</v>
      </c>
    </row>
    <row r="307" spans="3:18" x14ac:dyDescent="0.2">
      <c r="C307" s="48">
        <f>Overview!C306</f>
        <v>0</v>
      </c>
      <c r="D307" s="39" t="e">
        <f t="shared" si="54"/>
        <v>#REF!</v>
      </c>
      <c r="E307" s="48" t="e">
        <f>Overview!#REF!</f>
        <v>#REF!</v>
      </c>
      <c r="F307" s="39" t="e">
        <f t="shared" si="55"/>
        <v>#REF!</v>
      </c>
      <c r="G307" s="48" t="e">
        <f>Overview!#REF!</f>
        <v>#REF!</v>
      </c>
      <c r="H307" s="39" t="e">
        <f t="shared" si="56"/>
        <v>#REF!</v>
      </c>
      <c r="I307" s="48">
        <f>Overview!L306</f>
        <v>0</v>
      </c>
      <c r="J307" s="39" t="e">
        <f t="shared" si="57"/>
        <v>#DIV/0!</v>
      </c>
      <c r="K307" s="48" t="e">
        <f>Overview!#REF!</f>
        <v>#REF!</v>
      </c>
      <c r="L307" s="39" t="e">
        <f t="shared" si="58"/>
        <v>#REF!</v>
      </c>
      <c r="M307" s="48">
        <f>Overview!V306</f>
        <v>0</v>
      </c>
      <c r="N307" s="39" t="e">
        <f t="shared" si="59"/>
        <v>#DIV/0!</v>
      </c>
      <c r="O307" s="48">
        <f>Overview!Y306</f>
        <v>0</v>
      </c>
      <c r="P307" s="39" t="e">
        <f t="shared" si="60"/>
        <v>#DIV/0!</v>
      </c>
      <c r="Q307" s="9" t="e">
        <f t="shared" si="61"/>
        <v>#REF!</v>
      </c>
      <c r="R307" s="39" t="e">
        <f t="shared" si="62"/>
        <v>#REF!</v>
      </c>
    </row>
    <row r="308" spans="3:18" x14ac:dyDescent="0.2">
      <c r="C308" s="48">
        <f>Overview!C307</f>
        <v>0</v>
      </c>
      <c r="D308" s="39" t="e">
        <f t="shared" si="54"/>
        <v>#REF!</v>
      </c>
      <c r="E308" s="48" t="e">
        <f>Overview!#REF!</f>
        <v>#REF!</v>
      </c>
      <c r="F308" s="39" t="e">
        <f t="shared" si="55"/>
        <v>#REF!</v>
      </c>
      <c r="G308" s="48" t="e">
        <f>Overview!#REF!</f>
        <v>#REF!</v>
      </c>
      <c r="H308" s="39" t="e">
        <f t="shared" si="56"/>
        <v>#REF!</v>
      </c>
      <c r="I308" s="48">
        <f>Overview!L307</f>
        <v>0</v>
      </c>
      <c r="J308" s="39" t="e">
        <f t="shared" si="57"/>
        <v>#DIV/0!</v>
      </c>
      <c r="K308" s="48" t="e">
        <f>Overview!#REF!</f>
        <v>#REF!</v>
      </c>
      <c r="L308" s="39" t="e">
        <f t="shared" si="58"/>
        <v>#REF!</v>
      </c>
      <c r="M308" s="48">
        <f>Overview!V307</f>
        <v>0</v>
      </c>
      <c r="N308" s="39" t="e">
        <f t="shared" si="59"/>
        <v>#DIV/0!</v>
      </c>
      <c r="O308" s="48">
        <f>Overview!Y307</f>
        <v>0</v>
      </c>
      <c r="P308" s="39" t="e">
        <f t="shared" si="60"/>
        <v>#DIV/0!</v>
      </c>
      <c r="Q308" s="9" t="e">
        <f t="shared" si="61"/>
        <v>#REF!</v>
      </c>
      <c r="R308" s="39" t="e">
        <f t="shared" si="62"/>
        <v>#REF!</v>
      </c>
    </row>
    <row r="309" spans="3:18" x14ac:dyDescent="0.2">
      <c r="C309" s="48">
        <f>Overview!C308</f>
        <v>0</v>
      </c>
      <c r="D309" s="39" t="e">
        <f t="shared" si="54"/>
        <v>#REF!</v>
      </c>
      <c r="E309" s="48" t="e">
        <f>Overview!#REF!</f>
        <v>#REF!</v>
      </c>
      <c r="F309" s="39" t="e">
        <f t="shared" si="55"/>
        <v>#REF!</v>
      </c>
      <c r="G309" s="48" t="e">
        <f>Overview!#REF!</f>
        <v>#REF!</v>
      </c>
      <c r="H309" s="39" t="e">
        <f t="shared" si="56"/>
        <v>#REF!</v>
      </c>
      <c r="I309" s="48">
        <f>Overview!L308</f>
        <v>0</v>
      </c>
      <c r="J309" s="39" t="e">
        <f t="shared" si="57"/>
        <v>#DIV/0!</v>
      </c>
      <c r="K309" s="48" t="e">
        <f>Overview!#REF!</f>
        <v>#REF!</v>
      </c>
      <c r="L309" s="39" t="e">
        <f t="shared" si="58"/>
        <v>#REF!</v>
      </c>
      <c r="M309" s="48">
        <f>Overview!V308</f>
        <v>0</v>
      </c>
      <c r="N309" s="39" t="e">
        <f t="shared" si="59"/>
        <v>#DIV/0!</v>
      </c>
      <c r="O309" s="48">
        <f>Overview!Y308</f>
        <v>0</v>
      </c>
      <c r="P309" s="39" t="e">
        <f t="shared" si="60"/>
        <v>#DIV/0!</v>
      </c>
      <c r="Q309" s="9" t="e">
        <f t="shared" si="61"/>
        <v>#REF!</v>
      </c>
      <c r="R309" s="39" t="e">
        <f t="shared" si="62"/>
        <v>#REF!</v>
      </c>
    </row>
    <row r="310" spans="3:18" x14ac:dyDescent="0.2">
      <c r="C310" s="48">
        <f>Overview!C309</f>
        <v>0</v>
      </c>
      <c r="D310" s="39" t="e">
        <f t="shared" si="54"/>
        <v>#REF!</v>
      </c>
      <c r="E310" s="48" t="e">
        <f>Overview!#REF!</f>
        <v>#REF!</v>
      </c>
      <c r="F310" s="39" t="e">
        <f t="shared" si="55"/>
        <v>#REF!</v>
      </c>
      <c r="G310" s="48" t="e">
        <f>Overview!#REF!</f>
        <v>#REF!</v>
      </c>
      <c r="H310" s="39" t="e">
        <f t="shared" si="56"/>
        <v>#REF!</v>
      </c>
      <c r="I310" s="48">
        <f>Overview!L309</f>
        <v>0</v>
      </c>
      <c r="J310" s="39" t="e">
        <f t="shared" si="57"/>
        <v>#DIV/0!</v>
      </c>
      <c r="K310" s="48" t="e">
        <f>Overview!#REF!</f>
        <v>#REF!</v>
      </c>
      <c r="L310" s="39" t="e">
        <f t="shared" si="58"/>
        <v>#REF!</v>
      </c>
      <c r="M310" s="48">
        <f>Overview!V309</f>
        <v>0</v>
      </c>
      <c r="N310" s="39" t="e">
        <f t="shared" si="59"/>
        <v>#DIV/0!</v>
      </c>
      <c r="O310" s="48">
        <f>Overview!Y309</f>
        <v>0</v>
      </c>
      <c r="P310" s="39" t="e">
        <f t="shared" si="60"/>
        <v>#DIV/0!</v>
      </c>
      <c r="Q310" s="9" t="e">
        <f t="shared" si="61"/>
        <v>#REF!</v>
      </c>
      <c r="R310" s="39" t="e">
        <f t="shared" si="62"/>
        <v>#REF!</v>
      </c>
    </row>
    <row r="311" spans="3:18" x14ac:dyDescent="0.2">
      <c r="C311" s="48">
        <f>Overview!C310</f>
        <v>0</v>
      </c>
      <c r="D311" s="39" t="e">
        <f t="shared" si="54"/>
        <v>#REF!</v>
      </c>
      <c r="E311" s="48" t="e">
        <f>Overview!#REF!</f>
        <v>#REF!</v>
      </c>
      <c r="F311" s="39" t="e">
        <f t="shared" si="55"/>
        <v>#REF!</v>
      </c>
      <c r="G311" s="48" t="e">
        <f>Overview!#REF!</f>
        <v>#REF!</v>
      </c>
      <c r="H311" s="39" t="e">
        <f t="shared" si="56"/>
        <v>#REF!</v>
      </c>
      <c r="I311" s="48">
        <f>Overview!L310</f>
        <v>0</v>
      </c>
      <c r="J311" s="39" t="e">
        <f t="shared" si="57"/>
        <v>#DIV/0!</v>
      </c>
      <c r="K311" s="48" t="e">
        <f>Overview!#REF!</f>
        <v>#REF!</v>
      </c>
      <c r="L311" s="39" t="e">
        <f t="shared" si="58"/>
        <v>#REF!</v>
      </c>
      <c r="M311" s="48">
        <f>Overview!V310</f>
        <v>0</v>
      </c>
      <c r="N311" s="39" t="e">
        <f t="shared" si="59"/>
        <v>#DIV/0!</v>
      </c>
      <c r="O311" s="48">
        <f>Overview!Y310</f>
        <v>0</v>
      </c>
      <c r="P311" s="39" t="e">
        <f t="shared" si="60"/>
        <v>#DIV/0!</v>
      </c>
      <c r="Q311" s="9" t="e">
        <f t="shared" si="61"/>
        <v>#REF!</v>
      </c>
      <c r="R311" s="39" t="e">
        <f t="shared" si="62"/>
        <v>#REF!</v>
      </c>
    </row>
    <row r="312" spans="3:18" x14ac:dyDescent="0.2">
      <c r="C312" s="48">
        <f>Overview!C311</f>
        <v>0</v>
      </c>
      <c r="D312" s="39" t="e">
        <f t="shared" si="54"/>
        <v>#REF!</v>
      </c>
      <c r="E312" s="48" t="e">
        <f>Overview!#REF!</f>
        <v>#REF!</v>
      </c>
      <c r="F312" s="39" t="e">
        <f t="shared" si="55"/>
        <v>#REF!</v>
      </c>
      <c r="G312" s="48" t="e">
        <f>Overview!#REF!</f>
        <v>#REF!</v>
      </c>
      <c r="H312" s="39" t="e">
        <f t="shared" si="56"/>
        <v>#REF!</v>
      </c>
      <c r="I312" s="48">
        <f>Overview!L311</f>
        <v>0</v>
      </c>
      <c r="J312" s="39" t="e">
        <f t="shared" si="57"/>
        <v>#DIV/0!</v>
      </c>
      <c r="K312" s="48" t="e">
        <f>Overview!#REF!</f>
        <v>#REF!</v>
      </c>
      <c r="L312" s="39" t="e">
        <f t="shared" si="58"/>
        <v>#REF!</v>
      </c>
      <c r="M312" s="48">
        <f>Overview!V311</f>
        <v>0</v>
      </c>
      <c r="N312" s="39" t="e">
        <f t="shared" si="59"/>
        <v>#DIV/0!</v>
      </c>
      <c r="O312" s="48">
        <f>Overview!Y311</f>
        <v>0</v>
      </c>
      <c r="P312" s="39" t="e">
        <f t="shared" si="60"/>
        <v>#DIV/0!</v>
      </c>
      <c r="Q312" s="9" t="e">
        <f t="shared" si="61"/>
        <v>#REF!</v>
      </c>
      <c r="R312" s="39" t="e">
        <f t="shared" si="62"/>
        <v>#REF!</v>
      </c>
    </row>
    <row r="313" spans="3:18" x14ac:dyDescent="0.2">
      <c r="C313" s="48">
        <f>Overview!C312</f>
        <v>0</v>
      </c>
      <c r="D313" s="39" t="e">
        <f t="shared" si="54"/>
        <v>#REF!</v>
      </c>
      <c r="E313" s="48" t="e">
        <f>Overview!#REF!</f>
        <v>#REF!</v>
      </c>
      <c r="F313" s="39" t="e">
        <f t="shared" si="55"/>
        <v>#REF!</v>
      </c>
      <c r="G313" s="48" t="e">
        <f>Overview!#REF!</f>
        <v>#REF!</v>
      </c>
      <c r="H313" s="39" t="e">
        <f t="shared" si="56"/>
        <v>#REF!</v>
      </c>
      <c r="I313" s="48">
        <f>Overview!L312</f>
        <v>0</v>
      </c>
      <c r="J313" s="39" t="e">
        <f t="shared" si="57"/>
        <v>#DIV/0!</v>
      </c>
      <c r="K313" s="48" t="e">
        <f>Overview!#REF!</f>
        <v>#REF!</v>
      </c>
      <c r="L313" s="39" t="e">
        <f t="shared" si="58"/>
        <v>#REF!</v>
      </c>
      <c r="M313" s="48">
        <f>Overview!V312</f>
        <v>0</v>
      </c>
      <c r="N313" s="39" t="e">
        <f t="shared" si="59"/>
        <v>#DIV/0!</v>
      </c>
      <c r="O313" s="48">
        <f>Overview!Y312</f>
        <v>0</v>
      </c>
      <c r="P313" s="39" t="e">
        <f t="shared" si="60"/>
        <v>#DIV/0!</v>
      </c>
      <c r="Q313" s="9" t="e">
        <f t="shared" si="61"/>
        <v>#REF!</v>
      </c>
      <c r="R313" s="39" t="e">
        <f t="shared" si="62"/>
        <v>#REF!</v>
      </c>
    </row>
    <row r="314" spans="3:18" x14ac:dyDescent="0.2">
      <c r="C314" s="48">
        <f>Overview!C313</f>
        <v>0</v>
      </c>
      <c r="D314" s="39" t="e">
        <f t="shared" si="54"/>
        <v>#REF!</v>
      </c>
      <c r="E314" s="48" t="e">
        <f>Overview!#REF!</f>
        <v>#REF!</v>
      </c>
      <c r="F314" s="39" t="e">
        <f t="shared" si="55"/>
        <v>#REF!</v>
      </c>
      <c r="G314" s="48" t="e">
        <f>Overview!#REF!</f>
        <v>#REF!</v>
      </c>
      <c r="H314" s="39" t="e">
        <f t="shared" si="56"/>
        <v>#REF!</v>
      </c>
      <c r="I314" s="48">
        <f>Overview!L313</f>
        <v>0</v>
      </c>
      <c r="J314" s="39" t="e">
        <f t="shared" si="57"/>
        <v>#DIV/0!</v>
      </c>
      <c r="K314" s="48" t="e">
        <f>Overview!#REF!</f>
        <v>#REF!</v>
      </c>
      <c r="L314" s="39" t="e">
        <f t="shared" si="58"/>
        <v>#REF!</v>
      </c>
      <c r="M314" s="48">
        <f>Overview!V313</f>
        <v>0</v>
      </c>
      <c r="N314" s="39" t="e">
        <f t="shared" si="59"/>
        <v>#DIV/0!</v>
      </c>
      <c r="O314" s="48">
        <f>Overview!Y313</f>
        <v>0</v>
      </c>
      <c r="P314" s="39" t="e">
        <f t="shared" si="60"/>
        <v>#DIV/0!</v>
      </c>
      <c r="Q314" s="9" t="e">
        <f t="shared" si="61"/>
        <v>#REF!</v>
      </c>
      <c r="R314" s="39" t="e">
        <f t="shared" si="62"/>
        <v>#REF!</v>
      </c>
    </row>
    <row r="315" spans="3:18" x14ac:dyDescent="0.2">
      <c r="C315" s="48">
        <f>Overview!C314</f>
        <v>0</v>
      </c>
      <c r="D315" s="39" t="e">
        <f t="shared" si="54"/>
        <v>#REF!</v>
      </c>
      <c r="E315" s="48" t="e">
        <f>Overview!#REF!</f>
        <v>#REF!</v>
      </c>
      <c r="F315" s="39" t="e">
        <f t="shared" si="55"/>
        <v>#REF!</v>
      </c>
      <c r="G315" s="48" t="e">
        <f>Overview!#REF!</f>
        <v>#REF!</v>
      </c>
      <c r="H315" s="39" t="e">
        <f t="shared" si="56"/>
        <v>#REF!</v>
      </c>
      <c r="I315" s="48">
        <f>Overview!L314</f>
        <v>0</v>
      </c>
      <c r="J315" s="39" t="e">
        <f t="shared" si="57"/>
        <v>#DIV/0!</v>
      </c>
      <c r="K315" s="48" t="e">
        <f>Overview!#REF!</f>
        <v>#REF!</v>
      </c>
      <c r="L315" s="39" t="e">
        <f t="shared" si="58"/>
        <v>#REF!</v>
      </c>
      <c r="M315" s="48">
        <f>Overview!V314</f>
        <v>0</v>
      </c>
      <c r="N315" s="39" t="e">
        <f t="shared" si="59"/>
        <v>#DIV/0!</v>
      </c>
      <c r="O315" s="48">
        <f>Overview!Y314</f>
        <v>0</v>
      </c>
      <c r="P315" s="39" t="e">
        <f t="shared" si="60"/>
        <v>#DIV/0!</v>
      </c>
      <c r="Q315" s="9" t="e">
        <f t="shared" si="61"/>
        <v>#REF!</v>
      </c>
      <c r="R315" s="39" t="e">
        <f t="shared" si="62"/>
        <v>#REF!</v>
      </c>
    </row>
    <row r="316" spans="3:18" x14ac:dyDescent="0.2">
      <c r="C316" s="48">
        <f>Overview!C315</f>
        <v>0</v>
      </c>
      <c r="D316" s="39" t="e">
        <f t="shared" si="54"/>
        <v>#REF!</v>
      </c>
      <c r="E316" s="48" t="e">
        <f>Overview!#REF!</f>
        <v>#REF!</v>
      </c>
      <c r="F316" s="39" t="e">
        <f t="shared" si="55"/>
        <v>#REF!</v>
      </c>
      <c r="G316" s="48" t="e">
        <f>Overview!#REF!</f>
        <v>#REF!</v>
      </c>
      <c r="H316" s="39" t="e">
        <f t="shared" si="56"/>
        <v>#REF!</v>
      </c>
      <c r="I316" s="48">
        <f>Overview!L315</f>
        <v>0</v>
      </c>
      <c r="J316" s="39" t="e">
        <f t="shared" si="57"/>
        <v>#DIV/0!</v>
      </c>
      <c r="K316" s="48" t="e">
        <f>Overview!#REF!</f>
        <v>#REF!</v>
      </c>
      <c r="L316" s="39" t="e">
        <f t="shared" si="58"/>
        <v>#REF!</v>
      </c>
      <c r="M316" s="48">
        <f>Overview!V315</f>
        <v>0</v>
      </c>
      <c r="N316" s="39" t="e">
        <f t="shared" si="59"/>
        <v>#DIV/0!</v>
      </c>
      <c r="O316" s="48">
        <f>Overview!Y315</f>
        <v>0</v>
      </c>
      <c r="P316" s="39" t="e">
        <f t="shared" si="60"/>
        <v>#DIV/0!</v>
      </c>
      <c r="Q316" s="9" t="e">
        <f t="shared" si="61"/>
        <v>#REF!</v>
      </c>
      <c r="R316" s="39" t="e">
        <f t="shared" si="62"/>
        <v>#REF!</v>
      </c>
    </row>
    <row r="317" spans="3:18" x14ac:dyDescent="0.2">
      <c r="C317" s="48">
        <f>Overview!C316</f>
        <v>0</v>
      </c>
      <c r="D317" s="39" t="e">
        <f t="shared" si="54"/>
        <v>#REF!</v>
      </c>
      <c r="E317" s="48" t="e">
        <f>Overview!#REF!</f>
        <v>#REF!</v>
      </c>
      <c r="F317" s="39" t="e">
        <f t="shared" si="55"/>
        <v>#REF!</v>
      </c>
      <c r="G317" s="48" t="e">
        <f>Overview!#REF!</f>
        <v>#REF!</v>
      </c>
      <c r="H317" s="39" t="e">
        <f t="shared" si="56"/>
        <v>#REF!</v>
      </c>
      <c r="I317" s="48">
        <f>Overview!L316</f>
        <v>0</v>
      </c>
      <c r="J317" s="39" t="e">
        <f t="shared" si="57"/>
        <v>#DIV/0!</v>
      </c>
      <c r="K317" s="48" t="e">
        <f>Overview!#REF!</f>
        <v>#REF!</v>
      </c>
      <c r="L317" s="39" t="e">
        <f t="shared" si="58"/>
        <v>#REF!</v>
      </c>
      <c r="M317" s="48">
        <f>Overview!V316</f>
        <v>0</v>
      </c>
      <c r="N317" s="39" t="e">
        <f t="shared" si="59"/>
        <v>#DIV/0!</v>
      </c>
      <c r="O317" s="48">
        <f>Overview!Y316</f>
        <v>0</v>
      </c>
      <c r="P317" s="39" t="e">
        <f t="shared" si="60"/>
        <v>#DIV/0!</v>
      </c>
      <c r="Q317" s="9" t="e">
        <f t="shared" si="61"/>
        <v>#REF!</v>
      </c>
      <c r="R317" s="39" t="e">
        <f t="shared" si="62"/>
        <v>#REF!</v>
      </c>
    </row>
    <row r="318" spans="3:18" x14ac:dyDescent="0.2">
      <c r="C318" s="48">
        <f>Overview!C317</f>
        <v>0</v>
      </c>
      <c r="D318" s="39" t="e">
        <f t="shared" si="54"/>
        <v>#REF!</v>
      </c>
      <c r="E318" s="48" t="e">
        <f>Overview!#REF!</f>
        <v>#REF!</v>
      </c>
      <c r="F318" s="39" t="e">
        <f t="shared" si="55"/>
        <v>#REF!</v>
      </c>
      <c r="G318" s="48" t="e">
        <f>Overview!#REF!</f>
        <v>#REF!</v>
      </c>
      <c r="H318" s="39" t="e">
        <f t="shared" si="56"/>
        <v>#REF!</v>
      </c>
      <c r="I318" s="48">
        <f>Overview!L317</f>
        <v>0</v>
      </c>
      <c r="J318" s="39" t="e">
        <f t="shared" si="57"/>
        <v>#DIV/0!</v>
      </c>
      <c r="K318" s="48" t="e">
        <f>Overview!#REF!</f>
        <v>#REF!</v>
      </c>
      <c r="L318" s="39" t="e">
        <f t="shared" si="58"/>
        <v>#REF!</v>
      </c>
      <c r="M318" s="48">
        <f>Overview!V317</f>
        <v>0</v>
      </c>
      <c r="N318" s="39" t="e">
        <f t="shared" si="59"/>
        <v>#DIV/0!</v>
      </c>
      <c r="O318" s="48">
        <f>Overview!Y317</f>
        <v>0</v>
      </c>
      <c r="P318" s="39" t="e">
        <f t="shared" si="60"/>
        <v>#DIV/0!</v>
      </c>
      <c r="Q318" s="9" t="e">
        <f t="shared" si="61"/>
        <v>#REF!</v>
      </c>
      <c r="R318" s="39" t="e">
        <f t="shared" si="62"/>
        <v>#REF!</v>
      </c>
    </row>
    <row r="319" spans="3:18" x14ac:dyDescent="0.2">
      <c r="C319" s="48">
        <f>Overview!C318</f>
        <v>0</v>
      </c>
      <c r="D319" s="39" t="e">
        <f t="shared" si="54"/>
        <v>#REF!</v>
      </c>
      <c r="E319" s="48" t="e">
        <f>Overview!#REF!</f>
        <v>#REF!</v>
      </c>
      <c r="F319" s="39" t="e">
        <f t="shared" si="55"/>
        <v>#REF!</v>
      </c>
      <c r="G319" s="48" t="e">
        <f>Overview!#REF!</f>
        <v>#REF!</v>
      </c>
      <c r="H319" s="39" t="e">
        <f t="shared" si="56"/>
        <v>#REF!</v>
      </c>
      <c r="I319" s="48">
        <f>Overview!L318</f>
        <v>0</v>
      </c>
      <c r="J319" s="39" t="e">
        <f t="shared" si="57"/>
        <v>#DIV/0!</v>
      </c>
      <c r="K319" s="48" t="e">
        <f>Overview!#REF!</f>
        <v>#REF!</v>
      </c>
      <c r="L319" s="39" t="e">
        <f t="shared" si="58"/>
        <v>#REF!</v>
      </c>
      <c r="M319" s="48">
        <f>Overview!V318</f>
        <v>0</v>
      </c>
      <c r="N319" s="39" t="e">
        <f t="shared" si="59"/>
        <v>#DIV/0!</v>
      </c>
      <c r="O319" s="48">
        <f>Overview!Y318</f>
        <v>0</v>
      </c>
      <c r="P319" s="39" t="e">
        <f t="shared" si="60"/>
        <v>#DIV/0!</v>
      </c>
      <c r="Q319" s="9" t="e">
        <f t="shared" si="61"/>
        <v>#REF!</v>
      </c>
      <c r="R319" s="39" t="e">
        <f t="shared" si="62"/>
        <v>#REF!</v>
      </c>
    </row>
    <row r="320" spans="3:18" x14ac:dyDescent="0.2">
      <c r="C320" s="48">
        <f>Overview!C319</f>
        <v>0</v>
      </c>
      <c r="D320" s="39" t="e">
        <f t="shared" si="54"/>
        <v>#REF!</v>
      </c>
      <c r="E320" s="48" t="e">
        <f>Overview!#REF!</f>
        <v>#REF!</v>
      </c>
      <c r="F320" s="39" t="e">
        <f t="shared" si="55"/>
        <v>#REF!</v>
      </c>
      <c r="G320" s="48" t="e">
        <f>Overview!#REF!</f>
        <v>#REF!</v>
      </c>
      <c r="H320" s="39" t="e">
        <f t="shared" si="56"/>
        <v>#REF!</v>
      </c>
      <c r="I320" s="48">
        <f>Overview!L319</f>
        <v>0</v>
      </c>
      <c r="J320" s="39" t="e">
        <f t="shared" si="57"/>
        <v>#DIV/0!</v>
      </c>
      <c r="K320" s="48" t="e">
        <f>Overview!#REF!</f>
        <v>#REF!</v>
      </c>
      <c r="L320" s="39" t="e">
        <f t="shared" si="58"/>
        <v>#REF!</v>
      </c>
      <c r="M320" s="48">
        <f>Overview!V319</f>
        <v>0</v>
      </c>
      <c r="N320" s="39" t="e">
        <f t="shared" si="59"/>
        <v>#DIV/0!</v>
      </c>
      <c r="O320" s="48">
        <f>Overview!Y319</f>
        <v>0</v>
      </c>
      <c r="P320" s="39" t="e">
        <f t="shared" si="60"/>
        <v>#DIV/0!</v>
      </c>
      <c r="Q320" s="9" t="e">
        <f t="shared" si="61"/>
        <v>#REF!</v>
      </c>
      <c r="R320" s="39" t="e">
        <f t="shared" si="62"/>
        <v>#REF!</v>
      </c>
    </row>
    <row r="321" spans="3:18" x14ac:dyDescent="0.2">
      <c r="C321" s="48">
        <f>Overview!C320</f>
        <v>0</v>
      </c>
      <c r="D321" s="39" t="e">
        <f t="shared" si="54"/>
        <v>#REF!</v>
      </c>
      <c r="E321" s="48" t="e">
        <f>Overview!#REF!</f>
        <v>#REF!</v>
      </c>
      <c r="F321" s="39" t="e">
        <f t="shared" si="55"/>
        <v>#REF!</v>
      </c>
      <c r="G321" s="48" t="e">
        <f>Overview!#REF!</f>
        <v>#REF!</v>
      </c>
      <c r="H321" s="39" t="e">
        <f t="shared" si="56"/>
        <v>#REF!</v>
      </c>
      <c r="I321" s="48">
        <f>Overview!L320</f>
        <v>0</v>
      </c>
      <c r="J321" s="39" t="e">
        <f t="shared" si="57"/>
        <v>#DIV/0!</v>
      </c>
      <c r="K321" s="48" t="e">
        <f>Overview!#REF!</f>
        <v>#REF!</v>
      </c>
      <c r="L321" s="39" t="e">
        <f t="shared" si="58"/>
        <v>#REF!</v>
      </c>
      <c r="M321" s="48">
        <f>Overview!V320</f>
        <v>0</v>
      </c>
      <c r="N321" s="39" t="e">
        <f t="shared" si="59"/>
        <v>#DIV/0!</v>
      </c>
      <c r="O321" s="48">
        <f>Overview!Y320</f>
        <v>0</v>
      </c>
      <c r="P321" s="39" t="e">
        <f t="shared" si="60"/>
        <v>#DIV/0!</v>
      </c>
      <c r="Q321" s="9" t="e">
        <f t="shared" si="61"/>
        <v>#REF!</v>
      </c>
      <c r="R321" s="39" t="e">
        <f t="shared" si="62"/>
        <v>#REF!</v>
      </c>
    </row>
    <row r="322" spans="3:18" x14ac:dyDescent="0.2">
      <c r="C322" s="48">
        <f>Overview!C321</f>
        <v>0</v>
      </c>
      <c r="D322" s="39" t="e">
        <f t="shared" si="54"/>
        <v>#REF!</v>
      </c>
      <c r="E322" s="48" t="e">
        <f>Overview!#REF!</f>
        <v>#REF!</v>
      </c>
      <c r="F322" s="39" t="e">
        <f t="shared" si="55"/>
        <v>#REF!</v>
      </c>
      <c r="G322" s="48" t="e">
        <f>Overview!#REF!</f>
        <v>#REF!</v>
      </c>
      <c r="H322" s="39" t="e">
        <f t="shared" si="56"/>
        <v>#REF!</v>
      </c>
      <c r="I322" s="48">
        <f>Overview!L321</f>
        <v>0</v>
      </c>
      <c r="J322" s="39" t="e">
        <f t="shared" si="57"/>
        <v>#DIV/0!</v>
      </c>
      <c r="K322" s="48" t="e">
        <f>Overview!#REF!</f>
        <v>#REF!</v>
      </c>
      <c r="L322" s="39" t="e">
        <f t="shared" si="58"/>
        <v>#REF!</v>
      </c>
      <c r="M322" s="48">
        <f>Overview!V321</f>
        <v>0</v>
      </c>
      <c r="N322" s="39" t="e">
        <f t="shared" si="59"/>
        <v>#DIV/0!</v>
      </c>
      <c r="O322" s="48">
        <f>Overview!Y321</f>
        <v>0</v>
      </c>
      <c r="P322" s="39" t="e">
        <f t="shared" si="60"/>
        <v>#DIV/0!</v>
      </c>
      <c r="Q322" s="9" t="e">
        <f t="shared" si="61"/>
        <v>#REF!</v>
      </c>
      <c r="R322" s="39" t="e">
        <f t="shared" si="62"/>
        <v>#REF!</v>
      </c>
    </row>
    <row r="323" spans="3:18" x14ac:dyDescent="0.2">
      <c r="C323" s="48">
        <f>Overview!C322</f>
        <v>0</v>
      </c>
      <c r="D323" s="39" t="e">
        <f t="shared" si="54"/>
        <v>#REF!</v>
      </c>
      <c r="E323" s="48" t="e">
        <f>Overview!#REF!</f>
        <v>#REF!</v>
      </c>
      <c r="F323" s="39" t="e">
        <f t="shared" si="55"/>
        <v>#REF!</v>
      </c>
      <c r="G323" s="48" t="e">
        <f>Overview!#REF!</f>
        <v>#REF!</v>
      </c>
      <c r="H323" s="39" t="e">
        <f t="shared" si="56"/>
        <v>#REF!</v>
      </c>
      <c r="I323" s="48">
        <f>Overview!L322</f>
        <v>0</v>
      </c>
      <c r="J323" s="39" t="e">
        <f t="shared" si="57"/>
        <v>#DIV/0!</v>
      </c>
      <c r="K323" s="48" t="e">
        <f>Overview!#REF!</f>
        <v>#REF!</v>
      </c>
      <c r="L323" s="39" t="e">
        <f t="shared" si="58"/>
        <v>#REF!</v>
      </c>
      <c r="M323" s="48">
        <f>Overview!V322</f>
        <v>0</v>
      </c>
      <c r="N323" s="39" t="e">
        <f t="shared" si="59"/>
        <v>#DIV/0!</v>
      </c>
      <c r="O323" s="48">
        <f>Overview!Y322</f>
        <v>0</v>
      </c>
      <c r="P323" s="39" t="e">
        <f t="shared" si="60"/>
        <v>#DIV/0!</v>
      </c>
      <c r="Q323" s="9" t="e">
        <f t="shared" si="61"/>
        <v>#REF!</v>
      </c>
      <c r="R323" s="39" t="e">
        <f t="shared" si="62"/>
        <v>#REF!</v>
      </c>
    </row>
    <row r="324" spans="3:18" x14ac:dyDescent="0.2">
      <c r="C324" s="48">
        <f>Overview!C323</f>
        <v>0</v>
      </c>
      <c r="D324" s="39" t="e">
        <f t="shared" si="54"/>
        <v>#REF!</v>
      </c>
      <c r="E324" s="48" t="e">
        <f>Overview!#REF!</f>
        <v>#REF!</v>
      </c>
      <c r="F324" s="39" t="e">
        <f t="shared" si="55"/>
        <v>#REF!</v>
      </c>
      <c r="G324" s="48" t="e">
        <f>Overview!#REF!</f>
        <v>#REF!</v>
      </c>
      <c r="H324" s="39" t="e">
        <f t="shared" si="56"/>
        <v>#REF!</v>
      </c>
      <c r="I324" s="48">
        <f>Overview!L323</f>
        <v>0</v>
      </c>
      <c r="J324" s="39" t="e">
        <f t="shared" si="57"/>
        <v>#DIV/0!</v>
      </c>
      <c r="K324" s="48" t="e">
        <f>Overview!#REF!</f>
        <v>#REF!</v>
      </c>
      <c r="L324" s="39" t="e">
        <f t="shared" si="58"/>
        <v>#REF!</v>
      </c>
      <c r="M324" s="48">
        <f>Overview!V323</f>
        <v>0</v>
      </c>
      <c r="N324" s="39" t="e">
        <f t="shared" si="59"/>
        <v>#DIV/0!</v>
      </c>
      <c r="O324" s="48">
        <f>Overview!Y323</f>
        <v>0</v>
      </c>
      <c r="P324" s="39" t="e">
        <f t="shared" si="60"/>
        <v>#DIV/0!</v>
      </c>
      <c r="Q324" s="9" t="e">
        <f t="shared" si="61"/>
        <v>#REF!</v>
      </c>
      <c r="R324" s="39" t="e">
        <f t="shared" si="62"/>
        <v>#REF!</v>
      </c>
    </row>
    <row r="325" spans="3:18" x14ac:dyDescent="0.2">
      <c r="C325" s="48">
        <f>Overview!C324</f>
        <v>0</v>
      </c>
      <c r="D325" s="39" t="e">
        <f t="shared" si="54"/>
        <v>#REF!</v>
      </c>
      <c r="E325" s="48" t="e">
        <f>Overview!#REF!</f>
        <v>#REF!</v>
      </c>
      <c r="F325" s="39" t="e">
        <f t="shared" si="55"/>
        <v>#REF!</v>
      </c>
      <c r="G325" s="48" t="e">
        <f>Overview!#REF!</f>
        <v>#REF!</v>
      </c>
      <c r="H325" s="39" t="e">
        <f t="shared" si="56"/>
        <v>#REF!</v>
      </c>
      <c r="I325" s="48">
        <f>Overview!L324</f>
        <v>0</v>
      </c>
      <c r="J325" s="39" t="e">
        <f t="shared" si="57"/>
        <v>#DIV/0!</v>
      </c>
      <c r="K325" s="48" t="e">
        <f>Overview!#REF!</f>
        <v>#REF!</v>
      </c>
      <c r="L325" s="39" t="e">
        <f t="shared" si="58"/>
        <v>#REF!</v>
      </c>
      <c r="M325" s="48">
        <f>Overview!V324</f>
        <v>0</v>
      </c>
      <c r="N325" s="39" t="e">
        <f t="shared" si="59"/>
        <v>#DIV/0!</v>
      </c>
      <c r="O325" s="48">
        <f>Overview!Y324</f>
        <v>0</v>
      </c>
      <c r="P325" s="39" t="e">
        <f t="shared" si="60"/>
        <v>#DIV/0!</v>
      </c>
      <c r="Q325" s="9" t="e">
        <f t="shared" si="61"/>
        <v>#REF!</v>
      </c>
      <c r="R325" s="39" t="e">
        <f t="shared" si="62"/>
        <v>#REF!</v>
      </c>
    </row>
    <row r="326" spans="3:18" x14ac:dyDescent="0.2">
      <c r="C326" s="48">
        <f>Overview!C325</f>
        <v>0</v>
      </c>
      <c r="D326" s="39" t="e">
        <f t="shared" si="54"/>
        <v>#REF!</v>
      </c>
      <c r="E326" s="48" t="e">
        <f>Overview!#REF!</f>
        <v>#REF!</v>
      </c>
      <c r="F326" s="39" t="e">
        <f t="shared" si="55"/>
        <v>#REF!</v>
      </c>
      <c r="G326" s="48" t="e">
        <f>Overview!#REF!</f>
        <v>#REF!</v>
      </c>
      <c r="H326" s="39" t="e">
        <f t="shared" si="56"/>
        <v>#REF!</v>
      </c>
      <c r="I326" s="48">
        <f>Overview!L325</f>
        <v>0</v>
      </c>
      <c r="J326" s="39" t="e">
        <f t="shared" si="57"/>
        <v>#DIV/0!</v>
      </c>
      <c r="K326" s="48" t="e">
        <f>Overview!#REF!</f>
        <v>#REF!</v>
      </c>
      <c r="L326" s="39" t="e">
        <f t="shared" si="58"/>
        <v>#REF!</v>
      </c>
      <c r="M326" s="48">
        <f>Overview!V325</f>
        <v>0</v>
      </c>
      <c r="N326" s="39" t="e">
        <f t="shared" si="59"/>
        <v>#DIV/0!</v>
      </c>
      <c r="O326" s="48">
        <f>Overview!Y325</f>
        <v>0</v>
      </c>
      <c r="P326" s="39" t="e">
        <f t="shared" si="60"/>
        <v>#DIV/0!</v>
      </c>
      <c r="Q326" s="9" t="e">
        <f t="shared" si="61"/>
        <v>#REF!</v>
      </c>
      <c r="R326" s="39" t="e">
        <f t="shared" si="62"/>
        <v>#REF!</v>
      </c>
    </row>
    <row r="327" spans="3:18" x14ac:dyDescent="0.2">
      <c r="C327" s="48">
        <f>Overview!C326</f>
        <v>0</v>
      </c>
      <c r="D327" s="39" t="e">
        <f t="shared" si="54"/>
        <v>#REF!</v>
      </c>
      <c r="E327" s="48" t="e">
        <f>Overview!#REF!</f>
        <v>#REF!</v>
      </c>
      <c r="F327" s="39" t="e">
        <f t="shared" si="55"/>
        <v>#REF!</v>
      </c>
      <c r="G327" s="48" t="e">
        <f>Overview!#REF!</f>
        <v>#REF!</v>
      </c>
      <c r="H327" s="39" t="e">
        <f t="shared" si="56"/>
        <v>#REF!</v>
      </c>
      <c r="I327" s="48">
        <f>Overview!L326</f>
        <v>0</v>
      </c>
      <c r="J327" s="39" t="e">
        <f t="shared" si="57"/>
        <v>#DIV/0!</v>
      </c>
      <c r="K327" s="48" t="e">
        <f>Overview!#REF!</f>
        <v>#REF!</v>
      </c>
      <c r="L327" s="39" t="e">
        <f t="shared" si="58"/>
        <v>#REF!</v>
      </c>
      <c r="M327" s="48">
        <f>Overview!V326</f>
        <v>0</v>
      </c>
      <c r="N327" s="39" t="e">
        <f t="shared" si="59"/>
        <v>#DIV/0!</v>
      </c>
      <c r="O327" s="48">
        <f>Overview!Y326</f>
        <v>0</v>
      </c>
      <c r="P327" s="39" t="e">
        <f t="shared" si="60"/>
        <v>#DIV/0!</v>
      </c>
      <c r="Q327" s="9" t="e">
        <f t="shared" si="61"/>
        <v>#REF!</v>
      </c>
      <c r="R327" s="39" t="e">
        <f t="shared" si="62"/>
        <v>#REF!</v>
      </c>
    </row>
    <row r="328" spans="3:18" x14ac:dyDescent="0.2">
      <c r="C328" s="48">
        <f>Overview!C327</f>
        <v>0</v>
      </c>
      <c r="D328" s="39" t="e">
        <f t="shared" si="54"/>
        <v>#REF!</v>
      </c>
      <c r="E328" s="48" t="e">
        <f>Overview!#REF!</f>
        <v>#REF!</v>
      </c>
      <c r="F328" s="39" t="e">
        <f t="shared" si="55"/>
        <v>#REF!</v>
      </c>
      <c r="G328" s="48" t="e">
        <f>Overview!#REF!</f>
        <v>#REF!</v>
      </c>
      <c r="H328" s="39" t="e">
        <f t="shared" si="56"/>
        <v>#REF!</v>
      </c>
      <c r="I328" s="48">
        <f>Overview!L327</f>
        <v>0</v>
      </c>
      <c r="J328" s="39" t="e">
        <f t="shared" si="57"/>
        <v>#DIV/0!</v>
      </c>
      <c r="K328" s="48" t="e">
        <f>Overview!#REF!</f>
        <v>#REF!</v>
      </c>
      <c r="L328" s="39" t="e">
        <f t="shared" si="58"/>
        <v>#REF!</v>
      </c>
      <c r="M328" s="48">
        <f>Overview!V327</f>
        <v>0</v>
      </c>
      <c r="N328" s="39" t="e">
        <f t="shared" si="59"/>
        <v>#DIV/0!</v>
      </c>
      <c r="O328" s="48">
        <f>Overview!Y327</f>
        <v>0</v>
      </c>
      <c r="P328" s="39" t="e">
        <f t="shared" si="60"/>
        <v>#DIV/0!</v>
      </c>
      <c r="Q328" s="9" t="e">
        <f t="shared" si="61"/>
        <v>#REF!</v>
      </c>
      <c r="R328" s="39" t="e">
        <f t="shared" si="62"/>
        <v>#REF!</v>
      </c>
    </row>
    <row r="329" spans="3:18" x14ac:dyDescent="0.2">
      <c r="C329" s="48">
        <f>Overview!C328</f>
        <v>0</v>
      </c>
      <c r="D329" s="39" t="e">
        <f t="shared" si="54"/>
        <v>#REF!</v>
      </c>
      <c r="E329" s="48" t="e">
        <f>Overview!#REF!</f>
        <v>#REF!</v>
      </c>
      <c r="F329" s="39" t="e">
        <f t="shared" si="55"/>
        <v>#REF!</v>
      </c>
      <c r="G329" s="48" t="e">
        <f>Overview!#REF!</f>
        <v>#REF!</v>
      </c>
      <c r="H329" s="39" t="e">
        <f t="shared" si="56"/>
        <v>#REF!</v>
      </c>
      <c r="I329" s="48">
        <f>Overview!L328</f>
        <v>0</v>
      </c>
      <c r="J329" s="39" t="e">
        <f t="shared" si="57"/>
        <v>#DIV/0!</v>
      </c>
      <c r="K329" s="48" t="e">
        <f>Overview!#REF!</f>
        <v>#REF!</v>
      </c>
      <c r="L329" s="39" t="e">
        <f t="shared" si="58"/>
        <v>#REF!</v>
      </c>
      <c r="M329" s="48">
        <f>Overview!V328</f>
        <v>0</v>
      </c>
      <c r="N329" s="39" t="e">
        <f t="shared" si="59"/>
        <v>#DIV/0!</v>
      </c>
      <c r="O329" s="48">
        <f>Overview!Y328</f>
        <v>0</v>
      </c>
      <c r="P329" s="39" t="e">
        <f t="shared" si="60"/>
        <v>#DIV/0!</v>
      </c>
      <c r="Q329" s="9" t="e">
        <f t="shared" si="61"/>
        <v>#REF!</v>
      </c>
      <c r="R329" s="39" t="e">
        <f t="shared" si="62"/>
        <v>#REF!</v>
      </c>
    </row>
    <row r="330" spans="3:18" x14ac:dyDescent="0.2">
      <c r="C330" s="48">
        <f>Overview!C329</f>
        <v>0</v>
      </c>
      <c r="D330" s="39" t="e">
        <f t="shared" si="54"/>
        <v>#REF!</v>
      </c>
      <c r="E330" s="48" t="e">
        <f>Overview!#REF!</f>
        <v>#REF!</v>
      </c>
      <c r="F330" s="39" t="e">
        <f t="shared" si="55"/>
        <v>#REF!</v>
      </c>
      <c r="G330" s="48" t="e">
        <f>Overview!#REF!</f>
        <v>#REF!</v>
      </c>
      <c r="H330" s="39" t="e">
        <f t="shared" si="56"/>
        <v>#REF!</v>
      </c>
      <c r="I330" s="48">
        <f>Overview!L329</f>
        <v>0</v>
      </c>
      <c r="J330" s="39" t="e">
        <f t="shared" si="57"/>
        <v>#DIV/0!</v>
      </c>
      <c r="K330" s="48" t="e">
        <f>Overview!#REF!</f>
        <v>#REF!</v>
      </c>
      <c r="L330" s="39" t="e">
        <f t="shared" si="58"/>
        <v>#REF!</v>
      </c>
      <c r="M330" s="48">
        <f>Overview!V329</f>
        <v>0</v>
      </c>
      <c r="N330" s="39" t="e">
        <f t="shared" si="59"/>
        <v>#DIV/0!</v>
      </c>
      <c r="O330" s="48">
        <f>Overview!Y329</f>
        <v>0</v>
      </c>
      <c r="P330" s="39" t="e">
        <f t="shared" si="60"/>
        <v>#DIV/0!</v>
      </c>
      <c r="Q330" s="9" t="e">
        <f t="shared" si="61"/>
        <v>#REF!</v>
      </c>
      <c r="R330" s="39" t="e">
        <f t="shared" si="62"/>
        <v>#REF!</v>
      </c>
    </row>
    <row r="331" spans="3:18" x14ac:dyDescent="0.2">
      <c r="C331" s="48">
        <f>Overview!C330</f>
        <v>0</v>
      </c>
      <c r="D331" s="39" t="e">
        <f t="shared" si="54"/>
        <v>#REF!</v>
      </c>
      <c r="E331" s="48" t="e">
        <f>Overview!#REF!</f>
        <v>#REF!</v>
      </c>
      <c r="F331" s="39" t="e">
        <f t="shared" si="55"/>
        <v>#REF!</v>
      </c>
      <c r="G331" s="48" t="e">
        <f>Overview!#REF!</f>
        <v>#REF!</v>
      </c>
      <c r="H331" s="39" t="e">
        <f t="shared" si="56"/>
        <v>#REF!</v>
      </c>
      <c r="I331" s="48">
        <f>Overview!L330</f>
        <v>0</v>
      </c>
      <c r="J331" s="39" t="e">
        <f t="shared" si="57"/>
        <v>#DIV/0!</v>
      </c>
      <c r="K331" s="48" t="e">
        <f>Overview!#REF!</f>
        <v>#REF!</v>
      </c>
      <c r="L331" s="39" t="e">
        <f t="shared" si="58"/>
        <v>#REF!</v>
      </c>
      <c r="M331" s="48">
        <f>Overview!V330</f>
        <v>0</v>
      </c>
      <c r="N331" s="39" t="e">
        <f t="shared" si="59"/>
        <v>#DIV/0!</v>
      </c>
      <c r="O331" s="48">
        <f>Overview!Y330</f>
        <v>0</v>
      </c>
      <c r="P331" s="39" t="e">
        <f t="shared" si="60"/>
        <v>#DIV/0!</v>
      </c>
      <c r="Q331" s="9" t="e">
        <f t="shared" si="61"/>
        <v>#REF!</v>
      </c>
      <c r="R331" s="39" t="e">
        <f t="shared" si="62"/>
        <v>#REF!</v>
      </c>
    </row>
    <row r="332" spans="3:18" x14ac:dyDescent="0.2">
      <c r="C332" s="48">
        <f>Overview!C331</f>
        <v>0</v>
      </c>
      <c r="D332" s="39" t="e">
        <f t="shared" si="54"/>
        <v>#REF!</v>
      </c>
      <c r="E332" s="48" t="e">
        <f>Overview!#REF!</f>
        <v>#REF!</v>
      </c>
      <c r="F332" s="39" t="e">
        <f t="shared" si="55"/>
        <v>#REF!</v>
      </c>
      <c r="G332" s="48" t="e">
        <f>Overview!#REF!</f>
        <v>#REF!</v>
      </c>
      <c r="H332" s="39" t="e">
        <f t="shared" si="56"/>
        <v>#REF!</v>
      </c>
      <c r="I332" s="48">
        <f>Overview!L331</f>
        <v>0</v>
      </c>
      <c r="J332" s="39" t="e">
        <f t="shared" si="57"/>
        <v>#DIV/0!</v>
      </c>
      <c r="K332" s="48" t="e">
        <f>Overview!#REF!</f>
        <v>#REF!</v>
      </c>
      <c r="L332" s="39" t="e">
        <f t="shared" si="58"/>
        <v>#REF!</v>
      </c>
      <c r="M332" s="48">
        <f>Overview!V331</f>
        <v>0</v>
      </c>
      <c r="N332" s="39" t="e">
        <f t="shared" si="59"/>
        <v>#DIV/0!</v>
      </c>
      <c r="O332" s="48">
        <f>Overview!Y331</f>
        <v>0</v>
      </c>
      <c r="P332" s="39" t="e">
        <f t="shared" si="60"/>
        <v>#DIV/0!</v>
      </c>
      <c r="Q332" s="9" t="e">
        <f t="shared" si="61"/>
        <v>#REF!</v>
      </c>
      <c r="R332" s="39" t="e">
        <f t="shared" si="62"/>
        <v>#REF!</v>
      </c>
    </row>
    <row r="333" spans="3:18" x14ac:dyDescent="0.2">
      <c r="C333" s="48">
        <f>Overview!C332</f>
        <v>0</v>
      </c>
      <c r="D333" s="39" t="e">
        <f t="shared" ref="D333:D364" si="63">F333+H333+J333+L333+N333+P333</f>
        <v>#REF!</v>
      </c>
      <c r="E333" s="48" t="e">
        <f>Overview!#REF!</f>
        <v>#REF!</v>
      </c>
      <c r="F333" s="39" t="e">
        <f t="shared" ref="F333:F364" si="64">E333/C333</f>
        <v>#REF!</v>
      </c>
      <c r="G333" s="48" t="e">
        <f>Overview!#REF!</f>
        <v>#REF!</v>
      </c>
      <c r="H333" s="39" t="e">
        <f t="shared" ref="H333:H364" si="65">G333/C333</f>
        <v>#REF!</v>
      </c>
      <c r="I333" s="48">
        <f>Overview!L332</f>
        <v>0</v>
      </c>
      <c r="J333" s="39" t="e">
        <f t="shared" ref="J333:J364" si="66">I333/C333</f>
        <v>#DIV/0!</v>
      </c>
      <c r="K333" s="48" t="e">
        <f>Overview!#REF!</f>
        <v>#REF!</v>
      </c>
      <c r="L333" s="39" t="e">
        <f t="shared" ref="L333:L364" si="67">K333/C333</f>
        <v>#REF!</v>
      </c>
      <c r="M333" s="48">
        <f>Overview!V332</f>
        <v>0</v>
      </c>
      <c r="N333" s="39" t="e">
        <f t="shared" ref="N333:N364" si="68">M333/C333</f>
        <v>#DIV/0!</v>
      </c>
      <c r="O333" s="48">
        <f>Overview!Y332</f>
        <v>0</v>
      </c>
      <c r="P333" s="39" t="e">
        <f t="shared" ref="P333:P364" si="69">O333/C333</f>
        <v>#DIV/0!</v>
      </c>
      <c r="Q333" s="9" t="e">
        <f t="shared" ref="Q333:Q364" si="70">C333-E333</f>
        <v>#REF!</v>
      </c>
      <c r="R333" s="39" t="e">
        <f t="shared" ref="R333:R364" si="71">Q333/$C333</f>
        <v>#REF!</v>
      </c>
    </row>
    <row r="334" spans="3:18" x14ac:dyDescent="0.2">
      <c r="C334" s="48">
        <f>Overview!C333</f>
        <v>0</v>
      </c>
      <c r="D334" s="39" t="e">
        <f t="shared" si="63"/>
        <v>#REF!</v>
      </c>
      <c r="E334" s="48" t="e">
        <f>Overview!#REF!</f>
        <v>#REF!</v>
      </c>
      <c r="F334" s="39" t="e">
        <f t="shared" si="64"/>
        <v>#REF!</v>
      </c>
      <c r="G334" s="48" t="e">
        <f>Overview!#REF!</f>
        <v>#REF!</v>
      </c>
      <c r="H334" s="39" t="e">
        <f t="shared" si="65"/>
        <v>#REF!</v>
      </c>
      <c r="I334" s="48">
        <f>Overview!L333</f>
        <v>0</v>
      </c>
      <c r="J334" s="39" t="e">
        <f t="shared" si="66"/>
        <v>#DIV/0!</v>
      </c>
      <c r="K334" s="48" t="e">
        <f>Overview!#REF!</f>
        <v>#REF!</v>
      </c>
      <c r="L334" s="39" t="e">
        <f t="shared" si="67"/>
        <v>#REF!</v>
      </c>
      <c r="M334" s="48">
        <f>Overview!V333</f>
        <v>0</v>
      </c>
      <c r="N334" s="39" t="e">
        <f t="shared" si="68"/>
        <v>#DIV/0!</v>
      </c>
      <c r="O334" s="48">
        <f>Overview!Y333</f>
        <v>0</v>
      </c>
      <c r="P334" s="39" t="e">
        <f t="shared" si="69"/>
        <v>#DIV/0!</v>
      </c>
      <c r="Q334" s="9" t="e">
        <f t="shared" si="70"/>
        <v>#REF!</v>
      </c>
      <c r="R334" s="39" t="e">
        <f t="shared" si="71"/>
        <v>#REF!</v>
      </c>
    </row>
    <row r="335" spans="3:18" x14ac:dyDescent="0.2">
      <c r="C335" s="48">
        <f>Overview!C334</f>
        <v>0</v>
      </c>
      <c r="D335" s="39" t="e">
        <f t="shared" si="63"/>
        <v>#REF!</v>
      </c>
      <c r="E335" s="48" t="e">
        <f>Overview!#REF!</f>
        <v>#REF!</v>
      </c>
      <c r="F335" s="39" t="e">
        <f t="shared" si="64"/>
        <v>#REF!</v>
      </c>
      <c r="G335" s="48" t="e">
        <f>Overview!#REF!</f>
        <v>#REF!</v>
      </c>
      <c r="H335" s="39" t="e">
        <f t="shared" si="65"/>
        <v>#REF!</v>
      </c>
      <c r="I335" s="48">
        <f>Overview!L334</f>
        <v>0</v>
      </c>
      <c r="J335" s="39" t="e">
        <f t="shared" si="66"/>
        <v>#DIV/0!</v>
      </c>
      <c r="K335" s="48" t="e">
        <f>Overview!#REF!</f>
        <v>#REF!</v>
      </c>
      <c r="L335" s="39" t="e">
        <f t="shared" si="67"/>
        <v>#REF!</v>
      </c>
      <c r="M335" s="48">
        <f>Overview!V334</f>
        <v>0</v>
      </c>
      <c r="N335" s="39" t="e">
        <f t="shared" si="68"/>
        <v>#DIV/0!</v>
      </c>
      <c r="O335" s="48">
        <f>Overview!Y334</f>
        <v>0</v>
      </c>
      <c r="P335" s="39" t="e">
        <f t="shared" si="69"/>
        <v>#DIV/0!</v>
      </c>
      <c r="Q335" s="9" t="e">
        <f t="shared" si="70"/>
        <v>#REF!</v>
      </c>
      <c r="R335" s="39" t="e">
        <f t="shared" si="71"/>
        <v>#REF!</v>
      </c>
    </row>
    <row r="336" spans="3:18" x14ac:dyDescent="0.2">
      <c r="C336" s="48">
        <f>Overview!C335</f>
        <v>0</v>
      </c>
      <c r="D336" s="39" t="e">
        <f t="shared" si="63"/>
        <v>#REF!</v>
      </c>
      <c r="E336" s="48" t="e">
        <f>Overview!#REF!</f>
        <v>#REF!</v>
      </c>
      <c r="F336" s="39" t="e">
        <f t="shared" si="64"/>
        <v>#REF!</v>
      </c>
      <c r="G336" s="48" t="e">
        <f>Overview!#REF!</f>
        <v>#REF!</v>
      </c>
      <c r="H336" s="39" t="e">
        <f t="shared" si="65"/>
        <v>#REF!</v>
      </c>
      <c r="I336" s="48">
        <f>Overview!L335</f>
        <v>0</v>
      </c>
      <c r="J336" s="39" t="e">
        <f t="shared" si="66"/>
        <v>#DIV/0!</v>
      </c>
      <c r="K336" s="48" t="e">
        <f>Overview!#REF!</f>
        <v>#REF!</v>
      </c>
      <c r="L336" s="39" t="e">
        <f t="shared" si="67"/>
        <v>#REF!</v>
      </c>
      <c r="M336" s="48">
        <f>Overview!V335</f>
        <v>0</v>
      </c>
      <c r="N336" s="39" t="e">
        <f t="shared" si="68"/>
        <v>#DIV/0!</v>
      </c>
      <c r="O336" s="48">
        <f>Overview!Y335</f>
        <v>0</v>
      </c>
      <c r="P336" s="39" t="e">
        <f t="shared" si="69"/>
        <v>#DIV/0!</v>
      </c>
      <c r="Q336" s="9" t="e">
        <f t="shared" si="70"/>
        <v>#REF!</v>
      </c>
      <c r="R336" s="39" t="e">
        <f t="shared" si="71"/>
        <v>#REF!</v>
      </c>
    </row>
    <row r="337" spans="3:18" x14ac:dyDescent="0.2">
      <c r="C337" s="48">
        <f>Overview!C336</f>
        <v>0</v>
      </c>
      <c r="D337" s="39" t="e">
        <f t="shared" si="63"/>
        <v>#REF!</v>
      </c>
      <c r="E337" s="48" t="e">
        <f>Overview!#REF!</f>
        <v>#REF!</v>
      </c>
      <c r="F337" s="39" t="e">
        <f t="shared" si="64"/>
        <v>#REF!</v>
      </c>
      <c r="G337" s="48" t="e">
        <f>Overview!#REF!</f>
        <v>#REF!</v>
      </c>
      <c r="H337" s="39" t="e">
        <f t="shared" si="65"/>
        <v>#REF!</v>
      </c>
      <c r="I337" s="48">
        <f>Overview!L336</f>
        <v>0</v>
      </c>
      <c r="J337" s="39" t="e">
        <f t="shared" si="66"/>
        <v>#DIV/0!</v>
      </c>
      <c r="K337" s="48" t="e">
        <f>Overview!#REF!</f>
        <v>#REF!</v>
      </c>
      <c r="L337" s="39" t="e">
        <f t="shared" si="67"/>
        <v>#REF!</v>
      </c>
      <c r="M337" s="48">
        <f>Overview!V336</f>
        <v>0</v>
      </c>
      <c r="N337" s="39" t="e">
        <f t="shared" si="68"/>
        <v>#DIV/0!</v>
      </c>
      <c r="O337" s="48">
        <f>Overview!Y336</f>
        <v>0</v>
      </c>
      <c r="P337" s="39" t="e">
        <f t="shared" si="69"/>
        <v>#DIV/0!</v>
      </c>
      <c r="Q337" s="9" t="e">
        <f t="shared" si="70"/>
        <v>#REF!</v>
      </c>
      <c r="R337" s="39" t="e">
        <f t="shared" si="71"/>
        <v>#REF!</v>
      </c>
    </row>
    <row r="338" spans="3:18" x14ac:dyDescent="0.2">
      <c r="C338" s="48">
        <f>Overview!C337</f>
        <v>0</v>
      </c>
      <c r="D338" s="39" t="e">
        <f t="shared" si="63"/>
        <v>#REF!</v>
      </c>
      <c r="E338" s="48" t="e">
        <f>Overview!#REF!</f>
        <v>#REF!</v>
      </c>
      <c r="F338" s="39" t="e">
        <f t="shared" si="64"/>
        <v>#REF!</v>
      </c>
      <c r="G338" s="48" t="e">
        <f>Overview!#REF!</f>
        <v>#REF!</v>
      </c>
      <c r="H338" s="39" t="e">
        <f t="shared" si="65"/>
        <v>#REF!</v>
      </c>
      <c r="I338" s="48">
        <f>Overview!L337</f>
        <v>0</v>
      </c>
      <c r="J338" s="39" t="e">
        <f t="shared" si="66"/>
        <v>#DIV/0!</v>
      </c>
      <c r="K338" s="48" t="e">
        <f>Overview!#REF!</f>
        <v>#REF!</v>
      </c>
      <c r="L338" s="39" t="e">
        <f t="shared" si="67"/>
        <v>#REF!</v>
      </c>
      <c r="M338" s="48">
        <f>Overview!V337</f>
        <v>0</v>
      </c>
      <c r="N338" s="39" t="e">
        <f t="shared" si="68"/>
        <v>#DIV/0!</v>
      </c>
      <c r="O338" s="48">
        <f>Overview!Y337</f>
        <v>0</v>
      </c>
      <c r="P338" s="39" t="e">
        <f t="shared" si="69"/>
        <v>#DIV/0!</v>
      </c>
      <c r="Q338" s="9" t="e">
        <f t="shared" si="70"/>
        <v>#REF!</v>
      </c>
      <c r="R338" s="39" t="e">
        <f t="shared" si="71"/>
        <v>#REF!</v>
      </c>
    </row>
    <row r="339" spans="3:18" x14ac:dyDescent="0.2">
      <c r="C339" s="48">
        <f>Overview!C338</f>
        <v>0</v>
      </c>
      <c r="D339" s="39" t="e">
        <f t="shared" si="63"/>
        <v>#REF!</v>
      </c>
      <c r="E339" s="48" t="e">
        <f>Overview!#REF!</f>
        <v>#REF!</v>
      </c>
      <c r="F339" s="39" t="e">
        <f t="shared" si="64"/>
        <v>#REF!</v>
      </c>
      <c r="G339" s="48" t="e">
        <f>Overview!#REF!</f>
        <v>#REF!</v>
      </c>
      <c r="H339" s="39" t="e">
        <f t="shared" si="65"/>
        <v>#REF!</v>
      </c>
      <c r="I339" s="48">
        <f>Overview!L338</f>
        <v>0</v>
      </c>
      <c r="J339" s="39" t="e">
        <f t="shared" si="66"/>
        <v>#DIV/0!</v>
      </c>
      <c r="K339" s="48" t="e">
        <f>Overview!#REF!</f>
        <v>#REF!</v>
      </c>
      <c r="L339" s="39" t="e">
        <f t="shared" si="67"/>
        <v>#REF!</v>
      </c>
      <c r="M339" s="48">
        <f>Overview!V338</f>
        <v>0</v>
      </c>
      <c r="N339" s="39" t="e">
        <f t="shared" si="68"/>
        <v>#DIV/0!</v>
      </c>
      <c r="O339" s="48">
        <f>Overview!Y338</f>
        <v>0</v>
      </c>
      <c r="P339" s="39" t="e">
        <f t="shared" si="69"/>
        <v>#DIV/0!</v>
      </c>
      <c r="Q339" s="9" t="e">
        <f t="shared" si="70"/>
        <v>#REF!</v>
      </c>
      <c r="R339" s="39" t="e">
        <f t="shared" si="71"/>
        <v>#REF!</v>
      </c>
    </row>
    <row r="340" spans="3:18" x14ac:dyDescent="0.2">
      <c r="C340" s="48">
        <f>Overview!C339</f>
        <v>0</v>
      </c>
      <c r="D340" s="39" t="e">
        <f t="shared" si="63"/>
        <v>#REF!</v>
      </c>
      <c r="E340" s="48" t="e">
        <f>Overview!#REF!</f>
        <v>#REF!</v>
      </c>
      <c r="F340" s="39" t="e">
        <f t="shared" si="64"/>
        <v>#REF!</v>
      </c>
      <c r="G340" s="48" t="e">
        <f>Overview!#REF!</f>
        <v>#REF!</v>
      </c>
      <c r="H340" s="39" t="e">
        <f t="shared" si="65"/>
        <v>#REF!</v>
      </c>
      <c r="I340" s="48">
        <f>Overview!L339</f>
        <v>0</v>
      </c>
      <c r="J340" s="39" t="e">
        <f t="shared" si="66"/>
        <v>#DIV/0!</v>
      </c>
      <c r="K340" s="48" t="e">
        <f>Overview!#REF!</f>
        <v>#REF!</v>
      </c>
      <c r="L340" s="39" t="e">
        <f t="shared" si="67"/>
        <v>#REF!</v>
      </c>
      <c r="M340" s="48">
        <f>Overview!V339</f>
        <v>0</v>
      </c>
      <c r="N340" s="39" t="e">
        <f t="shared" si="68"/>
        <v>#DIV/0!</v>
      </c>
      <c r="O340" s="48">
        <f>Overview!Y339</f>
        <v>0</v>
      </c>
      <c r="P340" s="39" t="e">
        <f t="shared" si="69"/>
        <v>#DIV/0!</v>
      </c>
      <c r="Q340" s="9" t="e">
        <f t="shared" si="70"/>
        <v>#REF!</v>
      </c>
      <c r="R340" s="39" t="e">
        <f t="shared" si="71"/>
        <v>#REF!</v>
      </c>
    </row>
    <row r="341" spans="3:18" x14ac:dyDescent="0.2">
      <c r="C341" s="48">
        <f>Overview!C340</f>
        <v>0</v>
      </c>
      <c r="D341" s="39" t="e">
        <f t="shared" si="63"/>
        <v>#REF!</v>
      </c>
      <c r="E341" s="48" t="e">
        <f>Overview!#REF!</f>
        <v>#REF!</v>
      </c>
      <c r="F341" s="39" t="e">
        <f t="shared" si="64"/>
        <v>#REF!</v>
      </c>
      <c r="G341" s="48" t="e">
        <f>Overview!#REF!</f>
        <v>#REF!</v>
      </c>
      <c r="H341" s="39" t="e">
        <f t="shared" si="65"/>
        <v>#REF!</v>
      </c>
      <c r="I341" s="48">
        <f>Overview!L340</f>
        <v>0</v>
      </c>
      <c r="J341" s="39" t="e">
        <f t="shared" si="66"/>
        <v>#DIV/0!</v>
      </c>
      <c r="K341" s="48" t="e">
        <f>Overview!#REF!</f>
        <v>#REF!</v>
      </c>
      <c r="L341" s="39" t="e">
        <f t="shared" si="67"/>
        <v>#REF!</v>
      </c>
      <c r="M341" s="48">
        <f>Overview!V340</f>
        <v>0</v>
      </c>
      <c r="N341" s="39" t="e">
        <f t="shared" si="68"/>
        <v>#DIV/0!</v>
      </c>
      <c r="O341" s="48">
        <f>Overview!Y340</f>
        <v>0</v>
      </c>
      <c r="P341" s="39" t="e">
        <f t="shared" si="69"/>
        <v>#DIV/0!</v>
      </c>
      <c r="Q341" s="9" t="e">
        <f t="shared" si="70"/>
        <v>#REF!</v>
      </c>
      <c r="R341" s="39" t="e">
        <f t="shared" si="71"/>
        <v>#REF!</v>
      </c>
    </row>
    <row r="342" spans="3:18" x14ac:dyDescent="0.2">
      <c r="C342" s="48">
        <f>Overview!C341</f>
        <v>0</v>
      </c>
      <c r="D342" s="39" t="e">
        <f t="shared" si="63"/>
        <v>#REF!</v>
      </c>
      <c r="E342" s="48" t="e">
        <f>Overview!#REF!</f>
        <v>#REF!</v>
      </c>
      <c r="F342" s="39" t="e">
        <f t="shared" si="64"/>
        <v>#REF!</v>
      </c>
      <c r="G342" s="48" t="e">
        <f>Overview!#REF!</f>
        <v>#REF!</v>
      </c>
      <c r="H342" s="39" t="e">
        <f t="shared" si="65"/>
        <v>#REF!</v>
      </c>
      <c r="I342" s="48">
        <f>Overview!L341</f>
        <v>0</v>
      </c>
      <c r="J342" s="39" t="e">
        <f t="shared" si="66"/>
        <v>#DIV/0!</v>
      </c>
      <c r="K342" s="48" t="e">
        <f>Overview!#REF!</f>
        <v>#REF!</v>
      </c>
      <c r="L342" s="39" t="e">
        <f t="shared" si="67"/>
        <v>#REF!</v>
      </c>
      <c r="M342" s="48">
        <f>Overview!V341</f>
        <v>0</v>
      </c>
      <c r="N342" s="39" t="e">
        <f t="shared" si="68"/>
        <v>#DIV/0!</v>
      </c>
      <c r="O342" s="48">
        <f>Overview!Y341</f>
        <v>0</v>
      </c>
      <c r="P342" s="39" t="e">
        <f t="shared" si="69"/>
        <v>#DIV/0!</v>
      </c>
      <c r="Q342" s="9" t="e">
        <f t="shared" si="70"/>
        <v>#REF!</v>
      </c>
      <c r="R342" s="39" t="e">
        <f t="shared" si="71"/>
        <v>#REF!</v>
      </c>
    </row>
    <row r="343" spans="3:18" x14ac:dyDescent="0.2">
      <c r="C343" s="48">
        <f>Overview!C342</f>
        <v>0</v>
      </c>
      <c r="D343" s="39" t="e">
        <f t="shared" si="63"/>
        <v>#REF!</v>
      </c>
      <c r="E343" s="48" t="e">
        <f>Overview!#REF!</f>
        <v>#REF!</v>
      </c>
      <c r="F343" s="39" t="e">
        <f t="shared" si="64"/>
        <v>#REF!</v>
      </c>
      <c r="G343" s="48" t="e">
        <f>Overview!#REF!</f>
        <v>#REF!</v>
      </c>
      <c r="H343" s="39" t="e">
        <f t="shared" si="65"/>
        <v>#REF!</v>
      </c>
      <c r="I343" s="48">
        <f>Overview!L342</f>
        <v>0</v>
      </c>
      <c r="J343" s="39" t="e">
        <f t="shared" si="66"/>
        <v>#DIV/0!</v>
      </c>
      <c r="K343" s="48" t="e">
        <f>Overview!#REF!</f>
        <v>#REF!</v>
      </c>
      <c r="L343" s="39" t="e">
        <f t="shared" si="67"/>
        <v>#REF!</v>
      </c>
      <c r="M343" s="48">
        <f>Overview!V342</f>
        <v>0</v>
      </c>
      <c r="N343" s="39" t="e">
        <f t="shared" si="68"/>
        <v>#DIV/0!</v>
      </c>
      <c r="O343" s="48">
        <f>Overview!Y342</f>
        <v>0</v>
      </c>
      <c r="P343" s="39" t="e">
        <f t="shared" si="69"/>
        <v>#DIV/0!</v>
      </c>
      <c r="Q343" s="9" t="e">
        <f t="shared" si="70"/>
        <v>#REF!</v>
      </c>
      <c r="R343" s="39" t="e">
        <f t="shared" si="71"/>
        <v>#REF!</v>
      </c>
    </row>
    <row r="344" spans="3:18" x14ac:dyDescent="0.2">
      <c r="C344" s="48">
        <f>Overview!C343</f>
        <v>0</v>
      </c>
      <c r="D344" s="39" t="e">
        <f t="shared" si="63"/>
        <v>#REF!</v>
      </c>
      <c r="E344" s="48" t="e">
        <f>Overview!#REF!</f>
        <v>#REF!</v>
      </c>
      <c r="F344" s="39" t="e">
        <f t="shared" si="64"/>
        <v>#REF!</v>
      </c>
      <c r="G344" s="48" t="e">
        <f>Overview!#REF!</f>
        <v>#REF!</v>
      </c>
      <c r="H344" s="39" t="e">
        <f t="shared" si="65"/>
        <v>#REF!</v>
      </c>
      <c r="I344" s="48">
        <f>Overview!L343</f>
        <v>0</v>
      </c>
      <c r="J344" s="39" t="e">
        <f t="shared" si="66"/>
        <v>#DIV/0!</v>
      </c>
      <c r="K344" s="48" t="e">
        <f>Overview!#REF!</f>
        <v>#REF!</v>
      </c>
      <c r="L344" s="39" t="e">
        <f t="shared" si="67"/>
        <v>#REF!</v>
      </c>
      <c r="M344" s="48">
        <f>Overview!V343</f>
        <v>0</v>
      </c>
      <c r="N344" s="39" t="e">
        <f t="shared" si="68"/>
        <v>#DIV/0!</v>
      </c>
      <c r="O344" s="48">
        <f>Overview!Y343</f>
        <v>0</v>
      </c>
      <c r="P344" s="39" t="e">
        <f t="shared" si="69"/>
        <v>#DIV/0!</v>
      </c>
      <c r="Q344" s="9" t="e">
        <f t="shared" si="70"/>
        <v>#REF!</v>
      </c>
      <c r="R344" s="39" t="e">
        <f t="shared" si="71"/>
        <v>#REF!</v>
      </c>
    </row>
    <row r="345" spans="3:18" x14ac:dyDescent="0.2">
      <c r="C345" s="48">
        <f>Overview!C344</f>
        <v>0</v>
      </c>
      <c r="D345" s="39" t="e">
        <f t="shared" si="63"/>
        <v>#REF!</v>
      </c>
      <c r="E345" s="48" t="e">
        <f>Overview!#REF!</f>
        <v>#REF!</v>
      </c>
      <c r="F345" s="39" t="e">
        <f t="shared" si="64"/>
        <v>#REF!</v>
      </c>
      <c r="G345" s="48" t="e">
        <f>Overview!#REF!</f>
        <v>#REF!</v>
      </c>
      <c r="H345" s="39" t="e">
        <f t="shared" si="65"/>
        <v>#REF!</v>
      </c>
      <c r="I345" s="48">
        <f>Overview!L344</f>
        <v>0</v>
      </c>
      <c r="J345" s="39" t="e">
        <f t="shared" si="66"/>
        <v>#DIV/0!</v>
      </c>
      <c r="K345" s="48" t="e">
        <f>Overview!#REF!</f>
        <v>#REF!</v>
      </c>
      <c r="L345" s="39" t="e">
        <f t="shared" si="67"/>
        <v>#REF!</v>
      </c>
      <c r="M345" s="48">
        <f>Overview!V344</f>
        <v>0</v>
      </c>
      <c r="N345" s="39" t="e">
        <f t="shared" si="68"/>
        <v>#DIV/0!</v>
      </c>
      <c r="O345" s="48">
        <f>Overview!Y344</f>
        <v>0</v>
      </c>
      <c r="P345" s="39" t="e">
        <f t="shared" si="69"/>
        <v>#DIV/0!</v>
      </c>
      <c r="Q345" s="9" t="e">
        <f t="shared" si="70"/>
        <v>#REF!</v>
      </c>
      <c r="R345" s="39" t="e">
        <f t="shared" si="71"/>
        <v>#REF!</v>
      </c>
    </row>
    <row r="346" spans="3:18" x14ac:dyDescent="0.2">
      <c r="C346" s="48">
        <f>Overview!C345</f>
        <v>0</v>
      </c>
      <c r="D346" s="39" t="e">
        <f t="shared" si="63"/>
        <v>#REF!</v>
      </c>
      <c r="E346" s="48" t="e">
        <f>Overview!#REF!</f>
        <v>#REF!</v>
      </c>
      <c r="F346" s="39" t="e">
        <f t="shared" si="64"/>
        <v>#REF!</v>
      </c>
      <c r="G346" s="48" t="e">
        <f>Overview!#REF!</f>
        <v>#REF!</v>
      </c>
      <c r="H346" s="39" t="e">
        <f t="shared" si="65"/>
        <v>#REF!</v>
      </c>
      <c r="I346" s="48">
        <f>Overview!L345</f>
        <v>0</v>
      </c>
      <c r="J346" s="39" t="e">
        <f t="shared" si="66"/>
        <v>#DIV/0!</v>
      </c>
      <c r="K346" s="48" t="e">
        <f>Overview!#REF!</f>
        <v>#REF!</v>
      </c>
      <c r="L346" s="39" t="e">
        <f t="shared" si="67"/>
        <v>#REF!</v>
      </c>
      <c r="M346" s="48">
        <f>Overview!V345</f>
        <v>0</v>
      </c>
      <c r="N346" s="39" t="e">
        <f t="shared" si="68"/>
        <v>#DIV/0!</v>
      </c>
      <c r="O346" s="48">
        <f>Overview!Y345</f>
        <v>0</v>
      </c>
      <c r="P346" s="39" t="e">
        <f t="shared" si="69"/>
        <v>#DIV/0!</v>
      </c>
      <c r="Q346" s="9" t="e">
        <f t="shared" si="70"/>
        <v>#REF!</v>
      </c>
      <c r="R346" s="39" t="e">
        <f t="shared" si="71"/>
        <v>#REF!</v>
      </c>
    </row>
    <row r="347" spans="3:18" x14ac:dyDescent="0.2">
      <c r="C347" s="48">
        <f>Overview!C346</f>
        <v>0</v>
      </c>
      <c r="D347" s="39" t="e">
        <f t="shared" si="63"/>
        <v>#REF!</v>
      </c>
      <c r="E347" s="48" t="e">
        <f>Overview!#REF!</f>
        <v>#REF!</v>
      </c>
      <c r="F347" s="39" t="e">
        <f t="shared" si="64"/>
        <v>#REF!</v>
      </c>
      <c r="G347" s="48" t="e">
        <f>Overview!#REF!</f>
        <v>#REF!</v>
      </c>
      <c r="H347" s="39" t="e">
        <f t="shared" si="65"/>
        <v>#REF!</v>
      </c>
      <c r="I347" s="48">
        <f>Overview!L346</f>
        <v>0</v>
      </c>
      <c r="J347" s="39" t="e">
        <f t="shared" si="66"/>
        <v>#DIV/0!</v>
      </c>
      <c r="K347" s="48" t="e">
        <f>Overview!#REF!</f>
        <v>#REF!</v>
      </c>
      <c r="L347" s="39" t="e">
        <f t="shared" si="67"/>
        <v>#REF!</v>
      </c>
      <c r="M347" s="48">
        <f>Overview!V346</f>
        <v>0</v>
      </c>
      <c r="N347" s="39" t="e">
        <f t="shared" si="68"/>
        <v>#DIV/0!</v>
      </c>
      <c r="O347" s="48">
        <f>Overview!Y346</f>
        <v>0</v>
      </c>
      <c r="P347" s="39" t="e">
        <f t="shared" si="69"/>
        <v>#DIV/0!</v>
      </c>
      <c r="Q347" s="9" t="e">
        <f t="shared" si="70"/>
        <v>#REF!</v>
      </c>
      <c r="R347" s="39" t="e">
        <f t="shared" si="71"/>
        <v>#REF!</v>
      </c>
    </row>
    <row r="348" spans="3:18" x14ac:dyDescent="0.2">
      <c r="C348" s="48">
        <f>Overview!C347</f>
        <v>0</v>
      </c>
      <c r="D348" s="39" t="e">
        <f t="shared" si="63"/>
        <v>#REF!</v>
      </c>
      <c r="E348" s="48" t="e">
        <f>Overview!#REF!</f>
        <v>#REF!</v>
      </c>
      <c r="F348" s="39" t="e">
        <f t="shared" si="64"/>
        <v>#REF!</v>
      </c>
      <c r="G348" s="48" t="e">
        <f>Overview!#REF!</f>
        <v>#REF!</v>
      </c>
      <c r="H348" s="39" t="e">
        <f t="shared" si="65"/>
        <v>#REF!</v>
      </c>
      <c r="I348" s="48">
        <f>Overview!L347</f>
        <v>0</v>
      </c>
      <c r="J348" s="39" t="e">
        <f t="shared" si="66"/>
        <v>#DIV/0!</v>
      </c>
      <c r="K348" s="48" t="e">
        <f>Overview!#REF!</f>
        <v>#REF!</v>
      </c>
      <c r="L348" s="39" t="e">
        <f t="shared" si="67"/>
        <v>#REF!</v>
      </c>
      <c r="M348" s="48">
        <f>Overview!V347</f>
        <v>0</v>
      </c>
      <c r="N348" s="39" t="e">
        <f t="shared" si="68"/>
        <v>#DIV/0!</v>
      </c>
      <c r="O348" s="48">
        <f>Overview!Y347</f>
        <v>0</v>
      </c>
      <c r="P348" s="39" t="e">
        <f t="shared" si="69"/>
        <v>#DIV/0!</v>
      </c>
      <c r="Q348" s="9" t="e">
        <f t="shared" si="70"/>
        <v>#REF!</v>
      </c>
      <c r="R348" s="39" t="e">
        <f t="shared" si="71"/>
        <v>#REF!</v>
      </c>
    </row>
    <row r="349" spans="3:18" x14ac:dyDescent="0.2">
      <c r="C349" s="48">
        <f>Overview!C348</f>
        <v>0</v>
      </c>
      <c r="D349" s="39" t="e">
        <f t="shared" si="63"/>
        <v>#REF!</v>
      </c>
      <c r="E349" s="48" t="e">
        <f>Overview!#REF!</f>
        <v>#REF!</v>
      </c>
      <c r="F349" s="39" t="e">
        <f t="shared" si="64"/>
        <v>#REF!</v>
      </c>
      <c r="G349" s="48" t="e">
        <f>Overview!#REF!</f>
        <v>#REF!</v>
      </c>
      <c r="H349" s="39" t="e">
        <f t="shared" si="65"/>
        <v>#REF!</v>
      </c>
      <c r="I349" s="48">
        <f>Overview!L348</f>
        <v>0</v>
      </c>
      <c r="J349" s="39" t="e">
        <f t="shared" si="66"/>
        <v>#DIV/0!</v>
      </c>
      <c r="K349" s="48" t="e">
        <f>Overview!#REF!</f>
        <v>#REF!</v>
      </c>
      <c r="L349" s="39" t="e">
        <f t="shared" si="67"/>
        <v>#REF!</v>
      </c>
      <c r="M349" s="48">
        <f>Overview!V348</f>
        <v>0</v>
      </c>
      <c r="N349" s="39" t="e">
        <f t="shared" si="68"/>
        <v>#DIV/0!</v>
      </c>
      <c r="O349" s="48">
        <f>Overview!Y348</f>
        <v>0</v>
      </c>
      <c r="P349" s="39" t="e">
        <f t="shared" si="69"/>
        <v>#DIV/0!</v>
      </c>
      <c r="Q349" s="9" t="e">
        <f t="shared" si="70"/>
        <v>#REF!</v>
      </c>
      <c r="R349" s="39" t="e">
        <f t="shared" si="71"/>
        <v>#REF!</v>
      </c>
    </row>
    <row r="350" spans="3:18" x14ac:dyDescent="0.2">
      <c r="C350" s="48">
        <f>Overview!C349</f>
        <v>0</v>
      </c>
      <c r="D350" s="39" t="e">
        <f t="shared" si="63"/>
        <v>#REF!</v>
      </c>
      <c r="E350" s="48" t="e">
        <f>Overview!#REF!</f>
        <v>#REF!</v>
      </c>
      <c r="F350" s="39" t="e">
        <f t="shared" si="64"/>
        <v>#REF!</v>
      </c>
      <c r="G350" s="48" t="e">
        <f>Overview!#REF!</f>
        <v>#REF!</v>
      </c>
      <c r="H350" s="39" t="e">
        <f t="shared" si="65"/>
        <v>#REF!</v>
      </c>
      <c r="I350" s="48">
        <f>Overview!L349</f>
        <v>0</v>
      </c>
      <c r="J350" s="39" t="e">
        <f t="shared" si="66"/>
        <v>#DIV/0!</v>
      </c>
      <c r="K350" s="48" t="e">
        <f>Overview!#REF!</f>
        <v>#REF!</v>
      </c>
      <c r="L350" s="39" t="e">
        <f t="shared" si="67"/>
        <v>#REF!</v>
      </c>
      <c r="M350" s="48">
        <f>Overview!V349</f>
        <v>0</v>
      </c>
      <c r="N350" s="39" t="e">
        <f t="shared" si="68"/>
        <v>#DIV/0!</v>
      </c>
      <c r="O350" s="48">
        <f>Overview!Y349</f>
        <v>0</v>
      </c>
      <c r="P350" s="39" t="e">
        <f t="shared" si="69"/>
        <v>#DIV/0!</v>
      </c>
      <c r="Q350" s="9" t="e">
        <f t="shared" si="70"/>
        <v>#REF!</v>
      </c>
      <c r="R350" s="39" t="e">
        <f t="shared" si="71"/>
        <v>#REF!</v>
      </c>
    </row>
    <row r="351" spans="3:18" x14ac:dyDescent="0.2">
      <c r="C351" s="48">
        <f>Overview!C350</f>
        <v>0</v>
      </c>
      <c r="D351" s="39" t="e">
        <f t="shared" si="63"/>
        <v>#REF!</v>
      </c>
      <c r="E351" s="48" t="e">
        <f>Overview!#REF!</f>
        <v>#REF!</v>
      </c>
      <c r="F351" s="39" t="e">
        <f t="shared" si="64"/>
        <v>#REF!</v>
      </c>
      <c r="G351" s="48" t="e">
        <f>Overview!#REF!</f>
        <v>#REF!</v>
      </c>
      <c r="H351" s="39" t="e">
        <f t="shared" si="65"/>
        <v>#REF!</v>
      </c>
      <c r="I351" s="48">
        <f>Overview!L350</f>
        <v>0</v>
      </c>
      <c r="J351" s="39" t="e">
        <f t="shared" si="66"/>
        <v>#DIV/0!</v>
      </c>
      <c r="K351" s="48" t="e">
        <f>Overview!#REF!</f>
        <v>#REF!</v>
      </c>
      <c r="L351" s="39" t="e">
        <f t="shared" si="67"/>
        <v>#REF!</v>
      </c>
      <c r="M351" s="48">
        <f>Overview!V350</f>
        <v>0</v>
      </c>
      <c r="N351" s="39" t="e">
        <f t="shared" si="68"/>
        <v>#DIV/0!</v>
      </c>
      <c r="O351" s="48">
        <f>Overview!Y350</f>
        <v>0</v>
      </c>
      <c r="P351" s="39" t="e">
        <f t="shared" si="69"/>
        <v>#DIV/0!</v>
      </c>
      <c r="Q351" s="9" t="e">
        <f t="shared" si="70"/>
        <v>#REF!</v>
      </c>
      <c r="R351" s="39" t="e">
        <f t="shared" si="71"/>
        <v>#REF!</v>
      </c>
    </row>
    <row r="352" spans="3:18" x14ac:dyDescent="0.2">
      <c r="C352" s="48">
        <f>Overview!C351</f>
        <v>0</v>
      </c>
      <c r="D352" s="39" t="e">
        <f t="shared" si="63"/>
        <v>#REF!</v>
      </c>
      <c r="E352" s="48" t="e">
        <f>Overview!#REF!</f>
        <v>#REF!</v>
      </c>
      <c r="F352" s="39" t="e">
        <f t="shared" si="64"/>
        <v>#REF!</v>
      </c>
      <c r="G352" s="48" t="e">
        <f>Overview!#REF!</f>
        <v>#REF!</v>
      </c>
      <c r="H352" s="39" t="e">
        <f t="shared" si="65"/>
        <v>#REF!</v>
      </c>
      <c r="I352" s="48">
        <f>Overview!L351</f>
        <v>0</v>
      </c>
      <c r="J352" s="39" t="e">
        <f t="shared" si="66"/>
        <v>#DIV/0!</v>
      </c>
      <c r="K352" s="48" t="e">
        <f>Overview!#REF!</f>
        <v>#REF!</v>
      </c>
      <c r="L352" s="39" t="e">
        <f t="shared" si="67"/>
        <v>#REF!</v>
      </c>
      <c r="M352" s="48">
        <f>Overview!V351</f>
        <v>0</v>
      </c>
      <c r="N352" s="39" t="e">
        <f t="shared" si="68"/>
        <v>#DIV/0!</v>
      </c>
      <c r="O352" s="48">
        <f>Overview!Y351</f>
        <v>0</v>
      </c>
      <c r="P352" s="39" t="e">
        <f t="shared" si="69"/>
        <v>#DIV/0!</v>
      </c>
      <c r="Q352" s="9" t="e">
        <f t="shared" si="70"/>
        <v>#REF!</v>
      </c>
      <c r="R352" s="39" t="e">
        <f t="shared" si="71"/>
        <v>#REF!</v>
      </c>
    </row>
    <row r="353" spans="3:18" x14ac:dyDescent="0.2">
      <c r="C353" s="48">
        <f>Overview!C352</f>
        <v>0</v>
      </c>
      <c r="D353" s="39" t="e">
        <f t="shared" si="63"/>
        <v>#REF!</v>
      </c>
      <c r="E353" s="48" t="e">
        <f>Overview!#REF!</f>
        <v>#REF!</v>
      </c>
      <c r="F353" s="39" t="e">
        <f t="shared" si="64"/>
        <v>#REF!</v>
      </c>
      <c r="G353" s="48" t="e">
        <f>Overview!#REF!</f>
        <v>#REF!</v>
      </c>
      <c r="H353" s="39" t="e">
        <f t="shared" si="65"/>
        <v>#REF!</v>
      </c>
      <c r="I353" s="48">
        <f>Overview!L352</f>
        <v>0</v>
      </c>
      <c r="J353" s="39" t="e">
        <f t="shared" si="66"/>
        <v>#DIV/0!</v>
      </c>
      <c r="K353" s="48" t="e">
        <f>Overview!#REF!</f>
        <v>#REF!</v>
      </c>
      <c r="L353" s="39" t="e">
        <f t="shared" si="67"/>
        <v>#REF!</v>
      </c>
      <c r="M353" s="48">
        <f>Overview!V352</f>
        <v>0</v>
      </c>
      <c r="N353" s="39" t="e">
        <f t="shared" si="68"/>
        <v>#DIV/0!</v>
      </c>
      <c r="O353" s="48">
        <f>Overview!Y352</f>
        <v>0</v>
      </c>
      <c r="P353" s="39" t="e">
        <f t="shared" si="69"/>
        <v>#DIV/0!</v>
      </c>
      <c r="Q353" s="9" t="e">
        <f t="shared" si="70"/>
        <v>#REF!</v>
      </c>
      <c r="R353" s="39" t="e">
        <f t="shared" si="71"/>
        <v>#REF!</v>
      </c>
    </row>
    <row r="354" spans="3:18" x14ac:dyDescent="0.2">
      <c r="C354" s="48">
        <f>Overview!C353</f>
        <v>0</v>
      </c>
      <c r="D354" s="39" t="e">
        <f t="shared" si="63"/>
        <v>#REF!</v>
      </c>
      <c r="E354" s="48" t="e">
        <f>Overview!#REF!</f>
        <v>#REF!</v>
      </c>
      <c r="F354" s="39" t="e">
        <f t="shared" si="64"/>
        <v>#REF!</v>
      </c>
      <c r="G354" s="48" t="e">
        <f>Overview!#REF!</f>
        <v>#REF!</v>
      </c>
      <c r="H354" s="39" t="e">
        <f t="shared" si="65"/>
        <v>#REF!</v>
      </c>
      <c r="I354" s="48">
        <f>Overview!L353</f>
        <v>0</v>
      </c>
      <c r="J354" s="39" t="e">
        <f t="shared" si="66"/>
        <v>#DIV/0!</v>
      </c>
      <c r="K354" s="48" t="e">
        <f>Overview!#REF!</f>
        <v>#REF!</v>
      </c>
      <c r="L354" s="39" t="e">
        <f t="shared" si="67"/>
        <v>#REF!</v>
      </c>
      <c r="M354" s="48">
        <f>Overview!V353</f>
        <v>0</v>
      </c>
      <c r="N354" s="39" t="e">
        <f t="shared" si="68"/>
        <v>#DIV/0!</v>
      </c>
      <c r="O354" s="48">
        <f>Overview!Y353</f>
        <v>0</v>
      </c>
      <c r="P354" s="39" t="e">
        <f t="shared" si="69"/>
        <v>#DIV/0!</v>
      </c>
      <c r="Q354" s="9" t="e">
        <f t="shared" si="70"/>
        <v>#REF!</v>
      </c>
      <c r="R354" s="39" t="e">
        <f t="shared" si="71"/>
        <v>#REF!</v>
      </c>
    </row>
    <row r="355" spans="3:18" x14ac:dyDescent="0.2">
      <c r="C355" s="48">
        <f>Overview!C354</f>
        <v>0</v>
      </c>
      <c r="D355" s="39" t="e">
        <f t="shared" si="63"/>
        <v>#REF!</v>
      </c>
      <c r="E355" s="48" t="e">
        <f>Overview!#REF!</f>
        <v>#REF!</v>
      </c>
      <c r="F355" s="39" t="e">
        <f t="shared" si="64"/>
        <v>#REF!</v>
      </c>
      <c r="G355" s="48" t="e">
        <f>Overview!#REF!</f>
        <v>#REF!</v>
      </c>
      <c r="H355" s="39" t="e">
        <f t="shared" si="65"/>
        <v>#REF!</v>
      </c>
      <c r="I355" s="48">
        <f>Overview!L354</f>
        <v>0</v>
      </c>
      <c r="J355" s="39" t="e">
        <f t="shared" si="66"/>
        <v>#DIV/0!</v>
      </c>
      <c r="K355" s="48" t="e">
        <f>Overview!#REF!</f>
        <v>#REF!</v>
      </c>
      <c r="L355" s="39" t="e">
        <f t="shared" si="67"/>
        <v>#REF!</v>
      </c>
      <c r="M355" s="48">
        <f>Overview!V354</f>
        <v>0</v>
      </c>
      <c r="N355" s="39" t="e">
        <f t="shared" si="68"/>
        <v>#DIV/0!</v>
      </c>
      <c r="O355" s="48">
        <f>Overview!Y354</f>
        <v>0</v>
      </c>
      <c r="P355" s="39" t="e">
        <f t="shared" si="69"/>
        <v>#DIV/0!</v>
      </c>
      <c r="Q355" s="9" t="e">
        <f t="shared" si="70"/>
        <v>#REF!</v>
      </c>
      <c r="R355" s="39" t="e">
        <f t="shared" si="71"/>
        <v>#REF!</v>
      </c>
    </row>
    <row r="356" spans="3:18" x14ac:dyDescent="0.2">
      <c r="C356" s="48">
        <f>Overview!C355</f>
        <v>0</v>
      </c>
      <c r="D356" s="39" t="e">
        <f t="shared" si="63"/>
        <v>#REF!</v>
      </c>
      <c r="E356" s="48" t="e">
        <f>Overview!#REF!</f>
        <v>#REF!</v>
      </c>
      <c r="F356" s="39" t="e">
        <f t="shared" si="64"/>
        <v>#REF!</v>
      </c>
      <c r="G356" s="48" t="e">
        <f>Overview!#REF!</f>
        <v>#REF!</v>
      </c>
      <c r="H356" s="39" t="e">
        <f t="shared" si="65"/>
        <v>#REF!</v>
      </c>
      <c r="I356" s="48">
        <f>Overview!L355</f>
        <v>0</v>
      </c>
      <c r="J356" s="39" t="e">
        <f t="shared" si="66"/>
        <v>#DIV/0!</v>
      </c>
      <c r="K356" s="48" t="e">
        <f>Overview!#REF!</f>
        <v>#REF!</v>
      </c>
      <c r="L356" s="39" t="e">
        <f t="shared" si="67"/>
        <v>#REF!</v>
      </c>
      <c r="M356" s="48">
        <f>Overview!V355</f>
        <v>0</v>
      </c>
      <c r="N356" s="39" t="e">
        <f t="shared" si="68"/>
        <v>#DIV/0!</v>
      </c>
      <c r="O356" s="48">
        <f>Overview!Y355</f>
        <v>0</v>
      </c>
      <c r="P356" s="39" t="e">
        <f t="shared" si="69"/>
        <v>#DIV/0!</v>
      </c>
      <c r="Q356" s="9" t="e">
        <f t="shared" si="70"/>
        <v>#REF!</v>
      </c>
      <c r="R356" s="39" t="e">
        <f t="shared" si="71"/>
        <v>#REF!</v>
      </c>
    </row>
    <row r="357" spans="3:18" x14ac:dyDescent="0.2">
      <c r="C357" s="48">
        <f>Overview!C356</f>
        <v>0</v>
      </c>
      <c r="D357" s="39" t="e">
        <f t="shared" si="63"/>
        <v>#REF!</v>
      </c>
      <c r="E357" s="48" t="e">
        <f>Overview!#REF!</f>
        <v>#REF!</v>
      </c>
      <c r="F357" s="39" t="e">
        <f t="shared" si="64"/>
        <v>#REF!</v>
      </c>
      <c r="G357" s="48" t="e">
        <f>Overview!#REF!</f>
        <v>#REF!</v>
      </c>
      <c r="H357" s="39" t="e">
        <f t="shared" si="65"/>
        <v>#REF!</v>
      </c>
      <c r="I357" s="48">
        <f>Overview!L356</f>
        <v>0</v>
      </c>
      <c r="J357" s="39" t="e">
        <f t="shared" si="66"/>
        <v>#DIV/0!</v>
      </c>
      <c r="K357" s="48" t="e">
        <f>Overview!#REF!</f>
        <v>#REF!</v>
      </c>
      <c r="L357" s="39" t="e">
        <f t="shared" si="67"/>
        <v>#REF!</v>
      </c>
      <c r="M357" s="48">
        <f>Overview!V356</f>
        <v>0</v>
      </c>
      <c r="N357" s="39" t="e">
        <f t="shared" si="68"/>
        <v>#DIV/0!</v>
      </c>
      <c r="O357" s="48">
        <f>Overview!Y356</f>
        <v>0</v>
      </c>
      <c r="P357" s="39" t="e">
        <f t="shared" si="69"/>
        <v>#DIV/0!</v>
      </c>
      <c r="Q357" s="9" t="e">
        <f t="shared" si="70"/>
        <v>#REF!</v>
      </c>
      <c r="R357" s="39" t="e">
        <f t="shared" si="71"/>
        <v>#REF!</v>
      </c>
    </row>
    <row r="358" spans="3:18" x14ac:dyDescent="0.2">
      <c r="C358" s="48">
        <f>Overview!C357</f>
        <v>0</v>
      </c>
      <c r="D358" s="39" t="e">
        <f t="shared" si="63"/>
        <v>#REF!</v>
      </c>
      <c r="E358" s="48" t="e">
        <f>Overview!#REF!</f>
        <v>#REF!</v>
      </c>
      <c r="F358" s="39" t="e">
        <f t="shared" si="64"/>
        <v>#REF!</v>
      </c>
      <c r="G358" s="48" t="e">
        <f>Overview!#REF!</f>
        <v>#REF!</v>
      </c>
      <c r="H358" s="39" t="e">
        <f t="shared" si="65"/>
        <v>#REF!</v>
      </c>
      <c r="I358" s="48">
        <f>Overview!L357</f>
        <v>0</v>
      </c>
      <c r="J358" s="39" t="e">
        <f t="shared" si="66"/>
        <v>#DIV/0!</v>
      </c>
      <c r="K358" s="48" t="e">
        <f>Overview!#REF!</f>
        <v>#REF!</v>
      </c>
      <c r="L358" s="39" t="e">
        <f t="shared" si="67"/>
        <v>#REF!</v>
      </c>
      <c r="M358" s="48">
        <f>Overview!V357</f>
        <v>0</v>
      </c>
      <c r="N358" s="39" t="e">
        <f t="shared" si="68"/>
        <v>#DIV/0!</v>
      </c>
      <c r="O358" s="48">
        <f>Overview!Y357</f>
        <v>0</v>
      </c>
      <c r="P358" s="39" t="e">
        <f t="shared" si="69"/>
        <v>#DIV/0!</v>
      </c>
      <c r="Q358" s="9" t="e">
        <f t="shared" si="70"/>
        <v>#REF!</v>
      </c>
      <c r="R358" s="39" t="e">
        <f t="shared" si="71"/>
        <v>#REF!</v>
      </c>
    </row>
    <row r="359" spans="3:18" x14ac:dyDescent="0.2">
      <c r="C359" s="48">
        <f>Overview!C358</f>
        <v>0</v>
      </c>
      <c r="D359" s="39" t="e">
        <f t="shared" si="63"/>
        <v>#REF!</v>
      </c>
      <c r="E359" s="48" t="e">
        <f>Overview!#REF!</f>
        <v>#REF!</v>
      </c>
      <c r="F359" s="39" t="e">
        <f t="shared" si="64"/>
        <v>#REF!</v>
      </c>
      <c r="G359" s="48" t="e">
        <f>Overview!#REF!</f>
        <v>#REF!</v>
      </c>
      <c r="H359" s="39" t="e">
        <f t="shared" si="65"/>
        <v>#REF!</v>
      </c>
      <c r="I359" s="48">
        <f>Overview!L358</f>
        <v>0</v>
      </c>
      <c r="J359" s="39" t="e">
        <f t="shared" si="66"/>
        <v>#DIV/0!</v>
      </c>
      <c r="K359" s="48" t="e">
        <f>Overview!#REF!</f>
        <v>#REF!</v>
      </c>
      <c r="L359" s="39" t="e">
        <f t="shared" si="67"/>
        <v>#REF!</v>
      </c>
      <c r="M359" s="48">
        <f>Overview!V358</f>
        <v>0</v>
      </c>
      <c r="N359" s="39" t="e">
        <f t="shared" si="68"/>
        <v>#DIV/0!</v>
      </c>
      <c r="O359" s="48">
        <f>Overview!Y358</f>
        <v>0</v>
      </c>
      <c r="P359" s="39" t="e">
        <f t="shared" si="69"/>
        <v>#DIV/0!</v>
      </c>
      <c r="Q359" s="9" t="e">
        <f t="shared" si="70"/>
        <v>#REF!</v>
      </c>
      <c r="R359" s="39" t="e">
        <f t="shared" si="71"/>
        <v>#REF!</v>
      </c>
    </row>
    <row r="360" spans="3:18" x14ac:dyDescent="0.2">
      <c r="C360" s="48">
        <f>Overview!C359</f>
        <v>0</v>
      </c>
      <c r="D360" s="39" t="e">
        <f t="shared" si="63"/>
        <v>#REF!</v>
      </c>
      <c r="E360" s="48" t="e">
        <f>Overview!#REF!</f>
        <v>#REF!</v>
      </c>
      <c r="F360" s="39" t="e">
        <f t="shared" si="64"/>
        <v>#REF!</v>
      </c>
      <c r="G360" s="48" t="e">
        <f>Overview!#REF!</f>
        <v>#REF!</v>
      </c>
      <c r="H360" s="39" t="e">
        <f t="shared" si="65"/>
        <v>#REF!</v>
      </c>
      <c r="I360" s="48">
        <f>Overview!L359</f>
        <v>0</v>
      </c>
      <c r="J360" s="39" t="e">
        <f t="shared" si="66"/>
        <v>#DIV/0!</v>
      </c>
      <c r="K360" s="48" t="e">
        <f>Overview!#REF!</f>
        <v>#REF!</v>
      </c>
      <c r="L360" s="39" t="e">
        <f t="shared" si="67"/>
        <v>#REF!</v>
      </c>
      <c r="M360" s="48">
        <f>Overview!V359</f>
        <v>0</v>
      </c>
      <c r="N360" s="39" t="e">
        <f t="shared" si="68"/>
        <v>#DIV/0!</v>
      </c>
      <c r="O360" s="48">
        <f>Overview!Y359</f>
        <v>0</v>
      </c>
      <c r="P360" s="39" t="e">
        <f t="shared" si="69"/>
        <v>#DIV/0!</v>
      </c>
      <c r="Q360" s="9" t="e">
        <f t="shared" si="70"/>
        <v>#REF!</v>
      </c>
      <c r="R360" s="39" t="e">
        <f t="shared" si="71"/>
        <v>#REF!</v>
      </c>
    </row>
    <row r="361" spans="3:18" x14ac:dyDescent="0.2">
      <c r="C361" s="48">
        <f>Overview!C360</f>
        <v>0</v>
      </c>
      <c r="D361" s="39" t="e">
        <f t="shared" si="63"/>
        <v>#REF!</v>
      </c>
      <c r="E361" s="48" t="e">
        <f>Overview!#REF!</f>
        <v>#REF!</v>
      </c>
      <c r="F361" s="39" t="e">
        <f t="shared" si="64"/>
        <v>#REF!</v>
      </c>
      <c r="G361" s="48" t="e">
        <f>Overview!#REF!</f>
        <v>#REF!</v>
      </c>
      <c r="H361" s="39" t="e">
        <f t="shared" si="65"/>
        <v>#REF!</v>
      </c>
      <c r="I361" s="48">
        <f>Overview!L360</f>
        <v>0</v>
      </c>
      <c r="J361" s="39" t="e">
        <f t="shared" si="66"/>
        <v>#DIV/0!</v>
      </c>
      <c r="K361" s="48" t="e">
        <f>Overview!#REF!</f>
        <v>#REF!</v>
      </c>
      <c r="L361" s="39" t="e">
        <f t="shared" si="67"/>
        <v>#REF!</v>
      </c>
      <c r="M361" s="48">
        <f>Overview!V360</f>
        <v>0</v>
      </c>
      <c r="N361" s="39" t="e">
        <f t="shared" si="68"/>
        <v>#DIV/0!</v>
      </c>
      <c r="O361" s="48">
        <f>Overview!Y360</f>
        <v>0</v>
      </c>
      <c r="P361" s="39" t="e">
        <f t="shared" si="69"/>
        <v>#DIV/0!</v>
      </c>
      <c r="Q361" s="9" t="e">
        <f t="shared" si="70"/>
        <v>#REF!</v>
      </c>
      <c r="R361" s="39" t="e">
        <f t="shared" si="71"/>
        <v>#REF!</v>
      </c>
    </row>
    <row r="362" spans="3:18" x14ac:dyDescent="0.2">
      <c r="C362" s="48">
        <f>Overview!C361</f>
        <v>0</v>
      </c>
      <c r="D362" s="39" t="e">
        <f t="shared" si="63"/>
        <v>#REF!</v>
      </c>
      <c r="E362" s="48" t="e">
        <f>Overview!#REF!</f>
        <v>#REF!</v>
      </c>
      <c r="F362" s="39" t="e">
        <f t="shared" si="64"/>
        <v>#REF!</v>
      </c>
      <c r="G362" s="48" t="e">
        <f>Overview!#REF!</f>
        <v>#REF!</v>
      </c>
      <c r="H362" s="39" t="e">
        <f t="shared" si="65"/>
        <v>#REF!</v>
      </c>
      <c r="I362" s="48">
        <f>Overview!L361</f>
        <v>0</v>
      </c>
      <c r="J362" s="39" t="e">
        <f t="shared" si="66"/>
        <v>#DIV/0!</v>
      </c>
      <c r="K362" s="48" t="e">
        <f>Overview!#REF!</f>
        <v>#REF!</v>
      </c>
      <c r="L362" s="39" t="e">
        <f t="shared" si="67"/>
        <v>#REF!</v>
      </c>
      <c r="M362" s="48">
        <f>Overview!V361</f>
        <v>0</v>
      </c>
      <c r="N362" s="39" t="e">
        <f t="shared" si="68"/>
        <v>#DIV/0!</v>
      </c>
      <c r="O362" s="48">
        <f>Overview!Y361</f>
        <v>0</v>
      </c>
      <c r="P362" s="39" t="e">
        <f t="shared" si="69"/>
        <v>#DIV/0!</v>
      </c>
      <c r="Q362" s="9" t="e">
        <f t="shared" si="70"/>
        <v>#REF!</v>
      </c>
      <c r="R362" s="39" t="e">
        <f t="shared" si="71"/>
        <v>#REF!</v>
      </c>
    </row>
    <row r="363" spans="3:18" x14ac:dyDescent="0.2">
      <c r="C363" s="48">
        <f>Overview!C362</f>
        <v>0</v>
      </c>
      <c r="D363" s="39" t="e">
        <f t="shared" si="63"/>
        <v>#REF!</v>
      </c>
      <c r="E363" s="48" t="e">
        <f>Overview!#REF!</f>
        <v>#REF!</v>
      </c>
      <c r="F363" s="39" t="e">
        <f t="shared" si="64"/>
        <v>#REF!</v>
      </c>
      <c r="G363" s="48" t="e">
        <f>Overview!#REF!</f>
        <v>#REF!</v>
      </c>
      <c r="H363" s="39" t="e">
        <f t="shared" si="65"/>
        <v>#REF!</v>
      </c>
      <c r="I363" s="48">
        <f>Overview!L362</f>
        <v>0</v>
      </c>
      <c r="J363" s="39" t="e">
        <f t="shared" si="66"/>
        <v>#DIV/0!</v>
      </c>
      <c r="K363" s="48" t="e">
        <f>Overview!#REF!</f>
        <v>#REF!</v>
      </c>
      <c r="L363" s="39" t="e">
        <f t="shared" si="67"/>
        <v>#REF!</v>
      </c>
      <c r="M363" s="48">
        <f>Overview!V362</f>
        <v>0</v>
      </c>
      <c r="N363" s="39" t="e">
        <f t="shared" si="68"/>
        <v>#DIV/0!</v>
      </c>
      <c r="O363" s="48">
        <f>Overview!Y362</f>
        <v>0</v>
      </c>
      <c r="P363" s="39" t="e">
        <f t="shared" si="69"/>
        <v>#DIV/0!</v>
      </c>
      <c r="Q363" s="9" t="e">
        <f t="shared" si="70"/>
        <v>#REF!</v>
      </c>
      <c r="R363" s="39" t="e">
        <f t="shared" si="71"/>
        <v>#REF!</v>
      </c>
    </row>
    <row r="364" spans="3:18" x14ac:dyDescent="0.2">
      <c r="C364" s="48">
        <f>Overview!C363</f>
        <v>0</v>
      </c>
      <c r="D364" s="39" t="e">
        <f t="shared" si="63"/>
        <v>#REF!</v>
      </c>
      <c r="E364" s="48" t="e">
        <f>Overview!#REF!</f>
        <v>#REF!</v>
      </c>
      <c r="F364" s="39" t="e">
        <f t="shared" si="64"/>
        <v>#REF!</v>
      </c>
      <c r="G364" s="48" t="e">
        <f>Overview!#REF!</f>
        <v>#REF!</v>
      </c>
      <c r="H364" s="39" t="e">
        <f t="shared" si="65"/>
        <v>#REF!</v>
      </c>
      <c r="I364" s="48">
        <f>Overview!L363</f>
        <v>0</v>
      </c>
      <c r="J364" s="39" t="e">
        <f t="shared" si="66"/>
        <v>#DIV/0!</v>
      </c>
      <c r="K364" s="48" t="e">
        <f>Overview!#REF!</f>
        <v>#REF!</v>
      </c>
      <c r="L364" s="39" t="e">
        <f t="shared" si="67"/>
        <v>#REF!</v>
      </c>
      <c r="M364" s="48">
        <f>Overview!V363</f>
        <v>0</v>
      </c>
      <c r="N364" s="39" t="e">
        <f t="shared" si="68"/>
        <v>#DIV/0!</v>
      </c>
      <c r="O364" s="48">
        <f>Overview!Y363</f>
        <v>0</v>
      </c>
      <c r="P364" s="39" t="e">
        <f t="shared" si="69"/>
        <v>#DIV/0!</v>
      </c>
      <c r="Q364" s="9" t="e">
        <f t="shared" si="70"/>
        <v>#REF!</v>
      </c>
      <c r="R364" s="39" t="e">
        <f t="shared" si="71"/>
        <v>#REF!</v>
      </c>
    </row>
    <row r="365" spans="3:18" x14ac:dyDescent="0.2">
      <c r="C365" s="48">
        <f>Overview!C364</f>
        <v>0</v>
      </c>
      <c r="D365" s="39" t="e">
        <f t="shared" ref="D365:D396" si="72">F365+H365+J365+L365+N365+P365</f>
        <v>#REF!</v>
      </c>
      <c r="E365" s="48" t="e">
        <f>Overview!#REF!</f>
        <v>#REF!</v>
      </c>
      <c r="F365" s="39" t="e">
        <f t="shared" ref="F365:F396" si="73">E365/C365</f>
        <v>#REF!</v>
      </c>
      <c r="G365" s="48" t="e">
        <f>Overview!#REF!</f>
        <v>#REF!</v>
      </c>
      <c r="H365" s="39" t="e">
        <f t="shared" ref="H365:H396" si="74">G365/C365</f>
        <v>#REF!</v>
      </c>
      <c r="I365" s="48">
        <f>Overview!L364</f>
        <v>0</v>
      </c>
      <c r="J365" s="39" t="e">
        <f t="shared" ref="J365:J396" si="75">I365/C365</f>
        <v>#DIV/0!</v>
      </c>
      <c r="K365" s="48" t="e">
        <f>Overview!#REF!</f>
        <v>#REF!</v>
      </c>
      <c r="L365" s="39" t="e">
        <f t="shared" ref="L365:L396" si="76">K365/C365</f>
        <v>#REF!</v>
      </c>
      <c r="M365" s="48">
        <f>Overview!V364</f>
        <v>0</v>
      </c>
      <c r="N365" s="39" t="e">
        <f t="shared" ref="N365:N396" si="77">M365/C365</f>
        <v>#DIV/0!</v>
      </c>
      <c r="O365" s="48">
        <f>Overview!Y364</f>
        <v>0</v>
      </c>
      <c r="P365" s="39" t="e">
        <f t="shared" ref="P365:P396" si="78">O365/C365</f>
        <v>#DIV/0!</v>
      </c>
      <c r="Q365" s="9" t="e">
        <f t="shared" ref="Q365:Q396" si="79">C365-E365</f>
        <v>#REF!</v>
      </c>
      <c r="R365" s="39" t="e">
        <f t="shared" ref="R365:R396" si="80">Q365/$C365</f>
        <v>#REF!</v>
      </c>
    </row>
    <row r="366" spans="3:18" x14ac:dyDescent="0.2">
      <c r="C366" s="48">
        <f>Overview!C365</f>
        <v>0</v>
      </c>
      <c r="D366" s="39" t="e">
        <f t="shared" si="72"/>
        <v>#REF!</v>
      </c>
      <c r="E366" s="48" t="e">
        <f>Overview!#REF!</f>
        <v>#REF!</v>
      </c>
      <c r="F366" s="39" t="e">
        <f t="shared" si="73"/>
        <v>#REF!</v>
      </c>
      <c r="G366" s="48" t="e">
        <f>Overview!#REF!</f>
        <v>#REF!</v>
      </c>
      <c r="H366" s="39" t="e">
        <f t="shared" si="74"/>
        <v>#REF!</v>
      </c>
      <c r="I366" s="48">
        <f>Overview!L365</f>
        <v>0</v>
      </c>
      <c r="J366" s="39" t="e">
        <f t="shared" si="75"/>
        <v>#DIV/0!</v>
      </c>
      <c r="K366" s="48" t="e">
        <f>Overview!#REF!</f>
        <v>#REF!</v>
      </c>
      <c r="L366" s="39" t="e">
        <f t="shared" si="76"/>
        <v>#REF!</v>
      </c>
      <c r="M366" s="48">
        <f>Overview!V365</f>
        <v>0</v>
      </c>
      <c r="N366" s="39" t="e">
        <f t="shared" si="77"/>
        <v>#DIV/0!</v>
      </c>
      <c r="O366" s="48">
        <f>Overview!Y365</f>
        <v>0</v>
      </c>
      <c r="P366" s="39" t="e">
        <f t="shared" si="78"/>
        <v>#DIV/0!</v>
      </c>
      <c r="Q366" s="9" t="e">
        <f t="shared" si="79"/>
        <v>#REF!</v>
      </c>
      <c r="R366" s="39" t="e">
        <f t="shared" si="80"/>
        <v>#REF!</v>
      </c>
    </row>
    <row r="367" spans="3:18" x14ac:dyDescent="0.2">
      <c r="C367" s="48">
        <f>Overview!C366</f>
        <v>0</v>
      </c>
      <c r="D367" s="39" t="e">
        <f t="shared" si="72"/>
        <v>#REF!</v>
      </c>
      <c r="E367" s="48" t="e">
        <f>Overview!#REF!</f>
        <v>#REF!</v>
      </c>
      <c r="F367" s="39" t="e">
        <f t="shared" si="73"/>
        <v>#REF!</v>
      </c>
      <c r="G367" s="48" t="e">
        <f>Overview!#REF!</f>
        <v>#REF!</v>
      </c>
      <c r="H367" s="39" t="e">
        <f t="shared" si="74"/>
        <v>#REF!</v>
      </c>
      <c r="I367" s="48">
        <f>Overview!L366</f>
        <v>0</v>
      </c>
      <c r="J367" s="39" t="e">
        <f t="shared" si="75"/>
        <v>#DIV/0!</v>
      </c>
      <c r="K367" s="48" t="e">
        <f>Overview!#REF!</f>
        <v>#REF!</v>
      </c>
      <c r="L367" s="39" t="e">
        <f t="shared" si="76"/>
        <v>#REF!</v>
      </c>
      <c r="M367" s="48">
        <f>Overview!V366</f>
        <v>0</v>
      </c>
      <c r="N367" s="39" t="e">
        <f t="shared" si="77"/>
        <v>#DIV/0!</v>
      </c>
      <c r="O367" s="48">
        <f>Overview!Y366</f>
        <v>0</v>
      </c>
      <c r="P367" s="39" t="e">
        <f t="shared" si="78"/>
        <v>#DIV/0!</v>
      </c>
      <c r="Q367" s="9" t="e">
        <f t="shared" si="79"/>
        <v>#REF!</v>
      </c>
      <c r="R367" s="39" t="e">
        <f t="shared" si="80"/>
        <v>#REF!</v>
      </c>
    </row>
    <row r="368" spans="3:18" x14ac:dyDescent="0.2">
      <c r="C368" s="48">
        <f>Overview!C367</f>
        <v>0</v>
      </c>
      <c r="D368" s="39" t="e">
        <f t="shared" si="72"/>
        <v>#REF!</v>
      </c>
      <c r="E368" s="48" t="e">
        <f>Overview!#REF!</f>
        <v>#REF!</v>
      </c>
      <c r="F368" s="39" t="e">
        <f t="shared" si="73"/>
        <v>#REF!</v>
      </c>
      <c r="G368" s="48" t="e">
        <f>Overview!#REF!</f>
        <v>#REF!</v>
      </c>
      <c r="H368" s="39" t="e">
        <f t="shared" si="74"/>
        <v>#REF!</v>
      </c>
      <c r="I368" s="48">
        <f>Overview!L367</f>
        <v>0</v>
      </c>
      <c r="J368" s="39" t="e">
        <f t="shared" si="75"/>
        <v>#DIV/0!</v>
      </c>
      <c r="K368" s="48" t="e">
        <f>Overview!#REF!</f>
        <v>#REF!</v>
      </c>
      <c r="L368" s="39" t="e">
        <f t="shared" si="76"/>
        <v>#REF!</v>
      </c>
      <c r="M368" s="48">
        <f>Overview!V367</f>
        <v>0</v>
      </c>
      <c r="N368" s="39" t="e">
        <f t="shared" si="77"/>
        <v>#DIV/0!</v>
      </c>
      <c r="O368" s="48">
        <f>Overview!Y367</f>
        <v>0</v>
      </c>
      <c r="P368" s="39" t="e">
        <f t="shared" si="78"/>
        <v>#DIV/0!</v>
      </c>
      <c r="Q368" s="9" t="e">
        <f t="shared" si="79"/>
        <v>#REF!</v>
      </c>
      <c r="R368" s="39" t="e">
        <f t="shared" si="80"/>
        <v>#REF!</v>
      </c>
    </row>
    <row r="369" spans="3:18" x14ac:dyDescent="0.2">
      <c r="C369" s="48">
        <f>Overview!C368</f>
        <v>0</v>
      </c>
      <c r="D369" s="39" t="e">
        <f t="shared" si="72"/>
        <v>#REF!</v>
      </c>
      <c r="E369" s="48" t="e">
        <f>Overview!#REF!</f>
        <v>#REF!</v>
      </c>
      <c r="F369" s="39" t="e">
        <f t="shared" si="73"/>
        <v>#REF!</v>
      </c>
      <c r="G369" s="48" t="e">
        <f>Overview!#REF!</f>
        <v>#REF!</v>
      </c>
      <c r="H369" s="39" t="e">
        <f t="shared" si="74"/>
        <v>#REF!</v>
      </c>
      <c r="I369" s="48">
        <f>Overview!L368</f>
        <v>0</v>
      </c>
      <c r="J369" s="39" t="e">
        <f t="shared" si="75"/>
        <v>#DIV/0!</v>
      </c>
      <c r="K369" s="48" t="e">
        <f>Overview!#REF!</f>
        <v>#REF!</v>
      </c>
      <c r="L369" s="39" t="e">
        <f t="shared" si="76"/>
        <v>#REF!</v>
      </c>
      <c r="M369" s="48">
        <f>Overview!V368</f>
        <v>0</v>
      </c>
      <c r="N369" s="39" t="e">
        <f t="shared" si="77"/>
        <v>#DIV/0!</v>
      </c>
      <c r="O369" s="48">
        <f>Overview!Y368</f>
        <v>0</v>
      </c>
      <c r="P369" s="39" t="e">
        <f t="shared" si="78"/>
        <v>#DIV/0!</v>
      </c>
      <c r="Q369" s="9" t="e">
        <f t="shared" si="79"/>
        <v>#REF!</v>
      </c>
      <c r="R369" s="39" t="e">
        <f t="shared" si="80"/>
        <v>#REF!</v>
      </c>
    </row>
    <row r="370" spans="3:18" x14ac:dyDescent="0.2">
      <c r="C370" s="48">
        <f>Overview!C369</f>
        <v>0</v>
      </c>
      <c r="D370" s="39" t="e">
        <f t="shared" si="72"/>
        <v>#REF!</v>
      </c>
      <c r="E370" s="48" t="e">
        <f>Overview!#REF!</f>
        <v>#REF!</v>
      </c>
      <c r="F370" s="39" t="e">
        <f t="shared" si="73"/>
        <v>#REF!</v>
      </c>
      <c r="G370" s="48" t="e">
        <f>Overview!#REF!</f>
        <v>#REF!</v>
      </c>
      <c r="H370" s="39" t="e">
        <f t="shared" si="74"/>
        <v>#REF!</v>
      </c>
      <c r="I370" s="48">
        <f>Overview!L369</f>
        <v>0</v>
      </c>
      <c r="J370" s="39" t="e">
        <f t="shared" si="75"/>
        <v>#DIV/0!</v>
      </c>
      <c r="K370" s="48" t="e">
        <f>Overview!#REF!</f>
        <v>#REF!</v>
      </c>
      <c r="L370" s="39" t="e">
        <f t="shared" si="76"/>
        <v>#REF!</v>
      </c>
      <c r="M370" s="48">
        <f>Overview!V369</f>
        <v>0</v>
      </c>
      <c r="N370" s="39" t="e">
        <f t="shared" si="77"/>
        <v>#DIV/0!</v>
      </c>
      <c r="O370" s="48">
        <f>Overview!Y369</f>
        <v>0</v>
      </c>
      <c r="P370" s="39" t="e">
        <f t="shared" si="78"/>
        <v>#DIV/0!</v>
      </c>
      <c r="Q370" s="9" t="e">
        <f t="shared" si="79"/>
        <v>#REF!</v>
      </c>
      <c r="R370" s="39" t="e">
        <f t="shared" si="80"/>
        <v>#REF!</v>
      </c>
    </row>
    <row r="371" spans="3:18" x14ac:dyDescent="0.2">
      <c r="C371" s="48">
        <f>Overview!C370</f>
        <v>0</v>
      </c>
      <c r="D371" s="39" t="e">
        <f t="shared" si="72"/>
        <v>#REF!</v>
      </c>
      <c r="E371" s="48" t="e">
        <f>Overview!#REF!</f>
        <v>#REF!</v>
      </c>
      <c r="F371" s="39" t="e">
        <f t="shared" si="73"/>
        <v>#REF!</v>
      </c>
      <c r="G371" s="48" t="e">
        <f>Overview!#REF!</f>
        <v>#REF!</v>
      </c>
      <c r="H371" s="39" t="e">
        <f t="shared" si="74"/>
        <v>#REF!</v>
      </c>
      <c r="I371" s="48">
        <f>Overview!L370</f>
        <v>0</v>
      </c>
      <c r="J371" s="39" t="e">
        <f t="shared" si="75"/>
        <v>#DIV/0!</v>
      </c>
      <c r="K371" s="48" t="e">
        <f>Overview!#REF!</f>
        <v>#REF!</v>
      </c>
      <c r="L371" s="39" t="e">
        <f t="shared" si="76"/>
        <v>#REF!</v>
      </c>
      <c r="M371" s="48">
        <f>Overview!V370</f>
        <v>0</v>
      </c>
      <c r="N371" s="39" t="e">
        <f t="shared" si="77"/>
        <v>#DIV/0!</v>
      </c>
      <c r="O371" s="48">
        <f>Overview!Y370</f>
        <v>0</v>
      </c>
      <c r="P371" s="39" t="e">
        <f t="shared" si="78"/>
        <v>#DIV/0!</v>
      </c>
      <c r="Q371" s="9" t="e">
        <f t="shared" si="79"/>
        <v>#REF!</v>
      </c>
      <c r="R371" s="39" t="e">
        <f t="shared" si="80"/>
        <v>#REF!</v>
      </c>
    </row>
    <row r="372" spans="3:18" x14ac:dyDescent="0.2">
      <c r="C372" s="48">
        <f>Overview!C371</f>
        <v>0</v>
      </c>
      <c r="D372" s="39" t="e">
        <f t="shared" si="72"/>
        <v>#REF!</v>
      </c>
      <c r="E372" s="48" t="e">
        <f>Overview!#REF!</f>
        <v>#REF!</v>
      </c>
      <c r="F372" s="39" t="e">
        <f t="shared" si="73"/>
        <v>#REF!</v>
      </c>
      <c r="G372" s="48" t="e">
        <f>Overview!#REF!</f>
        <v>#REF!</v>
      </c>
      <c r="H372" s="39" t="e">
        <f t="shared" si="74"/>
        <v>#REF!</v>
      </c>
      <c r="I372" s="48">
        <f>Overview!L371</f>
        <v>0</v>
      </c>
      <c r="J372" s="39" t="e">
        <f t="shared" si="75"/>
        <v>#DIV/0!</v>
      </c>
      <c r="K372" s="48" t="e">
        <f>Overview!#REF!</f>
        <v>#REF!</v>
      </c>
      <c r="L372" s="39" t="e">
        <f t="shared" si="76"/>
        <v>#REF!</v>
      </c>
      <c r="M372" s="48">
        <f>Overview!V371</f>
        <v>0</v>
      </c>
      <c r="N372" s="39" t="e">
        <f t="shared" si="77"/>
        <v>#DIV/0!</v>
      </c>
      <c r="O372" s="48">
        <f>Overview!Y371</f>
        <v>0</v>
      </c>
      <c r="P372" s="39" t="e">
        <f t="shared" si="78"/>
        <v>#DIV/0!</v>
      </c>
      <c r="Q372" s="9" t="e">
        <f t="shared" si="79"/>
        <v>#REF!</v>
      </c>
      <c r="R372" s="39" t="e">
        <f t="shared" si="80"/>
        <v>#REF!</v>
      </c>
    </row>
    <row r="373" spans="3:18" x14ac:dyDescent="0.2">
      <c r="C373" s="48">
        <f>Overview!C372</f>
        <v>0</v>
      </c>
      <c r="D373" s="39" t="e">
        <f t="shared" si="72"/>
        <v>#REF!</v>
      </c>
      <c r="E373" s="48" t="e">
        <f>Overview!#REF!</f>
        <v>#REF!</v>
      </c>
      <c r="F373" s="39" t="e">
        <f t="shared" si="73"/>
        <v>#REF!</v>
      </c>
      <c r="G373" s="48" t="e">
        <f>Overview!#REF!</f>
        <v>#REF!</v>
      </c>
      <c r="H373" s="39" t="e">
        <f t="shared" si="74"/>
        <v>#REF!</v>
      </c>
      <c r="I373" s="48">
        <f>Overview!L372</f>
        <v>0</v>
      </c>
      <c r="J373" s="39" t="e">
        <f t="shared" si="75"/>
        <v>#DIV/0!</v>
      </c>
      <c r="K373" s="48" t="e">
        <f>Overview!#REF!</f>
        <v>#REF!</v>
      </c>
      <c r="L373" s="39" t="e">
        <f t="shared" si="76"/>
        <v>#REF!</v>
      </c>
      <c r="M373" s="48">
        <f>Overview!V372</f>
        <v>0</v>
      </c>
      <c r="N373" s="39" t="e">
        <f t="shared" si="77"/>
        <v>#DIV/0!</v>
      </c>
      <c r="O373" s="48">
        <f>Overview!Y372</f>
        <v>0</v>
      </c>
      <c r="P373" s="39" t="e">
        <f t="shared" si="78"/>
        <v>#DIV/0!</v>
      </c>
      <c r="Q373" s="9" t="e">
        <f t="shared" si="79"/>
        <v>#REF!</v>
      </c>
      <c r="R373" s="39" t="e">
        <f t="shared" si="80"/>
        <v>#REF!</v>
      </c>
    </row>
    <row r="374" spans="3:18" x14ac:dyDescent="0.2">
      <c r="C374" s="48">
        <f>Overview!C373</f>
        <v>0</v>
      </c>
      <c r="D374" s="39" t="e">
        <f t="shared" si="72"/>
        <v>#REF!</v>
      </c>
      <c r="E374" s="48" t="e">
        <f>Overview!#REF!</f>
        <v>#REF!</v>
      </c>
      <c r="F374" s="39" t="e">
        <f t="shared" si="73"/>
        <v>#REF!</v>
      </c>
      <c r="G374" s="48" t="e">
        <f>Overview!#REF!</f>
        <v>#REF!</v>
      </c>
      <c r="H374" s="39" t="e">
        <f t="shared" si="74"/>
        <v>#REF!</v>
      </c>
      <c r="I374" s="48">
        <f>Overview!L373</f>
        <v>0</v>
      </c>
      <c r="J374" s="39" t="e">
        <f t="shared" si="75"/>
        <v>#DIV/0!</v>
      </c>
      <c r="K374" s="48" t="e">
        <f>Overview!#REF!</f>
        <v>#REF!</v>
      </c>
      <c r="L374" s="39" t="e">
        <f t="shared" si="76"/>
        <v>#REF!</v>
      </c>
      <c r="M374" s="48">
        <f>Overview!V373</f>
        <v>0</v>
      </c>
      <c r="N374" s="39" t="e">
        <f t="shared" si="77"/>
        <v>#DIV/0!</v>
      </c>
      <c r="O374" s="48">
        <f>Overview!Y373</f>
        <v>0</v>
      </c>
      <c r="P374" s="39" t="e">
        <f t="shared" si="78"/>
        <v>#DIV/0!</v>
      </c>
      <c r="Q374" s="9" t="e">
        <f t="shared" si="79"/>
        <v>#REF!</v>
      </c>
      <c r="R374" s="39" t="e">
        <f t="shared" si="80"/>
        <v>#REF!</v>
      </c>
    </row>
    <row r="375" spans="3:18" x14ac:dyDescent="0.2">
      <c r="C375" s="48">
        <f>Overview!C374</f>
        <v>0</v>
      </c>
      <c r="D375" s="39" t="e">
        <f t="shared" si="72"/>
        <v>#REF!</v>
      </c>
      <c r="E375" s="48" t="e">
        <f>Overview!#REF!</f>
        <v>#REF!</v>
      </c>
      <c r="F375" s="39" t="e">
        <f t="shared" si="73"/>
        <v>#REF!</v>
      </c>
      <c r="G375" s="48" t="e">
        <f>Overview!#REF!</f>
        <v>#REF!</v>
      </c>
      <c r="H375" s="39" t="e">
        <f t="shared" si="74"/>
        <v>#REF!</v>
      </c>
      <c r="I375" s="48">
        <f>Overview!L374</f>
        <v>0</v>
      </c>
      <c r="J375" s="39" t="e">
        <f t="shared" si="75"/>
        <v>#DIV/0!</v>
      </c>
      <c r="K375" s="48" t="e">
        <f>Overview!#REF!</f>
        <v>#REF!</v>
      </c>
      <c r="L375" s="39" t="e">
        <f t="shared" si="76"/>
        <v>#REF!</v>
      </c>
      <c r="M375" s="48">
        <f>Overview!V374</f>
        <v>0</v>
      </c>
      <c r="N375" s="39" t="e">
        <f t="shared" si="77"/>
        <v>#DIV/0!</v>
      </c>
      <c r="O375" s="48">
        <f>Overview!Y374</f>
        <v>0</v>
      </c>
      <c r="P375" s="39" t="e">
        <f t="shared" si="78"/>
        <v>#DIV/0!</v>
      </c>
      <c r="Q375" s="9" t="e">
        <f t="shared" si="79"/>
        <v>#REF!</v>
      </c>
      <c r="R375" s="39" t="e">
        <f t="shared" si="80"/>
        <v>#REF!</v>
      </c>
    </row>
    <row r="376" spans="3:18" x14ac:dyDescent="0.2">
      <c r="C376" s="48">
        <f>Overview!C375</f>
        <v>0</v>
      </c>
      <c r="D376" s="39" t="e">
        <f t="shared" si="72"/>
        <v>#REF!</v>
      </c>
      <c r="E376" s="48" t="e">
        <f>Overview!#REF!</f>
        <v>#REF!</v>
      </c>
      <c r="F376" s="39" t="e">
        <f t="shared" si="73"/>
        <v>#REF!</v>
      </c>
      <c r="G376" s="48" t="e">
        <f>Overview!#REF!</f>
        <v>#REF!</v>
      </c>
      <c r="H376" s="39" t="e">
        <f t="shared" si="74"/>
        <v>#REF!</v>
      </c>
      <c r="I376" s="48">
        <f>Overview!L375</f>
        <v>0</v>
      </c>
      <c r="J376" s="39" t="e">
        <f t="shared" si="75"/>
        <v>#DIV/0!</v>
      </c>
      <c r="K376" s="48" t="e">
        <f>Overview!#REF!</f>
        <v>#REF!</v>
      </c>
      <c r="L376" s="39" t="e">
        <f t="shared" si="76"/>
        <v>#REF!</v>
      </c>
      <c r="M376" s="48">
        <f>Overview!V375</f>
        <v>0</v>
      </c>
      <c r="N376" s="39" t="e">
        <f t="shared" si="77"/>
        <v>#DIV/0!</v>
      </c>
      <c r="O376" s="48">
        <f>Overview!Y375</f>
        <v>0</v>
      </c>
      <c r="P376" s="39" t="e">
        <f t="shared" si="78"/>
        <v>#DIV/0!</v>
      </c>
      <c r="Q376" s="9" t="e">
        <f t="shared" si="79"/>
        <v>#REF!</v>
      </c>
      <c r="R376" s="39" t="e">
        <f t="shared" si="80"/>
        <v>#REF!</v>
      </c>
    </row>
    <row r="377" spans="3:18" x14ac:dyDescent="0.2">
      <c r="C377" s="48">
        <f>Overview!C376</f>
        <v>0</v>
      </c>
      <c r="D377" s="39" t="e">
        <f t="shared" si="72"/>
        <v>#REF!</v>
      </c>
      <c r="E377" s="48" t="e">
        <f>Overview!#REF!</f>
        <v>#REF!</v>
      </c>
      <c r="F377" s="39" t="e">
        <f t="shared" si="73"/>
        <v>#REF!</v>
      </c>
      <c r="G377" s="48" t="e">
        <f>Overview!#REF!</f>
        <v>#REF!</v>
      </c>
      <c r="H377" s="39" t="e">
        <f t="shared" si="74"/>
        <v>#REF!</v>
      </c>
      <c r="I377" s="48">
        <f>Overview!L376</f>
        <v>0</v>
      </c>
      <c r="J377" s="39" t="e">
        <f t="shared" si="75"/>
        <v>#DIV/0!</v>
      </c>
      <c r="K377" s="48" t="e">
        <f>Overview!#REF!</f>
        <v>#REF!</v>
      </c>
      <c r="L377" s="39" t="e">
        <f t="shared" si="76"/>
        <v>#REF!</v>
      </c>
      <c r="M377" s="48">
        <f>Overview!V376</f>
        <v>0</v>
      </c>
      <c r="N377" s="39" t="e">
        <f t="shared" si="77"/>
        <v>#DIV/0!</v>
      </c>
      <c r="O377" s="48">
        <f>Overview!Y376</f>
        <v>0</v>
      </c>
      <c r="P377" s="39" t="e">
        <f t="shared" si="78"/>
        <v>#DIV/0!</v>
      </c>
      <c r="Q377" s="9" t="e">
        <f t="shared" si="79"/>
        <v>#REF!</v>
      </c>
      <c r="R377" s="39" t="e">
        <f t="shared" si="80"/>
        <v>#REF!</v>
      </c>
    </row>
    <row r="378" spans="3:18" x14ac:dyDescent="0.2">
      <c r="C378" s="48">
        <f>Overview!C377</f>
        <v>0</v>
      </c>
      <c r="D378" s="39" t="e">
        <f t="shared" si="72"/>
        <v>#REF!</v>
      </c>
      <c r="E378" s="48" t="e">
        <f>Overview!#REF!</f>
        <v>#REF!</v>
      </c>
      <c r="F378" s="39" t="e">
        <f t="shared" si="73"/>
        <v>#REF!</v>
      </c>
      <c r="G378" s="48" t="e">
        <f>Overview!#REF!</f>
        <v>#REF!</v>
      </c>
      <c r="H378" s="39" t="e">
        <f t="shared" si="74"/>
        <v>#REF!</v>
      </c>
      <c r="I378" s="48">
        <f>Overview!L377</f>
        <v>0</v>
      </c>
      <c r="J378" s="39" t="e">
        <f t="shared" si="75"/>
        <v>#DIV/0!</v>
      </c>
      <c r="K378" s="48" t="e">
        <f>Overview!#REF!</f>
        <v>#REF!</v>
      </c>
      <c r="L378" s="39" t="e">
        <f t="shared" si="76"/>
        <v>#REF!</v>
      </c>
      <c r="M378" s="48">
        <f>Overview!V377</f>
        <v>0</v>
      </c>
      <c r="N378" s="39" t="e">
        <f t="shared" si="77"/>
        <v>#DIV/0!</v>
      </c>
      <c r="O378" s="48">
        <f>Overview!Y377</f>
        <v>0</v>
      </c>
      <c r="P378" s="39" t="e">
        <f t="shared" si="78"/>
        <v>#DIV/0!</v>
      </c>
      <c r="Q378" s="9" t="e">
        <f t="shared" si="79"/>
        <v>#REF!</v>
      </c>
      <c r="R378" s="39" t="e">
        <f t="shared" si="80"/>
        <v>#REF!</v>
      </c>
    </row>
    <row r="379" spans="3:18" x14ac:dyDescent="0.2">
      <c r="C379" s="48">
        <f>Overview!C378</f>
        <v>0</v>
      </c>
      <c r="D379" s="39" t="e">
        <f t="shared" si="72"/>
        <v>#REF!</v>
      </c>
      <c r="E379" s="48" t="e">
        <f>Overview!#REF!</f>
        <v>#REF!</v>
      </c>
      <c r="F379" s="39" t="e">
        <f t="shared" si="73"/>
        <v>#REF!</v>
      </c>
      <c r="G379" s="48" t="e">
        <f>Overview!#REF!</f>
        <v>#REF!</v>
      </c>
      <c r="H379" s="39" t="e">
        <f t="shared" si="74"/>
        <v>#REF!</v>
      </c>
      <c r="I379" s="48">
        <f>Overview!L378</f>
        <v>0</v>
      </c>
      <c r="J379" s="39" t="e">
        <f t="shared" si="75"/>
        <v>#DIV/0!</v>
      </c>
      <c r="K379" s="48" t="e">
        <f>Overview!#REF!</f>
        <v>#REF!</v>
      </c>
      <c r="L379" s="39" t="e">
        <f t="shared" si="76"/>
        <v>#REF!</v>
      </c>
      <c r="M379" s="48">
        <f>Overview!V378</f>
        <v>0</v>
      </c>
      <c r="N379" s="39" t="e">
        <f t="shared" si="77"/>
        <v>#DIV/0!</v>
      </c>
      <c r="O379" s="48">
        <f>Overview!Y378</f>
        <v>0</v>
      </c>
      <c r="P379" s="39" t="e">
        <f t="shared" si="78"/>
        <v>#DIV/0!</v>
      </c>
      <c r="Q379" s="9" t="e">
        <f t="shared" si="79"/>
        <v>#REF!</v>
      </c>
      <c r="R379" s="39" t="e">
        <f t="shared" si="80"/>
        <v>#REF!</v>
      </c>
    </row>
    <row r="380" spans="3:18" x14ac:dyDescent="0.2">
      <c r="C380" s="48">
        <f>Overview!C379</f>
        <v>0</v>
      </c>
      <c r="D380" s="39" t="e">
        <f t="shared" si="72"/>
        <v>#REF!</v>
      </c>
      <c r="E380" s="48" t="e">
        <f>Overview!#REF!</f>
        <v>#REF!</v>
      </c>
      <c r="F380" s="39" t="e">
        <f t="shared" si="73"/>
        <v>#REF!</v>
      </c>
      <c r="G380" s="48" t="e">
        <f>Overview!#REF!</f>
        <v>#REF!</v>
      </c>
      <c r="H380" s="39" t="e">
        <f t="shared" si="74"/>
        <v>#REF!</v>
      </c>
      <c r="I380" s="48">
        <f>Overview!L379</f>
        <v>0</v>
      </c>
      <c r="J380" s="39" t="e">
        <f t="shared" si="75"/>
        <v>#DIV/0!</v>
      </c>
      <c r="K380" s="48" t="e">
        <f>Overview!#REF!</f>
        <v>#REF!</v>
      </c>
      <c r="L380" s="39" t="e">
        <f t="shared" si="76"/>
        <v>#REF!</v>
      </c>
      <c r="M380" s="48">
        <f>Overview!V379</f>
        <v>0</v>
      </c>
      <c r="N380" s="39" t="e">
        <f t="shared" si="77"/>
        <v>#DIV/0!</v>
      </c>
      <c r="O380" s="48">
        <f>Overview!Y379</f>
        <v>0</v>
      </c>
      <c r="P380" s="39" t="e">
        <f t="shared" si="78"/>
        <v>#DIV/0!</v>
      </c>
      <c r="Q380" s="9" t="e">
        <f t="shared" si="79"/>
        <v>#REF!</v>
      </c>
      <c r="R380" s="39" t="e">
        <f t="shared" si="80"/>
        <v>#REF!</v>
      </c>
    </row>
    <row r="381" spans="3:18" x14ac:dyDescent="0.2">
      <c r="C381" s="48">
        <f>Overview!C380</f>
        <v>0</v>
      </c>
      <c r="D381" s="39" t="e">
        <f t="shared" si="72"/>
        <v>#REF!</v>
      </c>
      <c r="E381" s="48" t="e">
        <f>Overview!#REF!</f>
        <v>#REF!</v>
      </c>
      <c r="F381" s="39" t="e">
        <f t="shared" si="73"/>
        <v>#REF!</v>
      </c>
      <c r="G381" s="48" t="e">
        <f>Overview!#REF!</f>
        <v>#REF!</v>
      </c>
      <c r="H381" s="39" t="e">
        <f t="shared" si="74"/>
        <v>#REF!</v>
      </c>
      <c r="I381" s="48">
        <f>Overview!L380</f>
        <v>0</v>
      </c>
      <c r="J381" s="39" t="e">
        <f t="shared" si="75"/>
        <v>#DIV/0!</v>
      </c>
      <c r="K381" s="48" t="e">
        <f>Overview!#REF!</f>
        <v>#REF!</v>
      </c>
      <c r="L381" s="39" t="e">
        <f t="shared" si="76"/>
        <v>#REF!</v>
      </c>
      <c r="M381" s="48">
        <f>Overview!V380</f>
        <v>0</v>
      </c>
      <c r="N381" s="39" t="e">
        <f t="shared" si="77"/>
        <v>#DIV/0!</v>
      </c>
      <c r="O381" s="48">
        <f>Overview!Y380</f>
        <v>0</v>
      </c>
      <c r="P381" s="39" t="e">
        <f t="shared" si="78"/>
        <v>#DIV/0!</v>
      </c>
      <c r="Q381" s="9" t="e">
        <f t="shared" si="79"/>
        <v>#REF!</v>
      </c>
      <c r="R381" s="39" t="e">
        <f t="shared" si="80"/>
        <v>#REF!</v>
      </c>
    </row>
    <row r="382" spans="3:18" x14ac:dyDescent="0.2">
      <c r="C382" s="48">
        <f>Overview!C381</f>
        <v>0</v>
      </c>
      <c r="D382" s="39" t="e">
        <f t="shared" si="72"/>
        <v>#REF!</v>
      </c>
      <c r="E382" s="48" t="e">
        <f>Overview!#REF!</f>
        <v>#REF!</v>
      </c>
      <c r="F382" s="39" t="e">
        <f t="shared" si="73"/>
        <v>#REF!</v>
      </c>
      <c r="G382" s="48" t="e">
        <f>Overview!#REF!</f>
        <v>#REF!</v>
      </c>
      <c r="H382" s="39" t="e">
        <f t="shared" si="74"/>
        <v>#REF!</v>
      </c>
      <c r="I382" s="48">
        <f>Overview!L381</f>
        <v>0</v>
      </c>
      <c r="J382" s="39" t="e">
        <f t="shared" si="75"/>
        <v>#DIV/0!</v>
      </c>
      <c r="K382" s="48" t="e">
        <f>Overview!#REF!</f>
        <v>#REF!</v>
      </c>
      <c r="L382" s="39" t="e">
        <f t="shared" si="76"/>
        <v>#REF!</v>
      </c>
      <c r="M382" s="48">
        <f>Overview!V381</f>
        <v>0</v>
      </c>
      <c r="N382" s="39" t="e">
        <f t="shared" si="77"/>
        <v>#DIV/0!</v>
      </c>
      <c r="O382" s="48">
        <f>Overview!Y381</f>
        <v>0</v>
      </c>
      <c r="P382" s="39" t="e">
        <f t="shared" si="78"/>
        <v>#DIV/0!</v>
      </c>
      <c r="Q382" s="9" t="e">
        <f t="shared" si="79"/>
        <v>#REF!</v>
      </c>
      <c r="R382" s="39" t="e">
        <f t="shared" si="80"/>
        <v>#REF!</v>
      </c>
    </row>
    <row r="383" spans="3:18" x14ac:dyDescent="0.2">
      <c r="C383" s="48">
        <f>Overview!C382</f>
        <v>0</v>
      </c>
      <c r="D383" s="39" t="e">
        <f t="shared" si="72"/>
        <v>#REF!</v>
      </c>
      <c r="E383" s="48" t="e">
        <f>Overview!#REF!</f>
        <v>#REF!</v>
      </c>
      <c r="F383" s="39" t="e">
        <f t="shared" si="73"/>
        <v>#REF!</v>
      </c>
      <c r="G383" s="48" t="e">
        <f>Overview!#REF!</f>
        <v>#REF!</v>
      </c>
      <c r="H383" s="39" t="e">
        <f t="shared" si="74"/>
        <v>#REF!</v>
      </c>
      <c r="I383" s="48">
        <f>Overview!L382</f>
        <v>0</v>
      </c>
      <c r="J383" s="39" t="e">
        <f t="shared" si="75"/>
        <v>#DIV/0!</v>
      </c>
      <c r="K383" s="48" t="e">
        <f>Overview!#REF!</f>
        <v>#REF!</v>
      </c>
      <c r="L383" s="39" t="e">
        <f t="shared" si="76"/>
        <v>#REF!</v>
      </c>
      <c r="M383" s="48">
        <f>Overview!V382</f>
        <v>0</v>
      </c>
      <c r="N383" s="39" t="e">
        <f t="shared" si="77"/>
        <v>#DIV/0!</v>
      </c>
      <c r="O383" s="48">
        <f>Overview!Y382</f>
        <v>0</v>
      </c>
      <c r="P383" s="39" t="e">
        <f t="shared" si="78"/>
        <v>#DIV/0!</v>
      </c>
      <c r="Q383" s="9" t="e">
        <f t="shared" si="79"/>
        <v>#REF!</v>
      </c>
      <c r="R383" s="39" t="e">
        <f t="shared" si="80"/>
        <v>#REF!</v>
      </c>
    </row>
    <row r="384" spans="3:18" x14ac:dyDescent="0.2">
      <c r="C384" s="48">
        <f>Overview!C383</f>
        <v>0</v>
      </c>
      <c r="D384" s="39" t="e">
        <f t="shared" si="72"/>
        <v>#REF!</v>
      </c>
      <c r="E384" s="48" t="e">
        <f>Overview!#REF!</f>
        <v>#REF!</v>
      </c>
      <c r="F384" s="39" t="e">
        <f t="shared" si="73"/>
        <v>#REF!</v>
      </c>
      <c r="G384" s="48" t="e">
        <f>Overview!#REF!</f>
        <v>#REF!</v>
      </c>
      <c r="H384" s="39" t="e">
        <f t="shared" si="74"/>
        <v>#REF!</v>
      </c>
      <c r="I384" s="48">
        <f>Overview!L383</f>
        <v>0</v>
      </c>
      <c r="J384" s="39" t="e">
        <f t="shared" si="75"/>
        <v>#DIV/0!</v>
      </c>
      <c r="K384" s="48" t="e">
        <f>Overview!#REF!</f>
        <v>#REF!</v>
      </c>
      <c r="L384" s="39" t="e">
        <f t="shared" si="76"/>
        <v>#REF!</v>
      </c>
      <c r="M384" s="48">
        <f>Overview!V383</f>
        <v>0</v>
      </c>
      <c r="N384" s="39" t="e">
        <f t="shared" si="77"/>
        <v>#DIV/0!</v>
      </c>
      <c r="O384" s="48">
        <f>Overview!Y383</f>
        <v>0</v>
      </c>
      <c r="P384" s="39" t="e">
        <f t="shared" si="78"/>
        <v>#DIV/0!</v>
      </c>
      <c r="Q384" s="9" t="e">
        <f t="shared" si="79"/>
        <v>#REF!</v>
      </c>
      <c r="R384" s="39" t="e">
        <f t="shared" si="80"/>
        <v>#REF!</v>
      </c>
    </row>
    <row r="385" spans="3:18" x14ac:dyDescent="0.2">
      <c r="C385" s="48">
        <f>Overview!C384</f>
        <v>0</v>
      </c>
      <c r="D385" s="39" t="e">
        <f t="shared" si="72"/>
        <v>#REF!</v>
      </c>
      <c r="E385" s="48" t="e">
        <f>Overview!#REF!</f>
        <v>#REF!</v>
      </c>
      <c r="F385" s="39" t="e">
        <f t="shared" si="73"/>
        <v>#REF!</v>
      </c>
      <c r="G385" s="48" t="e">
        <f>Overview!#REF!</f>
        <v>#REF!</v>
      </c>
      <c r="H385" s="39" t="e">
        <f t="shared" si="74"/>
        <v>#REF!</v>
      </c>
      <c r="I385" s="48">
        <f>Overview!L384</f>
        <v>0</v>
      </c>
      <c r="J385" s="39" t="e">
        <f t="shared" si="75"/>
        <v>#DIV/0!</v>
      </c>
      <c r="K385" s="48" t="e">
        <f>Overview!#REF!</f>
        <v>#REF!</v>
      </c>
      <c r="L385" s="39" t="e">
        <f t="shared" si="76"/>
        <v>#REF!</v>
      </c>
      <c r="M385" s="48">
        <f>Overview!V384</f>
        <v>0</v>
      </c>
      <c r="N385" s="39" t="e">
        <f t="shared" si="77"/>
        <v>#DIV/0!</v>
      </c>
      <c r="O385" s="48">
        <f>Overview!Y384</f>
        <v>0</v>
      </c>
      <c r="P385" s="39" t="e">
        <f t="shared" si="78"/>
        <v>#DIV/0!</v>
      </c>
      <c r="Q385" s="9" t="e">
        <f t="shared" si="79"/>
        <v>#REF!</v>
      </c>
      <c r="R385" s="39" t="e">
        <f t="shared" si="80"/>
        <v>#REF!</v>
      </c>
    </row>
    <row r="386" spans="3:18" x14ac:dyDescent="0.2">
      <c r="C386" s="48">
        <f>Overview!C385</f>
        <v>0</v>
      </c>
      <c r="D386" s="39" t="e">
        <f t="shared" si="72"/>
        <v>#REF!</v>
      </c>
      <c r="E386" s="48" t="e">
        <f>Overview!#REF!</f>
        <v>#REF!</v>
      </c>
      <c r="F386" s="39" t="e">
        <f t="shared" si="73"/>
        <v>#REF!</v>
      </c>
      <c r="G386" s="48" t="e">
        <f>Overview!#REF!</f>
        <v>#REF!</v>
      </c>
      <c r="H386" s="39" t="e">
        <f t="shared" si="74"/>
        <v>#REF!</v>
      </c>
      <c r="I386" s="48">
        <f>Overview!L385</f>
        <v>0</v>
      </c>
      <c r="J386" s="39" t="e">
        <f t="shared" si="75"/>
        <v>#DIV/0!</v>
      </c>
      <c r="K386" s="48" t="e">
        <f>Overview!#REF!</f>
        <v>#REF!</v>
      </c>
      <c r="L386" s="39" t="e">
        <f t="shared" si="76"/>
        <v>#REF!</v>
      </c>
      <c r="M386" s="48">
        <f>Overview!V385</f>
        <v>0</v>
      </c>
      <c r="N386" s="39" t="e">
        <f t="shared" si="77"/>
        <v>#DIV/0!</v>
      </c>
      <c r="O386" s="48">
        <f>Overview!Y385</f>
        <v>0</v>
      </c>
      <c r="P386" s="39" t="e">
        <f t="shared" si="78"/>
        <v>#DIV/0!</v>
      </c>
      <c r="Q386" s="9" t="e">
        <f t="shared" si="79"/>
        <v>#REF!</v>
      </c>
      <c r="R386" s="39" t="e">
        <f t="shared" si="80"/>
        <v>#REF!</v>
      </c>
    </row>
    <row r="387" spans="3:18" x14ac:dyDescent="0.2">
      <c r="C387" s="48">
        <f>Overview!C386</f>
        <v>0</v>
      </c>
      <c r="D387" s="39" t="e">
        <f t="shared" si="72"/>
        <v>#REF!</v>
      </c>
      <c r="E387" s="48" t="e">
        <f>Overview!#REF!</f>
        <v>#REF!</v>
      </c>
      <c r="F387" s="39" t="e">
        <f t="shared" si="73"/>
        <v>#REF!</v>
      </c>
      <c r="G387" s="48" t="e">
        <f>Overview!#REF!</f>
        <v>#REF!</v>
      </c>
      <c r="H387" s="39" t="e">
        <f t="shared" si="74"/>
        <v>#REF!</v>
      </c>
      <c r="I387" s="48">
        <f>Overview!L386</f>
        <v>0</v>
      </c>
      <c r="J387" s="39" t="e">
        <f t="shared" si="75"/>
        <v>#DIV/0!</v>
      </c>
      <c r="K387" s="48" t="e">
        <f>Overview!#REF!</f>
        <v>#REF!</v>
      </c>
      <c r="L387" s="39" t="e">
        <f t="shared" si="76"/>
        <v>#REF!</v>
      </c>
      <c r="M387" s="48">
        <f>Overview!V386</f>
        <v>0</v>
      </c>
      <c r="N387" s="39" t="e">
        <f t="shared" si="77"/>
        <v>#DIV/0!</v>
      </c>
      <c r="O387" s="48">
        <f>Overview!Y386</f>
        <v>0</v>
      </c>
      <c r="P387" s="39" t="e">
        <f t="shared" si="78"/>
        <v>#DIV/0!</v>
      </c>
      <c r="Q387" s="9" t="e">
        <f t="shared" si="79"/>
        <v>#REF!</v>
      </c>
      <c r="R387" s="39" t="e">
        <f t="shared" si="80"/>
        <v>#REF!</v>
      </c>
    </row>
    <row r="388" spans="3:18" x14ac:dyDescent="0.2">
      <c r="C388" s="48">
        <f>Overview!C387</f>
        <v>0</v>
      </c>
      <c r="D388" s="39" t="e">
        <f t="shared" si="72"/>
        <v>#REF!</v>
      </c>
      <c r="E388" s="48" t="e">
        <f>Overview!#REF!</f>
        <v>#REF!</v>
      </c>
      <c r="F388" s="39" t="e">
        <f t="shared" si="73"/>
        <v>#REF!</v>
      </c>
      <c r="G388" s="48" t="e">
        <f>Overview!#REF!</f>
        <v>#REF!</v>
      </c>
      <c r="H388" s="39" t="e">
        <f t="shared" si="74"/>
        <v>#REF!</v>
      </c>
      <c r="I388" s="48">
        <f>Overview!L387</f>
        <v>0</v>
      </c>
      <c r="J388" s="39" t="e">
        <f t="shared" si="75"/>
        <v>#DIV/0!</v>
      </c>
      <c r="K388" s="48" t="e">
        <f>Overview!#REF!</f>
        <v>#REF!</v>
      </c>
      <c r="L388" s="39" t="e">
        <f t="shared" si="76"/>
        <v>#REF!</v>
      </c>
      <c r="M388" s="48">
        <f>Overview!V387</f>
        <v>0</v>
      </c>
      <c r="N388" s="39" t="e">
        <f t="shared" si="77"/>
        <v>#DIV/0!</v>
      </c>
      <c r="O388" s="48">
        <f>Overview!Y387</f>
        <v>0</v>
      </c>
      <c r="P388" s="39" t="e">
        <f t="shared" si="78"/>
        <v>#DIV/0!</v>
      </c>
      <c r="Q388" s="9" t="e">
        <f t="shared" si="79"/>
        <v>#REF!</v>
      </c>
      <c r="R388" s="39" t="e">
        <f t="shared" si="80"/>
        <v>#REF!</v>
      </c>
    </row>
    <row r="389" spans="3:18" x14ac:dyDescent="0.2">
      <c r="C389" s="48">
        <f>Overview!C388</f>
        <v>0</v>
      </c>
      <c r="D389" s="39" t="e">
        <f t="shared" si="72"/>
        <v>#REF!</v>
      </c>
      <c r="E389" s="48" t="e">
        <f>Overview!#REF!</f>
        <v>#REF!</v>
      </c>
      <c r="F389" s="39" t="e">
        <f t="shared" si="73"/>
        <v>#REF!</v>
      </c>
      <c r="G389" s="48" t="e">
        <f>Overview!#REF!</f>
        <v>#REF!</v>
      </c>
      <c r="H389" s="39" t="e">
        <f t="shared" si="74"/>
        <v>#REF!</v>
      </c>
      <c r="I389" s="48">
        <f>Overview!L388</f>
        <v>0</v>
      </c>
      <c r="J389" s="39" t="e">
        <f t="shared" si="75"/>
        <v>#DIV/0!</v>
      </c>
      <c r="K389" s="48" t="e">
        <f>Overview!#REF!</f>
        <v>#REF!</v>
      </c>
      <c r="L389" s="39" t="e">
        <f t="shared" si="76"/>
        <v>#REF!</v>
      </c>
      <c r="M389" s="48">
        <f>Overview!V388</f>
        <v>0</v>
      </c>
      <c r="N389" s="39" t="e">
        <f t="shared" si="77"/>
        <v>#DIV/0!</v>
      </c>
      <c r="O389" s="48">
        <f>Overview!Y388</f>
        <v>0</v>
      </c>
      <c r="P389" s="39" t="e">
        <f t="shared" si="78"/>
        <v>#DIV/0!</v>
      </c>
      <c r="Q389" s="9" t="e">
        <f t="shared" si="79"/>
        <v>#REF!</v>
      </c>
      <c r="R389" s="39" t="e">
        <f t="shared" si="80"/>
        <v>#REF!</v>
      </c>
    </row>
    <row r="390" spans="3:18" x14ac:dyDescent="0.2">
      <c r="C390" s="48">
        <f>Overview!C389</f>
        <v>0</v>
      </c>
      <c r="D390" s="39" t="e">
        <f t="shared" si="72"/>
        <v>#REF!</v>
      </c>
      <c r="E390" s="48" t="e">
        <f>Overview!#REF!</f>
        <v>#REF!</v>
      </c>
      <c r="F390" s="39" t="e">
        <f t="shared" si="73"/>
        <v>#REF!</v>
      </c>
      <c r="G390" s="48" t="e">
        <f>Overview!#REF!</f>
        <v>#REF!</v>
      </c>
      <c r="H390" s="39" t="e">
        <f t="shared" si="74"/>
        <v>#REF!</v>
      </c>
      <c r="I390" s="48">
        <f>Overview!L389</f>
        <v>0</v>
      </c>
      <c r="J390" s="39" t="e">
        <f t="shared" si="75"/>
        <v>#DIV/0!</v>
      </c>
      <c r="K390" s="48" t="e">
        <f>Overview!#REF!</f>
        <v>#REF!</v>
      </c>
      <c r="L390" s="39" t="e">
        <f t="shared" si="76"/>
        <v>#REF!</v>
      </c>
      <c r="M390" s="48">
        <f>Overview!V389</f>
        <v>0</v>
      </c>
      <c r="N390" s="39" t="e">
        <f t="shared" si="77"/>
        <v>#DIV/0!</v>
      </c>
      <c r="O390" s="48">
        <f>Overview!Y389</f>
        <v>0</v>
      </c>
      <c r="P390" s="39" t="e">
        <f t="shared" si="78"/>
        <v>#DIV/0!</v>
      </c>
      <c r="Q390" s="9" t="e">
        <f t="shared" si="79"/>
        <v>#REF!</v>
      </c>
      <c r="R390" s="39" t="e">
        <f t="shared" si="80"/>
        <v>#REF!</v>
      </c>
    </row>
    <row r="391" spans="3:18" x14ac:dyDescent="0.2">
      <c r="C391" s="48">
        <f>Overview!C390</f>
        <v>0</v>
      </c>
      <c r="D391" s="39" t="e">
        <f t="shared" si="72"/>
        <v>#REF!</v>
      </c>
      <c r="E391" s="48" t="e">
        <f>Overview!#REF!</f>
        <v>#REF!</v>
      </c>
      <c r="F391" s="39" t="e">
        <f t="shared" si="73"/>
        <v>#REF!</v>
      </c>
      <c r="G391" s="48" t="e">
        <f>Overview!#REF!</f>
        <v>#REF!</v>
      </c>
      <c r="H391" s="39" t="e">
        <f t="shared" si="74"/>
        <v>#REF!</v>
      </c>
      <c r="I391" s="48">
        <f>Overview!L390</f>
        <v>0</v>
      </c>
      <c r="J391" s="39" t="e">
        <f t="shared" si="75"/>
        <v>#DIV/0!</v>
      </c>
      <c r="K391" s="48" t="e">
        <f>Overview!#REF!</f>
        <v>#REF!</v>
      </c>
      <c r="L391" s="39" t="e">
        <f t="shared" si="76"/>
        <v>#REF!</v>
      </c>
      <c r="M391" s="48">
        <f>Overview!V390</f>
        <v>0</v>
      </c>
      <c r="N391" s="39" t="e">
        <f t="shared" si="77"/>
        <v>#DIV/0!</v>
      </c>
      <c r="O391" s="48">
        <f>Overview!Y390</f>
        <v>0</v>
      </c>
      <c r="P391" s="39" t="e">
        <f t="shared" si="78"/>
        <v>#DIV/0!</v>
      </c>
      <c r="Q391" s="9" t="e">
        <f t="shared" si="79"/>
        <v>#REF!</v>
      </c>
      <c r="R391" s="39" t="e">
        <f t="shared" si="80"/>
        <v>#REF!</v>
      </c>
    </row>
    <row r="392" spans="3:18" x14ac:dyDescent="0.2">
      <c r="C392" s="48">
        <f>Overview!C391</f>
        <v>0</v>
      </c>
      <c r="D392" s="39" t="e">
        <f t="shared" si="72"/>
        <v>#REF!</v>
      </c>
      <c r="E392" s="48" t="e">
        <f>Overview!#REF!</f>
        <v>#REF!</v>
      </c>
      <c r="F392" s="39" t="e">
        <f t="shared" si="73"/>
        <v>#REF!</v>
      </c>
      <c r="G392" s="48" t="e">
        <f>Overview!#REF!</f>
        <v>#REF!</v>
      </c>
      <c r="H392" s="39" t="e">
        <f t="shared" si="74"/>
        <v>#REF!</v>
      </c>
      <c r="I392" s="48">
        <f>Overview!L391</f>
        <v>0</v>
      </c>
      <c r="J392" s="39" t="e">
        <f t="shared" si="75"/>
        <v>#DIV/0!</v>
      </c>
      <c r="K392" s="48" t="e">
        <f>Overview!#REF!</f>
        <v>#REF!</v>
      </c>
      <c r="L392" s="39" t="e">
        <f t="shared" si="76"/>
        <v>#REF!</v>
      </c>
      <c r="M392" s="48">
        <f>Overview!V391</f>
        <v>0</v>
      </c>
      <c r="N392" s="39" t="e">
        <f t="shared" si="77"/>
        <v>#DIV/0!</v>
      </c>
      <c r="O392" s="48">
        <f>Overview!Y391</f>
        <v>0</v>
      </c>
      <c r="P392" s="39" t="e">
        <f t="shared" si="78"/>
        <v>#DIV/0!</v>
      </c>
      <c r="Q392" s="9" t="e">
        <f t="shared" si="79"/>
        <v>#REF!</v>
      </c>
      <c r="R392" s="39" t="e">
        <f t="shared" si="80"/>
        <v>#REF!</v>
      </c>
    </row>
    <row r="393" spans="3:18" x14ac:dyDescent="0.2">
      <c r="C393" s="48">
        <f>Overview!C392</f>
        <v>0</v>
      </c>
      <c r="D393" s="39" t="e">
        <f t="shared" si="72"/>
        <v>#REF!</v>
      </c>
      <c r="E393" s="48" t="e">
        <f>Overview!#REF!</f>
        <v>#REF!</v>
      </c>
      <c r="F393" s="39" t="e">
        <f t="shared" si="73"/>
        <v>#REF!</v>
      </c>
      <c r="G393" s="48" t="e">
        <f>Overview!#REF!</f>
        <v>#REF!</v>
      </c>
      <c r="H393" s="39" t="e">
        <f t="shared" si="74"/>
        <v>#REF!</v>
      </c>
      <c r="I393" s="48">
        <f>Overview!L392</f>
        <v>0</v>
      </c>
      <c r="J393" s="39" t="e">
        <f t="shared" si="75"/>
        <v>#DIV/0!</v>
      </c>
      <c r="K393" s="48" t="e">
        <f>Overview!#REF!</f>
        <v>#REF!</v>
      </c>
      <c r="L393" s="39" t="e">
        <f t="shared" si="76"/>
        <v>#REF!</v>
      </c>
      <c r="M393" s="48">
        <f>Overview!V392</f>
        <v>0</v>
      </c>
      <c r="N393" s="39" t="e">
        <f t="shared" si="77"/>
        <v>#DIV/0!</v>
      </c>
      <c r="O393" s="48">
        <f>Overview!Y392</f>
        <v>0</v>
      </c>
      <c r="P393" s="39" t="e">
        <f t="shared" si="78"/>
        <v>#DIV/0!</v>
      </c>
      <c r="Q393" s="9" t="e">
        <f t="shared" si="79"/>
        <v>#REF!</v>
      </c>
      <c r="R393" s="39" t="e">
        <f t="shared" si="80"/>
        <v>#REF!</v>
      </c>
    </row>
    <row r="394" spans="3:18" x14ac:dyDescent="0.2">
      <c r="C394" s="48">
        <f>Overview!C393</f>
        <v>0</v>
      </c>
      <c r="D394" s="39" t="e">
        <f t="shared" si="72"/>
        <v>#REF!</v>
      </c>
      <c r="E394" s="48" t="e">
        <f>Overview!#REF!</f>
        <v>#REF!</v>
      </c>
      <c r="F394" s="39" t="e">
        <f t="shared" si="73"/>
        <v>#REF!</v>
      </c>
      <c r="G394" s="48" t="e">
        <f>Overview!#REF!</f>
        <v>#REF!</v>
      </c>
      <c r="H394" s="39" t="e">
        <f t="shared" si="74"/>
        <v>#REF!</v>
      </c>
      <c r="I394" s="48">
        <f>Overview!L393</f>
        <v>0</v>
      </c>
      <c r="J394" s="39" t="e">
        <f t="shared" si="75"/>
        <v>#DIV/0!</v>
      </c>
      <c r="K394" s="48" t="e">
        <f>Overview!#REF!</f>
        <v>#REF!</v>
      </c>
      <c r="L394" s="39" t="e">
        <f t="shared" si="76"/>
        <v>#REF!</v>
      </c>
      <c r="M394" s="48">
        <f>Overview!V393</f>
        <v>0</v>
      </c>
      <c r="N394" s="39" t="e">
        <f t="shared" si="77"/>
        <v>#DIV/0!</v>
      </c>
      <c r="O394" s="48">
        <f>Overview!Y393</f>
        <v>0</v>
      </c>
      <c r="P394" s="39" t="e">
        <f t="shared" si="78"/>
        <v>#DIV/0!</v>
      </c>
      <c r="Q394" s="9" t="e">
        <f t="shared" si="79"/>
        <v>#REF!</v>
      </c>
      <c r="R394" s="39" t="e">
        <f t="shared" si="80"/>
        <v>#REF!</v>
      </c>
    </row>
    <row r="395" spans="3:18" x14ac:dyDescent="0.2">
      <c r="C395" s="48">
        <f>Overview!C394</f>
        <v>0</v>
      </c>
      <c r="D395" s="39" t="e">
        <f t="shared" si="72"/>
        <v>#REF!</v>
      </c>
      <c r="E395" s="48" t="e">
        <f>Overview!#REF!</f>
        <v>#REF!</v>
      </c>
      <c r="F395" s="39" t="e">
        <f t="shared" si="73"/>
        <v>#REF!</v>
      </c>
      <c r="G395" s="48" t="e">
        <f>Overview!#REF!</f>
        <v>#REF!</v>
      </c>
      <c r="H395" s="39" t="e">
        <f t="shared" si="74"/>
        <v>#REF!</v>
      </c>
      <c r="I395" s="48">
        <f>Overview!L394</f>
        <v>0</v>
      </c>
      <c r="J395" s="39" t="e">
        <f t="shared" si="75"/>
        <v>#DIV/0!</v>
      </c>
      <c r="K395" s="48" t="e">
        <f>Overview!#REF!</f>
        <v>#REF!</v>
      </c>
      <c r="L395" s="39" t="e">
        <f t="shared" si="76"/>
        <v>#REF!</v>
      </c>
      <c r="M395" s="48">
        <f>Overview!V394</f>
        <v>0</v>
      </c>
      <c r="N395" s="39" t="e">
        <f t="shared" si="77"/>
        <v>#DIV/0!</v>
      </c>
      <c r="O395" s="48">
        <f>Overview!Y394</f>
        <v>0</v>
      </c>
      <c r="P395" s="39" t="e">
        <f t="shared" si="78"/>
        <v>#DIV/0!</v>
      </c>
      <c r="Q395" s="9" t="e">
        <f t="shared" si="79"/>
        <v>#REF!</v>
      </c>
      <c r="R395" s="39" t="e">
        <f t="shared" si="80"/>
        <v>#REF!</v>
      </c>
    </row>
    <row r="396" spans="3:18" x14ac:dyDescent="0.2">
      <c r="C396" s="48">
        <f>Overview!C395</f>
        <v>0</v>
      </c>
      <c r="D396" s="39" t="e">
        <f t="shared" si="72"/>
        <v>#REF!</v>
      </c>
      <c r="E396" s="48" t="e">
        <f>Overview!#REF!</f>
        <v>#REF!</v>
      </c>
      <c r="F396" s="39" t="e">
        <f t="shared" si="73"/>
        <v>#REF!</v>
      </c>
      <c r="G396" s="48" t="e">
        <f>Overview!#REF!</f>
        <v>#REF!</v>
      </c>
      <c r="H396" s="39" t="e">
        <f t="shared" si="74"/>
        <v>#REF!</v>
      </c>
      <c r="I396" s="48">
        <f>Overview!L395</f>
        <v>0</v>
      </c>
      <c r="J396" s="39" t="e">
        <f t="shared" si="75"/>
        <v>#DIV/0!</v>
      </c>
      <c r="K396" s="48" t="e">
        <f>Overview!#REF!</f>
        <v>#REF!</v>
      </c>
      <c r="L396" s="39" t="e">
        <f t="shared" si="76"/>
        <v>#REF!</v>
      </c>
      <c r="M396" s="48">
        <f>Overview!V395</f>
        <v>0</v>
      </c>
      <c r="N396" s="39" t="e">
        <f t="shared" si="77"/>
        <v>#DIV/0!</v>
      </c>
      <c r="O396" s="48">
        <f>Overview!Y395</f>
        <v>0</v>
      </c>
      <c r="P396" s="39" t="e">
        <f t="shared" si="78"/>
        <v>#DIV/0!</v>
      </c>
      <c r="Q396" s="9" t="e">
        <f t="shared" si="79"/>
        <v>#REF!</v>
      </c>
      <c r="R396" s="39" t="e">
        <f t="shared" si="80"/>
        <v>#REF!</v>
      </c>
    </row>
    <row r="397" spans="3:18" x14ac:dyDescent="0.2">
      <c r="C397" s="48">
        <f>Overview!C396</f>
        <v>0</v>
      </c>
      <c r="D397" s="39" t="e">
        <f t="shared" ref="D397:D427" si="81">F397+H397+J397+L397+N397+P397</f>
        <v>#REF!</v>
      </c>
      <c r="E397" s="48" t="e">
        <f>Overview!#REF!</f>
        <v>#REF!</v>
      </c>
      <c r="F397" s="39" t="e">
        <f t="shared" ref="F397:F427" si="82">E397/C397</f>
        <v>#REF!</v>
      </c>
      <c r="G397" s="48" t="e">
        <f>Overview!#REF!</f>
        <v>#REF!</v>
      </c>
      <c r="H397" s="39" t="e">
        <f t="shared" ref="H397:H427" si="83">G397/C397</f>
        <v>#REF!</v>
      </c>
      <c r="I397" s="48">
        <f>Overview!L396</f>
        <v>0</v>
      </c>
      <c r="J397" s="39" t="e">
        <f t="shared" ref="J397:J427" si="84">I397/C397</f>
        <v>#DIV/0!</v>
      </c>
      <c r="K397" s="48" t="e">
        <f>Overview!#REF!</f>
        <v>#REF!</v>
      </c>
      <c r="L397" s="39" t="e">
        <f t="shared" ref="L397:L427" si="85">K397/C397</f>
        <v>#REF!</v>
      </c>
      <c r="M397" s="48">
        <f>Overview!V396</f>
        <v>0</v>
      </c>
      <c r="N397" s="39" t="e">
        <f t="shared" ref="N397:N427" si="86">M397/C397</f>
        <v>#DIV/0!</v>
      </c>
      <c r="O397" s="48">
        <f>Overview!Y396</f>
        <v>0</v>
      </c>
      <c r="P397" s="39" t="e">
        <f t="shared" ref="P397:P427" si="87">O397/C397</f>
        <v>#DIV/0!</v>
      </c>
      <c r="Q397" s="9" t="e">
        <f t="shared" ref="Q397:Q427" si="88">C397-E397</f>
        <v>#REF!</v>
      </c>
      <c r="R397" s="39" t="e">
        <f t="shared" ref="R397:R427" si="89">Q397/$C397</f>
        <v>#REF!</v>
      </c>
    </row>
    <row r="398" spans="3:18" x14ac:dyDescent="0.2">
      <c r="C398" s="48">
        <f>Overview!C397</f>
        <v>0</v>
      </c>
      <c r="D398" s="39" t="e">
        <f t="shared" si="81"/>
        <v>#REF!</v>
      </c>
      <c r="E398" s="48" t="e">
        <f>Overview!#REF!</f>
        <v>#REF!</v>
      </c>
      <c r="F398" s="39" t="e">
        <f t="shared" si="82"/>
        <v>#REF!</v>
      </c>
      <c r="G398" s="48" t="e">
        <f>Overview!#REF!</f>
        <v>#REF!</v>
      </c>
      <c r="H398" s="39" t="e">
        <f t="shared" si="83"/>
        <v>#REF!</v>
      </c>
      <c r="I398" s="48">
        <f>Overview!L397</f>
        <v>0</v>
      </c>
      <c r="J398" s="39" t="e">
        <f t="shared" si="84"/>
        <v>#DIV/0!</v>
      </c>
      <c r="K398" s="48" t="e">
        <f>Overview!#REF!</f>
        <v>#REF!</v>
      </c>
      <c r="L398" s="39" t="e">
        <f t="shared" si="85"/>
        <v>#REF!</v>
      </c>
      <c r="M398" s="48">
        <f>Overview!V397</f>
        <v>0</v>
      </c>
      <c r="N398" s="39" t="e">
        <f t="shared" si="86"/>
        <v>#DIV/0!</v>
      </c>
      <c r="O398" s="48">
        <f>Overview!Y397</f>
        <v>0</v>
      </c>
      <c r="P398" s="39" t="e">
        <f t="shared" si="87"/>
        <v>#DIV/0!</v>
      </c>
      <c r="Q398" s="9" t="e">
        <f t="shared" si="88"/>
        <v>#REF!</v>
      </c>
      <c r="R398" s="39" t="e">
        <f t="shared" si="89"/>
        <v>#REF!</v>
      </c>
    </row>
    <row r="399" spans="3:18" x14ac:dyDescent="0.2">
      <c r="C399" s="48">
        <f>Overview!C398</f>
        <v>0</v>
      </c>
      <c r="D399" s="39" t="e">
        <f t="shared" si="81"/>
        <v>#REF!</v>
      </c>
      <c r="E399" s="48" t="e">
        <f>Overview!#REF!</f>
        <v>#REF!</v>
      </c>
      <c r="F399" s="39" t="e">
        <f t="shared" si="82"/>
        <v>#REF!</v>
      </c>
      <c r="G399" s="48" t="e">
        <f>Overview!#REF!</f>
        <v>#REF!</v>
      </c>
      <c r="H399" s="39" t="e">
        <f t="shared" si="83"/>
        <v>#REF!</v>
      </c>
      <c r="I399" s="48">
        <f>Overview!L398</f>
        <v>0</v>
      </c>
      <c r="J399" s="39" t="e">
        <f t="shared" si="84"/>
        <v>#DIV/0!</v>
      </c>
      <c r="K399" s="48" t="e">
        <f>Overview!#REF!</f>
        <v>#REF!</v>
      </c>
      <c r="L399" s="39" t="e">
        <f t="shared" si="85"/>
        <v>#REF!</v>
      </c>
      <c r="M399" s="48">
        <f>Overview!V398</f>
        <v>0</v>
      </c>
      <c r="N399" s="39" t="e">
        <f t="shared" si="86"/>
        <v>#DIV/0!</v>
      </c>
      <c r="O399" s="48">
        <f>Overview!Y398</f>
        <v>0</v>
      </c>
      <c r="P399" s="39" t="e">
        <f t="shared" si="87"/>
        <v>#DIV/0!</v>
      </c>
      <c r="Q399" s="9" t="e">
        <f t="shared" si="88"/>
        <v>#REF!</v>
      </c>
      <c r="R399" s="39" t="e">
        <f t="shared" si="89"/>
        <v>#REF!</v>
      </c>
    </row>
    <row r="400" spans="3:18" x14ac:dyDescent="0.2">
      <c r="C400" s="48">
        <f>Overview!C399</f>
        <v>0</v>
      </c>
      <c r="D400" s="39" t="e">
        <f t="shared" si="81"/>
        <v>#REF!</v>
      </c>
      <c r="E400" s="48" t="e">
        <f>Overview!#REF!</f>
        <v>#REF!</v>
      </c>
      <c r="F400" s="39" t="e">
        <f t="shared" si="82"/>
        <v>#REF!</v>
      </c>
      <c r="G400" s="48" t="e">
        <f>Overview!#REF!</f>
        <v>#REF!</v>
      </c>
      <c r="H400" s="39" t="e">
        <f t="shared" si="83"/>
        <v>#REF!</v>
      </c>
      <c r="I400" s="48">
        <f>Overview!L399</f>
        <v>0</v>
      </c>
      <c r="J400" s="39" t="e">
        <f t="shared" si="84"/>
        <v>#DIV/0!</v>
      </c>
      <c r="K400" s="48" t="e">
        <f>Overview!#REF!</f>
        <v>#REF!</v>
      </c>
      <c r="L400" s="39" t="e">
        <f t="shared" si="85"/>
        <v>#REF!</v>
      </c>
      <c r="M400" s="48">
        <f>Overview!V399</f>
        <v>0</v>
      </c>
      <c r="N400" s="39" t="e">
        <f t="shared" si="86"/>
        <v>#DIV/0!</v>
      </c>
      <c r="O400" s="48">
        <f>Overview!Y399</f>
        <v>0</v>
      </c>
      <c r="P400" s="39" t="e">
        <f t="shared" si="87"/>
        <v>#DIV/0!</v>
      </c>
      <c r="Q400" s="9" t="e">
        <f t="shared" si="88"/>
        <v>#REF!</v>
      </c>
      <c r="R400" s="39" t="e">
        <f t="shared" si="89"/>
        <v>#REF!</v>
      </c>
    </row>
    <row r="401" spans="3:18" x14ac:dyDescent="0.2">
      <c r="C401" s="48">
        <f>Overview!C400</f>
        <v>0</v>
      </c>
      <c r="D401" s="39" t="e">
        <f t="shared" si="81"/>
        <v>#REF!</v>
      </c>
      <c r="E401" s="48" t="e">
        <f>Overview!#REF!</f>
        <v>#REF!</v>
      </c>
      <c r="F401" s="39" t="e">
        <f t="shared" si="82"/>
        <v>#REF!</v>
      </c>
      <c r="G401" s="48" t="e">
        <f>Overview!#REF!</f>
        <v>#REF!</v>
      </c>
      <c r="H401" s="39" t="e">
        <f t="shared" si="83"/>
        <v>#REF!</v>
      </c>
      <c r="I401" s="48">
        <f>Overview!L400</f>
        <v>0</v>
      </c>
      <c r="J401" s="39" t="e">
        <f t="shared" si="84"/>
        <v>#DIV/0!</v>
      </c>
      <c r="K401" s="48" t="e">
        <f>Overview!#REF!</f>
        <v>#REF!</v>
      </c>
      <c r="L401" s="39" t="e">
        <f t="shared" si="85"/>
        <v>#REF!</v>
      </c>
      <c r="M401" s="48">
        <f>Overview!V400</f>
        <v>0</v>
      </c>
      <c r="N401" s="39" t="e">
        <f t="shared" si="86"/>
        <v>#DIV/0!</v>
      </c>
      <c r="O401" s="48">
        <f>Overview!Y400</f>
        <v>0</v>
      </c>
      <c r="P401" s="39" t="e">
        <f t="shared" si="87"/>
        <v>#DIV/0!</v>
      </c>
      <c r="Q401" s="9" t="e">
        <f t="shared" si="88"/>
        <v>#REF!</v>
      </c>
      <c r="R401" s="39" t="e">
        <f t="shared" si="89"/>
        <v>#REF!</v>
      </c>
    </row>
    <row r="402" spans="3:18" x14ac:dyDescent="0.2">
      <c r="C402" s="48">
        <f>Overview!C401</f>
        <v>0</v>
      </c>
      <c r="D402" s="39" t="e">
        <f t="shared" si="81"/>
        <v>#REF!</v>
      </c>
      <c r="E402" s="48" t="e">
        <f>Overview!#REF!</f>
        <v>#REF!</v>
      </c>
      <c r="F402" s="39" t="e">
        <f t="shared" si="82"/>
        <v>#REF!</v>
      </c>
      <c r="G402" s="48" t="e">
        <f>Overview!#REF!</f>
        <v>#REF!</v>
      </c>
      <c r="H402" s="39" t="e">
        <f t="shared" si="83"/>
        <v>#REF!</v>
      </c>
      <c r="I402" s="48">
        <f>Overview!L401</f>
        <v>0</v>
      </c>
      <c r="J402" s="39" t="e">
        <f t="shared" si="84"/>
        <v>#DIV/0!</v>
      </c>
      <c r="K402" s="48" t="e">
        <f>Overview!#REF!</f>
        <v>#REF!</v>
      </c>
      <c r="L402" s="39" t="e">
        <f t="shared" si="85"/>
        <v>#REF!</v>
      </c>
      <c r="M402" s="48">
        <f>Overview!V401</f>
        <v>0</v>
      </c>
      <c r="N402" s="39" t="e">
        <f t="shared" si="86"/>
        <v>#DIV/0!</v>
      </c>
      <c r="O402" s="48">
        <f>Overview!Y401</f>
        <v>0</v>
      </c>
      <c r="P402" s="39" t="e">
        <f t="shared" si="87"/>
        <v>#DIV/0!</v>
      </c>
      <c r="Q402" s="9" t="e">
        <f t="shared" si="88"/>
        <v>#REF!</v>
      </c>
      <c r="R402" s="39" t="e">
        <f t="shared" si="89"/>
        <v>#REF!</v>
      </c>
    </row>
    <row r="403" spans="3:18" x14ac:dyDescent="0.2">
      <c r="C403" s="48">
        <f>Overview!C402</f>
        <v>0</v>
      </c>
      <c r="D403" s="39" t="e">
        <f t="shared" si="81"/>
        <v>#REF!</v>
      </c>
      <c r="E403" s="48" t="e">
        <f>Overview!#REF!</f>
        <v>#REF!</v>
      </c>
      <c r="F403" s="39" t="e">
        <f t="shared" si="82"/>
        <v>#REF!</v>
      </c>
      <c r="G403" s="48" t="e">
        <f>Overview!#REF!</f>
        <v>#REF!</v>
      </c>
      <c r="H403" s="39" t="e">
        <f t="shared" si="83"/>
        <v>#REF!</v>
      </c>
      <c r="I403" s="48">
        <f>Overview!L402</f>
        <v>0</v>
      </c>
      <c r="J403" s="39" t="e">
        <f t="shared" si="84"/>
        <v>#DIV/0!</v>
      </c>
      <c r="K403" s="48" t="e">
        <f>Overview!#REF!</f>
        <v>#REF!</v>
      </c>
      <c r="L403" s="39" t="e">
        <f t="shared" si="85"/>
        <v>#REF!</v>
      </c>
      <c r="M403" s="48">
        <f>Overview!V402</f>
        <v>0</v>
      </c>
      <c r="N403" s="39" t="e">
        <f t="shared" si="86"/>
        <v>#DIV/0!</v>
      </c>
      <c r="O403" s="48">
        <f>Overview!Y402</f>
        <v>0</v>
      </c>
      <c r="P403" s="39" t="e">
        <f t="shared" si="87"/>
        <v>#DIV/0!</v>
      </c>
      <c r="Q403" s="9" t="e">
        <f t="shared" si="88"/>
        <v>#REF!</v>
      </c>
      <c r="R403" s="39" t="e">
        <f t="shared" si="89"/>
        <v>#REF!</v>
      </c>
    </row>
    <row r="404" spans="3:18" x14ac:dyDescent="0.2">
      <c r="C404" s="48">
        <f>Overview!C403</f>
        <v>0</v>
      </c>
      <c r="D404" s="39" t="e">
        <f t="shared" si="81"/>
        <v>#REF!</v>
      </c>
      <c r="E404" s="48" t="e">
        <f>Overview!#REF!</f>
        <v>#REF!</v>
      </c>
      <c r="F404" s="39" t="e">
        <f t="shared" si="82"/>
        <v>#REF!</v>
      </c>
      <c r="G404" s="48" t="e">
        <f>Overview!#REF!</f>
        <v>#REF!</v>
      </c>
      <c r="H404" s="39" t="e">
        <f t="shared" si="83"/>
        <v>#REF!</v>
      </c>
      <c r="I404" s="48">
        <f>Overview!L403</f>
        <v>0</v>
      </c>
      <c r="J404" s="39" t="e">
        <f t="shared" si="84"/>
        <v>#DIV/0!</v>
      </c>
      <c r="K404" s="48" t="e">
        <f>Overview!#REF!</f>
        <v>#REF!</v>
      </c>
      <c r="L404" s="39" t="e">
        <f t="shared" si="85"/>
        <v>#REF!</v>
      </c>
      <c r="M404" s="48">
        <f>Overview!V403</f>
        <v>0</v>
      </c>
      <c r="N404" s="39" t="e">
        <f t="shared" si="86"/>
        <v>#DIV/0!</v>
      </c>
      <c r="O404" s="48">
        <f>Overview!Y403</f>
        <v>0</v>
      </c>
      <c r="P404" s="39" t="e">
        <f t="shared" si="87"/>
        <v>#DIV/0!</v>
      </c>
      <c r="Q404" s="9" t="e">
        <f t="shared" si="88"/>
        <v>#REF!</v>
      </c>
      <c r="R404" s="39" t="e">
        <f t="shared" si="89"/>
        <v>#REF!</v>
      </c>
    </row>
    <row r="405" spans="3:18" x14ac:dyDescent="0.2">
      <c r="C405" s="48">
        <f>Overview!C404</f>
        <v>0</v>
      </c>
      <c r="D405" s="39" t="e">
        <f t="shared" si="81"/>
        <v>#REF!</v>
      </c>
      <c r="E405" s="48" t="e">
        <f>Overview!#REF!</f>
        <v>#REF!</v>
      </c>
      <c r="F405" s="39" t="e">
        <f t="shared" si="82"/>
        <v>#REF!</v>
      </c>
      <c r="G405" s="48" t="e">
        <f>Overview!#REF!</f>
        <v>#REF!</v>
      </c>
      <c r="H405" s="39" t="e">
        <f t="shared" si="83"/>
        <v>#REF!</v>
      </c>
      <c r="I405" s="48">
        <f>Overview!L404</f>
        <v>0</v>
      </c>
      <c r="J405" s="39" t="e">
        <f t="shared" si="84"/>
        <v>#DIV/0!</v>
      </c>
      <c r="K405" s="48" t="e">
        <f>Overview!#REF!</f>
        <v>#REF!</v>
      </c>
      <c r="L405" s="39" t="e">
        <f t="shared" si="85"/>
        <v>#REF!</v>
      </c>
      <c r="M405" s="48">
        <f>Overview!V404</f>
        <v>0</v>
      </c>
      <c r="N405" s="39" t="e">
        <f t="shared" si="86"/>
        <v>#DIV/0!</v>
      </c>
      <c r="O405" s="48">
        <f>Overview!Y404</f>
        <v>0</v>
      </c>
      <c r="P405" s="39" t="e">
        <f t="shared" si="87"/>
        <v>#DIV/0!</v>
      </c>
      <c r="Q405" s="9" t="e">
        <f t="shared" si="88"/>
        <v>#REF!</v>
      </c>
      <c r="R405" s="39" t="e">
        <f t="shared" si="89"/>
        <v>#REF!</v>
      </c>
    </row>
    <row r="406" spans="3:18" x14ac:dyDescent="0.2">
      <c r="C406" s="48">
        <f>Overview!C405</f>
        <v>0</v>
      </c>
      <c r="D406" s="39" t="e">
        <f t="shared" si="81"/>
        <v>#REF!</v>
      </c>
      <c r="E406" s="48" t="e">
        <f>Overview!#REF!</f>
        <v>#REF!</v>
      </c>
      <c r="F406" s="39" t="e">
        <f t="shared" si="82"/>
        <v>#REF!</v>
      </c>
      <c r="G406" s="48" t="e">
        <f>Overview!#REF!</f>
        <v>#REF!</v>
      </c>
      <c r="H406" s="39" t="e">
        <f t="shared" si="83"/>
        <v>#REF!</v>
      </c>
      <c r="I406" s="48">
        <f>Overview!L405</f>
        <v>0</v>
      </c>
      <c r="J406" s="39" t="e">
        <f t="shared" si="84"/>
        <v>#DIV/0!</v>
      </c>
      <c r="K406" s="48" t="e">
        <f>Overview!#REF!</f>
        <v>#REF!</v>
      </c>
      <c r="L406" s="39" t="e">
        <f t="shared" si="85"/>
        <v>#REF!</v>
      </c>
      <c r="M406" s="48">
        <f>Overview!V405</f>
        <v>0</v>
      </c>
      <c r="N406" s="39" t="e">
        <f t="shared" si="86"/>
        <v>#DIV/0!</v>
      </c>
      <c r="O406" s="48">
        <f>Overview!Y405</f>
        <v>0</v>
      </c>
      <c r="P406" s="39" t="e">
        <f t="shared" si="87"/>
        <v>#DIV/0!</v>
      </c>
      <c r="Q406" s="9" t="e">
        <f t="shared" si="88"/>
        <v>#REF!</v>
      </c>
      <c r="R406" s="39" t="e">
        <f t="shared" si="89"/>
        <v>#REF!</v>
      </c>
    </row>
    <row r="407" spans="3:18" x14ac:dyDescent="0.2">
      <c r="C407" s="48">
        <f>Overview!C406</f>
        <v>0</v>
      </c>
      <c r="D407" s="39" t="e">
        <f t="shared" si="81"/>
        <v>#REF!</v>
      </c>
      <c r="E407" s="48" t="e">
        <f>Overview!#REF!</f>
        <v>#REF!</v>
      </c>
      <c r="F407" s="39" t="e">
        <f t="shared" si="82"/>
        <v>#REF!</v>
      </c>
      <c r="G407" s="48" t="e">
        <f>Overview!#REF!</f>
        <v>#REF!</v>
      </c>
      <c r="H407" s="39" t="e">
        <f t="shared" si="83"/>
        <v>#REF!</v>
      </c>
      <c r="I407" s="48">
        <f>Overview!L406</f>
        <v>0</v>
      </c>
      <c r="J407" s="39" t="e">
        <f t="shared" si="84"/>
        <v>#DIV/0!</v>
      </c>
      <c r="K407" s="48" t="e">
        <f>Overview!#REF!</f>
        <v>#REF!</v>
      </c>
      <c r="L407" s="39" t="e">
        <f t="shared" si="85"/>
        <v>#REF!</v>
      </c>
      <c r="M407" s="48">
        <f>Overview!V406</f>
        <v>0</v>
      </c>
      <c r="N407" s="39" t="e">
        <f t="shared" si="86"/>
        <v>#DIV/0!</v>
      </c>
      <c r="O407" s="48">
        <f>Overview!Y406</f>
        <v>0</v>
      </c>
      <c r="P407" s="39" t="e">
        <f t="shared" si="87"/>
        <v>#DIV/0!</v>
      </c>
      <c r="Q407" s="9" t="e">
        <f t="shared" si="88"/>
        <v>#REF!</v>
      </c>
      <c r="R407" s="39" t="e">
        <f t="shared" si="89"/>
        <v>#REF!</v>
      </c>
    </row>
    <row r="408" spans="3:18" x14ac:dyDescent="0.2">
      <c r="C408" s="48">
        <f>Overview!C407</f>
        <v>0</v>
      </c>
      <c r="D408" s="39" t="e">
        <f t="shared" si="81"/>
        <v>#REF!</v>
      </c>
      <c r="E408" s="48" t="e">
        <f>Overview!#REF!</f>
        <v>#REF!</v>
      </c>
      <c r="F408" s="39" t="e">
        <f t="shared" si="82"/>
        <v>#REF!</v>
      </c>
      <c r="G408" s="48" t="e">
        <f>Overview!#REF!</f>
        <v>#REF!</v>
      </c>
      <c r="H408" s="39" t="e">
        <f t="shared" si="83"/>
        <v>#REF!</v>
      </c>
      <c r="I408" s="48">
        <f>Overview!L407</f>
        <v>0</v>
      </c>
      <c r="J408" s="39" t="e">
        <f t="shared" si="84"/>
        <v>#DIV/0!</v>
      </c>
      <c r="K408" s="48" t="e">
        <f>Overview!#REF!</f>
        <v>#REF!</v>
      </c>
      <c r="L408" s="39" t="e">
        <f t="shared" si="85"/>
        <v>#REF!</v>
      </c>
      <c r="M408" s="48">
        <f>Overview!V407</f>
        <v>0</v>
      </c>
      <c r="N408" s="39" t="e">
        <f t="shared" si="86"/>
        <v>#DIV/0!</v>
      </c>
      <c r="O408" s="48">
        <f>Overview!Y407</f>
        <v>0</v>
      </c>
      <c r="P408" s="39" t="e">
        <f t="shared" si="87"/>
        <v>#DIV/0!</v>
      </c>
      <c r="Q408" s="9" t="e">
        <f t="shared" si="88"/>
        <v>#REF!</v>
      </c>
      <c r="R408" s="39" t="e">
        <f t="shared" si="89"/>
        <v>#REF!</v>
      </c>
    </row>
    <row r="409" spans="3:18" x14ac:dyDescent="0.2">
      <c r="C409" s="48">
        <f>Overview!C408</f>
        <v>0</v>
      </c>
      <c r="D409" s="39" t="e">
        <f t="shared" si="81"/>
        <v>#REF!</v>
      </c>
      <c r="E409" s="48" t="e">
        <f>Overview!#REF!</f>
        <v>#REF!</v>
      </c>
      <c r="F409" s="39" t="e">
        <f t="shared" si="82"/>
        <v>#REF!</v>
      </c>
      <c r="G409" s="48" t="e">
        <f>Overview!#REF!</f>
        <v>#REF!</v>
      </c>
      <c r="H409" s="39" t="e">
        <f t="shared" si="83"/>
        <v>#REF!</v>
      </c>
      <c r="I409" s="48">
        <f>Overview!L408</f>
        <v>0</v>
      </c>
      <c r="J409" s="39" t="e">
        <f t="shared" si="84"/>
        <v>#DIV/0!</v>
      </c>
      <c r="K409" s="48" t="e">
        <f>Overview!#REF!</f>
        <v>#REF!</v>
      </c>
      <c r="L409" s="39" t="e">
        <f t="shared" si="85"/>
        <v>#REF!</v>
      </c>
      <c r="M409" s="48">
        <f>Overview!V408</f>
        <v>0</v>
      </c>
      <c r="N409" s="39" t="e">
        <f t="shared" si="86"/>
        <v>#DIV/0!</v>
      </c>
      <c r="O409" s="48">
        <f>Overview!Y408</f>
        <v>0</v>
      </c>
      <c r="P409" s="39" t="e">
        <f t="shared" si="87"/>
        <v>#DIV/0!</v>
      </c>
      <c r="Q409" s="9" t="e">
        <f t="shared" si="88"/>
        <v>#REF!</v>
      </c>
      <c r="R409" s="39" t="e">
        <f t="shared" si="89"/>
        <v>#REF!</v>
      </c>
    </row>
    <row r="410" spans="3:18" x14ac:dyDescent="0.2">
      <c r="C410" s="48">
        <f>Overview!C409</f>
        <v>0</v>
      </c>
      <c r="D410" s="39" t="e">
        <f t="shared" si="81"/>
        <v>#REF!</v>
      </c>
      <c r="E410" s="48" t="e">
        <f>Overview!#REF!</f>
        <v>#REF!</v>
      </c>
      <c r="F410" s="39" t="e">
        <f t="shared" si="82"/>
        <v>#REF!</v>
      </c>
      <c r="G410" s="48" t="e">
        <f>Overview!#REF!</f>
        <v>#REF!</v>
      </c>
      <c r="H410" s="39" t="e">
        <f t="shared" si="83"/>
        <v>#REF!</v>
      </c>
      <c r="I410" s="48">
        <f>Overview!L409</f>
        <v>0</v>
      </c>
      <c r="J410" s="39" t="e">
        <f t="shared" si="84"/>
        <v>#DIV/0!</v>
      </c>
      <c r="K410" s="48" t="e">
        <f>Overview!#REF!</f>
        <v>#REF!</v>
      </c>
      <c r="L410" s="39" t="e">
        <f t="shared" si="85"/>
        <v>#REF!</v>
      </c>
      <c r="M410" s="48">
        <f>Overview!V409</f>
        <v>0</v>
      </c>
      <c r="N410" s="39" t="e">
        <f t="shared" si="86"/>
        <v>#DIV/0!</v>
      </c>
      <c r="O410" s="48">
        <f>Overview!Y409</f>
        <v>0</v>
      </c>
      <c r="P410" s="39" t="e">
        <f t="shared" si="87"/>
        <v>#DIV/0!</v>
      </c>
      <c r="Q410" s="9" t="e">
        <f t="shared" si="88"/>
        <v>#REF!</v>
      </c>
      <c r="R410" s="39" t="e">
        <f t="shared" si="89"/>
        <v>#REF!</v>
      </c>
    </row>
    <row r="411" spans="3:18" x14ac:dyDescent="0.2">
      <c r="C411" s="48">
        <f>Overview!C410</f>
        <v>0</v>
      </c>
      <c r="D411" s="39" t="e">
        <f t="shared" si="81"/>
        <v>#REF!</v>
      </c>
      <c r="E411" s="48" t="e">
        <f>Overview!#REF!</f>
        <v>#REF!</v>
      </c>
      <c r="F411" s="39" t="e">
        <f t="shared" si="82"/>
        <v>#REF!</v>
      </c>
      <c r="G411" s="48" t="e">
        <f>Overview!#REF!</f>
        <v>#REF!</v>
      </c>
      <c r="H411" s="39" t="e">
        <f t="shared" si="83"/>
        <v>#REF!</v>
      </c>
      <c r="I411" s="48">
        <f>Overview!L410</f>
        <v>0</v>
      </c>
      <c r="J411" s="39" t="e">
        <f t="shared" si="84"/>
        <v>#DIV/0!</v>
      </c>
      <c r="K411" s="48" t="e">
        <f>Overview!#REF!</f>
        <v>#REF!</v>
      </c>
      <c r="L411" s="39" t="e">
        <f t="shared" si="85"/>
        <v>#REF!</v>
      </c>
      <c r="M411" s="48">
        <f>Overview!V410</f>
        <v>0</v>
      </c>
      <c r="N411" s="39" t="e">
        <f t="shared" si="86"/>
        <v>#DIV/0!</v>
      </c>
      <c r="O411" s="48">
        <f>Overview!Y410</f>
        <v>0</v>
      </c>
      <c r="P411" s="39" t="e">
        <f t="shared" si="87"/>
        <v>#DIV/0!</v>
      </c>
      <c r="Q411" s="9" t="e">
        <f t="shared" si="88"/>
        <v>#REF!</v>
      </c>
      <c r="R411" s="39" t="e">
        <f t="shared" si="89"/>
        <v>#REF!</v>
      </c>
    </row>
    <row r="412" spans="3:18" x14ac:dyDescent="0.2">
      <c r="C412" s="48">
        <f>Overview!C411</f>
        <v>0</v>
      </c>
      <c r="D412" s="39" t="e">
        <f t="shared" si="81"/>
        <v>#REF!</v>
      </c>
      <c r="E412" s="48" t="e">
        <f>Overview!#REF!</f>
        <v>#REF!</v>
      </c>
      <c r="F412" s="39" t="e">
        <f t="shared" si="82"/>
        <v>#REF!</v>
      </c>
      <c r="G412" s="48" t="e">
        <f>Overview!#REF!</f>
        <v>#REF!</v>
      </c>
      <c r="H412" s="39" t="e">
        <f t="shared" si="83"/>
        <v>#REF!</v>
      </c>
      <c r="I412" s="48">
        <f>Overview!L411</f>
        <v>0</v>
      </c>
      <c r="J412" s="39" t="e">
        <f t="shared" si="84"/>
        <v>#DIV/0!</v>
      </c>
      <c r="K412" s="48" t="e">
        <f>Overview!#REF!</f>
        <v>#REF!</v>
      </c>
      <c r="L412" s="39" t="e">
        <f t="shared" si="85"/>
        <v>#REF!</v>
      </c>
      <c r="M412" s="48">
        <f>Overview!V411</f>
        <v>0</v>
      </c>
      <c r="N412" s="39" t="e">
        <f t="shared" si="86"/>
        <v>#DIV/0!</v>
      </c>
      <c r="O412" s="48">
        <f>Overview!Y411</f>
        <v>0</v>
      </c>
      <c r="P412" s="39" t="e">
        <f t="shared" si="87"/>
        <v>#DIV/0!</v>
      </c>
      <c r="Q412" s="9" t="e">
        <f t="shared" si="88"/>
        <v>#REF!</v>
      </c>
      <c r="R412" s="39" t="e">
        <f t="shared" si="89"/>
        <v>#REF!</v>
      </c>
    </row>
    <row r="413" spans="3:18" x14ac:dyDescent="0.2">
      <c r="C413" s="48">
        <f>Overview!C412</f>
        <v>0</v>
      </c>
      <c r="D413" s="39" t="e">
        <f t="shared" si="81"/>
        <v>#REF!</v>
      </c>
      <c r="E413" s="48" t="e">
        <f>Overview!#REF!</f>
        <v>#REF!</v>
      </c>
      <c r="F413" s="39" t="e">
        <f t="shared" si="82"/>
        <v>#REF!</v>
      </c>
      <c r="G413" s="48" t="e">
        <f>Overview!#REF!</f>
        <v>#REF!</v>
      </c>
      <c r="H413" s="39" t="e">
        <f t="shared" si="83"/>
        <v>#REF!</v>
      </c>
      <c r="I413" s="48">
        <f>Overview!L412</f>
        <v>0</v>
      </c>
      <c r="J413" s="39" t="e">
        <f t="shared" si="84"/>
        <v>#DIV/0!</v>
      </c>
      <c r="K413" s="48" t="e">
        <f>Overview!#REF!</f>
        <v>#REF!</v>
      </c>
      <c r="L413" s="39" t="e">
        <f t="shared" si="85"/>
        <v>#REF!</v>
      </c>
      <c r="M413" s="48">
        <f>Overview!V412</f>
        <v>0</v>
      </c>
      <c r="N413" s="39" t="e">
        <f t="shared" si="86"/>
        <v>#DIV/0!</v>
      </c>
      <c r="O413" s="48">
        <f>Overview!Y412</f>
        <v>0</v>
      </c>
      <c r="P413" s="39" t="e">
        <f t="shared" si="87"/>
        <v>#DIV/0!</v>
      </c>
      <c r="Q413" s="9" t="e">
        <f t="shared" si="88"/>
        <v>#REF!</v>
      </c>
      <c r="R413" s="39" t="e">
        <f t="shared" si="89"/>
        <v>#REF!</v>
      </c>
    </row>
    <row r="414" spans="3:18" x14ac:dyDescent="0.2">
      <c r="C414" s="48">
        <f>Overview!C413</f>
        <v>0</v>
      </c>
      <c r="D414" s="39" t="e">
        <f t="shared" si="81"/>
        <v>#REF!</v>
      </c>
      <c r="E414" s="48" t="e">
        <f>Overview!#REF!</f>
        <v>#REF!</v>
      </c>
      <c r="F414" s="39" t="e">
        <f t="shared" si="82"/>
        <v>#REF!</v>
      </c>
      <c r="G414" s="48" t="e">
        <f>Overview!#REF!</f>
        <v>#REF!</v>
      </c>
      <c r="H414" s="39" t="e">
        <f t="shared" si="83"/>
        <v>#REF!</v>
      </c>
      <c r="I414" s="48">
        <f>Overview!L413</f>
        <v>0</v>
      </c>
      <c r="J414" s="39" t="e">
        <f t="shared" si="84"/>
        <v>#DIV/0!</v>
      </c>
      <c r="K414" s="48" t="e">
        <f>Overview!#REF!</f>
        <v>#REF!</v>
      </c>
      <c r="L414" s="39" t="e">
        <f t="shared" si="85"/>
        <v>#REF!</v>
      </c>
      <c r="M414" s="48">
        <f>Overview!V413</f>
        <v>0</v>
      </c>
      <c r="N414" s="39" t="e">
        <f t="shared" si="86"/>
        <v>#DIV/0!</v>
      </c>
      <c r="O414" s="48">
        <f>Overview!Y413</f>
        <v>0</v>
      </c>
      <c r="P414" s="39" t="e">
        <f t="shared" si="87"/>
        <v>#DIV/0!</v>
      </c>
      <c r="Q414" s="9" t="e">
        <f t="shared" si="88"/>
        <v>#REF!</v>
      </c>
      <c r="R414" s="39" t="e">
        <f t="shared" si="89"/>
        <v>#REF!</v>
      </c>
    </row>
    <row r="415" spans="3:18" x14ac:dyDescent="0.2">
      <c r="C415" s="48">
        <f>Overview!C414</f>
        <v>0</v>
      </c>
      <c r="D415" s="39" t="e">
        <f t="shared" si="81"/>
        <v>#REF!</v>
      </c>
      <c r="E415" s="48" t="e">
        <f>Overview!#REF!</f>
        <v>#REF!</v>
      </c>
      <c r="F415" s="39" t="e">
        <f t="shared" si="82"/>
        <v>#REF!</v>
      </c>
      <c r="G415" s="48" t="e">
        <f>Overview!#REF!</f>
        <v>#REF!</v>
      </c>
      <c r="H415" s="39" t="e">
        <f t="shared" si="83"/>
        <v>#REF!</v>
      </c>
      <c r="I415" s="48">
        <f>Overview!L414</f>
        <v>0</v>
      </c>
      <c r="J415" s="39" t="e">
        <f t="shared" si="84"/>
        <v>#DIV/0!</v>
      </c>
      <c r="K415" s="48" t="e">
        <f>Overview!#REF!</f>
        <v>#REF!</v>
      </c>
      <c r="L415" s="39" t="e">
        <f t="shared" si="85"/>
        <v>#REF!</v>
      </c>
      <c r="M415" s="48">
        <f>Overview!V414</f>
        <v>0</v>
      </c>
      <c r="N415" s="39" t="e">
        <f t="shared" si="86"/>
        <v>#DIV/0!</v>
      </c>
      <c r="O415" s="48">
        <f>Overview!Y414</f>
        <v>0</v>
      </c>
      <c r="P415" s="39" t="e">
        <f t="shared" si="87"/>
        <v>#DIV/0!</v>
      </c>
      <c r="Q415" s="9" t="e">
        <f t="shared" si="88"/>
        <v>#REF!</v>
      </c>
      <c r="R415" s="39" t="e">
        <f t="shared" si="89"/>
        <v>#REF!</v>
      </c>
    </row>
    <row r="416" spans="3:18" x14ac:dyDescent="0.2">
      <c r="C416" s="48">
        <f>Overview!C415</f>
        <v>0</v>
      </c>
      <c r="D416" s="39" t="e">
        <f t="shared" si="81"/>
        <v>#REF!</v>
      </c>
      <c r="E416" s="48" t="e">
        <f>Overview!#REF!</f>
        <v>#REF!</v>
      </c>
      <c r="F416" s="39" t="e">
        <f t="shared" si="82"/>
        <v>#REF!</v>
      </c>
      <c r="G416" s="48" t="e">
        <f>Overview!#REF!</f>
        <v>#REF!</v>
      </c>
      <c r="H416" s="39" t="e">
        <f t="shared" si="83"/>
        <v>#REF!</v>
      </c>
      <c r="I416" s="48">
        <f>Overview!L415</f>
        <v>0</v>
      </c>
      <c r="J416" s="39" t="e">
        <f t="shared" si="84"/>
        <v>#DIV/0!</v>
      </c>
      <c r="K416" s="48" t="e">
        <f>Overview!#REF!</f>
        <v>#REF!</v>
      </c>
      <c r="L416" s="39" t="e">
        <f t="shared" si="85"/>
        <v>#REF!</v>
      </c>
      <c r="M416" s="48">
        <f>Overview!V415</f>
        <v>0</v>
      </c>
      <c r="N416" s="39" t="e">
        <f t="shared" si="86"/>
        <v>#DIV/0!</v>
      </c>
      <c r="O416" s="48">
        <f>Overview!Y415</f>
        <v>0</v>
      </c>
      <c r="P416" s="39" t="e">
        <f t="shared" si="87"/>
        <v>#DIV/0!</v>
      </c>
      <c r="Q416" s="9" t="e">
        <f t="shared" si="88"/>
        <v>#REF!</v>
      </c>
      <c r="R416" s="39" t="e">
        <f t="shared" si="89"/>
        <v>#REF!</v>
      </c>
    </row>
    <row r="417" spans="3:18" x14ac:dyDescent="0.2">
      <c r="C417" s="48">
        <f>Overview!C416</f>
        <v>0</v>
      </c>
      <c r="D417" s="39" t="e">
        <f t="shared" si="81"/>
        <v>#REF!</v>
      </c>
      <c r="E417" s="48" t="e">
        <f>Overview!#REF!</f>
        <v>#REF!</v>
      </c>
      <c r="F417" s="39" t="e">
        <f t="shared" si="82"/>
        <v>#REF!</v>
      </c>
      <c r="G417" s="48" t="e">
        <f>Overview!#REF!</f>
        <v>#REF!</v>
      </c>
      <c r="H417" s="39" t="e">
        <f t="shared" si="83"/>
        <v>#REF!</v>
      </c>
      <c r="I417" s="48">
        <f>Overview!L416</f>
        <v>0</v>
      </c>
      <c r="J417" s="39" t="e">
        <f t="shared" si="84"/>
        <v>#DIV/0!</v>
      </c>
      <c r="K417" s="48" t="e">
        <f>Overview!#REF!</f>
        <v>#REF!</v>
      </c>
      <c r="L417" s="39" t="e">
        <f t="shared" si="85"/>
        <v>#REF!</v>
      </c>
      <c r="M417" s="48">
        <f>Overview!V416</f>
        <v>0</v>
      </c>
      <c r="N417" s="39" t="e">
        <f t="shared" si="86"/>
        <v>#DIV/0!</v>
      </c>
      <c r="O417" s="48">
        <f>Overview!Y416</f>
        <v>0</v>
      </c>
      <c r="P417" s="39" t="e">
        <f t="shared" si="87"/>
        <v>#DIV/0!</v>
      </c>
      <c r="Q417" s="9" t="e">
        <f t="shared" si="88"/>
        <v>#REF!</v>
      </c>
      <c r="R417" s="39" t="e">
        <f t="shared" si="89"/>
        <v>#REF!</v>
      </c>
    </row>
    <row r="418" spans="3:18" x14ac:dyDescent="0.2">
      <c r="C418" s="48">
        <f>Overview!C417</f>
        <v>0</v>
      </c>
      <c r="D418" s="39" t="e">
        <f t="shared" si="81"/>
        <v>#REF!</v>
      </c>
      <c r="E418" s="48" t="e">
        <f>Overview!#REF!</f>
        <v>#REF!</v>
      </c>
      <c r="F418" s="39" t="e">
        <f t="shared" si="82"/>
        <v>#REF!</v>
      </c>
      <c r="G418" s="48" t="e">
        <f>Overview!#REF!</f>
        <v>#REF!</v>
      </c>
      <c r="H418" s="39" t="e">
        <f t="shared" si="83"/>
        <v>#REF!</v>
      </c>
      <c r="I418" s="48">
        <f>Overview!L417</f>
        <v>0</v>
      </c>
      <c r="J418" s="39" t="e">
        <f t="shared" si="84"/>
        <v>#DIV/0!</v>
      </c>
      <c r="K418" s="48" t="e">
        <f>Overview!#REF!</f>
        <v>#REF!</v>
      </c>
      <c r="L418" s="39" t="e">
        <f t="shared" si="85"/>
        <v>#REF!</v>
      </c>
      <c r="M418" s="48">
        <f>Overview!V417</f>
        <v>0</v>
      </c>
      <c r="N418" s="39" t="e">
        <f t="shared" si="86"/>
        <v>#DIV/0!</v>
      </c>
      <c r="O418" s="48">
        <f>Overview!Y417</f>
        <v>0</v>
      </c>
      <c r="P418" s="39" t="e">
        <f t="shared" si="87"/>
        <v>#DIV/0!</v>
      </c>
      <c r="Q418" s="9" t="e">
        <f t="shared" si="88"/>
        <v>#REF!</v>
      </c>
      <c r="R418" s="39" t="e">
        <f t="shared" si="89"/>
        <v>#REF!</v>
      </c>
    </row>
    <row r="419" spans="3:18" x14ac:dyDescent="0.2">
      <c r="C419" s="48">
        <f>Overview!C418</f>
        <v>0</v>
      </c>
      <c r="D419" s="39" t="e">
        <f t="shared" si="81"/>
        <v>#REF!</v>
      </c>
      <c r="E419" s="48" t="e">
        <f>Overview!#REF!</f>
        <v>#REF!</v>
      </c>
      <c r="F419" s="39" t="e">
        <f t="shared" si="82"/>
        <v>#REF!</v>
      </c>
      <c r="G419" s="48" t="e">
        <f>Overview!#REF!</f>
        <v>#REF!</v>
      </c>
      <c r="H419" s="39" t="e">
        <f t="shared" si="83"/>
        <v>#REF!</v>
      </c>
      <c r="I419" s="48">
        <f>Overview!L418</f>
        <v>0</v>
      </c>
      <c r="J419" s="39" t="e">
        <f t="shared" si="84"/>
        <v>#DIV/0!</v>
      </c>
      <c r="K419" s="48" t="e">
        <f>Overview!#REF!</f>
        <v>#REF!</v>
      </c>
      <c r="L419" s="39" t="e">
        <f t="shared" si="85"/>
        <v>#REF!</v>
      </c>
      <c r="M419" s="48">
        <f>Overview!V418</f>
        <v>0</v>
      </c>
      <c r="N419" s="39" t="e">
        <f t="shared" si="86"/>
        <v>#DIV/0!</v>
      </c>
      <c r="O419" s="48">
        <f>Overview!Y418</f>
        <v>0</v>
      </c>
      <c r="P419" s="39" t="e">
        <f t="shared" si="87"/>
        <v>#DIV/0!</v>
      </c>
      <c r="Q419" s="9" t="e">
        <f t="shared" si="88"/>
        <v>#REF!</v>
      </c>
      <c r="R419" s="39" t="e">
        <f t="shared" si="89"/>
        <v>#REF!</v>
      </c>
    </row>
    <row r="420" spans="3:18" x14ac:dyDescent="0.2">
      <c r="C420" s="48">
        <f>Overview!C419</f>
        <v>0</v>
      </c>
      <c r="D420" s="39" t="e">
        <f t="shared" si="81"/>
        <v>#REF!</v>
      </c>
      <c r="E420" s="48" t="e">
        <f>Overview!#REF!</f>
        <v>#REF!</v>
      </c>
      <c r="F420" s="39" t="e">
        <f t="shared" si="82"/>
        <v>#REF!</v>
      </c>
      <c r="G420" s="48" t="e">
        <f>Overview!#REF!</f>
        <v>#REF!</v>
      </c>
      <c r="H420" s="39" t="e">
        <f t="shared" si="83"/>
        <v>#REF!</v>
      </c>
      <c r="I420" s="48">
        <f>Overview!L419</f>
        <v>0</v>
      </c>
      <c r="J420" s="39" t="e">
        <f t="shared" si="84"/>
        <v>#DIV/0!</v>
      </c>
      <c r="K420" s="48" t="e">
        <f>Overview!#REF!</f>
        <v>#REF!</v>
      </c>
      <c r="L420" s="39" t="e">
        <f t="shared" si="85"/>
        <v>#REF!</v>
      </c>
      <c r="M420" s="48">
        <f>Overview!V419</f>
        <v>0</v>
      </c>
      <c r="N420" s="39" t="e">
        <f t="shared" si="86"/>
        <v>#DIV/0!</v>
      </c>
      <c r="O420" s="48">
        <f>Overview!Y419</f>
        <v>0</v>
      </c>
      <c r="P420" s="39" t="e">
        <f t="shared" si="87"/>
        <v>#DIV/0!</v>
      </c>
      <c r="Q420" s="9" t="e">
        <f t="shared" si="88"/>
        <v>#REF!</v>
      </c>
      <c r="R420" s="39" t="e">
        <f t="shared" si="89"/>
        <v>#REF!</v>
      </c>
    </row>
    <row r="421" spans="3:18" x14ac:dyDescent="0.2">
      <c r="C421" s="48">
        <f>Overview!C420</f>
        <v>0</v>
      </c>
      <c r="D421" s="39" t="e">
        <f t="shared" si="81"/>
        <v>#REF!</v>
      </c>
      <c r="E421" s="48" t="e">
        <f>Overview!#REF!</f>
        <v>#REF!</v>
      </c>
      <c r="F421" s="39" t="e">
        <f t="shared" si="82"/>
        <v>#REF!</v>
      </c>
      <c r="G421" s="48" t="e">
        <f>Overview!#REF!</f>
        <v>#REF!</v>
      </c>
      <c r="H421" s="39" t="e">
        <f t="shared" si="83"/>
        <v>#REF!</v>
      </c>
      <c r="I421" s="48">
        <f>Overview!L420</f>
        <v>0</v>
      </c>
      <c r="J421" s="39" t="e">
        <f t="shared" si="84"/>
        <v>#DIV/0!</v>
      </c>
      <c r="K421" s="48" t="e">
        <f>Overview!#REF!</f>
        <v>#REF!</v>
      </c>
      <c r="L421" s="39" t="e">
        <f t="shared" si="85"/>
        <v>#REF!</v>
      </c>
      <c r="M421" s="48">
        <f>Overview!V420</f>
        <v>0</v>
      </c>
      <c r="N421" s="39" t="e">
        <f t="shared" si="86"/>
        <v>#DIV/0!</v>
      </c>
      <c r="O421" s="48">
        <f>Overview!Y420</f>
        <v>0</v>
      </c>
      <c r="P421" s="39" t="e">
        <f t="shared" si="87"/>
        <v>#DIV/0!</v>
      </c>
      <c r="Q421" s="9" t="e">
        <f t="shared" si="88"/>
        <v>#REF!</v>
      </c>
      <c r="R421" s="39" t="e">
        <f t="shared" si="89"/>
        <v>#REF!</v>
      </c>
    </row>
    <row r="422" spans="3:18" x14ac:dyDescent="0.2">
      <c r="C422" s="48">
        <f>Overview!C421</f>
        <v>0</v>
      </c>
      <c r="D422" s="39" t="e">
        <f t="shared" si="81"/>
        <v>#REF!</v>
      </c>
      <c r="E422" s="48" t="e">
        <f>Overview!#REF!</f>
        <v>#REF!</v>
      </c>
      <c r="F422" s="39" t="e">
        <f t="shared" si="82"/>
        <v>#REF!</v>
      </c>
      <c r="G422" s="48" t="e">
        <f>Overview!#REF!</f>
        <v>#REF!</v>
      </c>
      <c r="H422" s="39" t="e">
        <f t="shared" si="83"/>
        <v>#REF!</v>
      </c>
      <c r="I422" s="48">
        <f>Overview!L421</f>
        <v>0</v>
      </c>
      <c r="J422" s="39" t="e">
        <f t="shared" si="84"/>
        <v>#DIV/0!</v>
      </c>
      <c r="K422" s="48" t="e">
        <f>Overview!#REF!</f>
        <v>#REF!</v>
      </c>
      <c r="L422" s="39" t="e">
        <f t="shared" si="85"/>
        <v>#REF!</v>
      </c>
      <c r="M422" s="48">
        <f>Overview!V421</f>
        <v>0</v>
      </c>
      <c r="N422" s="39" t="e">
        <f t="shared" si="86"/>
        <v>#DIV/0!</v>
      </c>
      <c r="O422" s="48">
        <f>Overview!Y421</f>
        <v>0</v>
      </c>
      <c r="P422" s="39" t="e">
        <f t="shared" si="87"/>
        <v>#DIV/0!</v>
      </c>
      <c r="Q422" s="9" t="e">
        <f t="shared" si="88"/>
        <v>#REF!</v>
      </c>
      <c r="R422" s="39" t="e">
        <f t="shared" si="89"/>
        <v>#REF!</v>
      </c>
    </row>
    <row r="423" spans="3:18" x14ac:dyDescent="0.2">
      <c r="C423" s="48">
        <f>Overview!C422</f>
        <v>0</v>
      </c>
      <c r="D423" s="39" t="e">
        <f t="shared" si="81"/>
        <v>#REF!</v>
      </c>
      <c r="E423" s="48" t="e">
        <f>Overview!#REF!</f>
        <v>#REF!</v>
      </c>
      <c r="F423" s="39" t="e">
        <f t="shared" si="82"/>
        <v>#REF!</v>
      </c>
      <c r="G423" s="48" t="e">
        <f>Overview!#REF!</f>
        <v>#REF!</v>
      </c>
      <c r="H423" s="39" t="e">
        <f t="shared" si="83"/>
        <v>#REF!</v>
      </c>
      <c r="I423" s="48">
        <f>Overview!L422</f>
        <v>0</v>
      </c>
      <c r="J423" s="39" t="e">
        <f t="shared" si="84"/>
        <v>#DIV/0!</v>
      </c>
      <c r="K423" s="48" t="e">
        <f>Overview!#REF!</f>
        <v>#REF!</v>
      </c>
      <c r="L423" s="39" t="e">
        <f t="shared" si="85"/>
        <v>#REF!</v>
      </c>
      <c r="M423" s="48">
        <f>Overview!V422</f>
        <v>0</v>
      </c>
      <c r="N423" s="39" t="e">
        <f t="shared" si="86"/>
        <v>#DIV/0!</v>
      </c>
      <c r="O423" s="48">
        <f>Overview!Y422</f>
        <v>0</v>
      </c>
      <c r="P423" s="39" t="e">
        <f t="shared" si="87"/>
        <v>#DIV/0!</v>
      </c>
      <c r="Q423" s="9" t="e">
        <f t="shared" si="88"/>
        <v>#REF!</v>
      </c>
      <c r="R423" s="39" t="e">
        <f t="shared" si="89"/>
        <v>#REF!</v>
      </c>
    </row>
    <row r="424" spans="3:18" x14ac:dyDescent="0.2">
      <c r="C424" s="48">
        <f>Overview!C423</f>
        <v>0</v>
      </c>
      <c r="D424" s="39" t="e">
        <f t="shared" si="81"/>
        <v>#REF!</v>
      </c>
      <c r="E424" s="48" t="e">
        <f>Overview!#REF!</f>
        <v>#REF!</v>
      </c>
      <c r="F424" s="39" t="e">
        <f t="shared" si="82"/>
        <v>#REF!</v>
      </c>
      <c r="G424" s="48" t="e">
        <f>Overview!#REF!</f>
        <v>#REF!</v>
      </c>
      <c r="H424" s="39" t="e">
        <f t="shared" si="83"/>
        <v>#REF!</v>
      </c>
      <c r="I424" s="48">
        <f>Overview!L423</f>
        <v>0</v>
      </c>
      <c r="J424" s="39" t="e">
        <f t="shared" si="84"/>
        <v>#DIV/0!</v>
      </c>
      <c r="K424" s="48" t="e">
        <f>Overview!#REF!</f>
        <v>#REF!</v>
      </c>
      <c r="L424" s="39" t="e">
        <f t="shared" si="85"/>
        <v>#REF!</v>
      </c>
      <c r="M424" s="48">
        <f>Overview!V423</f>
        <v>0</v>
      </c>
      <c r="N424" s="39" t="e">
        <f t="shared" si="86"/>
        <v>#DIV/0!</v>
      </c>
      <c r="O424" s="48">
        <f>Overview!Y423</f>
        <v>0</v>
      </c>
      <c r="P424" s="39" t="e">
        <f t="shared" si="87"/>
        <v>#DIV/0!</v>
      </c>
      <c r="Q424" s="9" t="e">
        <f t="shared" si="88"/>
        <v>#REF!</v>
      </c>
      <c r="R424" s="39" t="e">
        <f t="shared" si="89"/>
        <v>#REF!</v>
      </c>
    </row>
    <row r="425" spans="3:18" x14ac:dyDescent="0.2">
      <c r="C425" s="48">
        <f>Overview!C424</f>
        <v>0</v>
      </c>
      <c r="D425" s="39" t="e">
        <f t="shared" si="81"/>
        <v>#REF!</v>
      </c>
      <c r="E425" s="48" t="e">
        <f>Overview!#REF!</f>
        <v>#REF!</v>
      </c>
      <c r="F425" s="39" t="e">
        <f t="shared" si="82"/>
        <v>#REF!</v>
      </c>
      <c r="G425" s="48" t="e">
        <f>Overview!#REF!</f>
        <v>#REF!</v>
      </c>
      <c r="H425" s="39" t="e">
        <f t="shared" si="83"/>
        <v>#REF!</v>
      </c>
      <c r="I425" s="48">
        <f>Overview!L424</f>
        <v>0</v>
      </c>
      <c r="J425" s="39" t="e">
        <f t="shared" si="84"/>
        <v>#DIV/0!</v>
      </c>
      <c r="K425" s="48" t="e">
        <f>Overview!#REF!</f>
        <v>#REF!</v>
      </c>
      <c r="L425" s="39" t="e">
        <f t="shared" si="85"/>
        <v>#REF!</v>
      </c>
      <c r="M425" s="48">
        <f>Overview!V424</f>
        <v>0</v>
      </c>
      <c r="N425" s="39" t="e">
        <f t="shared" si="86"/>
        <v>#DIV/0!</v>
      </c>
      <c r="O425" s="48">
        <f>Overview!Y424</f>
        <v>0</v>
      </c>
      <c r="P425" s="39" t="e">
        <f t="shared" si="87"/>
        <v>#DIV/0!</v>
      </c>
      <c r="Q425" s="9" t="e">
        <f t="shared" si="88"/>
        <v>#REF!</v>
      </c>
      <c r="R425" s="39" t="e">
        <f t="shared" si="89"/>
        <v>#REF!</v>
      </c>
    </row>
    <row r="426" spans="3:18" x14ac:dyDescent="0.2">
      <c r="C426" s="48">
        <f>Overview!C425</f>
        <v>0</v>
      </c>
      <c r="D426" s="39" t="e">
        <f t="shared" si="81"/>
        <v>#REF!</v>
      </c>
      <c r="E426" s="48" t="e">
        <f>Overview!#REF!</f>
        <v>#REF!</v>
      </c>
      <c r="F426" s="39" t="e">
        <f t="shared" si="82"/>
        <v>#REF!</v>
      </c>
      <c r="G426" s="48" t="e">
        <f>Overview!#REF!</f>
        <v>#REF!</v>
      </c>
      <c r="H426" s="39" t="e">
        <f t="shared" si="83"/>
        <v>#REF!</v>
      </c>
      <c r="I426" s="48">
        <f>Overview!L425</f>
        <v>0</v>
      </c>
      <c r="J426" s="39" t="e">
        <f t="shared" si="84"/>
        <v>#DIV/0!</v>
      </c>
      <c r="K426" s="48" t="e">
        <f>Overview!#REF!</f>
        <v>#REF!</v>
      </c>
      <c r="L426" s="39" t="e">
        <f t="shared" si="85"/>
        <v>#REF!</v>
      </c>
      <c r="M426" s="48">
        <f>Overview!V425</f>
        <v>0</v>
      </c>
      <c r="N426" s="39" t="e">
        <f t="shared" si="86"/>
        <v>#DIV/0!</v>
      </c>
      <c r="O426" s="48">
        <f>Overview!Y425</f>
        <v>0</v>
      </c>
      <c r="P426" s="39" t="e">
        <f t="shared" si="87"/>
        <v>#DIV/0!</v>
      </c>
      <c r="Q426" s="9" t="e">
        <f t="shared" si="88"/>
        <v>#REF!</v>
      </c>
      <c r="R426" s="39" t="e">
        <f t="shared" si="89"/>
        <v>#REF!</v>
      </c>
    </row>
    <row r="427" spans="3:18" x14ac:dyDescent="0.2">
      <c r="C427" s="48">
        <f>Overview!C426</f>
        <v>0</v>
      </c>
      <c r="D427" s="39" t="e">
        <f t="shared" si="81"/>
        <v>#REF!</v>
      </c>
      <c r="E427" s="48" t="e">
        <f>Overview!#REF!</f>
        <v>#REF!</v>
      </c>
      <c r="F427" s="39" t="e">
        <f t="shared" si="82"/>
        <v>#REF!</v>
      </c>
      <c r="G427" s="48" t="e">
        <f>Overview!#REF!</f>
        <v>#REF!</v>
      </c>
      <c r="H427" s="39" t="e">
        <f t="shared" si="83"/>
        <v>#REF!</v>
      </c>
      <c r="I427" s="48">
        <f>Overview!L426</f>
        <v>0</v>
      </c>
      <c r="J427" s="39" t="e">
        <f t="shared" si="84"/>
        <v>#DIV/0!</v>
      </c>
      <c r="K427" s="48" t="e">
        <f>Overview!#REF!</f>
        <v>#REF!</v>
      </c>
      <c r="L427" s="39" t="e">
        <f t="shared" si="85"/>
        <v>#REF!</v>
      </c>
      <c r="M427" s="48">
        <f>Overview!V426</f>
        <v>0</v>
      </c>
      <c r="N427" s="39" t="e">
        <f t="shared" si="86"/>
        <v>#DIV/0!</v>
      </c>
      <c r="O427" s="48">
        <f>Overview!Y426</f>
        <v>0</v>
      </c>
      <c r="P427" s="39" t="e">
        <f t="shared" si="87"/>
        <v>#DIV/0!</v>
      </c>
      <c r="Q427" s="9" t="e">
        <f t="shared" si="88"/>
        <v>#REF!</v>
      </c>
      <c r="R427" s="39" t="e">
        <f t="shared" si="89"/>
        <v>#REF!</v>
      </c>
    </row>
  </sheetData>
  <printOptions headings="1" gridLines="1"/>
  <pageMargins left="0.33" right="0.42" top="0.56999999999999995" bottom="0.56999999999999995" header="0.24" footer="0.3"/>
  <pageSetup scale="72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T427"/>
  <sheetViews>
    <sheetView showRowColHeaders="0" workbookViewId="0">
      <selection activeCell="O3" sqref="O2:O3"/>
    </sheetView>
  </sheetViews>
  <sheetFormatPr defaultColWidth="9.140625" defaultRowHeight="12.75" x14ac:dyDescent="0.2"/>
  <cols>
    <col min="1" max="1" width="8.28515625" customWidth="1"/>
    <col min="2" max="2" width="3.85546875" customWidth="1"/>
    <col min="3" max="20" width="12.7109375" style="9" customWidth="1"/>
  </cols>
  <sheetData>
    <row r="2" spans="1:20" ht="14.45" customHeight="1" x14ac:dyDescent="0.25">
      <c r="A2" s="2" t="s">
        <v>4</v>
      </c>
      <c r="C2" s="52" t="s">
        <v>19</v>
      </c>
      <c r="D2" s="37" t="s">
        <v>20</v>
      </c>
      <c r="E2" s="53" t="s">
        <v>37</v>
      </c>
      <c r="F2" s="54" t="s">
        <v>38</v>
      </c>
      <c r="G2" s="55" t="s">
        <v>88</v>
      </c>
      <c r="H2" s="54" t="s">
        <v>89</v>
      </c>
      <c r="I2" s="53" t="s">
        <v>90</v>
      </c>
      <c r="J2" s="54" t="s">
        <v>91</v>
      </c>
      <c r="K2" s="55" t="s">
        <v>92</v>
      </c>
      <c r="L2" s="54" t="s">
        <v>93</v>
      </c>
      <c r="M2" s="53" t="s">
        <v>94</v>
      </c>
      <c r="N2" s="54" t="s">
        <v>95</v>
      </c>
      <c r="O2" s="55" t="s">
        <v>96</v>
      </c>
      <c r="P2" s="54" t="s">
        <v>97</v>
      </c>
      <c r="Q2" s="55" t="s">
        <v>49</v>
      </c>
      <c r="R2" s="54" t="s">
        <v>50</v>
      </c>
      <c r="S2" s="44" t="s">
        <v>35</v>
      </c>
      <c r="T2" s="45" t="s">
        <v>36</v>
      </c>
    </row>
    <row r="3" spans="1:20" ht="15" x14ac:dyDescent="0.25">
      <c r="A3" s="3">
        <v>1</v>
      </c>
      <c r="C3" s="36">
        <f>Overview!B3</f>
        <v>90509</v>
      </c>
      <c r="D3" s="38">
        <f t="shared" ref="D3:D34" si="0">F3+H3+J3+L3+N3+P3+R3</f>
        <v>0.97846622987769172</v>
      </c>
      <c r="E3" s="36">
        <f>'1A-PopNHRaceAlone'!E3</f>
        <v>16180</v>
      </c>
      <c r="F3" s="38">
        <f t="shared" ref="F3:F34" si="1">E3/C3</f>
        <v>0.17876675247765417</v>
      </c>
      <c r="G3" s="36">
        <v>29270</v>
      </c>
      <c r="H3" s="38">
        <f t="shared" ref="H3:H34" si="2">G3/C3</f>
        <v>0.32339325370957583</v>
      </c>
      <c r="I3" s="36">
        <v>507</v>
      </c>
      <c r="J3" s="38">
        <f t="shared" ref="J3:J34" si="3">I3/C3</f>
        <v>5.6016528742997935E-3</v>
      </c>
      <c r="K3" s="36">
        <v>444</v>
      </c>
      <c r="L3" s="38">
        <f t="shared" ref="L3:L34" si="4">K3/C3</f>
        <v>4.9055894993868011E-3</v>
      </c>
      <c r="M3" s="36">
        <v>45</v>
      </c>
      <c r="N3" s="38">
        <f t="shared" ref="N3:N34" si="5">M3/C3</f>
        <v>4.9718812493785148E-4</v>
      </c>
      <c r="O3" s="36">
        <v>494</v>
      </c>
      <c r="P3" s="38">
        <f t="shared" ref="P3:P34" si="6">O3/C3</f>
        <v>5.4580207493177477E-3</v>
      </c>
      <c r="Q3" s="36">
        <f>'1A-PopNHRaceAlone'!Q3</f>
        <v>41620</v>
      </c>
      <c r="R3" s="38">
        <f t="shared" ref="R3:R34" si="7">Q3/C3</f>
        <v>0.45984377244251951</v>
      </c>
      <c r="S3" s="51">
        <f t="shared" ref="S3:S34" si="8">C3-E3</f>
        <v>74329</v>
      </c>
      <c r="T3" s="38">
        <f t="shared" ref="T3:T34" si="9">S3/$C3</f>
        <v>0.82123324752234583</v>
      </c>
    </row>
    <row r="4" spans="1:20" ht="15" x14ac:dyDescent="0.25">
      <c r="A4" s="3">
        <v>2</v>
      </c>
      <c r="C4" s="36">
        <f>Overview!B4</f>
        <v>93168</v>
      </c>
      <c r="D4" s="38">
        <f t="shared" si="0"/>
        <v>0.95632620642280619</v>
      </c>
      <c r="E4" s="36">
        <f>'1A-PopNHRaceAlone'!E4</f>
        <v>61982</v>
      </c>
      <c r="F4" s="38">
        <f t="shared" si="1"/>
        <v>0.66527133779838576</v>
      </c>
      <c r="G4" s="36">
        <v>7577</v>
      </c>
      <c r="H4" s="38">
        <f t="shared" si="2"/>
        <v>8.1326206422806108E-2</v>
      </c>
      <c r="I4" s="36">
        <v>378</v>
      </c>
      <c r="J4" s="38">
        <f t="shared" si="3"/>
        <v>4.0571870170015454E-3</v>
      </c>
      <c r="K4" s="36">
        <v>1195</v>
      </c>
      <c r="L4" s="38">
        <f t="shared" si="4"/>
        <v>1.2826292289198007E-2</v>
      </c>
      <c r="M4" s="36">
        <v>52</v>
      </c>
      <c r="N4" s="38">
        <f t="shared" si="5"/>
        <v>5.5813154731238195E-4</v>
      </c>
      <c r="O4" s="36">
        <v>478</v>
      </c>
      <c r="P4" s="38">
        <f t="shared" si="6"/>
        <v>5.1305169156792034E-3</v>
      </c>
      <c r="Q4" s="36">
        <f>'1A-PopNHRaceAlone'!Q4</f>
        <v>17437</v>
      </c>
      <c r="R4" s="38">
        <f t="shared" si="7"/>
        <v>0.18715653443242314</v>
      </c>
      <c r="S4" s="51">
        <f t="shared" si="8"/>
        <v>31186</v>
      </c>
      <c r="T4" s="38">
        <f t="shared" si="9"/>
        <v>0.33472866220161429</v>
      </c>
    </row>
    <row r="5" spans="1:20" ht="15" x14ac:dyDescent="0.25">
      <c r="A5" s="3">
        <v>3</v>
      </c>
      <c r="C5" s="36">
        <f>Overview!B5</f>
        <v>92503</v>
      </c>
      <c r="D5" s="38">
        <f t="shared" si="0"/>
        <v>0.96298498427078039</v>
      </c>
      <c r="E5" s="36">
        <f>'1A-PopNHRaceAlone'!E5</f>
        <v>73241</v>
      </c>
      <c r="F5" s="38">
        <f t="shared" si="1"/>
        <v>0.79176891560273721</v>
      </c>
      <c r="G5" s="36">
        <v>8183</v>
      </c>
      <c r="H5" s="38">
        <f t="shared" si="2"/>
        <v>8.8461995827162368E-2</v>
      </c>
      <c r="I5" s="36">
        <v>170</v>
      </c>
      <c r="J5" s="38">
        <f t="shared" si="3"/>
        <v>1.8377782342194307E-3</v>
      </c>
      <c r="K5" s="36">
        <v>2363</v>
      </c>
      <c r="L5" s="38">
        <f t="shared" si="4"/>
        <v>2.5545117455650086E-2</v>
      </c>
      <c r="M5" s="36">
        <v>15</v>
      </c>
      <c r="N5" s="38">
        <f t="shared" si="5"/>
        <v>1.6215690301936154E-4</v>
      </c>
      <c r="O5" s="36">
        <v>596</v>
      </c>
      <c r="P5" s="38">
        <f t="shared" si="6"/>
        <v>6.443034279969298E-3</v>
      </c>
      <c r="Q5" s="36">
        <f>'1A-PopNHRaceAlone'!Q5</f>
        <v>4511</v>
      </c>
      <c r="R5" s="38">
        <f t="shared" si="7"/>
        <v>4.876598596802266E-2</v>
      </c>
      <c r="S5" s="51">
        <f t="shared" si="8"/>
        <v>19262</v>
      </c>
      <c r="T5" s="38">
        <f t="shared" si="9"/>
        <v>0.20823108439726279</v>
      </c>
    </row>
    <row r="6" spans="1:20" ht="15" x14ac:dyDescent="0.25">
      <c r="A6" s="3">
        <v>4</v>
      </c>
      <c r="C6" s="36">
        <f>Overview!B6</f>
        <v>92435</v>
      </c>
      <c r="D6" s="38">
        <f t="shared" si="0"/>
        <v>0.98688808351814794</v>
      </c>
      <c r="E6" s="36">
        <f>'1A-PopNHRaceAlone'!E6</f>
        <v>3977</v>
      </c>
      <c r="F6" s="38">
        <f t="shared" si="1"/>
        <v>4.3024828257694596E-2</v>
      </c>
      <c r="G6" s="36">
        <v>83356</v>
      </c>
      <c r="H6" s="38">
        <f t="shared" si="2"/>
        <v>0.90177962892843622</v>
      </c>
      <c r="I6" s="36">
        <v>697</v>
      </c>
      <c r="J6" s="38">
        <f t="shared" si="3"/>
        <v>7.5404338183588469E-3</v>
      </c>
      <c r="K6" s="36">
        <v>234</v>
      </c>
      <c r="L6" s="38">
        <f t="shared" si="4"/>
        <v>2.5315086276843186E-3</v>
      </c>
      <c r="M6" s="36">
        <v>50</v>
      </c>
      <c r="N6" s="38">
        <f t="shared" si="5"/>
        <v>5.4092064694109376E-4</v>
      </c>
      <c r="O6" s="36">
        <v>634</v>
      </c>
      <c r="P6" s="38">
        <f t="shared" si="6"/>
        <v>6.8588738032130687E-3</v>
      </c>
      <c r="Q6" s="36">
        <f>'1A-PopNHRaceAlone'!Q6</f>
        <v>2275</v>
      </c>
      <c r="R6" s="38">
        <f t="shared" si="7"/>
        <v>2.4611889435819764E-2</v>
      </c>
      <c r="S6" s="51">
        <f t="shared" si="8"/>
        <v>88458</v>
      </c>
      <c r="T6" s="38">
        <f t="shared" si="9"/>
        <v>0.9569751717423054</v>
      </c>
    </row>
    <row r="7" spans="1:20" ht="15" x14ac:dyDescent="0.25">
      <c r="A7" s="3">
        <v>5</v>
      </c>
      <c r="C7" s="36">
        <f>Overview!B7</f>
        <v>90105</v>
      </c>
      <c r="D7" s="38">
        <f t="shared" si="0"/>
        <v>0.98658232062593632</v>
      </c>
      <c r="E7" s="36">
        <f>'1A-PopNHRaceAlone'!E7</f>
        <v>11728</v>
      </c>
      <c r="F7" s="38">
        <f t="shared" si="1"/>
        <v>0.13015925864269465</v>
      </c>
      <c r="G7" s="36">
        <v>73800</v>
      </c>
      <c r="H7" s="38">
        <f t="shared" si="2"/>
        <v>0.81904444814383215</v>
      </c>
      <c r="I7" s="36">
        <v>645</v>
      </c>
      <c r="J7" s="38">
        <f t="shared" si="3"/>
        <v>7.158315298818046E-3</v>
      </c>
      <c r="K7" s="36">
        <v>636</v>
      </c>
      <c r="L7" s="38">
        <f t="shared" si="4"/>
        <v>7.0584318295322124E-3</v>
      </c>
      <c r="M7" s="36">
        <v>32</v>
      </c>
      <c r="N7" s="38">
        <f t="shared" si="5"/>
        <v>3.5514122412740691E-4</v>
      </c>
      <c r="O7" s="36">
        <v>705</v>
      </c>
      <c r="P7" s="38">
        <f t="shared" si="6"/>
        <v>7.8242050940569331E-3</v>
      </c>
      <c r="Q7" s="36">
        <f>'1A-PopNHRaceAlone'!Q7</f>
        <v>1350</v>
      </c>
      <c r="R7" s="38">
        <f t="shared" si="7"/>
        <v>1.498252039287498E-2</v>
      </c>
      <c r="S7" s="51">
        <f t="shared" si="8"/>
        <v>78377</v>
      </c>
      <c r="T7" s="38">
        <f t="shared" si="9"/>
        <v>0.86984074135730538</v>
      </c>
    </row>
    <row r="8" spans="1:20" ht="15" x14ac:dyDescent="0.25">
      <c r="A8" s="3">
        <v>6</v>
      </c>
      <c r="C8" s="36">
        <f>Overview!B8</f>
        <v>91847</v>
      </c>
      <c r="D8" s="38">
        <f t="shared" si="0"/>
        <v>0.96333032107744399</v>
      </c>
      <c r="E8" s="36">
        <f>'1A-PopNHRaceAlone'!E8</f>
        <v>77038</v>
      </c>
      <c r="F8" s="38">
        <f t="shared" si="1"/>
        <v>0.83876446699402263</v>
      </c>
      <c r="G8" s="36">
        <v>4919</v>
      </c>
      <c r="H8" s="38">
        <f t="shared" si="2"/>
        <v>5.3556458022581029E-2</v>
      </c>
      <c r="I8" s="36">
        <v>195</v>
      </c>
      <c r="J8" s="38">
        <f t="shared" si="3"/>
        <v>2.1230960183783901E-3</v>
      </c>
      <c r="K8" s="36">
        <v>2846</v>
      </c>
      <c r="L8" s="38">
        <f t="shared" si="4"/>
        <v>3.0986314196435376E-2</v>
      </c>
      <c r="M8" s="36">
        <v>42</v>
      </c>
      <c r="N8" s="38">
        <f t="shared" si="5"/>
        <v>4.5728221934303786E-4</v>
      </c>
      <c r="O8" s="36">
        <v>377</v>
      </c>
      <c r="P8" s="38">
        <f t="shared" si="6"/>
        <v>4.1046523021982207E-3</v>
      </c>
      <c r="Q8" s="36">
        <f>'1A-PopNHRaceAlone'!Q8</f>
        <v>3062</v>
      </c>
      <c r="R8" s="38">
        <f t="shared" si="7"/>
        <v>3.3338051324485286E-2</v>
      </c>
      <c r="S8" s="51">
        <f t="shared" si="8"/>
        <v>14809</v>
      </c>
      <c r="T8" s="38">
        <f t="shared" si="9"/>
        <v>0.16123553300597734</v>
      </c>
    </row>
    <row r="9" spans="1:20" ht="15" x14ac:dyDescent="0.25">
      <c r="A9" s="3">
        <v>7</v>
      </c>
      <c r="C9" s="36">
        <f>Overview!B9</f>
        <v>91202</v>
      </c>
      <c r="D9" s="38">
        <f t="shared" si="0"/>
        <v>0.97406855112826474</v>
      </c>
      <c r="E9" s="36">
        <f>'1A-PopNHRaceAlone'!E9</f>
        <v>23034</v>
      </c>
      <c r="F9" s="38">
        <f t="shared" si="1"/>
        <v>0.25256025087169143</v>
      </c>
      <c r="G9" s="36">
        <v>49380</v>
      </c>
      <c r="H9" s="38">
        <f t="shared" si="2"/>
        <v>0.54143549483563957</v>
      </c>
      <c r="I9" s="36">
        <v>583</v>
      </c>
      <c r="J9" s="38">
        <f t="shared" si="3"/>
        <v>6.3924036753579966E-3</v>
      </c>
      <c r="K9" s="36">
        <v>13815</v>
      </c>
      <c r="L9" s="38">
        <f t="shared" si="4"/>
        <v>0.15147694129514705</v>
      </c>
      <c r="M9" s="36">
        <v>44</v>
      </c>
      <c r="N9" s="38">
        <f t="shared" si="5"/>
        <v>4.8244556040437711E-4</v>
      </c>
      <c r="O9" s="36">
        <v>650</v>
      </c>
      <c r="P9" s="38">
        <f t="shared" si="6"/>
        <v>7.1270366877919343E-3</v>
      </c>
      <c r="Q9" s="36">
        <f>'1A-PopNHRaceAlone'!Q9</f>
        <v>1331</v>
      </c>
      <c r="R9" s="38">
        <f t="shared" si="7"/>
        <v>1.4593978202232407E-2</v>
      </c>
      <c r="S9" s="51">
        <f t="shared" si="8"/>
        <v>68168</v>
      </c>
      <c r="T9" s="38">
        <f t="shared" si="9"/>
        <v>0.74743974912830857</v>
      </c>
    </row>
    <row r="10" spans="1:20" ht="15" x14ac:dyDescent="0.25">
      <c r="A10" s="3">
        <v>8</v>
      </c>
      <c r="C10" s="36">
        <f>Overview!B10</f>
        <v>91113</v>
      </c>
      <c r="D10" s="38">
        <f t="shared" si="0"/>
        <v>0.98011260742155348</v>
      </c>
      <c r="E10" s="36">
        <f>'1A-PopNHRaceAlone'!E10</f>
        <v>21896</v>
      </c>
      <c r="F10" s="38">
        <f t="shared" si="1"/>
        <v>0.24031696903844676</v>
      </c>
      <c r="G10" s="36">
        <v>63297</v>
      </c>
      <c r="H10" s="38">
        <f t="shared" si="2"/>
        <v>0.69470876823285366</v>
      </c>
      <c r="I10" s="36">
        <v>656</v>
      </c>
      <c r="J10" s="38">
        <f t="shared" si="3"/>
        <v>7.1998507348018399E-3</v>
      </c>
      <c r="K10" s="36">
        <v>784</v>
      </c>
      <c r="L10" s="38">
        <f t="shared" si="4"/>
        <v>8.6046996586656137E-3</v>
      </c>
      <c r="M10" s="36">
        <v>63</v>
      </c>
      <c r="N10" s="38">
        <f t="shared" si="5"/>
        <v>6.9144907971420107E-4</v>
      </c>
      <c r="O10" s="36">
        <v>596</v>
      </c>
      <c r="P10" s="38">
        <f t="shared" si="6"/>
        <v>6.541327801740696E-3</v>
      </c>
      <c r="Q10" s="36">
        <f>'1A-PopNHRaceAlone'!Q10</f>
        <v>2009</v>
      </c>
      <c r="R10" s="38">
        <f t="shared" si="7"/>
        <v>2.2049542875330633E-2</v>
      </c>
      <c r="S10" s="51">
        <f t="shared" si="8"/>
        <v>69217</v>
      </c>
      <c r="T10" s="38">
        <f t="shared" si="9"/>
        <v>0.75968303096155321</v>
      </c>
    </row>
    <row r="11" spans="1:20" ht="15" x14ac:dyDescent="0.25">
      <c r="A11" s="3">
        <v>9</v>
      </c>
      <c r="C11" s="36">
        <f>Overview!B11</f>
        <v>91712</v>
      </c>
      <c r="D11" s="38">
        <f t="shared" si="0"/>
        <v>0.98278306001395666</v>
      </c>
      <c r="E11" s="36">
        <f>'1A-PopNHRaceAlone'!E11</f>
        <v>18978</v>
      </c>
      <c r="F11" s="38">
        <f t="shared" si="1"/>
        <v>0.20693039078855549</v>
      </c>
      <c r="G11" s="36">
        <v>64243</v>
      </c>
      <c r="H11" s="38">
        <f t="shared" si="2"/>
        <v>0.70048630495464059</v>
      </c>
      <c r="I11" s="36">
        <v>678</v>
      </c>
      <c r="J11" s="38">
        <f t="shared" si="3"/>
        <v>7.3927076064200974E-3</v>
      </c>
      <c r="K11" s="36">
        <v>2997</v>
      </c>
      <c r="L11" s="38">
        <f t="shared" si="4"/>
        <v>3.267838450802512E-2</v>
      </c>
      <c r="M11" s="36">
        <v>65</v>
      </c>
      <c r="N11" s="38">
        <f t="shared" si="5"/>
        <v>7.0874040474528961E-4</v>
      </c>
      <c r="O11" s="36">
        <v>654</v>
      </c>
      <c r="P11" s="38">
        <f t="shared" si="6"/>
        <v>7.1310188415910679E-3</v>
      </c>
      <c r="Q11" s="36">
        <f>'1A-PopNHRaceAlone'!Q11</f>
        <v>2518</v>
      </c>
      <c r="R11" s="38">
        <f t="shared" si="7"/>
        <v>2.7455512909979066E-2</v>
      </c>
      <c r="S11" s="51">
        <f t="shared" si="8"/>
        <v>72734</v>
      </c>
      <c r="T11" s="38">
        <f t="shared" si="9"/>
        <v>0.79306960921144454</v>
      </c>
    </row>
    <row r="12" spans="1:20" ht="15" x14ac:dyDescent="0.25">
      <c r="A12" s="3">
        <v>10</v>
      </c>
      <c r="C12" s="36">
        <f>Overview!B12</f>
        <v>93243</v>
      </c>
      <c r="D12" s="38">
        <f t="shared" si="0"/>
        <v>0.97807878339392773</v>
      </c>
      <c r="E12" s="36">
        <f>'1A-PopNHRaceAlone'!E12</f>
        <v>44215</v>
      </c>
      <c r="F12" s="38">
        <f t="shared" si="1"/>
        <v>0.47419109209270399</v>
      </c>
      <c r="G12" s="36">
        <v>42702</v>
      </c>
      <c r="H12" s="38">
        <f t="shared" si="2"/>
        <v>0.45796467295132076</v>
      </c>
      <c r="I12" s="36">
        <v>425</v>
      </c>
      <c r="J12" s="38">
        <f t="shared" si="3"/>
        <v>4.5579829048829406E-3</v>
      </c>
      <c r="K12" s="36">
        <v>1275</v>
      </c>
      <c r="L12" s="38">
        <f t="shared" si="4"/>
        <v>1.3673948714648821E-2</v>
      </c>
      <c r="M12" s="36">
        <v>29</v>
      </c>
      <c r="N12" s="38">
        <f t="shared" si="5"/>
        <v>3.1101530409789475E-4</v>
      </c>
      <c r="O12" s="36">
        <v>428</v>
      </c>
      <c r="P12" s="38">
        <f t="shared" si="6"/>
        <v>4.590156901858585E-3</v>
      </c>
      <c r="Q12" s="36">
        <f>'1A-PopNHRaceAlone'!Q12</f>
        <v>2125</v>
      </c>
      <c r="R12" s="38">
        <f t="shared" si="7"/>
        <v>2.2789914524414701E-2</v>
      </c>
      <c r="S12" s="51">
        <f t="shared" si="8"/>
        <v>49028</v>
      </c>
      <c r="T12" s="38">
        <f t="shared" si="9"/>
        <v>0.52580890790729595</v>
      </c>
    </row>
    <row r="13" spans="1:20" ht="15" x14ac:dyDescent="0.25">
      <c r="A13" s="3">
        <v>11</v>
      </c>
      <c r="C13" s="36">
        <f>Overview!B13</f>
        <v>92381</v>
      </c>
      <c r="D13" s="38">
        <f t="shared" si="0"/>
        <v>0.97109795304229229</v>
      </c>
      <c r="E13" s="36">
        <f>'1A-PopNHRaceAlone'!E13</f>
        <v>20573</v>
      </c>
      <c r="F13" s="38">
        <f t="shared" si="1"/>
        <v>0.22269730788798561</v>
      </c>
      <c r="G13" s="36">
        <v>62471</v>
      </c>
      <c r="H13" s="38">
        <f t="shared" si="2"/>
        <v>0.67623212565354351</v>
      </c>
      <c r="I13" s="36">
        <v>607</v>
      </c>
      <c r="J13" s="38">
        <f t="shared" si="3"/>
        <v>6.5706151697859953E-3</v>
      </c>
      <c r="K13" s="36">
        <v>3293</v>
      </c>
      <c r="L13" s="38">
        <f t="shared" si="4"/>
        <v>3.5645857914506231E-2</v>
      </c>
      <c r="M13" s="36">
        <v>56</v>
      </c>
      <c r="N13" s="38">
        <f t="shared" si="5"/>
        <v>6.0618525454368319E-4</v>
      </c>
      <c r="O13" s="36">
        <v>608</v>
      </c>
      <c r="P13" s="38">
        <f t="shared" si="6"/>
        <v>6.5814399064742747E-3</v>
      </c>
      <c r="Q13" s="36">
        <f>'1A-PopNHRaceAlone'!Q13</f>
        <v>2103</v>
      </c>
      <c r="R13" s="38">
        <f t="shared" si="7"/>
        <v>2.2764421255452961E-2</v>
      </c>
      <c r="S13" s="51">
        <f t="shared" si="8"/>
        <v>71808</v>
      </c>
      <c r="T13" s="38">
        <f t="shared" si="9"/>
        <v>0.77730269211201442</v>
      </c>
    </row>
    <row r="14" spans="1:20" ht="15" x14ac:dyDescent="0.25">
      <c r="A14" s="3">
        <v>12</v>
      </c>
      <c r="C14" s="36">
        <f>Overview!B14</f>
        <v>89618</v>
      </c>
      <c r="D14" s="38">
        <f t="shared" si="0"/>
        <v>0.97088754491285234</v>
      </c>
      <c r="E14" s="36">
        <f>'1A-PopNHRaceAlone'!E14</f>
        <v>39198</v>
      </c>
      <c r="F14" s="38">
        <f t="shared" si="1"/>
        <v>0.43738981008279587</v>
      </c>
      <c r="G14" s="36">
        <v>43813</v>
      </c>
      <c r="H14" s="38">
        <f t="shared" si="2"/>
        <v>0.48888616126224643</v>
      </c>
      <c r="I14" s="36">
        <v>440</v>
      </c>
      <c r="J14" s="38">
        <f t="shared" si="3"/>
        <v>4.9097279564373226E-3</v>
      </c>
      <c r="K14" s="36">
        <v>947</v>
      </c>
      <c r="L14" s="38">
        <f t="shared" si="4"/>
        <v>1.056707357896851E-2</v>
      </c>
      <c r="M14" s="36">
        <v>31</v>
      </c>
      <c r="N14" s="38">
        <f t="shared" si="5"/>
        <v>3.4591265147626592E-4</v>
      </c>
      <c r="O14" s="36">
        <v>501</v>
      </c>
      <c r="P14" s="38">
        <f t="shared" si="6"/>
        <v>5.5903947867615884E-3</v>
      </c>
      <c r="Q14" s="36">
        <f>'1A-PopNHRaceAlone'!Q14</f>
        <v>2079</v>
      </c>
      <c r="R14" s="38">
        <f t="shared" si="7"/>
        <v>2.319846459416635E-2</v>
      </c>
      <c r="S14" s="51">
        <f t="shared" si="8"/>
        <v>50420</v>
      </c>
      <c r="T14" s="38">
        <f t="shared" si="9"/>
        <v>0.56261018991720413</v>
      </c>
    </row>
    <row r="15" spans="1:20" ht="15" x14ac:dyDescent="0.25">
      <c r="A15" s="3">
        <v>13</v>
      </c>
      <c r="C15" s="36">
        <f>Overview!B15</f>
        <v>92063</v>
      </c>
      <c r="D15" s="38">
        <f t="shared" si="0"/>
        <v>0.95606269619716944</v>
      </c>
      <c r="E15" s="36">
        <f>'1A-PopNHRaceAlone'!E15</f>
        <v>67604</v>
      </c>
      <c r="F15" s="38">
        <f t="shared" si="1"/>
        <v>0.73432323517591214</v>
      </c>
      <c r="G15" s="36">
        <v>14282</v>
      </c>
      <c r="H15" s="38">
        <f t="shared" si="2"/>
        <v>0.15513289812411066</v>
      </c>
      <c r="I15" s="36">
        <v>367</v>
      </c>
      <c r="J15" s="38">
        <f t="shared" si="3"/>
        <v>3.9864006169688148E-3</v>
      </c>
      <c r="K15" s="36">
        <v>2931</v>
      </c>
      <c r="L15" s="38">
        <f t="shared" si="4"/>
        <v>3.1836894300641953E-2</v>
      </c>
      <c r="M15" s="36">
        <v>43</v>
      </c>
      <c r="N15" s="38">
        <f t="shared" si="5"/>
        <v>4.6707146193367583E-4</v>
      </c>
      <c r="O15" s="36">
        <v>399</v>
      </c>
      <c r="P15" s="38">
        <f t="shared" si="6"/>
        <v>4.3339886816636435E-3</v>
      </c>
      <c r="Q15" s="36">
        <f>'1A-PopNHRaceAlone'!Q15</f>
        <v>2392</v>
      </c>
      <c r="R15" s="38">
        <f t="shared" si="7"/>
        <v>2.5982207835938433E-2</v>
      </c>
      <c r="S15" s="51">
        <f t="shared" si="8"/>
        <v>24459</v>
      </c>
      <c r="T15" s="38">
        <f t="shared" si="9"/>
        <v>0.26567676482408786</v>
      </c>
    </row>
    <row r="16" spans="1:20" ht="15" x14ac:dyDescent="0.25">
      <c r="A16" s="3">
        <v>14</v>
      </c>
      <c r="C16" s="36">
        <f>Overview!B16</f>
        <v>91347</v>
      </c>
      <c r="D16" s="38">
        <f t="shared" si="0"/>
        <v>0.95579493579427877</v>
      </c>
      <c r="E16" s="36">
        <f>'1A-PopNHRaceAlone'!E16</f>
        <v>61250</v>
      </c>
      <c r="F16" s="38">
        <f t="shared" si="1"/>
        <v>0.67052010465587264</v>
      </c>
      <c r="G16" s="36">
        <v>12467</v>
      </c>
      <c r="H16" s="38">
        <f t="shared" si="2"/>
        <v>0.13647957787338391</v>
      </c>
      <c r="I16" s="36">
        <v>391</v>
      </c>
      <c r="J16" s="38">
        <f t="shared" si="3"/>
        <v>4.2803814027827956E-3</v>
      </c>
      <c r="K16" s="36">
        <v>9890</v>
      </c>
      <c r="L16" s="38">
        <f t="shared" si="4"/>
        <v>0.10826847077627071</v>
      </c>
      <c r="M16" s="36">
        <v>20</v>
      </c>
      <c r="N16" s="38">
        <f t="shared" si="5"/>
        <v>2.1894534029579516E-4</v>
      </c>
      <c r="O16" s="36">
        <v>468</v>
      </c>
      <c r="P16" s="38">
        <f t="shared" si="6"/>
        <v>5.1233209629216068E-3</v>
      </c>
      <c r="Q16" s="36">
        <f>'1A-PopNHRaceAlone'!Q16</f>
        <v>2823</v>
      </c>
      <c r="R16" s="38">
        <f t="shared" si="7"/>
        <v>3.0904134782751485E-2</v>
      </c>
      <c r="S16" s="51">
        <f t="shared" si="8"/>
        <v>30097</v>
      </c>
      <c r="T16" s="38">
        <f t="shared" si="9"/>
        <v>0.32947989534412736</v>
      </c>
    </row>
    <row r="17" spans="1:20" ht="15" x14ac:dyDescent="0.25">
      <c r="A17" s="3">
        <v>15</v>
      </c>
      <c r="C17" s="36">
        <f>Overview!B17</f>
        <v>92301</v>
      </c>
      <c r="D17" s="38">
        <f t="shared" si="0"/>
        <v>0.96344568314536139</v>
      </c>
      <c r="E17" s="36">
        <f>'1A-PopNHRaceAlone'!E17</f>
        <v>74654</v>
      </c>
      <c r="F17" s="38">
        <f t="shared" si="1"/>
        <v>0.80881030541380916</v>
      </c>
      <c r="G17" s="36">
        <v>7071</v>
      </c>
      <c r="H17" s="38">
        <f t="shared" si="2"/>
        <v>7.6608054083921087E-2</v>
      </c>
      <c r="I17" s="36">
        <v>268</v>
      </c>
      <c r="J17" s="38">
        <f t="shared" si="3"/>
        <v>2.9035438402617523E-3</v>
      </c>
      <c r="K17" s="36">
        <v>1655</v>
      </c>
      <c r="L17" s="38">
        <f t="shared" si="4"/>
        <v>1.7930466625497014E-2</v>
      </c>
      <c r="M17" s="36">
        <v>39</v>
      </c>
      <c r="N17" s="38">
        <f t="shared" si="5"/>
        <v>4.2253063347092666E-4</v>
      </c>
      <c r="O17" s="36">
        <v>409</v>
      </c>
      <c r="P17" s="38">
        <f t="shared" si="6"/>
        <v>4.4311545920412559E-3</v>
      </c>
      <c r="Q17" s="36">
        <f>'1A-PopNHRaceAlone'!Q17</f>
        <v>4831</v>
      </c>
      <c r="R17" s="38">
        <f t="shared" si="7"/>
        <v>5.2339627956360171E-2</v>
      </c>
      <c r="S17" s="51">
        <f t="shared" si="8"/>
        <v>17647</v>
      </c>
      <c r="T17" s="38">
        <f t="shared" si="9"/>
        <v>0.19118969458619084</v>
      </c>
    </row>
    <row r="18" spans="1:20" ht="15" x14ac:dyDescent="0.25">
      <c r="A18" s="3">
        <v>16</v>
      </c>
      <c r="C18" s="36">
        <f>Overview!B18</f>
        <v>91767</v>
      </c>
      <c r="D18" s="38">
        <f t="shared" si="0"/>
        <v>0.97469678642649316</v>
      </c>
      <c r="E18" s="36">
        <f>'1A-PopNHRaceAlone'!E18</f>
        <v>32471</v>
      </c>
      <c r="F18" s="38">
        <f t="shared" si="1"/>
        <v>0.35384179498076651</v>
      </c>
      <c r="G18" s="36">
        <v>52149</v>
      </c>
      <c r="H18" s="38">
        <f t="shared" si="2"/>
        <v>0.56827617771094185</v>
      </c>
      <c r="I18" s="36">
        <v>561</v>
      </c>
      <c r="J18" s="38">
        <f t="shared" si="3"/>
        <v>6.1133087057438952E-3</v>
      </c>
      <c r="K18" s="36">
        <v>961</v>
      </c>
      <c r="L18" s="38">
        <f t="shared" si="4"/>
        <v>1.0472174093083571E-2</v>
      </c>
      <c r="M18" s="36">
        <v>26</v>
      </c>
      <c r="N18" s="38">
        <f t="shared" si="5"/>
        <v>2.833262501770789E-4</v>
      </c>
      <c r="O18" s="36">
        <v>611</v>
      </c>
      <c r="P18" s="38">
        <f t="shared" si="6"/>
        <v>6.658166879161354E-3</v>
      </c>
      <c r="Q18" s="36">
        <f>'1A-PopNHRaceAlone'!Q18</f>
        <v>2666</v>
      </c>
      <c r="R18" s="38">
        <f t="shared" si="7"/>
        <v>2.9051837806618939E-2</v>
      </c>
      <c r="S18" s="51">
        <f t="shared" si="8"/>
        <v>59296</v>
      </c>
      <c r="T18" s="38">
        <f t="shared" si="9"/>
        <v>0.64615820501923349</v>
      </c>
    </row>
    <row r="19" spans="1:20" ht="15" x14ac:dyDescent="0.25">
      <c r="A19" s="3">
        <v>17</v>
      </c>
      <c r="C19" s="36">
        <f>Overview!B19</f>
        <v>90737</v>
      </c>
      <c r="D19" s="38">
        <f t="shared" si="0"/>
        <v>0.9699791705698888</v>
      </c>
      <c r="E19" s="36">
        <f>'1A-PopNHRaceAlone'!E19</f>
        <v>41338</v>
      </c>
      <c r="F19" s="38">
        <f t="shared" si="1"/>
        <v>0.45558041372317798</v>
      </c>
      <c r="G19" s="36">
        <v>40970</v>
      </c>
      <c r="H19" s="38">
        <f t="shared" si="2"/>
        <v>0.45152473632586487</v>
      </c>
      <c r="I19" s="36">
        <v>583</v>
      </c>
      <c r="J19" s="38">
        <f t="shared" si="3"/>
        <v>6.4251628332433293E-3</v>
      </c>
      <c r="K19" s="36">
        <v>1711</v>
      </c>
      <c r="L19" s="38">
        <f t="shared" si="4"/>
        <v>1.8856695725007439E-2</v>
      </c>
      <c r="M19" s="36">
        <v>24</v>
      </c>
      <c r="N19" s="38">
        <f t="shared" si="5"/>
        <v>2.6450069982476826E-4</v>
      </c>
      <c r="O19" s="36">
        <v>575</v>
      </c>
      <c r="P19" s="38">
        <f t="shared" si="6"/>
        <v>6.3369959333017404E-3</v>
      </c>
      <c r="Q19" s="36">
        <f>'1A-PopNHRaceAlone'!Q19</f>
        <v>2812</v>
      </c>
      <c r="R19" s="38">
        <f t="shared" si="7"/>
        <v>3.0990665329468686E-2</v>
      </c>
      <c r="S19" s="51">
        <f t="shared" si="8"/>
        <v>49399</v>
      </c>
      <c r="T19" s="38">
        <f t="shared" si="9"/>
        <v>0.54441958627682208</v>
      </c>
    </row>
    <row r="20" spans="1:20" ht="15" x14ac:dyDescent="0.25">
      <c r="A20" s="3">
        <v>18</v>
      </c>
      <c r="C20" s="36">
        <f>Overview!B20</f>
        <v>92169</v>
      </c>
      <c r="D20" s="38">
        <f t="shared" si="0"/>
        <v>0.97711811997526288</v>
      </c>
      <c r="E20" s="36">
        <f>'1A-PopNHRaceAlone'!E20</f>
        <v>33638</v>
      </c>
      <c r="F20" s="38">
        <f t="shared" si="1"/>
        <v>0.36496001909535747</v>
      </c>
      <c r="G20" s="36">
        <v>48586</v>
      </c>
      <c r="H20" s="38">
        <f t="shared" si="2"/>
        <v>0.52714036172682788</v>
      </c>
      <c r="I20" s="36">
        <v>479</v>
      </c>
      <c r="J20" s="38">
        <f t="shared" si="3"/>
        <v>5.1969751217871519E-3</v>
      </c>
      <c r="K20" s="36">
        <v>4066</v>
      </c>
      <c r="L20" s="38">
        <f t="shared" si="4"/>
        <v>4.411461554318697E-2</v>
      </c>
      <c r="M20" s="36">
        <v>48</v>
      </c>
      <c r="N20" s="38">
        <f t="shared" si="5"/>
        <v>5.2078247566969375E-4</v>
      </c>
      <c r="O20" s="36">
        <v>744</v>
      </c>
      <c r="P20" s="38">
        <f t="shared" si="6"/>
        <v>8.0721283728802523E-3</v>
      </c>
      <c r="Q20" s="36">
        <f>'1A-PopNHRaceAlone'!Q20</f>
        <v>2499</v>
      </c>
      <c r="R20" s="38">
        <f t="shared" si="7"/>
        <v>2.7113237639553429E-2</v>
      </c>
      <c r="S20" s="51">
        <f t="shared" si="8"/>
        <v>58531</v>
      </c>
      <c r="T20" s="38">
        <f t="shared" si="9"/>
        <v>0.63503998090464253</v>
      </c>
    </row>
    <row r="21" spans="1:20" ht="15" x14ac:dyDescent="0.25">
      <c r="A21" s="3">
        <v>19</v>
      </c>
      <c r="C21" s="36">
        <f>Overview!B21</f>
        <v>90931</v>
      </c>
      <c r="D21" s="38">
        <f t="shared" si="0"/>
        <v>0.97308948543401041</v>
      </c>
      <c r="E21" s="36">
        <f>'1A-PopNHRaceAlone'!E21</f>
        <v>55129</v>
      </c>
      <c r="F21" s="38">
        <f t="shared" si="1"/>
        <v>0.60627288823393566</v>
      </c>
      <c r="G21" s="36">
        <v>22717</v>
      </c>
      <c r="H21" s="38">
        <f t="shared" si="2"/>
        <v>0.24982679174318989</v>
      </c>
      <c r="I21" s="36">
        <v>278</v>
      </c>
      <c r="J21" s="38">
        <f t="shared" si="3"/>
        <v>3.0572631995689041E-3</v>
      </c>
      <c r="K21" s="36">
        <v>7272</v>
      </c>
      <c r="L21" s="38">
        <f t="shared" si="4"/>
        <v>7.9972726572895933E-2</v>
      </c>
      <c r="M21" s="36">
        <v>31</v>
      </c>
      <c r="N21" s="38">
        <f t="shared" si="5"/>
        <v>3.4091783880084897E-4</v>
      </c>
      <c r="O21" s="36">
        <v>513</v>
      </c>
      <c r="P21" s="38">
        <f t="shared" si="6"/>
        <v>5.6416403646721144E-3</v>
      </c>
      <c r="Q21" s="36">
        <f>'1A-PopNHRaceAlone'!Q21</f>
        <v>2544</v>
      </c>
      <c r="R21" s="38">
        <f t="shared" si="7"/>
        <v>2.7977257480947093E-2</v>
      </c>
      <c r="S21" s="51">
        <f t="shared" si="8"/>
        <v>35802</v>
      </c>
      <c r="T21" s="38">
        <f t="shared" si="9"/>
        <v>0.3937271117660644</v>
      </c>
    </row>
    <row r="22" spans="1:20" ht="15" x14ac:dyDescent="0.25">
      <c r="A22" s="3">
        <v>20</v>
      </c>
      <c r="C22" s="36">
        <f>Overview!B22</f>
        <v>93017</v>
      </c>
      <c r="D22" s="38">
        <f t="shared" si="0"/>
        <v>0.96785533827149883</v>
      </c>
      <c r="E22" s="36">
        <f>'1A-PopNHRaceAlone'!E22</f>
        <v>70323</v>
      </c>
      <c r="F22" s="38">
        <f t="shared" si="1"/>
        <v>0.75602309255297417</v>
      </c>
      <c r="G22" s="36">
        <v>9699</v>
      </c>
      <c r="H22" s="38">
        <f t="shared" si="2"/>
        <v>0.1042712622423858</v>
      </c>
      <c r="I22" s="36">
        <v>179</v>
      </c>
      <c r="J22" s="38">
        <f t="shared" si="3"/>
        <v>1.9243794145156262E-3</v>
      </c>
      <c r="K22" s="36">
        <v>6844</v>
      </c>
      <c r="L22" s="38">
        <f t="shared" si="4"/>
        <v>7.3577948117010863E-2</v>
      </c>
      <c r="M22" s="36">
        <v>40</v>
      </c>
      <c r="N22" s="38">
        <f t="shared" si="5"/>
        <v>4.3002891944483266E-4</v>
      </c>
      <c r="O22" s="36">
        <v>453</v>
      </c>
      <c r="P22" s="38">
        <f t="shared" si="6"/>
        <v>4.8700775127127303E-3</v>
      </c>
      <c r="Q22" s="36">
        <f>'1A-PopNHRaceAlone'!Q22</f>
        <v>2489</v>
      </c>
      <c r="R22" s="38">
        <f t="shared" si="7"/>
        <v>2.6758549512454714E-2</v>
      </c>
      <c r="S22" s="51">
        <f t="shared" si="8"/>
        <v>22694</v>
      </c>
      <c r="T22" s="38">
        <f t="shared" si="9"/>
        <v>0.24397690744702583</v>
      </c>
    </row>
    <row r="23" spans="1:20" ht="15" x14ac:dyDescent="0.25">
      <c r="A23" s="3">
        <v>21</v>
      </c>
      <c r="C23" s="36">
        <f>Overview!B23</f>
        <v>93876</v>
      </c>
      <c r="D23" s="38">
        <f t="shared" si="0"/>
        <v>0.96959819336145558</v>
      </c>
      <c r="E23" s="36">
        <f>'1A-PopNHRaceAlone'!E23</f>
        <v>53576</v>
      </c>
      <c r="F23" s="38">
        <f t="shared" si="1"/>
        <v>0.57071029869189138</v>
      </c>
      <c r="G23" s="36">
        <v>7286</v>
      </c>
      <c r="H23" s="38">
        <f t="shared" si="2"/>
        <v>7.7613021432528018E-2</v>
      </c>
      <c r="I23" s="36">
        <v>231</v>
      </c>
      <c r="J23" s="38">
        <f t="shared" si="3"/>
        <v>2.4606928288380416E-3</v>
      </c>
      <c r="K23" s="36">
        <v>26159</v>
      </c>
      <c r="L23" s="38">
        <f t="shared" si="4"/>
        <v>0.27865482125356855</v>
      </c>
      <c r="M23" s="36">
        <v>35</v>
      </c>
      <c r="N23" s="38">
        <f t="shared" si="5"/>
        <v>3.7283224679364268E-4</v>
      </c>
      <c r="O23" s="36">
        <v>469</v>
      </c>
      <c r="P23" s="38">
        <f t="shared" si="6"/>
        <v>4.9959521070348121E-3</v>
      </c>
      <c r="Q23" s="36">
        <f>'1A-PopNHRaceAlone'!Q23</f>
        <v>3266</v>
      </c>
      <c r="R23" s="38">
        <f t="shared" si="7"/>
        <v>3.4790574800801055E-2</v>
      </c>
      <c r="S23" s="51">
        <f t="shared" si="8"/>
        <v>40300</v>
      </c>
      <c r="T23" s="38">
        <f t="shared" si="9"/>
        <v>0.42928970130810856</v>
      </c>
    </row>
    <row r="24" spans="1:20" ht="15" x14ac:dyDescent="0.25">
      <c r="A24" s="3">
        <v>22</v>
      </c>
      <c r="C24" s="36">
        <f>Overview!B24</f>
        <v>91654</v>
      </c>
      <c r="D24" s="38">
        <f t="shared" si="0"/>
        <v>0.96813014161956912</v>
      </c>
      <c r="E24" s="36">
        <f>'1A-PopNHRaceAlone'!E24</f>
        <v>77948</v>
      </c>
      <c r="F24" s="38">
        <f t="shared" si="1"/>
        <v>0.8504593361991839</v>
      </c>
      <c r="G24" s="36">
        <v>2123</v>
      </c>
      <c r="H24" s="38">
        <f t="shared" si="2"/>
        <v>2.3163200733192224E-2</v>
      </c>
      <c r="I24" s="36">
        <v>150</v>
      </c>
      <c r="J24" s="38">
        <f t="shared" si="3"/>
        <v>1.6365897833155126E-3</v>
      </c>
      <c r="K24" s="36">
        <v>5247</v>
      </c>
      <c r="L24" s="38">
        <f t="shared" si="4"/>
        <v>5.7247910620376631E-2</v>
      </c>
      <c r="M24" s="36">
        <v>16</v>
      </c>
      <c r="N24" s="38">
        <f t="shared" si="5"/>
        <v>1.7456957688698801E-4</v>
      </c>
      <c r="O24" s="36">
        <v>329</v>
      </c>
      <c r="P24" s="38">
        <f t="shared" si="6"/>
        <v>3.5895869247386911E-3</v>
      </c>
      <c r="Q24" s="36">
        <f>'1A-PopNHRaceAlone'!Q24</f>
        <v>2920</v>
      </c>
      <c r="R24" s="38">
        <f t="shared" si="7"/>
        <v>3.1858947781875313E-2</v>
      </c>
      <c r="S24" s="51">
        <f t="shared" si="8"/>
        <v>13706</v>
      </c>
      <c r="T24" s="38">
        <f t="shared" si="9"/>
        <v>0.14954066380081613</v>
      </c>
    </row>
    <row r="25" spans="1:20" ht="15" x14ac:dyDescent="0.25">
      <c r="A25" s="3">
        <v>23</v>
      </c>
      <c r="C25" s="36">
        <f>Overview!B25</f>
        <v>90719</v>
      </c>
      <c r="D25" s="38">
        <f t="shared" si="0"/>
        <v>0.95695499289013319</v>
      </c>
      <c r="E25" s="36">
        <f>'1A-PopNHRaceAlone'!E25</f>
        <v>64054</v>
      </c>
      <c r="F25" s="38">
        <f t="shared" si="1"/>
        <v>0.7060703931921648</v>
      </c>
      <c r="G25" s="36">
        <v>4362</v>
      </c>
      <c r="H25" s="38">
        <f t="shared" si="2"/>
        <v>4.8082540592378667E-2</v>
      </c>
      <c r="I25" s="36">
        <v>164</v>
      </c>
      <c r="J25" s="38">
        <f t="shared" si="3"/>
        <v>1.807780068122444E-3</v>
      </c>
      <c r="K25" s="36">
        <v>13578</v>
      </c>
      <c r="L25" s="38">
        <f t="shared" si="4"/>
        <v>0.14967096198150331</v>
      </c>
      <c r="M25" s="36">
        <v>90</v>
      </c>
      <c r="N25" s="38">
        <f t="shared" si="5"/>
        <v>9.9207442762817041E-4</v>
      </c>
      <c r="O25" s="36">
        <v>563</v>
      </c>
      <c r="P25" s="38">
        <f t="shared" si="6"/>
        <v>6.205976697274E-3</v>
      </c>
      <c r="Q25" s="36">
        <f>'1A-PopNHRaceAlone'!Q25</f>
        <v>4003</v>
      </c>
      <c r="R25" s="38">
        <f t="shared" si="7"/>
        <v>4.4125265931061849E-2</v>
      </c>
      <c r="S25" s="51">
        <f t="shared" si="8"/>
        <v>26665</v>
      </c>
      <c r="T25" s="38">
        <f t="shared" si="9"/>
        <v>0.2939296068078352</v>
      </c>
    </row>
    <row r="26" spans="1:20" ht="15" x14ac:dyDescent="0.25">
      <c r="A26" s="3">
        <v>24</v>
      </c>
      <c r="C26" s="36">
        <f>Overview!B26</f>
        <v>91480</v>
      </c>
      <c r="D26" s="38">
        <f t="shared" si="0"/>
        <v>0.96254919108001757</v>
      </c>
      <c r="E26" s="36">
        <f>'1A-PopNHRaceAlone'!E26</f>
        <v>55972</v>
      </c>
      <c r="F26" s="38">
        <f t="shared" si="1"/>
        <v>0.61184958460865768</v>
      </c>
      <c r="G26" s="36">
        <v>9365</v>
      </c>
      <c r="H26" s="38">
        <f t="shared" si="2"/>
        <v>0.10237210319195453</v>
      </c>
      <c r="I26" s="36">
        <v>262</v>
      </c>
      <c r="J26" s="38">
        <f t="shared" si="3"/>
        <v>2.8640139921294271E-3</v>
      </c>
      <c r="K26" s="36">
        <v>18582</v>
      </c>
      <c r="L26" s="38">
        <f t="shared" si="4"/>
        <v>0.20312636641888937</v>
      </c>
      <c r="M26" s="36">
        <v>28</v>
      </c>
      <c r="N26" s="38">
        <f t="shared" si="5"/>
        <v>3.0607783121993878E-4</v>
      </c>
      <c r="O26" s="36">
        <v>468</v>
      </c>
      <c r="P26" s="38">
        <f t="shared" si="6"/>
        <v>5.1158723218189765E-3</v>
      </c>
      <c r="Q26" s="36">
        <f>'1A-PopNHRaceAlone'!Q26</f>
        <v>3377</v>
      </c>
      <c r="R26" s="38">
        <f t="shared" si="7"/>
        <v>3.6915172715347618E-2</v>
      </c>
      <c r="S26" s="51">
        <f t="shared" si="8"/>
        <v>35508</v>
      </c>
      <c r="T26" s="38">
        <f t="shared" si="9"/>
        <v>0.38815041539134237</v>
      </c>
    </row>
    <row r="27" spans="1:20" ht="15" x14ac:dyDescent="0.25">
      <c r="A27" s="3">
        <v>25</v>
      </c>
      <c r="C27" s="36">
        <f>Overview!B27</f>
        <v>90562</v>
      </c>
      <c r="D27" s="38">
        <f t="shared" si="0"/>
        <v>0.95727788697246086</v>
      </c>
      <c r="E27" s="36">
        <f>'1A-PopNHRaceAlone'!E27</f>
        <v>58079</v>
      </c>
      <c r="F27" s="38">
        <f t="shared" si="1"/>
        <v>0.64131755040745564</v>
      </c>
      <c r="G27" s="36">
        <v>18949</v>
      </c>
      <c r="H27" s="38">
        <f t="shared" si="2"/>
        <v>0.20923787018837922</v>
      </c>
      <c r="I27" s="36">
        <v>522</v>
      </c>
      <c r="J27" s="38">
        <f t="shared" si="3"/>
        <v>5.7640069786444644E-3</v>
      </c>
      <c r="K27" s="36">
        <v>4515</v>
      </c>
      <c r="L27" s="38">
        <f t="shared" si="4"/>
        <v>4.9855347717585742E-2</v>
      </c>
      <c r="M27" s="36">
        <v>34</v>
      </c>
      <c r="N27" s="38">
        <f t="shared" si="5"/>
        <v>3.7543340473929465E-4</v>
      </c>
      <c r="O27" s="36">
        <v>550</v>
      </c>
      <c r="P27" s="38">
        <f t="shared" si="6"/>
        <v>6.0731874296062367E-3</v>
      </c>
      <c r="Q27" s="36">
        <f>'1A-PopNHRaceAlone'!Q27</f>
        <v>4044</v>
      </c>
      <c r="R27" s="38">
        <f t="shared" si="7"/>
        <v>4.4654490846050221E-2</v>
      </c>
      <c r="S27" s="51">
        <f t="shared" si="8"/>
        <v>32483</v>
      </c>
      <c r="T27" s="38">
        <f t="shared" si="9"/>
        <v>0.35868244959254436</v>
      </c>
    </row>
    <row r="28" spans="1:20" ht="15" x14ac:dyDescent="0.25">
      <c r="A28" s="3">
        <v>26</v>
      </c>
      <c r="C28" s="36">
        <f>Overview!B28</f>
        <v>91723</v>
      </c>
      <c r="D28" s="38">
        <f t="shared" si="0"/>
        <v>0.95682653205848045</v>
      </c>
      <c r="E28" s="36">
        <f>'1A-PopNHRaceAlone'!E28</f>
        <v>46338</v>
      </c>
      <c r="F28" s="38">
        <f t="shared" si="1"/>
        <v>0.50519498926114492</v>
      </c>
      <c r="G28" s="36">
        <v>35238</v>
      </c>
      <c r="H28" s="38">
        <f t="shared" si="2"/>
        <v>0.38417845033415826</v>
      </c>
      <c r="I28" s="36">
        <v>626</v>
      </c>
      <c r="J28" s="38">
        <f t="shared" si="3"/>
        <v>6.824896699846276E-3</v>
      </c>
      <c r="K28" s="36">
        <v>1091</v>
      </c>
      <c r="L28" s="38">
        <f t="shared" si="4"/>
        <v>1.1894508465706529E-2</v>
      </c>
      <c r="M28" s="36">
        <v>60</v>
      </c>
      <c r="N28" s="38">
        <f t="shared" si="5"/>
        <v>6.5414345365938755E-4</v>
      </c>
      <c r="O28" s="36">
        <v>557</v>
      </c>
      <c r="P28" s="38">
        <f t="shared" si="6"/>
        <v>6.0726317281379807E-3</v>
      </c>
      <c r="Q28" s="36">
        <f>'1A-PopNHRaceAlone'!Q28</f>
        <v>3853</v>
      </c>
      <c r="R28" s="38">
        <f t="shared" si="7"/>
        <v>4.2006912115827001E-2</v>
      </c>
      <c r="S28" s="51">
        <f t="shared" si="8"/>
        <v>45385</v>
      </c>
      <c r="T28" s="38">
        <f t="shared" si="9"/>
        <v>0.49480501073885502</v>
      </c>
    </row>
    <row r="29" spans="1:20" ht="15" x14ac:dyDescent="0.25">
      <c r="A29" s="3">
        <v>27</v>
      </c>
      <c r="C29" s="36">
        <f>Overview!B29</f>
        <v>90457</v>
      </c>
      <c r="D29" s="38">
        <f t="shared" si="0"/>
        <v>0.95907447737599072</v>
      </c>
      <c r="E29" s="36">
        <f>'1A-PopNHRaceAlone'!E29</f>
        <v>76278</v>
      </c>
      <c r="F29" s="38">
        <f t="shared" si="1"/>
        <v>0.84325148965806962</v>
      </c>
      <c r="G29" s="36">
        <v>2860</v>
      </c>
      <c r="H29" s="38">
        <f t="shared" si="2"/>
        <v>3.1617232497208617E-2</v>
      </c>
      <c r="I29" s="36">
        <v>378</v>
      </c>
      <c r="J29" s="38">
        <f t="shared" si="3"/>
        <v>4.1787810783023979E-3</v>
      </c>
      <c r="K29" s="36">
        <v>1102</v>
      </c>
      <c r="L29" s="38">
        <f t="shared" si="4"/>
        <v>1.2182583990183181E-2</v>
      </c>
      <c r="M29" s="36">
        <v>31</v>
      </c>
      <c r="N29" s="38">
        <f t="shared" si="5"/>
        <v>3.4270426832638714E-4</v>
      </c>
      <c r="O29" s="36">
        <v>349</v>
      </c>
      <c r="P29" s="38">
        <f t="shared" si="6"/>
        <v>3.8581867627712615E-3</v>
      </c>
      <c r="Q29" s="36">
        <f>'1A-PopNHRaceAlone'!Q29</f>
        <v>5757</v>
      </c>
      <c r="R29" s="38">
        <f t="shared" si="7"/>
        <v>6.3643499121129377E-2</v>
      </c>
      <c r="S29" s="51">
        <f t="shared" si="8"/>
        <v>14179</v>
      </c>
      <c r="T29" s="38">
        <f t="shared" si="9"/>
        <v>0.15674851034193041</v>
      </c>
    </row>
    <row r="30" spans="1:20" ht="15" x14ac:dyDescent="0.25">
      <c r="A30" s="3">
        <v>28</v>
      </c>
      <c r="C30" s="36">
        <f>Overview!B30</f>
        <v>91598</v>
      </c>
      <c r="D30" s="38">
        <f t="shared" si="0"/>
        <v>0.95390729055219536</v>
      </c>
      <c r="E30" s="36">
        <f>'1A-PopNHRaceAlone'!E30</f>
        <v>68684</v>
      </c>
      <c r="F30" s="38">
        <f t="shared" si="1"/>
        <v>0.7498416996004279</v>
      </c>
      <c r="G30" s="36">
        <v>9087</v>
      </c>
      <c r="H30" s="38">
        <f t="shared" si="2"/>
        <v>9.920522282145898E-2</v>
      </c>
      <c r="I30" s="36">
        <v>356</v>
      </c>
      <c r="J30" s="38">
        <f t="shared" si="3"/>
        <v>3.8865477412170571E-3</v>
      </c>
      <c r="K30" s="36">
        <v>3148</v>
      </c>
      <c r="L30" s="38">
        <f t="shared" si="4"/>
        <v>3.4367562610537347E-2</v>
      </c>
      <c r="M30" s="36">
        <v>35</v>
      </c>
      <c r="N30" s="38">
        <f t="shared" si="5"/>
        <v>3.8210441276010395E-4</v>
      </c>
      <c r="O30" s="36">
        <v>350</v>
      </c>
      <c r="P30" s="38">
        <f t="shared" si="6"/>
        <v>3.8210441276010391E-3</v>
      </c>
      <c r="Q30" s="36">
        <f>'1A-PopNHRaceAlone'!Q30</f>
        <v>5716</v>
      </c>
      <c r="R30" s="38">
        <f t="shared" si="7"/>
        <v>6.2403109238192971E-2</v>
      </c>
      <c r="S30" s="51">
        <f t="shared" si="8"/>
        <v>22914</v>
      </c>
      <c r="T30" s="38">
        <f t="shared" si="9"/>
        <v>0.25015830039957204</v>
      </c>
    </row>
    <row r="31" spans="1:20" ht="15" x14ac:dyDescent="0.25">
      <c r="A31" s="3">
        <v>29</v>
      </c>
      <c r="C31" s="36">
        <f>Overview!B31</f>
        <v>92583</v>
      </c>
      <c r="D31" s="38">
        <f t="shared" si="0"/>
        <v>0.95272350215482327</v>
      </c>
      <c r="E31" s="36">
        <f>'1A-PopNHRaceAlone'!E31</f>
        <v>67100</v>
      </c>
      <c r="F31" s="38">
        <f t="shared" si="1"/>
        <v>0.7247550846267673</v>
      </c>
      <c r="G31" s="36">
        <v>12622</v>
      </c>
      <c r="H31" s="38">
        <f t="shared" si="2"/>
        <v>0.13633172396660295</v>
      </c>
      <c r="I31" s="36">
        <v>430</v>
      </c>
      <c r="J31" s="38">
        <f t="shared" si="3"/>
        <v>4.6444811682490308E-3</v>
      </c>
      <c r="K31" s="36">
        <v>1333</v>
      </c>
      <c r="L31" s="38">
        <f t="shared" si="4"/>
        <v>1.4397891621571995E-2</v>
      </c>
      <c r="M31" s="36">
        <v>43</v>
      </c>
      <c r="N31" s="38">
        <f t="shared" si="5"/>
        <v>4.6444811682490306E-4</v>
      </c>
      <c r="O31" s="36">
        <v>494</v>
      </c>
      <c r="P31" s="38">
        <f t="shared" si="6"/>
        <v>5.3357527839884211E-3</v>
      </c>
      <c r="Q31" s="36">
        <f>'1A-PopNHRaceAlone'!Q31</f>
        <v>6184</v>
      </c>
      <c r="R31" s="38">
        <f t="shared" si="7"/>
        <v>6.6794119870818611E-2</v>
      </c>
      <c r="S31" s="51">
        <f t="shared" si="8"/>
        <v>25483</v>
      </c>
      <c r="T31" s="38">
        <f t="shared" si="9"/>
        <v>0.27524491537323265</v>
      </c>
    </row>
    <row r="32" spans="1:20" ht="15" x14ac:dyDescent="0.25">
      <c r="A32" s="3">
        <v>30</v>
      </c>
      <c r="C32" s="36">
        <f>Overview!B32</f>
        <v>93460</v>
      </c>
      <c r="D32" s="38">
        <f t="shared" si="0"/>
        <v>0.95471859619088373</v>
      </c>
      <c r="E32" s="36">
        <f>'1A-PopNHRaceAlone'!E32</f>
        <v>81702</v>
      </c>
      <c r="F32" s="38">
        <f t="shared" si="1"/>
        <v>0.87419216777230901</v>
      </c>
      <c r="G32" s="36">
        <v>2489</v>
      </c>
      <c r="H32" s="38">
        <f t="shared" si="2"/>
        <v>2.663171410228975E-2</v>
      </c>
      <c r="I32" s="36">
        <v>291</v>
      </c>
      <c r="J32" s="38">
        <f t="shared" si="3"/>
        <v>3.1136315001069974E-3</v>
      </c>
      <c r="K32" s="36">
        <v>614</v>
      </c>
      <c r="L32" s="38">
        <f t="shared" si="4"/>
        <v>6.5696554675797134E-3</v>
      </c>
      <c r="M32" s="36">
        <v>28</v>
      </c>
      <c r="N32" s="38">
        <f t="shared" si="5"/>
        <v>2.995934089450032E-4</v>
      </c>
      <c r="O32" s="36">
        <v>305</v>
      </c>
      <c r="P32" s="38">
        <f t="shared" si="6"/>
        <v>3.2634282045794992E-3</v>
      </c>
      <c r="Q32" s="36">
        <f>'1A-PopNHRaceAlone'!Q32</f>
        <v>3799</v>
      </c>
      <c r="R32" s="38">
        <f t="shared" si="7"/>
        <v>4.0648405735073827E-2</v>
      </c>
      <c r="S32" s="51">
        <f t="shared" si="8"/>
        <v>11758</v>
      </c>
      <c r="T32" s="38">
        <f t="shared" si="9"/>
        <v>0.12580783222769099</v>
      </c>
    </row>
    <row r="33" spans="1:20" ht="15" x14ac:dyDescent="0.25">
      <c r="A33" s="3">
        <v>31</v>
      </c>
      <c r="C33" s="36">
        <f>Overview!B33</f>
        <v>92978</v>
      </c>
      <c r="D33" s="38">
        <f t="shared" si="0"/>
        <v>0.95441932500161319</v>
      </c>
      <c r="E33" s="36">
        <f>'1A-PopNHRaceAlone'!E33</f>
        <v>67635</v>
      </c>
      <c r="F33" s="38">
        <f t="shared" si="1"/>
        <v>0.72743014476542833</v>
      </c>
      <c r="G33" s="36">
        <v>15159</v>
      </c>
      <c r="H33" s="38">
        <f t="shared" si="2"/>
        <v>0.16303856826346017</v>
      </c>
      <c r="I33" s="36">
        <v>448</v>
      </c>
      <c r="J33" s="38">
        <f t="shared" si="3"/>
        <v>4.8183441244165287E-3</v>
      </c>
      <c r="K33" s="36">
        <v>1254</v>
      </c>
      <c r="L33" s="38">
        <f t="shared" si="4"/>
        <v>1.3487061455398051E-2</v>
      </c>
      <c r="M33" s="36">
        <v>36</v>
      </c>
      <c r="N33" s="38">
        <f t="shared" si="5"/>
        <v>3.8718836714061392E-4</v>
      </c>
      <c r="O33" s="36">
        <v>460</v>
      </c>
      <c r="P33" s="38">
        <f t="shared" si="6"/>
        <v>4.9474069134634001E-3</v>
      </c>
      <c r="Q33" s="36">
        <f>'1A-PopNHRaceAlone'!Q33</f>
        <v>3748</v>
      </c>
      <c r="R33" s="38">
        <f t="shared" si="7"/>
        <v>4.031061111230614E-2</v>
      </c>
      <c r="S33" s="51">
        <f t="shared" si="8"/>
        <v>25343</v>
      </c>
      <c r="T33" s="38">
        <f t="shared" si="9"/>
        <v>0.27256985523457161</v>
      </c>
    </row>
    <row r="34" spans="1:20" ht="15" x14ac:dyDescent="0.25">
      <c r="A34" s="3">
        <v>32</v>
      </c>
      <c r="C34" s="36">
        <f>Overview!B34</f>
        <v>92092</v>
      </c>
      <c r="D34" s="38">
        <f t="shared" si="0"/>
        <v>0.94697693610737088</v>
      </c>
      <c r="E34" s="36">
        <f>'1A-PopNHRaceAlone'!E34</f>
        <v>48991</v>
      </c>
      <c r="F34" s="38">
        <f t="shared" si="1"/>
        <v>0.53197889067454285</v>
      </c>
      <c r="G34" s="36">
        <v>26606</v>
      </c>
      <c r="H34" s="38">
        <f t="shared" si="2"/>
        <v>0.28890674542848455</v>
      </c>
      <c r="I34" s="36">
        <v>542</v>
      </c>
      <c r="J34" s="38">
        <f t="shared" si="3"/>
        <v>5.88541892889719E-3</v>
      </c>
      <c r="K34" s="36">
        <v>3550</v>
      </c>
      <c r="L34" s="38">
        <f t="shared" si="4"/>
        <v>3.8548408113625504E-2</v>
      </c>
      <c r="M34" s="36">
        <v>106</v>
      </c>
      <c r="N34" s="38">
        <f t="shared" si="5"/>
        <v>1.151022890153325E-3</v>
      </c>
      <c r="O34" s="36">
        <v>813</v>
      </c>
      <c r="P34" s="38">
        <f t="shared" si="6"/>
        <v>8.8281283933457841E-3</v>
      </c>
      <c r="Q34" s="36">
        <f>'1A-PopNHRaceAlone'!Q34</f>
        <v>6601</v>
      </c>
      <c r="R34" s="38">
        <f t="shared" si="7"/>
        <v>7.167832167832168E-2</v>
      </c>
      <c r="S34" s="51">
        <f t="shared" si="8"/>
        <v>43101</v>
      </c>
      <c r="T34" s="38">
        <f t="shared" si="9"/>
        <v>0.46802110932545715</v>
      </c>
    </row>
    <row r="35" spans="1:20" ht="15" x14ac:dyDescent="0.25">
      <c r="A35" s="3">
        <v>33</v>
      </c>
      <c r="C35" s="36">
        <f>Overview!B35</f>
        <v>92730</v>
      </c>
      <c r="D35" s="38">
        <f t="shared" ref="D35:D66" si="10">F35+H35+J35+L35+N35+P35+R35</f>
        <v>0.95183867141162504</v>
      </c>
      <c r="E35" s="36">
        <f>'1A-PopNHRaceAlone'!E35</f>
        <v>63524</v>
      </c>
      <c r="F35" s="38">
        <f t="shared" ref="F35:F66" si="11">E35/C35</f>
        <v>0.68504259678636903</v>
      </c>
      <c r="G35" s="36">
        <v>7611</v>
      </c>
      <c r="H35" s="38">
        <f t="shared" ref="H35:H66" si="12">G35/C35</f>
        <v>8.2076997735360729E-2</v>
      </c>
      <c r="I35" s="36">
        <v>269</v>
      </c>
      <c r="J35" s="38">
        <f t="shared" ref="J35:J66" si="13">I35/C35</f>
        <v>2.900895071713577E-3</v>
      </c>
      <c r="K35" s="36">
        <v>10809</v>
      </c>
      <c r="L35" s="38">
        <f t="shared" ref="L35:L66" si="14">K35/C35</f>
        <v>0.11656421869945002</v>
      </c>
      <c r="M35" s="36">
        <v>71</v>
      </c>
      <c r="N35" s="38">
        <f t="shared" ref="N35:N66" si="15">M35/C35</f>
        <v>7.6566375498759846E-4</v>
      </c>
      <c r="O35" s="36">
        <v>511</v>
      </c>
      <c r="P35" s="38">
        <f t="shared" ref="P35:P66" si="16">O35/C35</f>
        <v>5.5106222366008845E-3</v>
      </c>
      <c r="Q35" s="36">
        <f>'1A-PopNHRaceAlone'!Q35</f>
        <v>5469</v>
      </c>
      <c r="R35" s="38">
        <f t="shared" ref="R35:R66" si="17">Q35/C35</f>
        <v>5.8977677127143316E-2</v>
      </c>
      <c r="S35" s="51">
        <f t="shared" ref="S35:S66" si="18">C35-E35</f>
        <v>29206</v>
      </c>
      <c r="T35" s="38">
        <f t="shared" ref="T35:T66" si="19">S35/$C35</f>
        <v>0.31495740321363097</v>
      </c>
    </row>
    <row r="36" spans="1:20" ht="15" x14ac:dyDescent="0.25">
      <c r="A36" s="3">
        <v>34</v>
      </c>
      <c r="C36" s="36">
        <f>Overview!B36</f>
        <v>92371</v>
      </c>
      <c r="D36" s="38">
        <f t="shared" si="10"/>
        <v>0.95867750700977583</v>
      </c>
      <c r="E36" s="36">
        <f>'1A-PopNHRaceAlone'!E36</f>
        <v>76774</v>
      </c>
      <c r="F36" s="38">
        <f t="shared" si="11"/>
        <v>0.83114830412142338</v>
      </c>
      <c r="G36" s="36">
        <v>2455</v>
      </c>
      <c r="H36" s="38">
        <f t="shared" si="12"/>
        <v>2.6577605525543731E-2</v>
      </c>
      <c r="I36" s="36">
        <v>338</v>
      </c>
      <c r="J36" s="38">
        <f t="shared" si="13"/>
        <v>3.6591570947591776E-3</v>
      </c>
      <c r="K36" s="36">
        <v>460</v>
      </c>
      <c r="L36" s="38">
        <f t="shared" si="14"/>
        <v>4.9799179396130822E-3</v>
      </c>
      <c r="M36" s="36">
        <v>8</v>
      </c>
      <c r="N36" s="38">
        <f t="shared" si="15"/>
        <v>8.6607268515010119E-5</v>
      </c>
      <c r="O36" s="36">
        <v>314</v>
      </c>
      <c r="P36" s="38">
        <f t="shared" si="16"/>
        <v>3.3993352892141473E-3</v>
      </c>
      <c r="Q36" s="36">
        <f>'1A-PopNHRaceAlone'!Q36</f>
        <v>8205</v>
      </c>
      <c r="R36" s="38">
        <f t="shared" si="17"/>
        <v>8.8826579770707251E-2</v>
      </c>
      <c r="S36" s="51">
        <f t="shared" si="18"/>
        <v>15597</v>
      </c>
      <c r="T36" s="38">
        <f t="shared" si="19"/>
        <v>0.1688516958785766</v>
      </c>
    </row>
    <row r="37" spans="1:20" ht="15" x14ac:dyDescent="0.25">
      <c r="A37" s="3">
        <v>35</v>
      </c>
      <c r="C37" s="36">
        <f>Overview!B37</f>
        <v>93023</v>
      </c>
      <c r="D37" s="38">
        <f t="shared" si="10"/>
        <v>0.96384765058103916</v>
      </c>
      <c r="E37" s="36">
        <f>'1A-PopNHRaceAlone'!E37</f>
        <v>83300</v>
      </c>
      <c r="F37" s="38">
        <f t="shared" si="11"/>
        <v>0.89547746256302208</v>
      </c>
      <c r="G37" s="36">
        <v>1377</v>
      </c>
      <c r="H37" s="38">
        <f t="shared" si="12"/>
        <v>1.4802790707674447E-2</v>
      </c>
      <c r="I37" s="36">
        <v>286</v>
      </c>
      <c r="J37" s="38">
        <f t="shared" si="13"/>
        <v>3.0745084548982511E-3</v>
      </c>
      <c r="K37" s="36">
        <v>486</v>
      </c>
      <c r="L37" s="38">
        <f t="shared" si="14"/>
        <v>5.2245143674145107E-3</v>
      </c>
      <c r="M37" s="36">
        <v>29</v>
      </c>
      <c r="N37" s="38">
        <f t="shared" si="15"/>
        <v>3.1175085731485763E-4</v>
      </c>
      <c r="O37" s="36">
        <v>279</v>
      </c>
      <c r="P37" s="38">
        <f t="shared" si="16"/>
        <v>2.9992582479601818E-3</v>
      </c>
      <c r="Q37" s="36">
        <f>'1A-PopNHRaceAlone'!Q37</f>
        <v>3903</v>
      </c>
      <c r="R37" s="38">
        <f t="shared" si="17"/>
        <v>4.1957365382754803E-2</v>
      </c>
      <c r="S37" s="51">
        <f t="shared" si="18"/>
        <v>9723</v>
      </c>
      <c r="T37" s="38">
        <f t="shared" si="19"/>
        <v>0.10452253743697795</v>
      </c>
    </row>
    <row r="38" spans="1:20" ht="15" x14ac:dyDescent="0.25">
      <c r="A38" s="3">
        <v>36</v>
      </c>
      <c r="C38" s="36">
        <f>Overview!B38</f>
        <v>89634</v>
      </c>
      <c r="D38" s="38">
        <f t="shared" si="10"/>
        <v>0.95599883972599664</v>
      </c>
      <c r="E38" s="36">
        <f>'1A-PopNHRaceAlone'!E38</f>
        <v>75401</v>
      </c>
      <c r="F38" s="38">
        <f t="shared" si="11"/>
        <v>0.84120980877791907</v>
      </c>
      <c r="G38" s="36">
        <v>2538</v>
      </c>
      <c r="H38" s="38">
        <f t="shared" si="12"/>
        <v>2.8315148269629827E-2</v>
      </c>
      <c r="I38" s="36">
        <v>433</v>
      </c>
      <c r="J38" s="38">
        <f t="shared" si="13"/>
        <v>4.8307561862686033E-3</v>
      </c>
      <c r="K38" s="36">
        <v>658</v>
      </c>
      <c r="L38" s="38">
        <f t="shared" si="14"/>
        <v>7.3409643662003254E-3</v>
      </c>
      <c r="M38" s="36">
        <v>24</v>
      </c>
      <c r="N38" s="38">
        <f t="shared" si="15"/>
        <v>2.6775553919271706E-4</v>
      </c>
      <c r="O38" s="36">
        <v>362</v>
      </c>
      <c r="P38" s="38">
        <f t="shared" si="16"/>
        <v>4.0386460494901489E-3</v>
      </c>
      <c r="Q38" s="36">
        <f>'1A-PopNHRaceAlone'!Q38</f>
        <v>6274</v>
      </c>
      <c r="R38" s="38">
        <f t="shared" si="17"/>
        <v>6.9995760537296114E-2</v>
      </c>
      <c r="S38" s="51">
        <f t="shared" si="18"/>
        <v>14233</v>
      </c>
      <c r="T38" s="38">
        <f t="shared" si="19"/>
        <v>0.15879019122208091</v>
      </c>
    </row>
    <row r="39" spans="1:20" ht="15" x14ac:dyDescent="0.25">
      <c r="A39" s="3">
        <v>37</v>
      </c>
      <c r="C39" s="36">
        <f>Overview!B39</f>
        <v>91456</v>
      </c>
      <c r="D39" s="38">
        <f t="shared" si="10"/>
        <v>0.94752667949615121</v>
      </c>
      <c r="E39" s="36">
        <f>'1A-PopNHRaceAlone'!E39</f>
        <v>71684</v>
      </c>
      <c r="F39" s="38">
        <f t="shared" si="11"/>
        <v>0.78380860741777469</v>
      </c>
      <c r="G39" s="36">
        <v>5882</v>
      </c>
      <c r="H39" s="38">
        <f t="shared" si="12"/>
        <v>6.4315080475857239E-2</v>
      </c>
      <c r="I39" s="36">
        <v>742</v>
      </c>
      <c r="J39" s="38">
        <f t="shared" si="13"/>
        <v>8.1131910426871946E-3</v>
      </c>
      <c r="K39" s="36">
        <v>1791</v>
      </c>
      <c r="L39" s="38">
        <f t="shared" si="14"/>
        <v>1.958318754373688E-2</v>
      </c>
      <c r="M39" s="36">
        <v>110</v>
      </c>
      <c r="N39" s="38">
        <f t="shared" si="15"/>
        <v>1.2027641707487754E-3</v>
      </c>
      <c r="O39" s="36">
        <v>465</v>
      </c>
      <c r="P39" s="38">
        <f t="shared" si="16"/>
        <v>5.0844121763470957E-3</v>
      </c>
      <c r="Q39" s="36">
        <f>'1A-PopNHRaceAlone'!Q39</f>
        <v>5983</v>
      </c>
      <c r="R39" s="38">
        <f t="shared" si="17"/>
        <v>6.5419436668999298E-2</v>
      </c>
      <c r="S39" s="51">
        <f t="shared" si="18"/>
        <v>19772</v>
      </c>
      <c r="T39" s="38">
        <f t="shared" si="19"/>
        <v>0.21619139258222533</v>
      </c>
    </row>
    <row r="40" spans="1:20" ht="15" x14ac:dyDescent="0.25">
      <c r="A40" s="3">
        <v>38</v>
      </c>
      <c r="C40" s="36">
        <f>Overview!B40</f>
        <v>93422</v>
      </c>
      <c r="D40" s="38">
        <f t="shared" si="10"/>
        <v>0.96255699942197759</v>
      </c>
      <c r="E40" s="36">
        <f>'1A-PopNHRaceAlone'!E40</f>
        <v>63125</v>
      </c>
      <c r="F40" s="38">
        <f t="shared" si="11"/>
        <v>0.67569737320973644</v>
      </c>
      <c r="G40" s="36">
        <v>17971</v>
      </c>
      <c r="H40" s="38">
        <f t="shared" si="12"/>
        <v>0.1923636830725097</v>
      </c>
      <c r="I40" s="36">
        <v>457</v>
      </c>
      <c r="J40" s="38">
        <f t="shared" si="13"/>
        <v>4.891781379118409E-3</v>
      </c>
      <c r="K40" s="36">
        <v>1672</v>
      </c>
      <c r="L40" s="38">
        <f t="shared" si="14"/>
        <v>1.7897283295155317E-2</v>
      </c>
      <c r="M40" s="36">
        <v>37</v>
      </c>
      <c r="N40" s="38">
        <f t="shared" si="15"/>
        <v>3.9605232172293462E-4</v>
      </c>
      <c r="O40" s="36">
        <v>466</v>
      </c>
      <c r="P40" s="38">
        <f t="shared" si="16"/>
        <v>4.9881184303483123E-3</v>
      </c>
      <c r="Q40" s="36">
        <f>'1A-PopNHRaceAlone'!Q40</f>
        <v>6196</v>
      </c>
      <c r="R40" s="38">
        <f t="shared" si="17"/>
        <v>6.6322707713386567E-2</v>
      </c>
      <c r="S40" s="51">
        <f t="shared" si="18"/>
        <v>30297</v>
      </c>
      <c r="T40" s="38">
        <f t="shared" si="19"/>
        <v>0.32430262679026356</v>
      </c>
    </row>
    <row r="41" spans="1:20" ht="15" x14ac:dyDescent="0.25">
      <c r="A41" s="3">
        <v>39</v>
      </c>
      <c r="C41" s="36">
        <f>Overview!B41</f>
        <v>90270</v>
      </c>
      <c r="D41" s="38">
        <f t="shared" si="10"/>
        <v>0.95409327572837044</v>
      </c>
      <c r="E41" s="36">
        <f>'1A-PopNHRaceAlone'!E41</f>
        <v>73271</v>
      </c>
      <c r="F41" s="38">
        <f t="shared" si="11"/>
        <v>0.81168716074000224</v>
      </c>
      <c r="G41" s="36">
        <v>1607</v>
      </c>
      <c r="H41" s="38">
        <f t="shared" si="12"/>
        <v>1.7802149108230862E-2</v>
      </c>
      <c r="I41" s="36">
        <v>740</v>
      </c>
      <c r="J41" s="38">
        <f t="shared" si="13"/>
        <v>8.1976293342195632E-3</v>
      </c>
      <c r="K41" s="36">
        <v>431</v>
      </c>
      <c r="L41" s="38">
        <f t="shared" si="14"/>
        <v>4.7745651933089623E-3</v>
      </c>
      <c r="M41" s="36">
        <v>43</v>
      </c>
      <c r="N41" s="38">
        <f t="shared" si="15"/>
        <v>4.7634873158302867E-4</v>
      </c>
      <c r="O41" s="36">
        <v>342</v>
      </c>
      <c r="P41" s="38">
        <f t="shared" si="16"/>
        <v>3.7886340977068794E-3</v>
      </c>
      <c r="Q41" s="36">
        <f>'1A-PopNHRaceAlone'!Q41</f>
        <v>9692</v>
      </c>
      <c r="R41" s="38">
        <f t="shared" si="17"/>
        <v>0.10736678852331893</v>
      </c>
      <c r="S41" s="51">
        <f t="shared" si="18"/>
        <v>16999</v>
      </c>
      <c r="T41" s="38">
        <f t="shared" si="19"/>
        <v>0.18831283925999778</v>
      </c>
    </row>
    <row r="42" spans="1:20" ht="15" x14ac:dyDescent="0.25">
      <c r="A42" s="3">
        <v>40</v>
      </c>
      <c r="C42" s="36">
        <f>Overview!B42</f>
        <v>90211</v>
      </c>
      <c r="D42" s="38">
        <f t="shared" si="10"/>
        <v>0.95460642272006735</v>
      </c>
      <c r="E42" s="36">
        <f>'1A-PopNHRaceAlone'!E42</f>
        <v>70342</v>
      </c>
      <c r="F42" s="38">
        <f t="shared" si="11"/>
        <v>0.7797496979304076</v>
      </c>
      <c r="G42" s="36">
        <v>6629</v>
      </c>
      <c r="H42" s="38">
        <f t="shared" si="12"/>
        <v>7.3483278092472099E-2</v>
      </c>
      <c r="I42" s="36">
        <v>287</v>
      </c>
      <c r="J42" s="38">
        <f t="shared" si="13"/>
        <v>3.1814302025251909E-3</v>
      </c>
      <c r="K42" s="36">
        <v>4198</v>
      </c>
      <c r="L42" s="38">
        <f t="shared" si="14"/>
        <v>4.6535344913591466E-2</v>
      </c>
      <c r="M42" s="36">
        <v>28</v>
      </c>
      <c r="N42" s="38">
        <f t="shared" si="15"/>
        <v>3.1038343439270156E-4</v>
      </c>
      <c r="O42" s="36">
        <v>508</v>
      </c>
      <c r="P42" s="38">
        <f t="shared" si="16"/>
        <v>5.6312423096961566E-3</v>
      </c>
      <c r="Q42" s="36">
        <f>'1A-PopNHRaceAlone'!Q42</f>
        <v>4124</v>
      </c>
      <c r="R42" s="38">
        <f t="shared" si="17"/>
        <v>4.5715045836982188E-2</v>
      </c>
      <c r="S42" s="51">
        <f t="shared" si="18"/>
        <v>19869</v>
      </c>
      <c r="T42" s="38">
        <f t="shared" si="19"/>
        <v>0.2202503020695924</v>
      </c>
    </row>
    <row r="43" spans="1:20" ht="15" x14ac:dyDescent="0.25">
      <c r="A43" s="3">
        <v>41</v>
      </c>
      <c r="C43" s="36">
        <f>Overview!B43</f>
        <v>91872</v>
      </c>
      <c r="D43" s="38">
        <f t="shared" si="10"/>
        <v>0.94447709857192608</v>
      </c>
      <c r="E43" s="36">
        <f>'1A-PopNHRaceAlone'!E43</f>
        <v>54660</v>
      </c>
      <c r="F43" s="38">
        <f t="shared" si="11"/>
        <v>0.59495820271682343</v>
      </c>
      <c r="G43" s="36">
        <v>20658</v>
      </c>
      <c r="H43" s="38">
        <f t="shared" si="12"/>
        <v>0.22485632183908047</v>
      </c>
      <c r="I43" s="36">
        <v>614</v>
      </c>
      <c r="J43" s="38">
        <f t="shared" si="13"/>
        <v>6.6832114245907346E-3</v>
      </c>
      <c r="K43" s="36">
        <v>2084</v>
      </c>
      <c r="L43" s="38">
        <f t="shared" si="14"/>
        <v>2.2683733890630442E-2</v>
      </c>
      <c r="M43" s="36">
        <v>49</v>
      </c>
      <c r="N43" s="38">
        <f t="shared" si="15"/>
        <v>5.3335074886799022E-4</v>
      </c>
      <c r="O43" s="36">
        <v>751</v>
      </c>
      <c r="P43" s="38">
        <f t="shared" si="16"/>
        <v>8.1744165795889934E-3</v>
      </c>
      <c r="Q43" s="36">
        <f>'1A-PopNHRaceAlone'!Q43</f>
        <v>7955</v>
      </c>
      <c r="R43" s="38">
        <f t="shared" si="17"/>
        <v>8.658786137234413E-2</v>
      </c>
      <c r="S43" s="51">
        <f t="shared" si="18"/>
        <v>37212</v>
      </c>
      <c r="T43" s="38">
        <f t="shared" si="19"/>
        <v>0.40504179728317657</v>
      </c>
    </row>
    <row r="44" spans="1:20" ht="15" x14ac:dyDescent="0.25">
      <c r="A44" s="3">
        <v>42</v>
      </c>
      <c r="C44" s="36">
        <f>Overview!B44</f>
        <v>91192</v>
      </c>
      <c r="D44" s="38">
        <f t="shared" si="10"/>
        <v>0.95219975436441806</v>
      </c>
      <c r="E44" s="36">
        <f>'1A-PopNHRaceAlone'!E44</f>
        <v>78690</v>
      </c>
      <c r="F44" s="38">
        <f t="shared" si="11"/>
        <v>0.86290464075796125</v>
      </c>
      <c r="G44" s="36">
        <v>3228</v>
      </c>
      <c r="H44" s="38">
        <f t="shared" si="12"/>
        <v>3.5397841915957538E-2</v>
      </c>
      <c r="I44" s="36">
        <v>378</v>
      </c>
      <c r="J44" s="38">
        <f t="shared" si="13"/>
        <v>4.145100447407667E-3</v>
      </c>
      <c r="K44" s="36">
        <v>1017</v>
      </c>
      <c r="L44" s="38">
        <f t="shared" si="14"/>
        <v>1.1152294060882533E-2</v>
      </c>
      <c r="M44" s="36">
        <v>23</v>
      </c>
      <c r="N44" s="38">
        <f t="shared" si="15"/>
        <v>2.5221510658829724E-4</v>
      </c>
      <c r="O44" s="36">
        <v>391</v>
      </c>
      <c r="P44" s="38">
        <f t="shared" si="16"/>
        <v>4.2876568120010531E-3</v>
      </c>
      <c r="Q44" s="36">
        <f>'1A-PopNHRaceAlone'!Q44</f>
        <v>3106</v>
      </c>
      <c r="R44" s="38">
        <f t="shared" si="17"/>
        <v>3.4060005263619617E-2</v>
      </c>
      <c r="S44" s="51">
        <f t="shared" si="18"/>
        <v>12502</v>
      </c>
      <c r="T44" s="38">
        <f t="shared" si="19"/>
        <v>0.13709535924203878</v>
      </c>
    </row>
    <row r="45" spans="1:20" ht="15" x14ac:dyDescent="0.25">
      <c r="A45" s="3">
        <v>43</v>
      </c>
      <c r="C45" s="36">
        <f>Overview!B45</f>
        <v>92518</v>
      </c>
      <c r="D45" s="38">
        <f t="shared" si="10"/>
        <v>0.96128320975377757</v>
      </c>
      <c r="E45" s="36">
        <f>'1A-PopNHRaceAlone'!E45</f>
        <v>81814</v>
      </c>
      <c r="F45" s="38">
        <f t="shared" si="11"/>
        <v>0.88430359497611277</v>
      </c>
      <c r="G45" s="36">
        <v>764</v>
      </c>
      <c r="H45" s="38">
        <f t="shared" si="12"/>
        <v>8.2578525259949416E-3</v>
      </c>
      <c r="I45" s="36">
        <v>454</v>
      </c>
      <c r="J45" s="38">
        <f t="shared" si="13"/>
        <v>4.907153202620031E-3</v>
      </c>
      <c r="K45" s="36">
        <v>489</v>
      </c>
      <c r="L45" s="38">
        <f t="shared" si="14"/>
        <v>5.2854579649365529E-3</v>
      </c>
      <c r="M45" s="36">
        <v>21</v>
      </c>
      <c r="N45" s="38">
        <f t="shared" si="15"/>
        <v>2.269828573899133E-4</v>
      </c>
      <c r="O45" s="36">
        <v>289</v>
      </c>
      <c r="P45" s="38">
        <f t="shared" si="16"/>
        <v>3.1237164659849975E-3</v>
      </c>
      <c r="Q45" s="36">
        <f>'1A-PopNHRaceAlone'!Q45</f>
        <v>5105</v>
      </c>
      <c r="R45" s="38">
        <f t="shared" si="17"/>
        <v>5.5178451760738448E-2</v>
      </c>
      <c r="S45" s="51">
        <f t="shared" si="18"/>
        <v>10704</v>
      </c>
      <c r="T45" s="38">
        <f t="shared" si="19"/>
        <v>0.11569640502388724</v>
      </c>
    </row>
    <row r="46" spans="1:20" ht="15" x14ac:dyDescent="0.25">
      <c r="A46" s="3">
        <v>44</v>
      </c>
      <c r="C46" s="36">
        <f>Overview!B46</f>
        <v>89974</v>
      </c>
      <c r="D46" s="38">
        <f t="shared" si="10"/>
        <v>0.94589548091670916</v>
      </c>
      <c r="E46" s="36">
        <f>'1A-PopNHRaceAlone'!E46</f>
        <v>60643</v>
      </c>
      <c r="F46" s="38">
        <f t="shared" si="11"/>
        <v>0.67400582390468355</v>
      </c>
      <c r="G46" s="36">
        <v>13852</v>
      </c>
      <c r="H46" s="38">
        <f t="shared" si="12"/>
        <v>0.15395558716962679</v>
      </c>
      <c r="I46" s="36">
        <v>596</v>
      </c>
      <c r="J46" s="38">
        <f t="shared" si="13"/>
        <v>6.6241358614710913E-3</v>
      </c>
      <c r="K46" s="36">
        <v>3450</v>
      </c>
      <c r="L46" s="38">
        <f t="shared" si="14"/>
        <v>3.8344410607508837E-2</v>
      </c>
      <c r="M46" s="36">
        <v>33</v>
      </c>
      <c r="N46" s="38">
        <f t="shared" si="15"/>
        <v>3.6677262320225843E-4</v>
      </c>
      <c r="O46" s="36">
        <v>534</v>
      </c>
      <c r="P46" s="38">
        <f t="shared" si="16"/>
        <v>5.935047902727455E-3</v>
      </c>
      <c r="Q46" s="36">
        <f>'1A-PopNHRaceAlone'!Q46</f>
        <v>5998</v>
      </c>
      <c r="R46" s="38">
        <f t="shared" si="17"/>
        <v>6.6663702847489278E-2</v>
      </c>
      <c r="S46" s="51">
        <f t="shared" si="18"/>
        <v>29331</v>
      </c>
      <c r="T46" s="38">
        <f t="shared" si="19"/>
        <v>0.32599417609531645</v>
      </c>
    </row>
    <row r="47" spans="1:20" ht="15" x14ac:dyDescent="0.25">
      <c r="A47" s="3">
        <v>45</v>
      </c>
      <c r="C47" s="36">
        <f>Overview!B47</f>
        <v>90612</v>
      </c>
      <c r="D47" s="38">
        <f t="shared" si="10"/>
        <v>0.96224561868185243</v>
      </c>
      <c r="E47" s="36">
        <f>'1A-PopNHRaceAlone'!E47</f>
        <v>81911</v>
      </c>
      <c r="F47" s="38">
        <f t="shared" si="11"/>
        <v>0.90397519092393941</v>
      </c>
      <c r="G47" s="36">
        <v>1233</v>
      </c>
      <c r="H47" s="38">
        <f t="shared" si="12"/>
        <v>1.3607469209376241E-2</v>
      </c>
      <c r="I47" s="36">
        <v>412</v>
      </c>
      <c r="J47" s="38">
        <f t="shared" si="13"/>
        <v>4.5468591356553215E-3</v>
      </c>
      <c r="K47" s="36">
        <v>532</v>
      </c>
      <c r="L47" s="38">
        <f t="shared" si="14"/>
        <v>5.8711870392442501E-3</v>
      </c>
      <c r="M47" s="36">
        <v>24</v>
      </c>
      <c r="N47" s="38">
        <f t="shared" si="15"/>
        <v>2.6486558071778574E-4</v>
      </c>
      <c r="O47" s="36">
        <v>284</v>
      </c>
      <c r="P47" s="38">
        <f t="shared" si="16"/>
        <v>3.1342427051604645E-3</v>
      </c>
      <c r="Q47" s="36">
        <f>'1A-PopNHRaceAlone'!Q47</f>
        <v>2795</v>
      </c>
      <c r="R47" s="38">
        <f t="shared" si="17"/>
        <v>3.0845804087758794E-2</v>
      </c>
      <c r="S47" s="51">
        <f t="shared" si="18"/>
        <v>8701</v>
      </c>
      <c r="T47" s="38">
        <f t="shared" si="19"/>
        <v>9.6024809076060563E-2</v>
      </c>
    </row>
    <row r="48" spans="1:20" ht="15" x14ac:dyDescent="0.25">
      <c r="A48" s="3">
        <v>46</v>
      </c>
      <c r="C48" s="36">
        <f>Overview!B48</f>
        <v>91041</v>
      </c>
      <c r="D48" s="38">
        <f t="shared" si="10"/>
        <v>0.94702386836699948</v>
      </c>
      <c r="E48" s="36">
        <f>'1A-PopNHRaceAlone'!E48</f>
        <v>68652</v>
      </c>
      <c r="F48" s="38">
        <f t="shared" si="11"/>
        <v>0.75407783306422382</v>
      </c>
      <c r="G48" s="36">
        <v>11332</v>
      </c>
      <c r="H48" s="38">
        <f t="shared" si="12"/>
        <v>0.12447139201019321</v>
      </c>
      <c r="I48" s="36">
        <v>453</v>
      </c>
      <c r="J48" s="38">
        <f t="shared" si="13"/>
        <v>4.975780143012489E-3</v>
      </c>
      <c r="K48" s="36">
        <v>1168</v>
      </c>
      <c r="L48" s="38">
        <f t="shared" si="14"/>
        <v>1.2829384562999088E-2</v>
      </c>
      <c r="M48" s="36">
        <v>21</v>
      </c>
      <c r="N48" s="38">
        <f t="shared" si="15"/>
        <v>2.3066530464296305E-4</v>
      </c>
      <c r="O48" s="36">
        <v>390</v>
      </c>
      <c r="P48" s="38">
        <f t="shared" si="16"/>
        <v>4.2837842290835999E-3</v>
      </c>
      <c r="Q48" s="36">
        <f>'1A-PopNHRaceAlone'!Q48</f>
        <v>4202</v>
      </c>
      <c r="R48" s="38">
        <f t="shared" si="17"/>
        <v>4.6155029052844326E-2</v>
      </c>
      <c r="S48" s="51">
        <f t="shared" si="18"/>
        <v>22389</v>
      </c>
      <c r="T48" s="38">
        <f t="shared" si="19"/>
        <v>0.24592216693577618</v>
      </c>
    </row>
    <row r="49" spans="1:20" ht="15" x14ac:dyDescent="0.25">
      <c r="A49" s="3">
        <v>47</v>
      </c>
      <c r="C49" s="36">
        <f>Overview!B49</f>
        <v>91302</v>
      </c>
      <c r="D49" s="38">
        <f t="shared" si="10"/>
        <v>0.95238877571137559</v>
      </c>
      <c r="E49" s="36">
        <f>'1A-PopNHRaceAlone'!E49</f>
        <v>75752</v>
      </c>
      <c r="F49" s="38">
        <f t="shared" si="11"/>
        <v>0.8296860966901054</v>
      </c>
      <c r="G49" s="36">
        <v>2998</v>
      </c>
      <c r="H49" s="38">
        <f t="shared" si="12"/>
        <v>3.2836082451643996E-2</v>
      </c>
      <c r="I49" s="36">
        <v>235</v>
      </c>
      <c r="J49" s="38">
        <f t="shared" si="13"/>
        <v>2.5738757091849029E-3</v>
      </c>
      <c r="K49" s="36">
        <v>3663</v>
      </c>
      <c r="L49" s="38">
        <f t="shared" si="14"/>
        <v>4.0119603075507659E-2</v>
      </c>
      <c r="M49" s="36">
        <v>72</v>
      </c>
      <c r="N49" s="38">
        <f t="shared" si="15"/>
        <v>7.8859170664388517E-4</v>
      </c>
      <c r="O49" s="36">
        <v>424</v>
      </c>
      <c r="P49" s="38">
        <f t="shared" si="16"/>
        <v>4.6439289391251009E-3</v>
      </c>
      <c r="Q49" s="36">
        <f>'1A-PopNHRaceAlone'!Q49</f>
        <v>3811</v>
      </c>
      <c r="R49" s="38">
        <f t="shared" si="17"/>
        <v>4.1740597139164531E-2</v>
      </c>
      <c r="S49" s="51">
        <f t="shared" si="18"/>
        <v>15550</v>
      </c>
      <c r="T49" s="38">
        <f t="shared" si="19"/>
        <v>0.17031390330989463</v>
      </c>
    </row>
    <row r="50" spans="1:20" ht="15" x14ac:dyDescent="0.25">
      <c r="A50" s="3">
        <v>48</v>
      </c>
      <c r="C50" s="36">
        <f>Overview!B50</f>
        <v>92373</v>
      </c>
      <c r="D50" s="38">
        <f t="shared" si="10"/>
        <v>0.95889491518084291</v>
      </c>
      <c r="E50" s="36">
        <f>'1A-PopNHRaceAlone'!E50</f>
        <v>77005</v>
      </c>
      <c r="F50" s="38">
        <f t="shared" si="11"/>
        <v>0.833631039372977</v>
      </c>
      <c r="G50" s="36">
        <v>1713</v>
      </c>
      <c r="H50" s="38">
        <f t="shared" si="12"/>
        <v>1.8544379851255236E-2</v>
      </c>
      <c r="I50" s="36">
        <v>239</v>
      </c>
      <c r="J50" s="38">
        <f t="shared" si="13"/>
        <v>2.5873361263572688E-3</v>
      </c>
      <c r="K50" s="36">
        <v>6431</v>
      </c>
      <c r="L50" s="38">
        <f t="shared" si="14"/>
        <v>6.961991057993136E-2</v>
      </c>
      <c r="M50" s="36">
        <v>39</v>
      </c>
      <c r="N50" s="38">
        <f t="shared" si="15"/>
        <v>4.2220129258549574E-4</v>
      </c>
      <c r="O50" s="36">
        <v>375</v>
      </c>
      <c r="P50" s="38">
        <f t="shared" si="16"/>
        <v>4.0596278133220743E-3</v>
      </c>
      <c r="Q50" s="36">
        <f>'1A-PopNHRaceAlone'!Q50</f>
        <v>2774</v>
      </c>
      <c r="R50" s="38">
        <f t="shared" si="17"/>
        <v>3.0030420144414493E-2</v>
      </c>
      <c r="S50" s="51">
        <f t="shared" si="18"/>
        <v>15368</v>
      </c>
      <c r="T50" s="38">
        <f t="shared" si="19"/>
        <v>0.16636896062702305</v>
      </c>
    </row>
    <row r="51" spans="1:20" ht="15" x14ac:dyDescent="0.25">
      <c r="A51" s="3">
        <v>49</v>
      </c>
      <c r="C51" s="36">
        <f>Overview!B51</f>
        <v>93247</v>
      </c>
      <c r="D51" s="38">
        <f t="shared" si="10"/>
        <v>0.96304438748699694</v>
      </c>
      <c r="E51" s="36">
        <f>'1A-PopNHRaceAlone'!E51</f>
        <v>75830</v>
      </c>
      <c r="F51" s="38">
        <f t="shared" si="11"/>
        <v>0.81321651098694869</v>
      </c>
      <c r="G51" s="36">
        <v>5497</v>
      </c>
      <c r="H51" s="38">
        <f t="shared" si="12"/>
        <v>5.8950958207770757E-2</v>
      </c>
      <c r="I51" s="36">
        <v>266</v>
      </c>
      <c r="J51" s="38">
        <f t="shared" si="13"/>
        <v>2.8526386907889796E-3</v>
      </c>
      <c r="K51" s="36">
        <v>3975</v>
      </c>
      <c r="L51" s="38">
        <f t="shared" si="14"/>
        <v>4.2628717277767653E-2</v>
      </c>
      <c r="M51" s="36">
        <v>60</v>
      </c>
      <c r="N51" s="38">
        <f t="shared" si="15"/>
        <v>6.434523362681909E-4</v>
      </c>
      <c r="O51" s="36">
        <v>415</v>
      </c>
      <c r="P51" s="38">
        <f t="shared" si="16"/>
        <v>4.4505453258549873E-3</v>
      </c>
      <c r="Q51" s="36">
        <f>'1A-PopNHRaceAlone'!Q51</f>
        <v>3758</v>
      </c>
      <c r="R51" s="38">
        <f t="shared" si="17"/>
        <v>4.0301564661597691E-2</v>
      </c>
      <c r="S51" s="51">
        <f t="shared" si="18"/>
        <v>17417</v>
      </c>
      <c r="T51" s="38">
        <f t="shared" si="19"/>
        <v>0.18678348901305136</v>
      </c>
    </row>
    <row r="52" spans="1:20" ht="15" x14ac:dyDescent="0.25">
      <c r="A52" s="3">
        <v>50</v>
      </c>
      <c r="C52" s="36">
        <f>Overview!B52</f>
        <v>93139</v>
      </c>
      <c r="D52" s="38">
        <f t="shared" si="10"/>
        <v>0.96059652777032178</v>
      </c>
      <c r="E52" s="36">
        <f>'1A-PopNHRaceAlone'!E52</f>
        <v>84890</v>
      </c>
      <c r="F52" s="38">
        <f t="shared" si="11"/>
        <v>0.9114334489311674</v>
      </c>
      <c r="G52" s="36">
        <v>441</v>
      </c>
      <c r="H52" s="38">
        <f t="shared" si="12"/>
        <v>4.7348586521220974E-3</v>
      </c>
      <c r="I52" s="36">
        <v>267</v>
      </c>
      <c r="J52" s="38">
        <f t="shared" si="13"/>
        <v>2.8666831295160997E-3</v>
      </c>
      <c r="K52" s="36">
        <v>704</v>
      </c>
      <c r="L52" s="38">
        <f t="shared" si="14"/>
        <v>7.558595217900128E-3</v>
      </c>
      <c r="M52" s="36">
        <v>98</v>
      </c>
      <c r="N52" s="38">
        <f t="shared" si="15"/>
        <v>1.0521908115826881E-3</v>
      </c>
      <c r="O52" s="36">
        <v>261</v>
      </c>
      <c r="P52" s="38">
        <f t="shared" si="16"/>
        <v>2.8022632839089963E-3</v>
      </c>
      <c r="Q52" s="36">
        <f>'1A-PopNHRaceAlone'!Q52</f>
        <v>2808</v>
      </c>
      <c r="R52" s="38">
        <f t="shared" si="17"/>
        <v>3.0148487744124375E-2</v>
      </c>
      <c r="S52" s="51">
        <f t="shared" si="18"/>
        <v>8249</v>
      </c>
      <c r="T52" s="38">
        <f t="shared" si="19"/>
        <v>8.85665510688326E-2</v>
      </c>
    </row>
    <row r="53" spans="1:20" ht="15" x14ac:dyDescent="0.25">
      <c r="A53" s="3">
        <v>51</v>
      </c>
      <c r="C53" s="36">
        <f>Overview!B53</f>
        <v>91507</v>
      </c>
      <c r="D53" s="38">
        <f t="shared" si="10"/>
        <v>0.95734752532593126</v>
      </c>
      <c r="E53" s="36">
        <f>'1A-PopNHRaceAlone'!E53</f>
        <v>81444</v>
      </c>
      <c r="F53" s="38">
        <f t="shared" si="11"/>
        <v>0.8900302709082365</v>
      </c>
      <c r="G53" s="36">
        <v>1245</v>
      </c>
      <c r="H53" s="38">
        <f t="shared" si="12"/>
        <v>1.3605516517862022E-2</v>
      </c>
      <c r="I53" s="36">
        <v>245</v>
      </c>
      <c r="J53" s="38">
        <f t="shared" si="13"/>
        <v>2.6773908007037715E-3</v>
      </c>
      <c r="K53" s="36">
        <v>1213</v>
      </c>
      <c r="L53" s="38">
        <f t="shared" si="14"/>
        <v>1.3255816494912958E-2</v>
      </c>
      <c r="M53" s="36">
        <v>26</v>
      </c>
      <c r="N53" s="38">
        <f t="shared" si="15"/>
        <v>2.8413126864611449E-4</v>
      </c>
      <c r="O53" s="36">
        <v>308</v>
      </c>
      <c r="P53" s="38">
        <f t="shared" si="16"/>
        <v>3.3658627208847411E-3</v>
      </c>
      <c r="Q53" s="36">
        <f>'1A-PopNHRaceAlone'!Q53</f>
        <v>3123</v>
      </c>
      <c r="R53" s="38">
        <f t="shared" si="17"/>
        <v>3.4128536614685213E-2</v>
      </c>
      <c r="S53" s="51">
        <f t="shared" si="18"/>
        <v>10063</v>
      </c>
      <c r="T53" s="38">
        <f t="shared" si="19"/>
        <v>0.10996972909176347</v>
      </c>
    </row>
    <row r="54" spans="1:20" ht="15" x14ac:dyDescent="0.25">
      <c r="A54" s="3">
        <v>52</v>
      </c>
      <c r="C54" s="36">
        <f>Overview!B54</f>
        <v>91098</v>
      </c>
      <c r="D54" s="38">
        <f t="shared" si="10"/>
        <v>0.95897824321060843</v>
      </c>
      <c r="E54" s="36">
        <f>'1A-PopNHRaceAlone'!E54</f>
        <v>77384</v>
      </c>
      <c r="F54" s="38">
        <f t="shared" si="11"/>
        <v>0.84945882456255906</v>
      </c>
      <c r="G54" s="36">
        <v>2596</v>
      </c>
      <c r="H54" s="38">
        <f t="shared" si="12"/>
        <v>2.8496783683505677E-2</v>
      </c>
      <c r="I54" s="36">
        <v>242</v>
      </c>
      <c r="J54" s="38">
        <f t="shared" si="13"/>
        <v>2.6564798349030714E-3</v>
      </c>
      <c r="K54" s="36">
        <v>1530</v>
      </c>
      <c r="L54" s="38">
        <f t="shared" si="14"/>
        <v>1.6795099782651649E-2</v>
      </c>
      <c r="M54" s="36">
        <v>24</v>
      </c>
      <c r="N54" s="38">
        <f t="shared" si="15"/>
        <v>2.6345254561022194E-4</v>
      </c>
      <c r="O54" s="36">
        <v>333</v>
      </c>
      <c r="P54" s="38">
        <f t="shared" si="16"/>
        <v>3.6554040703418297E-3</v>
      </c>
      <c r="Q54" s="36">
        <f>'1A-PopNHRaceAlone'!Q54</f>
        <v>5252</v>
      </c>
      <c r="R54" s="38">
        <f t="shared" si="17"/>
        <v>5.7652198731036906E-2</v>
      </c>
      <c r="S54" s="51">
        <f t="shared" si="18"/>
        <v>13714</v>
      </c>
      <c r="T54" s="38">
        <f t="shared" si="19"/>
        <v>0.150541175437441</v>
      </c>
    </row>
    <row r="55" spans="1:20" ht="15" x14ac:dyDescent="0.25">
      <c r="A55" s="3">
        <v>53</v>
      </c>
      <c r="C55" s="36">
        <f>Overview!B55</f>
        <v>93056</v>
      </c>
      <c r="D55" s="38">
        <f t="shared" si="10"/>
        <v>0.96396793328748276</v>
      </c>
      <c r="E55" s="36">
        <f>'1A-PopNHRaceAlone'!E55</f>
        <v>37975</v>
      </c>
      <c r="F55" s="38">
        <f t="shared" si="11"/>
        <v>0.40808760316368636</v>
      </c>
      <c r="G55" s="36">
        <v>32009</v>
      </c>
      <c r="H55" s="38">
        <f t="shared" si="12"/>
        <v>0.3439756705639615</v>
      </c>
      <c r="I55" s="36">
        <v>524</v>
      </c>
      <c r="J55" s="38">
        <f t="shared" si="13"/>
        <v>5.6310178817056394E-3</v>
      </c>
      <c r="K55" s="36">
        <v>2248</v>
      </c>
      <c r="L55" s="38">
        <f t="shared" si="14"/>
        <v>2.4157496561210454E-2</v>
      </c>
      <c r="M55" s="36">
        <v>48</v>
      </c>
      <c r="N55" s="38">
        <f t="shared" si="15"/>
        <v>5.1581843191196694E-4</v>
      </c>
      <c r="O55" s="36">
        <v>523</v>
      </c>
      <c r="P55" s="38">
        <f t="shared" si="16"/>
        <v>5.6202716643741404E-3</v>
      </c>
      <c r="Q55" s="36">
        <f>'1A-PopNHRaceAlone'!Q55</f>
        <v>16376</v>
      </c>
      <c r="R55" s="38">
        <f t="shared" si="17"/>
        <v>0.17598005502063274</v>
      </c>
      <c r="S55" s="51">
        <f t="shared" si="18"/>
        <v>55081</v>
      </c>
      <c r="T55" s="38">
        <f t="shared" si="19"/>
        <v>0.59191239683631358</v>
      </c>
    </row>
    <row r="56" spans="1:20" ht="15" x14ac:dyDescent="0.25">
      <c r="A56" s="3">
        <v>54</v>
      </c>
      <c r="C56" s="36">
        <f>Overview!B56</f>
        <v>92949</v>
      </c>
      <c r="D56" s="38">
        <f t="shared" si="10"/>
        <v>0.96250632067047504</v>
      </c>
      <c r="E56" s="36">
        <f>'1A-PopNHRaceAlone'!E56</f>
        <v>68469</v>
      </c>
      <c r="F56" s="38">
        <f t="shared" si="11"/>
        <v>0.73662976470967945</v>
      </c>
      <c r="G56" s="36">
        <v>6488</v>
      </c>
      <c r="H56" s="38">
        <f t="shared" si="12"/>
        <v>6.980171922236926E-2</v>
      </c>
      <c r="I56" s="36">
        <v>200</v>
      </c>
      <c r="J56" s="38">
        <f t="shared" si="13"/>
        <v>2.1517176085810497E-3</v>
      </c>
      <c r="K56" s="36">
        <v>8952</v>
      </c>
      <c r="L56" s="38">
        <f t="shared" si="14"/>
        <v>9.6310880160087792E-2</v>
      </c>
      <c r="M56" s="36">
        <v>44</v>
      </c>
      <c r="N56" s="38">
        <f t="shared" si="15"/>
        <v>4.7337787388783095E-4</v>
      </c>
      <c r="O56" s="36">
        <v>518</v>
      </c>
      <c r="P56" s="38">
        <f t="shared" si="16"/>
        <v>5.5729486062249187E-3</v>
      </c>
      <c r="Q56" s="36">
        <f>'1A-PopNHRaceAlone'!Q56</f>
        <v>4793</v>
      </c>
      <c r="R56" s="38">
        <f t="shared" si="17"/>
        <v>5.1565912489644858E-2</v>
      </c>
      <c r="S56" s="51">
        <f t="shared" si="18"/>
        <v>24480</v>
      </c>
      <c r="T56" s="38">
        <f t="shared" si="19"/>
        <v>0.2633702352903205</v>
      </c>
    </row>
    <row r="57" spans="1:20" ht="15" x14ac:dyDescent="0.25">
      <c r="A57" s="3">
        <v>55</v>
      </c>
      <c r="C57" s="36">
        <f>Overview!B57</f>
        <v>91805</v>
      </c>
      <c r="D57" s="38">
        <f t="shared" si="10"/>
        <v>0.96379282174173508</v>
      </c>
      <c r="E57" s="36">
        <f>'1A-PopNHRaceAlone'!E57</f>
        <v>67646</v>
      </c>
      <c r="F57" s="38">
        <f t="shared" si="11"/>
        <v>0.73684439845324323</v>
      </c>
      <c r="G57" s="36">
        <v>3248</v>
      </c>
      <c r="H57" s="38">
        <f t="shared" si="12"/>
        <v>3.5379336637438051E-2</v>
      </c>
      <c r="I57" s="36">
        <v>204</v>
      </c>
      <c r="J57" s="38">
        <f t="shared" si="13"/>
        <v>2.2221011927454934E-3</v>
      </c>
      <c r="K57" s="36">
        <v>12694</v>
      </c>
      <c r="L57" s="38">
        <f t="shared" si="14"/>
        <v>0.13827133598387886</v>
      </c>
      <c r="M57" s="36">
        <v>35</v>
      </c>
      <c r="N57" s="38">
        <f t="shared" si="15"/>
        <v>3.8124285169653069E-4</v>
      </c>
      <c r="O57" s="36">
        <v>351</v>
      </c>
      <c r="P57" s="38">
        <f t="shared" si="16"/>
        <v>3.8233211698709222E-3</v>
      </c>
      <c r="Q57" s="36">
        <f>'1A-PopNHRaceAlone'!Q57</f>
        <v>4303</v>
      </c>
      <c r="R57" s="38">
        <f t="shared" si="17"/>
        <v>4.6871085452862046E-2</v>
      </c>
      <c r="S57" s="51">
        <f t="shared" si="18"/>
        <v>24159</v>
      </c>
      <c r="T57" s="38">
        <f t="shared" si="19"/>
        <v>0.26315560154675671</v>
      </c>
    </row>
    <row r="58" spans="1:20" ht="15" x14ac:dyDescent="0.25">
      <c r="A58" s="3">
        <v>56</v>
      </c>
      <c r="C58" s="36">
        <f>Overview!B58</f>
        <v>90410</v>
      </c>
      <c r="D58" s="38">
        <f t="shared" si="10"/>
        <v>0.96697268001327286</v>
      </c>
      <c r="E58" s="36">
        <f>'1A-PopNHRaceAlone'!E58</f>
        <v>61232</v>
      </c>
      <c r="F58" s="38">
        <f t="shared" si="11"/>
        <v>0.67727021347196104</v>
      </c>
      <c r="G58" s="36">
        <v>3181</v>
      </c>
      <c r="H58" s="38">
        <f t="shared" si="12"/>
        <v>3.5184161044132287E-2</v>
      </c>
      <c r="I58" s="36">
        <v>152</v>
      </c>
      <c r="J58" s="38">
        <f t="shared" si="13"/>
        <v>1.6812299524388895E-3</v>
      </c>
      <c r="K58" s="36">
        <v>19430</v>
      </c>
      <c r="L58" s="38">
        <f t="shared" si="14"/>
        <v>0.21490985510452384</v>
      </c>
      <c r="M58" s="36">
        <v>42</v>
      </c>
      <c r="N58" s="38">
        <f t="shared" si="15"/>
        <v>4.6455038159495631E-4</v>
      </c>
      <c r="O58" s="36">
        <v>327</v>
      </c>
      <c r="P58" s="38">
        <f t="shared" si="16"/>
        <v>3.616856542417874E-3</v>
      </c>
      <c r="Q58" s="36">
        <f>'1A-PopNHRaceAlone'!Q58</f>
        <v>3060</v>
      </c>
      <c r="R58" s="38">
        <f t="shared" si="17"/>
        <v>3.3845813516203957E-2</v>
      </c>
      <c r="S58" s="51">
        <f t="shared" si="18"/>
        <v>29178</v>
      </c>
      <c r="T58" s="38">
        <f t="shared" si="19"/>
        <v>0.32272978652803891</v>
      </c>
    </row>
    <row r="59" spans="1:20" ht="15" x14ac:dyDescent="0.25">
      <c r="A59" s="3">
        <v>57</v>
      </c>
      <c r="C59" s="36">
        <f>Overview!B59</f>
        <v>89693</v>
      </c>
      <c r="D59" s="38">
        <f t="shared" si="10"/>
        <v>0.97025408894785548</v>
      </c>
      <c r="E59" s="36">
        <f>'1A-PopNHRaceAlone'!E59</f>
        <v>66921</v>
      </c>
      <c r="F59" s="38">
        <f t="shared" si="11"/>
        <v>0.74611173670186082</v>
      </c>
      <c r="G59" s="36">
        <v>4784</v>
      </c>
      <c r="H59" s="38">
        <f t="shared" si="12"/>
        <v>5.3337495679707449E-2</v>
      </c>
      <c r="I59" s="36">
        <v>203</v>
      </c>
      <c r="J59" s="38">
        <f t="shared" si="13"/>
        <v>2.2632758409240408E-3</v>
      </c>
      <c r="K59" s="36">
        <v>12450</v>
      </c>
      <c r="L59" s="38">
        <f t="shared" si="14"/>
        <v>0.13880681881529217</v>
      </c>
      <c r="M59" s="36">
        <v>28</v>
      </c>
      <c r="N59" s="38">
        <f t="shared" si="15"/>
        <v>3.121759780584884E-4</v>
      </c>
      <c r="O59" s="36">
        <v>307</v>
      </c>
      <c r="P59" s="38">
        <f t="shared" si="16"/>
        <v>3.4227866165698548E-3</v>
      </c>
      <c r="Q59" s="36">
        <f>'1A-PopNHRaceAlone'!Q59</f>
        <v>2332</v>
      </c>
      <c r="R59" s="38">
        <f t="shared" si="17"/>
        <v>2.5999799315442676E-2</v>
      </c>
      <c r="S59" s="51">
        <f t="shared" si="18"/>
        <v>22772</v>
      </c>
      <c r="T59" s="38">
        <f t="shared" si="19"/>
        <v>0.25388826329813918</v>
      </c>
    </row>
    <row r="60" spans="1:20" ht="15" x14ac:dyDescent="0.25">
      <c r="A60" s="3">
        <v>58</v>
      </c>
      <c r="C60" s="36">
        <f>Overview!B60</f>
        <v>90454</v>
      </c>
      <c r="D60" s="38">
        <f t="shared" si="10"/>
        <v>0.96343998054259616</v>
      </c>
      <c r="E60" s="36">
        <f>'1A-PopNHRaceAlone'!E60</f>
        <v>70708</v>
      </c>
      <c r="F60" s="38">
        <f t="shared" si="11"/>
        <v>0.78170119618811773</v>
      </c>
      <c r="G60" s="36">
        <v>7582</v>
      </c>
      <c r="H60" s="38">
        <f t="shared" si="12"/>
        <v>8.3821610984588846E-2</v>
      </c>
      <c r="I60" s="36">
        <v>206</v>
      </c>
      <c r="J60" s="38">
        <f t="shared" si="13"/>
        <v>2.2774006677427202E-3</v>
      </c>
      <c r="K60" s="36">
        <v>5730</v>
      </c>
      <c r="L60" s="38">
        <f t="shared" si="14"/>
        <v>6.3347115660998959E-2</v>
      </c>
      <c r="M60" s="36">
        <v>24</v>
      </c>
      <c r="N60" s="38">
        <f t="shared" si="15"/>
        <v>2.6532823313507418E-4</v>
      </c>
      <c r="O60" s="36">
        <v>437</v>
      </c>
      <c r="P60" s="38">
        <f t="shared" si="16"/>
        <v>4.8311849116678095E-3</v>
      </c>
      <c r="Q60" s="36">
        <f>'1A-PopNHRaceAlone'!Q60</f>
        <v>2460</v>
      </c>
      <c r="R60" s="38">
        <f t="shared" si="17"/>
        <v>2.7196143896345105E-2</v>
      </c>
      <c r="S60" s="51">
        <f t="shared" si="18"/>
        <v>19746</v>
      </c>
      <c r="T60" s="38">
        <f t="shared" si="19"/>
        <v>0.21829880381188227</v>
      </c>
    </row>
    <row r="61" spans="1:20" ht="15" x14ac:dyDescent="0.25">
      <c r="A61" s="3">
        <v>59</v>
      </c>
      <c r="C61" s="36">
        <f>Overview!B61</f>
        <v>89336</v>
      </c>
      <c r="D61" s="38">
        <f t="shared" si="10"/>
        <v>0.96850094027043965</v>
      </c>
      <c r="E61" s="36">
        <f>'1A-PopNHRaceAlone'!E61</f>
        <v>77696</v>
      </c>
      <c r="F61" s="38">
        <f t="shared" si="11"/>
        <v>0.86970538192889768</v>
      </c>
      <c r="G61" s="36">
        <v>2467</v>
      </c>
      <c r="H61" s="38">
        <f t="shared" si="12"/>
        <v>2.7614847317990507E-2</v>
      </c>
      <c r="I61" s="36">
        <v>152</v>
      </c>
      <c r="J61" s="38">
        <f t="shared" si="13"/>
        <v>1.7014417480075222E-3</v>
      </c>
      <c r="K61" s="36">
        <v>3349</v>
      </c>
      <c r="L61" s="38">
        <f t="shared" si="14"/>
        <v>3.7487686934718364E-2</v>
      </c>
      <c r="M61" s="36">
        <v>26</v>
      </c>
      <c r="N61" s="38">
        <f t="shared" si="15"/>
        <v>2.9103608847497089E-4</v>
      </c>
      <c r="O61" s="36">
        <v>230</v>
      </c>
      <c r="P61" s="38">
        <f t="shared" si="16"/>
        <v>2.574550013432435E-3</v>
      </c>
      <c r="Q61" s="36">
        <f>'1A-PopNHRaceAlone'!Q61</f>
        <v>2602</v>
      </c>
      <c r="R61" s="38">
        <f t="shared" si="17"/>
        <v>2.9125996238918241E-2</v>
      </c>
      <c r="S61" s="51">
        <f t="shared" si="18"/>
        <v>11640</v>
      </c>
      <c r="T61" s="38">
        <f t="shared" si="19"/>
        <v>0.13029461807110235</v>
      </c>
    </row>
    <row r="62" spans="1:20" ht="15" x14ac:dyDescent="0.25">
      <c r="A62" s="3">
        <v>60</v>
      </c>
      <c r="C62" s="36">
        <f>Overview!B62</f>
        <v>92742</v>
      </c>
      <c r="D62" s="38">
        <f t="shared" si="10"/>
        <v>0.96301567790213716</v>
      </c>
      <c r="E62" s="36">
        <f>'1A-PopNHRaceAlone'!E62</f>
        <v>75726</v>
      </c>
      <c r="F62" s="38">
        <f t="shared" si="11"/>
        <v>0.81652325807077697</v>
      </c>
      <c r="G62" s="36">
        <v>6826</v>
      </c>
      <c r="H62" s="38">
        <f t="shared" si="12"/>
        <v>7.3602035755105558E-2</v>
      </c>
      <c r="I62" s="36">
        <v>181</v>
      </c>
      <c r="J62" s="38">
        <f t="shared" si="13"/>
        <v>1.9516508162429104E-3</v>
      </c>
      <c r="K62" s="36">
        <v>3285</v>
      </c>
      <c r="L62" s="38">
        <f t="shared" si="14"/>
        <v>3.5420844924629616E-2</v>
      </c>
      <c r="M62" s="36">
        <v>25</v>
      </c>
      <c r="N62" s="38">
        <f t="shared" si="15"/>
        <v>2.6956502986780532E-4</v>
      </c>
      <c r="O62" s="36">
        <v>275</v>
      </c>
      <c r="P62" s="38">
        <f t="shared" si="16"/>
        <v>2.9652153285458583E-3</v>
      </c>
      <c r="Q62" s="36">
        <f>'1A-PopNHRaceAlone'!Q62</f>
        <v>2994</v>
      </c>
      <c r="R62" s="38">
        <f t="shared" si="17"/>
        <v>3.2283107976968366E-2</v>
      </c>
      <c r="S62" s="51">
        <f t="shared" si="18"/>
        <v>17016</v>
      </c>
      <c r="T62" s="38">
        <f t="shared" si="19"/>
        <v>0.183476741929223</v>
      </c>
    </row>
    <row r="63" spans="1:20" ht="15" x14ac:dyDescent="0.25">
      <c r="A63" s="3">
        <v>61</v>
      </c>
      <c r="C63" s="36">
        <f>Overview!B63</f>
        <v>93156</v>
      </c>
      <c r="D63" s="38">
        <f t="shared" si="10"/>
        <v>0.96042122890635051</v>
      </c>
      <c r="E63" s="36">
        <f>'1A-PopNHRaceAlone'!E63</f>
        <v>68778</v>
      </c>
      <c r="F63" s="38">
        <f t="shared" si="11"/>
        <v>0.73830993172742498</v>
      </c>
      <c r="G63" s="36">
        <v>14448</v>
      </c>
      <c r="H63" s="38">
        <f t="shared" si="12"/>
        <v>0.1550946798917944</v>
      </c>
      <c r="I63" s="36">
        <v>304</v>
      </c>
      <c r="J63" s="38">
        <f t="shared" si="13"/>
        <v>3.2633432092404138E-3</v>
      </c>
      <c r="K63" s="36">
        <v>2620</v>
      </c>
      <c r="L63" s="38">
        <f t="shared" si="14"/>
        <v>2.8124865816479883E-2</v>
      </c>
      <c r="M63" s="36">
        <v>31</v>
      </c>
      <c r="N63" s="38">
        <f t="shared" si="15"/>
        <v>3.3277512988964748E-4</v>
      </c>
      <c r="O63" s="36">
        <v>418</v>
      </c>
      <c r="P63" s="38">
        <f t="shared" si="16"/>
        <v>4.4870969127055694E-3</v>
      </c>
      <c r="Q63" s="36">
        <f>'1A-PopNHRaceAlone'!Q63</f>
        <v>2870</v>
      </c>
      <c r="R63" s="38">
        <f t="shared" si="17"/>
        <v>3.0808536218815751E-2</v>
      </c>
      <c r="S63" s="51">
        <f t="shared" si="18"/>
        <v>24378</v>
      </c>
      <c r="T63" s="38">
        <f t="shared" si="19"/>
        <v>0.26169006827257502</v>
      </c>
    </row>
    <row r="64" spans="1:20" ht="15" x14ac:dyDescent="0.25">
      <c r="A64" s="3">
        <v>62</v>
      </c>
      <c r="C64" s="36">
        <f>Overview!B64</f>
        <v>90539</v>
      </c>
      <c r="D64" s="38">
        <f t="shared" si="10"/>
        <v>0.95789659704657659</v>
      </c>
      <c r="E64" s="36">
        <f>'1A-PopNHRaceAlone'!E64</f>
        <v>69774</v>
      </c>
      <c r="F64" s="38">
        <f t="shared" si="11"/>
        <v>0.77065132152994842</v>
      </c>
      <c r="G64" s="36">
        <v>12289</v>
      </c>
      <c r="H64" s="38">
        <f t="shared" si="12"/>
        <v>0.13573156319376181</v>
      </c>
      <c r="I64" s="36">
        <v>353</v>
      </c>
      <c r="J64" s="38">
        <f t="shared" si="13"/>
        <v>3.8988723091706338E-3</v>
      </c>
      <c r="K64" s="36">
        <v>1384</v>
      </c>
      <c r="L64" s="38">
        <f t="shared" si="14"/>
        <v>1.5286230243320558E-2</v>
      </c>
      <c r="M64" s="36">
        <v>46</v>
      </c>
      <c r="N64" s="38">
        <f t="shared" si="15"/>
        <v>5.0806834623753298E-4</v>
      </c>
      <c r="O64" s="36">
        <v>317</v>
      </c>
      <c r="P64" s="38">
        <f t="shared" si="16"/>
        <v>3.5012536034195207E-3</v>
      </c>
      <c r="Q64" s="36">
        <f>'1A-PopNHRaceAlone'!Q64</f>
        <v>2564</v>
      </c>
      <c r="R64" s="38">
        <f t="shared" si="17"/>
        <v>2.8319287820718145E-2</v>
      </c>
      <c r="S64" s="51">
        <f t="shared" si="18"/>
        <v>20765</v>
      </c>
      <c r="T64" s="38">
        <f t="shared" si="19"/>
        <v>0.22934867847005158</v>
      </c>
    </row>
    <row r="65" spans="1:20" ht="15" x14ac:dyDescent="0.25">
      <c r="A65" s="3">
        <v>63</v>
      </c>
      <c r="C65" s="36">
        <f>Overview!B65</f>
        <v>90638</v>
      </c>
      <c r="D65" s="38">
        <f t="shared" si="10"/>
        <v>0.96020432931000244</v>
      </c>
      <c r="E65" s="36">
        <f>'1A-PopNHRaceAlone'!E65</f>
        <v>80389</v>
      </c>
      <c r="F65" s="38">
        <f t="shared" si="11"/>
        <v>0.88692380679185334</v>
      </c>
      <c r="G65" s="36">
        <v>2926</v>
      </c>
      <c r="H65" s="38">
        <f t="shared" si="12"/>
        <v>3.2282265716366207E-2</v>
      </c>
      <c r="I65" s="36">
        <v>296</v>
      </c>
      <c r="J65" s="38">
        <f t="shared" si="13"/>
        <v>3.2657384320042364E-3</v>
      </c>
      <c r="K65" s="36">
        <v>711</v>
      </c>
      <c r="L65" s="38">
        <f t="shared" si="14"/>
        <v>7.8443919768750418E-3</v>
      </c>
      <c r="M65" s="36">
        <v>20</v>
      </c>
      <c r="N65" s="38">
        <f t="shared" si="15"/>
        <v>2.2065800216244843E-4</v>
      </c>
      <c r="O65" s="36">
        <v>290</v>
      </c>
      <c r="P65" s="38">
        <f t="shared" si="16"/>
        <v>3.1995410313555022E-3</v>
      </c>
      <c r="Q65" s="36">
        <f>'1A-PopNHRaceAlone'!Q65</f>
        <v>2399</v>
      </c>
      <c r="R65" s="38">
        <f t="shared" si="17"/>
        <v>2.6467927359385687E-2</v>
      </c>
      <c r="S65" s="51">
        <f t="shared" si="18"/>
        <v>10249</v>
      </c>
      <c r="T65" s="38">
        <f t="shared" si="19"/>
        <v>0.1130761932081467</v>
      </c>
    </row>
    <row r="66" spans="1:20" ht="15" x14ac:dyDescent="0.25">
      <c r="A66" s="3">
        <v>64</v>
      </c>
      <c r="C66" s="36">
        <f>Overview!B66</f>
        <v>91060</v>
      </c>
      <c r="D66" s="38">
        <f t="shared" si="10"/>
        <v>0.95239402591697786</v>
      </c>
      <c r="E66" s="36">
        <f>'1A-PopNHRaceAlone'!E66</f>
        <v>78219</v>
      </c>
      <c r="F66" s="38">
        <f t="shared" si="11"/>
        <v>0.85898308807379753</v>
      </c>
      <c r="G66" s="36">
        <v>3516</v>
      </c>
      <c r="H66" s="38">
        <f t="shared" si="12"/>
        <v>3.8611904238963324E-2</v>
      </c>
      <c r="I66" s="36">
        <v>393</v>
      </c>
      <c r="J66" s="38">
        <f t="shared" si="13"/>
        <v>4.3158357127168904E-3</v>
      </c>
      <c r="K66" s="36">
        <v>571</v>
      </c>
      <c r="L66" s="38">
        <f t="shared" si="14"/>
        <v>6.2705908192400616E-3</v>
      </c>
      <c r="M66" s="36">
        <v>20</v>
      </c>
      <c r="N66" s="38">
        <f t="shared" si="15"/>
        <v>2.1963540522732265E-4</v>
      </c>
      <c r="O66" s="36">
        <v>295</v>
      </c>
      <c r="P66" s="38">
        <f t="shared" si="16"/>
        <v>3.2396222271030089E-3</v>
      </c>
      <c r="Q66" s="36">
        <f>'1A-PopNHRaceAlone'!Q66</f>
        <v>3711</v>
      </c>
      <c r="R66" s="38">
        <f t="shared" si="17"/>
        <v>4.0753349439929719E-2</v>
      </c>
      <c r="S66" s="51">
        <f t="shared" si="18"/>
        <v>12841</v>
      </c>
      <c r="T66" s="38">
        <f t="shared" si="19"/>
        <v>0.1410169119262025</v>
      </c>
    </row>
    <row r="67" spans="1:20" ht="15" x14ac:dyDescent="0.25">
      <c r="A67" s="3">
        <v>65</v>
      </c>
      <c r="C67" s="36">
        <f>Overview!B67</f>
        <v>92892</v>
      </c>
      <c r="D67" s="38">
        <f t="shared" ref="D67:D98" si="20">F67+H67+J67+L67+N67+P67+R67</f>
        <v>0.96352753735520813</v>
      </c>
      <c r="E67" s="36">
        <f>'1A-PopNHRaceAlone'!E67</f>
        <v>81712</v>
      </c>
      <c r="F67" s="38">
        <f t="shared" ref="F67:F98" si="21">E67/C67</f>
        <v>0.87964517934806008</v>
      </c>
      <c r="G67" s="36">
        <v>2176</v>
      </c>
      <c r="H67" s="38">
        <f t="shared" ref="H67:H98" si="22">G67/C67</f>
        <v>2.3425052749429444E-2</v>
      </c>
      <c r="I67" s="36">
        <v>259</v>
      </c>
      <c r="J67" s="38">
        <f t="shared" ref="J67:J98" si="23">I67/C67</f>
        <v>2.7881841278043318E-3</v>
      </c>
      <c r="K67" s="36">
        <v>358</v>
      </c>
      <c r="L67" s="38">
        <f t="shared" ref="L67:L98" si="24">K67/C67</f>
        <v>3.8539379063859103E-3</v>
      </c>
      <c r="M67" s="36">
        <v>66</v>
      </c>
      <c r="N67" s="38">
        <f t="shared" ref="N67:N98" si="25">M67/C67</f>
        <v>7.1050251905438574E-4</v>
      </c>
      <c r="O67" s="36">
        <v>259</v>
      </c>
      <c r="P67" s="38">
        <f t="shared" ref="P67:P98" si="26">O67/C67</f>
        <v>2.7881841278043318E-3</v>
      </c>
      <c r="Q67" s="36">
        <f>'1A-PopNHRaceAlone'!Q67</f>
        <v>4674</v>
      </c>
      <c r="R67" s="38">
        <f t="shared" ref="R67:R98" si="27">Q67/C67</f>
        <v>5.031649657666968E-2</v>
      </c>
      <c r="S67" s="51">
        <f t="shared" ref="S67:S98" si="28">C67-E67</f>
        <v>11180</v>
      </c>
      <c r="T67" s="38">
        <f t="shared" ref="T67:T98" si="29">S67/$C67</f>
        <v>0.12035482065193989</v>
      </c>
    </row>
    <row r="68" spans="1:20" ht="15" x14ac:dyDescent="0.25">
      <c r="A68" s="3">
        <v>66</v>
      </c>
      <c r="C68" s="36">
        <f>Overview!B68</f>
        <v>93014</v>
      </c>
      <c r="D68" s="38">
        <f t="shared" si="20"/>
        <v>0.96062958264347309</v>
      </c>
      <c r="E68" s="36">
        <f>'1A-PopNHRaceAlone'!E68</f>
        <v>82007</v>
      </c>
      <c r="F68" s="38">
        <f t="shared" si="21"/>
        <v>0.88166297546605887</v>
      </c>
      <c r="G68" s="36">
        <v>1165</v>
      </c>
      <c r="H68" s="38">
        <f t="shared" si="22"/>
        <v>1.2524996237125594E-2</v>
      </c>
      <c r="I68" s="36">
        <v>207</v>
      </c>
      <c r="J68" s="38">
        <f t="shared" si="23"/>
        <v>2.2254714344077235E-3</v>
      </c>
      <c r="K68" s="36">
        <v>1551</v>
      </c>
      <c r="L68" s="38">
        <f t="shared" si="24"/>
        <v>1.667490915346077E-2</v>
      </c>
      <c r="M68" s="36">
        <v>28</v>
      </c>
      <c r="N68" s="38">
        <f t="shared" si="25"/>
        <v>3.0102995248027181E-4</v>
      </c>
      <c r="O68" s="36">
        <v>296</v>
      </c>
      <c r="P68" s="38">
        <f t="shared" si="26"/>
        <v>3.1823166405057302E-3</v>
      </c>
      <c r="Q68" s="36">
        <f>'1A-PopNHRaceAlone'!Q68</f>
        <v>4098</v>
      </c>
      <c r="R68" s="38">
        <f t="shared" si="27"/>
        <v>4.4057883759434063E-2</v>
      </c>
      <c r="S68" s="51">
        <f t="shared" si="28"/>
        <v>11007</v>
      </c>
      <c r="T68" s="38">
        <f t="shared" si="29"/>
        <v>0.11833702453394113</v>
      </c>
    </row>
    <row r="69" spans="1:20" ht="15" x14ac:dyDescent="0.25">
      <c r="A69" s="3">
        <v>67</v>
      </c>
      <c r="C69" s="36">
        <f>Overview!B69</f>
        <v>92816</v>
      </c>
      <c r="D69" s="38">
        <f t="shared" si="20"/>
        <v>0.95423202896052406</v>
      </c>
      <c r="E69" s="36">
        <f>'1A-PopNHRaceAlone'!E69</f>
        <v>81074</v>
      </c>
      <c r="F69" s="38">
        <f t="shared" si="21"/>
        <v>0.87349163937252194</v>
      </c>
      <c r="G69" s="36">
        <v>3099</v>
      </c>
      <c r="H69" s="38">
        <f t="shared" si="22"/>
        <v>3.3388639889674193E-2</v>
      </c>
      <c r="I69" s="36">
        <v>400</v>
      </c>
      <c r="J69" s="38">
        <f t="shared" si="23"/>
        <v>4.3096017927943455E-3</v>
      </c>
      <c r="K69" s="36">
        <v>412</v>
      </c>
      <c r="L69" s="38">
        <f t="shared" si="24"/>
        <v>4.4388898465781762E-3</v>
      </c>
      <c r="M69" s="36">
        <v>18</v>
      </c>
      <c r="N69" s="38">
        <f t="shared" si="25"/>
        <v>1.9393208067574556E-4</v>
      </c>
      <c r="O69" s="36">
        <v>264</v>
      </c>
      <c r="P69" s="38">
        <f t="shared" si="26"/>
        <v>2.844337183244268E-3</v>
      </c>
      <c r="Q69" s="36">
        <f>'1A-PopNHRaceAlone'!Q69</f>
        <v>3301</v>
      </c>
      <c r="R69" s="38">
        <f t="shared" si="27"/>
        <v>3.5564988795035342E-2</v>
      </c>
      <c r="S69" s="51">
        <f t="shared" si="28"/>
        <v>11742</v>
      </c>
      <c r="T69" s="38">
        <f t="shared" si="29"/>
        <v>0.12650836062747803</v>
      </c>
    </row>
    <row r="70" spans="1:20" ht="15" x14ac:dyDescent="0.25">
      <c r="A70" s="3">
        <v>68</v>
      </c>
      <c r="C70" s="36">
        <f>Overview!B70</f>
        <v>93065</v>
      </c>
      <c r="D70" s="38">
        <f t="shared" si="20"/>
        <v>0.95445119002847456</v>
      </c>
      <c r="E70" s="36">
        <f>'1A-PopNHRaceAlone'!E70</f>
        <v>76629</v>
      </c>
      <c r="F70" s="38">
        <f t="shared" si="21"/>
        <v>0.82339225272658889</v>
      </c>
      <c r="G70" s="36">
        <v>5957</v>
      </c>
      <c r="H70" s="38">
        <f t="shared" si="22"/>
        <v>6.4009025949605114E-2</v>
      </c>
      <c r="I70" s="36">
        <v>387</v>
      </c>
      <c r="J70" s="38">
        <f t="shared" si="23"/>
        <v>4.1583839252135602E-3</v>
      </c>
      <c r="K70" s="36">
        <v>1672</v>
      </c>
      <c r="L70" s="38">
        <f t="shared" si="24"/>
        <v>1.7965937785418794E-2</v>
      </c>
      <c r="M70" s="36">
        <v>40</v>
      </c>
      <c r="N70" s="38">
        <f t="shared" si="25"/>
        <v>4.2980712405308116E-4</v>
      </c>
      <c r="O70" s="36">
        <v>310</v>
      </c>
      <c r="P70" s="38">
        <f t="shared" si="26"/>
        <v>3.331005211411379E-3</v>
      </c>
      <c r="Q70" s="36">
        <f>'1A-PopNHRaceAlone'!Q70</f>
        <v>3831</v>
      </c>
      <c r="R70" s="38">
        <f t="shared" si="27"/>
        <v>4.1164777306183849E-2</v>
      </c>
      <c r="S70" s="51">
        <f t="shared" si="28"/>
        <v>16436</v>
      </c>
      <c r="T70" s="38">
        <f t="shared" si="29"/>
        <v>0.17660774727341105</v>
      </c>
    </row>
    <row r="71" spans="1:20" ht="15" x14ac:dyDescent="0.25">
      <c r="A71" s="3">
        <v>69</v>
      </c>
      <c r="C71" s="36">
        <f>Overview!B71</f>
        <v>91698</v>
      </c>
      <c r="D71" s="38">
        <f t="shared" si="20"/>
        <v>0.95564788763113684</v>
      </c>
      <c r="E71" s="36">
        <f>'1A-PopNHRaceAlone'!E71</f>
        <v>63049</v>
      </c>
      <c r="F71" s="38">
        <f t="shared" si="21"/>
        <v>0.6875722480315819</v>
      </c>
      <c r="G71" s="36">
        <v>19552</v>
      </c>
      <c r="H71" s="38">
        <f t="shared" si="22"/>
        <v>0.21322166241357499</v>
      </c>
      <c r="I71" s="36">
        <v>486</v>
      </c>
      <c r="J71" s="38">
        <f t="shared" si="23"/>
        <v>5.3000065432179545E-3</v>
      </c>
      <c r="K71" s="36">
        <v>819</v>
      </c>
      <c r="L71" s="38">
        <f t="shared" si="24"/>
        <v>8.9314925080154414E-3</v>
      </c>
      <c r="M71" s="36">
        <v>46</v>
      </c>
      <c r="N71" s="38">
        <f t="shared" si="25"/>
        <v>5.0164670985190514E-4</v>
      </c>
      <c r="O71" s="36">
        <v>355</v>
      </c>
      <c r="P71" s="38">
        <f t="shared" si="26"/>
        <v>3.8714039564657901E-3</v>
      </c>
      <c r="Q71" s="36">
        <f>'1A-PopNHRaceAlone'!Q71</f>
        <v>3324</v>
      </c>
      <c r="R71" s="38">
        <f t="shared" si="27"/>
        <v>3.624942746842897E-2</v>
      </c>
      <c r="S71" s="51">
        <f t="shared" si="28"/>
        <v>28649</v>
      </c>
      <c r="T71" s="38">
        <f t="shared" si="29"/>
        <v>0.31242775196841804</v>
      </c>
    </row>
    <row r="72" spans="1:20" ht="15" x14ac:dyDescent="0.25">
      <c r="A72" s="3">
        <v>70</v>
      </c>
      <c r="C72" s="36">
        <f>Overview!B72</f>
        <v>90738</v>
      </c>
      <c r="D72" s="38">
        <f t="shared" si="20"/>
        <v>0.95826445370186697</v>
      </c>
      <c r="E72" s="36">
        <f>'1A-PopNHRaceAlone'!E72</f>
        <v>32905</v>
      </c>
      <c r="F72" s="38">
        <f t="shared" si="21"/>
        <v>0.36263748374440696</v>
      </c>
      <c r="G72" s="36">
        <v>47671</v>
      </c>
      <c r="H72" s="38">
        <f t="shared" si="22"/>
        <v>0.5253697458617117</v>
      </c>
      <c r="I72" s="36">
        <v>773</v>
      </c>
      <c r="J72" s="38">
        <f t="shared" si="23"/>
        <v>8.5190328197668006E-3</v>
      </c>
      <c r="K72" s="36">
        <v>537</v>
      </c>
      <c r="L72" s="38">
        <f t="shared" si="24"/>
        <v>5.9181379355947895E-3</v>
      </c>
      <c r="M72" s="36">
        <v>52</v>
      </c>
      <c r="N72" s="38">
        <f t="shared" si="25"/>
        <v>5.7307853380061274E-4</v>
      </c>
      <c r="O72" s="36">
        <v>596</v>
      </c>
      <c r="P72" s="38">
        <f t="shared" si="26"/>
        <v>6.5683616566377927E-3</v>
      </c>
      <c r="Q72" s="36">
        <f>'1A-PopNHRaceAlone'!Q72</f>
        <v>4417</v>
      </c>
      <c r="R72" s="38">
        <f t="shared" si="27"/>
        <v>4.8678613149948202E-2</v>
      </c>
      <c r="S72" s="51">
        <f t="shared" si="28"/>
        <v>57833</v>
      </c>
      <c r="T72" s="38">
        <f t="shared" si="29"/>
        <v>0.63736251625559304</v>
      </c>
    </row>
    <row r="73" spans="1:20" ht="15" x14ac:dyDescent="0.25">
      <c r="A73" s="3">
        <v>71</v>
      </c>
      <c r="C73" s="36">
        <f>Overview!B73</f>
        <v>91966</v>
      </c>
      <c r="D73" s="38">
        <f t="shared" si="20"/>
        <v>0.96030054585390257</v>
      </c>
      <c r="E73" s="36">
        <f>'1A-PopNHRaceAlone'!E73</f>
        <v>83844</v>
      </c>
      <c r="F73" s="38">
        <f t="shared" si="21"/>
        <v>0.91168475306091379</v>
      </c>
      <c r="G73" s="36">
        <v>671</v>
      </c>
      <c r="H73" s="38">
        <f t="shared" si="22"/>
        <v>7.296174673248809E-3</v>
      </c>
      <c r="I73" s="36">
        <v>287</v>
      </c>
      <c r="J73" s="38">
        <f t="shared" si="23"/>
        <v>3.1207185264119346E-3</v>
      </c>
      <c r="K73" s="36">
        <v>422</v>
      </c>
      <c r="L73" s="38">
        <f t="shared" si="24"/>
        <v>4.5886523280342737E-3</v>
      </c>
      <c r="M73" s="36">
        <v>39</v>
      </c>
      <c r="N73" s="38">
        <f t="shared" si="25"/>
        <v>4.2406976491312005E-4</v>
      </c>
      <c r="O73" s="36">
        <v>236</v>
      </c>
      <c r="P73" s="38">
        <f t="shared" si="26"/>
        <v>2.5661657569101626E-3</v>
      </c>
      <c r="Q73" s="36">
        <f>'1A-PopNHRaceAlone'!Q73</f>
        <v>2816</v>
      </c>
      <c r="R73" s="38">
        <f t="shared" si="27"/>
        <v>3.0620011743470413E-2</v>
      </c>
      <c r="S73" s="51">
        <f t="shared" si="28"/>
        <v>8122</v>
      </c>
      <c r="T73" s="38">
        <f t="shared" si="29"/>
        <v>8.8315246939086184E-2</v>
      </c>
    </row>
    <row r="74" spans="1:20" ht="15" x14ac:dyDescent="0.25">
      <c r="A74" s="3">
        <v>72</v>
      </c>
      <c r="C74" s="36">
        <f>Overview!B74</f>
        <v>92844</v>
      </c>
      <c r="D74" s="38">
        <f t="shared" si="20"/>
        <v>0.95755245357804497</v>
      </c>
      <c r="E74" s="36">
        <f>'1A-PopNHRaceAlone'!E74</f>
        <v>79110</v>
      </c>
      <c r="F74" s="38">
        <f t="shared" si="21"/>
        <v>0.85207444746025596</v>
      </c>
      <c r="G74" s="36">
        <v>4643</v>
      </c>
      <c r="H74" s="38">
        <f t="shared" si="22"/>
        <v>5.0008616604196289E-2</v>
      </c>
      <c r="I74" s="36">
        <v>279</v>
      </c>
      <c r="J74" s="38">
        <f t="shared" si="23"/>
        <v>3.0050407134548274E-3</v>
      </c>
      <c r="K74" s="36">
        <v>1222</v>
      </c>
      <c r="L74" s="38">
        <f t="shared" si="24"/>
        <v>1.3161862909827238E-2</v>
      </c>
      <c r="M74" s="36">
        <v>34</v>
      </c>
      <c r="N74" s="38">
        <f t="shared" si="25"/>
        <v>3.6620567834216535E-4</v>
      </c>
      <c r="O74" s="36">
        <v>320</v>
      </c>
      <c r="P74" s="38">
        <f t="shared" si="26"/>
        <v>3.4466416785144975E-3</v>
      </c>
      <c r="Q74" s="36">
        <f>'1A-PopNHRaceAlone'!Q74</f>
        <v>3295</v>
      </c>
      <c r="R74" s="38">
        <f t="shared" si="27"/>
        <v>3.5489638533453965E-2</v>
      </c>
      <c r="S74" s="51">
        <f t="shared" si="28"/>
        <v>13734</v>
      </c>
      <c r="T74" s="38">
        <f t="shared" si="29"/>
        <v>0.1479255525397441</v>
      </c>
    </row>
    <row r="75" spans="1:20" ht="15" x14ac:dyDescent="0.25">
      <c r="A75" s="3">
        <v>73</v>
      </c>
      <c r="C75" s="36">
        <f>Overview!B75</f>
        <v>91543</v>
      </c>
      <c r="D75" s="38">
        <f t="shared" si="20"/>
        <v>0.96337240422533676</v>
      </c>
      <c r="E75" s="36">
        <f>'1A-PopNHRaceAlone'!E75</f>
        <v>71141</v>
      </c>
      <c r="F75" s="38">
        <f t="shared" si="21"/>
        <v>0.77713205815846109</v>
      </c>
      <c r="G75" s="36">
        <v>5428</v>
      </c>
      <c r="H75" s="38">
        <f t="shared" si="22"/>
        <v>5.9294539178309645E-2</v>
      </c>
      <c r="I75" s="36">
        <v>278</v>
      </c>
      <c r="J75" s="38">
        <f t="shared" si="23"/>
        <v>3.0368242246812975E-3</v>
      </c>
      <c r="K75" s="36">
        <v>6941</v>
      </c>
      <c r="L75" s="38">
        <f t="shared" si="24"/>
        <v>7.5822291163715416E-2</v>
      </c>
      <c r="M75" s="36">
        <v>66</v>
      </c>
      <c r="N75" s="38">
        <f t="shared" si="25"/>
        <v>7.2097265765814968E-4</v>
      </c>
      <c r="O75" s="36">
        <v>360</v>
      </c>
      <c r="P75" s="38">
        <f t="shared" si="26"/>
        <v>3.9325781326808168E-3</v>
      </c>
      <c r="Q75" s="36">
        <f>'1A-PopNHRaceAlone'!Q75</f>
        <v>3976</v>
      </c>
      <c r="R75" s="38">
        <f t="shared" si="27"/>
        <v>4.3433140709830356E-2</v>
      </c>
      <c r="S75" s="51">
        <f t="shared" si="28"/>
        <v>20402</v>
      </c>
      <c r="T75" s="38">
        <f t="shared" si="29"/>
        <v>0.22286794184153894</v>
      </c>
    </row>
    <row r="76" spans="1:20" ht="15" x14ac:dyDescent="0.25">
      <c r="A76" s="3">
        <v>74</v>
      </c>
      <c r="C76" s="36">
        <f>Overview!B76</f>
        <v>90782</v>
      </c>
      <c r="D76" s="38">
        <f t="shared" si="20"/>
        <v>0.94289616884404404</v>
      </c>
      <c r="E76" s="36">
        <f>'1A-PopNHRaceAlone'!E76</f>
        <v>53371</v>
      </c>
      <c r="F76" s="38">
        <f t="shared" si="21"/>
        <v>0.58790288823775638</v>
      </c>
      <c r="G76" s="36">
        <v>16955</v>
      </c>
      <c r="H76" s="38">
        <f t="shared" si="22"/>
        <v>0.18676609900641097</v>
      </c>
      <c r="I76" s="36">
        <v>567</v>
      </c>
      <c r="J76" s="38">
        <f t="shared" si="23"/>
        <v>6.2457315326826905E-3</v>
      </c>
      <c r="K76" s="36">
        <v>4023</v>
      </c>
      <c r="L76" s="38">
        <f t="shared" si="24"/>
        <v>4.431495230332004E-2</v>
      </c>
      <c r="M76" s="36">
        <v>51</v>
      </c>
      <c r="N76" s="38">
        <f t="shared" si="25"/>
        <v>5.6178537595558587E-4</v>
      </c>
      <c r="O76" s="36">
        <v>625</v>
      </c>
      <c r="P76" s="38">
        <f t="shared" si="26"/>
        <v>6.8846247053380629E-3</v>
      </c>
      <c r="Q76" s="36">
        <f>'1A-PopNHRaceAlone'!Q76</f>
        <v>10006</v>
      </c>
      <c r="R76" s="38">
        <f t="shared" si="27"/>
        <v>0.11022008768258025</v>
      </c>
      <c r="S76" s="51">
        <f t="shared" si="28"/>
        <v>37411</v>
      </c>
      <c r="T76" s="38">
        <f t="shared" si="29"/>
        <v>0.41209711176224362</v>
      </c>
    </row>
    <row r="77" spans="1:20" ht="15" x14ac:dyDescent="0.25">
      <c r="A77" s="3">
        <v>75</v>
      </c>
      <c r="C77" s="36">
        <f>Overview!B77</f>
        <v>93554</v>
      </c>
      <c r="D77" s="38">
        <f t="shared" si="20"/>
        <v>0.95765012719926468</v>
      </c>
      <c r="E77" s="36">
        <f>'1A-PopNHRaceAlone'!E77</f>
        <v>74210</v>
      </c>
      <c r="F77" s="38">
        <f t="shared" si="21"/>
        <v>0.79323171644184109</v>
      </c>
      <c r="G77" s="36">
        <v>4201</v>
      </c>
      <c r="H77" s="38">
        <f t="shared" si="22"/>
        <v>4.4904547106483957E-2</v>
      </c>
      <c r="I77" s="36">
        <v>312</v>
      </c>
      <c r="J77" s="38">
        <f t="shared" si="23"/>
        <v>3.3349723154541761E-3</v>
      </c>
      <c r="K77" s="36">
        <v>5583</v>
      </c>
      <c r="L77" s="38">
        <f t="shared" si="24"/>
        <v>5.9676764221732903E-2</v>
      </c>
      <c r="M77" s="36">
        <v>38</v>
      </c>
      <c r="N77" s="38">
        <f t="shared" si="25"/>
        <v>4.0618252560018815E-4</v>
      </c>
      <c r="O77" s="36">
        <v>457</v>
      </c>
      <c r="P77" s="38">
        <f t="shared" si="26"/>
        <v>4.8848793210338418E-3</v>
      </c>
      <c r="Q77" s="36">
        <f>'1A-PopNHRaceAlone'!Q77</f>
        <v>4791</v>
      </c>
      <c r="R77" s="38">
        <f t="shared" si="27"/>
        <v>5.1211065267118452E-2</v>
      </c>
      <c r="S77" s="51">
        <f t="shared" si="28"/>
        <v>19344</v>
      </c>
      <c r="T77" s="38">
        <f t="shared" si="29"/>
        <v>0.20676828355815893</v>
      </c>
    </row>
    <row r="78" spans="1:20" ht="15" x14ac:dyDescent="0.25">
      <c r="A78" s="3">
        <v>76</v>
      </c>
      <c r="C78" s="36">
        <f>Overview!B78</f>
        <v>92354</v>
      </c>
      <c r="D78" s="38">
        <f t="shared" si="20"/>
        <v>0.95838837516512543</v>
      </c>
      <c r="E78" s="36">
        <f>'1A-PopNHRaceAlone'!E78</f>
        <v>72135</v>
      </c>
      <c r="F78" s="38">
        <f t="shared" si="21"/>
        <v>0.78107066288411975</v>
      </c>
      <c r="G78" s="36">
        <v>7463</v>
      </c>
      <c r="H78" s="38">
        <f t="shared" si="22"/>
        <v>8.080862767178465E-2</v>
      </c>
      <c r="I78" s="36">
        <v>350</v>
      </c>
      <c r="J78" s="38">
        <f t="shared" si="23"/>
        <v>3.7897654676570585E-3</v>
      </c>
      <c r="K78" s="36">
        <v>2422</v>
      </c>
      <c r="L78" s="38">
        <f t="shared" si="24"/>
        <v>2.6225177036186847E-2</v>
      </c>
      <c r="M78" s="36">
        <v>26</v>
      </c>
      <c r="N78" s="38">
        <f t="shared" si="25"/>
        <v>2.8152543474023863E-4</v>
      </c>
      <c r="O78" s="36">
        <v>335</v>
      </c>
      <c r="P78" s="38">
        <f t="shared" si="26"/>
        <v>3.6273469476146131E-3</v>
      </c>
      <c r="Q78" s="36">
        <f>'1A-PopNHRaceAlone'!Q78</f>
        <v>5780</v>
      </c>
      <c r="R78" s="38">
        <f t="shared" si="27"/>
        <v>6.258526972302228E-2</v>
      </c>
      <c r="S78" s="51">
        <f t="shared" si="28"/>
        <v>20219</v>
      </c>
      <c r="T78" s="38">
        <f t="shared" si="29"/>
        <v>0.2189293371158802</v>
      </c>
    </row>
    <row r="79" spans="1:20" ht="15" x14ac:dyDescent="0.25">
      <c r="A79" s="3">
        <v>77</v>
      </c>
      <c r="C79" s="36">
        <f>Overview!B79</f>
        <v>92594</v>
      </c>
      <c r="D79" s="38">
        <f t="shared" si="20"/>
        <v>0.94890597662915521</v>
      </c>
      <c r="E79" s="36">
        <f>'1A-PopNHRaceAlone'!E79</f>
        <v>64342</v>
      </c>
      <c r="F79" s="38">
        <f t="shared" si="21"/>
        <v>0.69488303777782578</v>
      </c>
      <c r="G79" s="36">
        <v>10483</v>
      </c>
      <c r="H79" s="38">
        <f t="shared" si="22"/>
        <v>0.11321467913687712</v>
      </c>
      <c r="I79" s="36">
        <v>516</v>
      </c>
      <c r="J79" s="38">
        <f t="shared" si="23"/>
        <v>5.57271529472752E-3</v>
      </c>
      <c r="K79" s="36">
        <v>2028</v>
      </c>
      <c r="L79" s="38">
        <f t="shared" si="24"/>
        <v>2.1902067088580255E-2</v>
      </c>
      <c r="M79" s="36">
        <v>68</v>
      </c>
      <c r="N79" s="38">
        <f t="shared" si="25"/>
        <v>7.3438883728967324E-4</v>
      </c>
      <c r="O79" s="36">
        <v>604</v>
      </c>
      <c r="P79" s="38">
        <f t="shared" si="26"/>
        <v>6.5231008488670968E-3</v>
      </c>
      <c r="Q79" s="36">
        <f>'1A-PopNHRaceAlone'!Q79</f>
        <v>9822</v>
      </c>
      <c r="R79" s="38">
        <f t="shared" si="27"/>
        <v>0.1060759876449878</v>
      </c>
      <c r="S79" s="51">
        <f t="shared" si="28"/>
        <v>28252</v>
      </c>
      <c r="T79" s="38">
        <f t="shared" si="29"/>
        <v>0.30511696222217422</v>
      </c>
    </row>
    <row r="80" spans="1:20" ht="15" x14ac:dyDescent="0.25">
      <c r="A80" s="3">
        <v>78</v>
      </c>
      <c r="C80" s="36">
        <f>Overview!B80</f>
        <v>92264</v>
      </c>
      <c r="D80" s="38">
        <f t="shared" si="20"/>
        <v>0.96630321685597842</v>
      </c>
      <c r="E80" s="36">
        <f>'1A-PopNHRaceAlone'!E80</f>
        <v>80814</v>
      </c>
      <c r="F80" s="38">
        <f t="shared" si="21"/>
        <v>0.87589959247377092</v>
      </c>
      <c r="G80" s="36">
        <v>3372</v>
      </c>
      <c r="H80" s="38">
        <f t="shared" si="22"/>
        <v>3.6547299054885976E-2</v>
      </c>
      <c r="I80" s="36">
        <v>328</v>
      </c>
      <c r="J80" s="38">
        <f t="shared" si="23"/>
        <v>3.5550160409260384E-3</v>
      </c>
      <c r="K80" s="36">
        <v>408</v>
      </c>
      <c r="L80" s="38">
        <f t="shared" si="24"/>
        <v>4.422093124078731E-3</v>
      </c>
      <c r="M80" s="36">
        <v>26</v>
      </c>
      <c r="N80" s="38">
        <f t="shared" si="25"/>
        <v>2.8180005202462497E-4</v>
      </c>
      <c r="O80" s="36">
        <v>230</v>
      </c>
      <c r="P80" s="38">
        <f t="shared" si="26"/>
        <v>2.4928466140639901E-3</v>
      </c>
      <c r="Q80" s="36">
        <f>'1A-PopNHRaceAlone'!Q80</f>
        <v>3977</v>
      </c>
      <c r="R80" s="38">
        <f t="shared" si="27"/>
        <v>4.3104569496228214E-2</v>
      </c>
      <c r="S80" s="51">
        <f t="shared" si="28"/>
        <v>11450</v>
      </c>
      <c r="T80" s="38">
        <f t="shared" si="29"/>
        <v>0.12410040752622908</v>
      </c>
    </row>
    <row r="81" spans="1:20" ht="15" x14ac:dyDescent="0.25">
      <c r="A81" s="3">
        <v>79</v>
      </c>
      <c r="C81" s="36">
        <f>Overview!B81</f>
        <v>90952</v>
      </c>
      <c r="D81" s="38">
        <f t="shared" si="20"/>
        <v>0.96339827601372152</v>
      </c>
      <c r="E81" s="36">
        <f>'1A-PopNHRaceAlone'!E81</f>
        <v>74930</v>
      </c>
      <c r="F81" s="38">
        <f t="shared" si="21"/>
        <v>0.82384114697862609</v>
      </c>
      <c r="G81" s="36">
        <v>4101</v>
      </c>
      <c r="H81" s="38">
        <f t="shared" si="22"/>
        <v>4.5089717653267657E-2</v>
      </c>
      <c r="I81" s="36">
        <v>328</v>
      </c>
      <c r="J81" s="38">
        <f t="shared" si="23"/>
        <v>3.606297827425455E-3</v>
      </c>
      <c r="K81" s="36">
        <v>3284</v>
      </c>
      <c r="L81" s="38">
        <f t="shared" si="24"/>
        <v>3.6106957516052425E-2</v>
      </c>
      <c r="M81" s="36">
        <v>50</v>
      </c>
      <c r="N81" s="38">
        <f t="shared" si="25"/>
        <v>5.4974052247339252E-4</v>
      </c>
      <c r="O81" s="36">
        <v>340</v>
      </c>
      <c r="P81" s="38">
        <f t="shared" si="26"/>
        <v>3.7382355528190695E-3</v>
      </c>
      <c r="Q81" s="36">
        <f>'1A-PopNHRaceAlone'!Q81</f>
        <v>4590</v>
      </c>
      <c r="R81" s="38">
        <f t="shared" si="27"/>
        <v>5.0466179963057439E-2</v>
      </c>
      <c r="S81" s="51">
        <f t="shared" si="28"/>
        <v>16022</v>
      </c>
      <c r="T81" s="38">
        <f t="shared" si="29"/>
        <v>0.17615885302137391</v>
      </c>
    </row>
    <row r="82" spans="1:20" ht="15" x14ac:dyDescent="0.25">
      <c r="A82" s="3">
        <v>80</v>
      </c>
      <c r="C82" s="36">
        <f>Overview!B82</f>
        <v>92350</v>
      </c>
      <c r="D82" s="38">
        <f t="shared" si="20"/>
        <v>0.96268543584190569</v>
      </c>
      <c r="E82" s="36">
        <f>'1A-PopNHRaceAlone'!E82</f>
        <v>62080</v>
      </c>
      <c r="F82" s="38">
        <f t="shared" si="21"/>
        <v>0.6722252301028695</v>
      </c>
      <c r="G82" s="36">
        <v>11383</v>
      </c>
      <c r="H82" s="38">
        <f t="shared" si="22"/>
        <v>0.12325933946940985</v>
      </c>
      <c r="I82" s="36">
        <v>290</v>
      </c>
      <c r="J82" s="38">
        <f t="shared" si="23"/>
        <v>3.1402273957769357E-3</v>
      </c>
      <c r="K82" s="36">
        <v>7639</v>
      </c>
      <c r="L82" s="38">
        <f t="shared" si="24"/>
        <v>8.2717920952896595E-2</v>
      </c>
      <c r="M82" s="36">
        <v>36</v>
      </c>
      <c r="N82" s="38">
        <f t="shared" si="25"/>
        <v>3.8982133188955061E-4</v>
      </c>
      <c r="O82" s="36">
        <v>423</v>
      </c>
      <c r="P82" s="38">
        <f t="shared" si="26"/>
        <v>4.5804006497022201E-3</v>
      </c>
      <c r="Q82" s="36">
        <f>'1A-PopNHRaceAlone'!Q82</f>
        <v>7053</v>
      </c>
      <c r="R82" s="38">
        <f t="shared" si="27"/>
        <v>7.6372495939361129E-2</v>
      </c>
      <c r="S82" s="51">
        <f t="shared" si="28"/>
        <v>30270</v>
      </c>
      <c r="T82" s="38">
        <f t="shared" si="29"/>
        <v>0.3277747698971305</v>
      </c>
    </row>
    <row r="83" spans="1:20" ht="15" x14ac:dyDescent="0.25">
      <c r="A83" s="3">
        <v>81</v>
      </c>
      <c r="C83" s="36">
        <f>Overview!B83</f>
        <v>91516</v>
      </c>
      <c r="D83" s="38">
        <f t="shared" si="20"/>
        <v>0.95840071681454608</v>
      </c>
      <c r="E83" s="36">
        <f>'1A-PopNHRaceAlone'!E83</f>
        <v>71724</v>
      </c>
      <c r="F83" s="38">
        <f t="shared" si="21"/>
        <v>0.78373180646007257</v>
      </c>
      <c r="G83" s="36">
        <v>7264</v>
      </c>
      <c r="H83" s="38">
        <f t="shared" si="22"/>
        <v>7.9374098518291886E-2</v>
      </c>
      <c r="I83" s="36">
        <v>303</v>
      </c>
      <c r="J83" s="38">
        <f t="shared" si="23"/>
        <v>3.310896455264653E-3</v>
      </c>
      <c r="K83" s="36">
        <v>2990</v>
      </c>
      <c r="L83" s="38">
        <f t="shared" si="24"/>
        <v>3.2671882512347566E-2</v>
      </c>
      <c r="M83" s="36">
        <v>39</v>
      </c>
      <c r="N83" s="38">
        <f t="shared" si="25"/>
        <v>4.2615498929149002E-4</v>
      </c>
      <c r="O83" s="36">
        <v>363</v>
      </c>
      <c r="P83" s="38">
        <f t="shared" si="26"/>
        <v>3.9665195157130998E-3</v>
      </c>
      <c r="Q83" s="36">
        <f>'1A-PopNHRaceAlone'!Q83</f>
        <v>5026</v>
      </c>
      <c r="R83" s="38">
        <f t="shared" si="27"/>
        <v>5.4919358363564839E-2</v>
      </c>
      <c r="S83" s="51">
        <f t="shared" si="28"/>
        <v>19792</v>
      </c>
      <c r="T83" s="38">
        <f t="shared" si="29"/>
        <v>0.21626819353992743</v>
      </c>
    </row>
    <row r="84" spans="1:20" ht="15" x14ac:dyDescent="0.25">
      <c r="A84" s="3">
        <v>82</v>
      </c>
      <c r="C84" s="36">
        <f>Overview!B84</f>
        <v>91219</v>
      </c>
      <c r="D84" s="38">
        <f t="shared" si="20"/>
        <v>0.96486477597868869</v>
      </c>
      <c r="E84" s="36">
        <f>'1A-PopNHRaceAlone'!E84</f>
        <v>45537</v>
      </c>
      <c r="F84" s="38">
        <f t="shared" si="21"/>
        <v>0.4992052094410156</v>
      </c>
      <c r="G84" s="36">
        <v>24853</v>
      </c>
      <c r="H84" s="38">
        <f t="shared" si="22"/>
        <v>0.27245420361985989</v>
      </c>
      <c r="I84" s="36">
        <v>483</v>
      </c>
      <c r="J84" s="38">
        <f t="shared" si="23"/>
        <v>5.2949495170962193E-3</v>
      </c>
      <c r="K84" s="36">
        <v>3133</v>
      </c>
      <c r="L84" s="38">
        <f t="shared" si="24"/>
        <v>3.434591477652682E-2</v>
      </c>
      <c r="M84" s="36">
        <v>56</v>
      </c>
      <c r="N84" s="38">
        <f t="shared" si="25"/>
        <v>6.1390719038796745E-4</v>
      </c>
      <c r="O84" s="36">
        <v>614</v>
      </c>
      <c r="P84" s="38">
        <f t="shared" si="26"/>
        <v>6.7310538374680713E-3</v>
      </c>
      <c r="Q84" s="36">
        <f>'1A-PopNHRaceAlone'!Q84</f>
        <v>13338</v>
      </c>
      <c r="R84" s="38">
        <f t="shared" si="27"/>
        <v>0.1462195375963341</v>
      </c>
      <c r="S84" s="51">
        <f t="shared" si="28"/>
        <v>45682</v>
      </c>
      <c r="T84" s="38">
        <f t="shared" si="29"/>
        <v>0.50079479055898446</v>
      </c>
    </row>
    <row r="85" spans="1:20" ht="15" x14ac:dyDescent="0.25">
      <c r="A85" s="3">
        <v>83</v>
      </c>
      <c r="C85" s="36">
        <f>Overview!B85</f>
        <v>91341</v>
      </c>
      <c r="D85" s="38">
        <f t="shared" si="20"/>
        <v>0.96216375997635217</v>
      </c>
      <c r="E85" s="36">
        <f>'1A-PopNHRaceAlone'!E85</f>
        <v>47115</v>
      </c>
      <c r="F85" s="38">
        <f t="shared" si="21"/>
        <v>0.51581436594738395</v>
      </c>
      <c r="G85" s="36">
        <v>8593</v>
      </c>
      <c r="H85" s="38">
        <f t="shared" si="22"/>
        <v>9.407604471157531E-2</v>
      </c>
      <c r="I85" s="36">
        <v>394</v>
      </c>
      <c r="J85" s="38">
        <f t="shared" si="23"/>
        <v>4.3135065304737196E-3</v>
      </c>
      <c r="K85" s="36">
        <v>2548</v>
      </c>
      <c r="L85" s="38">
        <f t="shared" si="24"/>
        <v>2.7895468628545778E-2</v>
      </c>
      <c r="M85" s="36">
        <v>36</v>
      </c>
      <c r="N85" s="38">
        <f t="shared" si="25"/>
        <v>3.9412750024632969E-4</v>
      </c>
      <c r="O85" s="36">
        <v>376</v>
      </c>
      <c r="P85" s="38">
        <f t="shared" si="26"/>
        <v>4.1164427803505547E-3</v>
      </c>
      <c r="Q85" s="36">
        <f>'1A-PopNHRaceAlone'!Q85</f>
        <v>28823</v>
      </c>
      <c r="R85" s="38">
        <f t="shared" si="27"/>
        <v>0.31555380387777671</v>
      </c>
      <c r="S85" s="51">
        <f t="shared" si="28"/>
        <v>44226</v>
      </c>
      <c r="T85" s="38">
        <f t="shared" si="29"/>
        <v>0.484185634052616</v>
      </c>
    </row>
    <row r="86" spans="1:20" ht="15" x14ac:dyDescent="0.25">
      <c r="A86" s="3">
        <v>84</v>
      </c>
      <c r="C86" s="36">
        <f>Overview!B86</f>
        <v>91890</v>
      </c>
      <c r="D86" s="38">
        <f t="shared" si="20"/>
        <v>0.95631733594515178</v>
      </c>
      <c r="E86" s="36">
        <f>'1A-PopNHRaceAlone'!E86</f>
        <v>69044</v>
      </c>
      <c r="F86" s="38">
        <f t="shared" si="21"/>
        <v>0.75137664598977039</v>
      </c>
      <c r="G86" s="36">
        <v>5857</v>
      </c>
      <c r="H86" s="38">
        <f t="shared" si="22"/>
        <v>6.3739253455218192E-2</v>
      </c>
      <c r="I86" s="36">
        <v>453</v>
      </c>
      <c r="J86" s="38">
        <f t="shared" si="23"/>
        <v>4.9298073783872022E-3</v>
      </c>
      <c r="K86" s="36">
        <v>1737</v>
      </c>
      <c r="L86" s="38">
        <f t="shared" si="24"/>
        <v>1.8903036238981392E-2</v>
      </c>
      <c r="M86" s="36">
        <v>57</v>
      </c>
      <c r="N86" s="38">
        <f t="shared" si="25"/>
        <v>6.2030688867123734E-4</v>
      </c>
      <c r="O86" s="36">
        <v>387</v>
      </c>
      <c r="P86" s="38">
        <f t="shared" si="26"/>
        <v>4.2115572967678745E-3</v>
      </c>
      <c r="Q86" s="36">
        <f>'1A-PopNHRaceAlone'!Q86</f>
        <v>10341</v>
      </c>
      <c r="R86" s="38">
        <f t="shared" si="27"/>
        <v>0.11253672869735554</v>
      </c>
      <c r="S86" s="51">
        <f t="shared" si="28"/>
        <v>22846</v>
      </c>
      <c r="T86" s="38">
        <f t="shared" si="29"/>
        <v>0.24862335401022961</v>
      </c>
    </row>
    <row r="87" spans="1:20" ht="15" x14ac:dyDescent="0.25">
      <c r="A87" s="3">
        <v>85</v>
      </c>
      <c r="C87" s="36">
        <f>Overview!B87</f>
        <v>90127</v>
      </c>
      <c r="D87" s="38">
        <f t="shared" si="20"/>
        <v>0.9672018374072141</v>
      </c>
      <c r="E87" s="36">
        <f>'1A-PopNHRaceAlone'!E87</f>
        <v>78534</v>
      </c>
      <c r="F87" s="38">
        <f t="shared" si="21"/>
        <v>0.87137039954730544</v>
      </c>
      <c r="G87" s="36">
        <v>1139</v>
      </c>
      <c r="H87" s="38">
        <f t="shared" si="22"/>
        <v>1.2637722325163381E-2</v>
      </c>
      <c r="I87" s="36">
        <v>148</v>
      </c>
      <c r="J87" s="38">
        <f t="shared" si="23"/>
        <v>1.6421272204777703E-3</v>
      </c>
      <c r="K87" s="36">
        <v>1931</v>
      </c>
      <c r="L87" s="38">
        <f t="shared" si="24"/>
        <v>2.1425322045557936E-2</v>
      </c>
      <c r="M87" s="36">
        <v>27</v>
      </c>
      <c r="N87" s="38">
        <f t="shared" si="25"/>
        <v>2.9957726319526889E-4</v>
      </c>
      <c r="O87" s="36">
        <v>254</v>
      </c>
      <c r="P87" s="38">
        <f t="shared" si="26"/>
        <v>2.8182453648740113E-3</v>
      </c>
      <c r="Q87" s="36">
        <f>'1A-PopNHRaceAlone'!Q87</f>
        <v>5138</v>
      </c>
      <c r="R87" s="38">
        <f t="shared" si="27"/>
        <v>5.7008443640640429E-2</v>
      </c>
      <c r="S87" s="51">
        <f t="shared" si="28"/>
        <v>11593</v>
      </c>
      <c r="T87" s="38">
        <f t="shared" si="29"/>
        <v>0.12862960045269453</v>
      </c>
    </row>
    <row r="88" spans="1:20" ht="15" x14ac:dyDescent="0.25">
      <c r="A88" s="3">
        <v>86</v>
      </c>
      <c r="C88" s="36">
        <f>Overview!B88</f>
        <v>90575</v>
      </c>
      <c r="D88" s="38">
        <f t="shared" si="20"/>
        <v>0.96702180513386704</v>
      </c>
      <c r="E88" s="36">
        <f>'1A-PopNHRaceAlone'!E88</f>
        <v>59794</v>
      </c>
      <c r="F88" s="38">
        <f t="shared" si="21"/>
        <v>0.66016008832459283</v>
      </c>
      <c r="G88" s="36">
        <v>2446</v>
      </c>
      <c r="H88" s="38">
        <f t="shared" si="22"/>
        <v>2.7005244272702181E-2</v>
      </c>
      <c r="I88" s="36">
        <v>206</v>
      </c>
      <c r="J88" s="38">
        <f t="shared" si="23"/>
        <v>2.2743582666298646E-3</v>
      </c>
      <c r="K88" s="36">
        <v>4657</v>
      </c>
      <c r="L88" s="38">
        <f t="shared" si="24"/>
        <v>5.1415953629588736E-2</v>
      </c>
      <c r="M88" s="36">
        <v>87</v>
      </c>
      <c r="N88" s="38">
        <f t="shared" si="25"/>
        <v>9.6052994755727299E-4</v>
      </c>
      <c r="O88" s="36">
        <v>299</v>
      </c>
      <c r="P88" s="38">
        <f t="shared" si="26"/>
        <v>3.3011316588462602E-3</v>
      </c>
      <c r="Q88" s="36">
        <f>'1A-PopNHRaceAlone'!Q88</f>
        <v>20099</v>
      </c>
      <c r="R88" s="38">
        <f t="shared" si="27"/>
        <v>0.22190449903394976</v>
      </c>
      <c r="S88" s="51">
        <f t="shared" si="28"/>
        <v>30781</v>
      </c>
      <c r="T88" s="38">
        <f t="shared" si="29"/>
        <v>0.33983991167540711</v>
      </c>
    </row>
    <row r="89" spans="1:20" ht="15" x14ac:dyDescent="0.25">
      <c r="A89" s="3">
        <v>87</v>
      </c>
      <c r="C89" s="36">
        <f>Overview!B89</f>
        <v>91376</v>
      </c>
      <c r="D89" s="38">
        <f t="shared" si="20"/>
        <v>0.9513657853265628</v>
      </c>
      <c r="E89" s="36">
        <f>'1A-PopNHRaceAlone'!E89</f>
        <v>56574</v>
      </c>
      <c r="F89" s="38">
        <f t="shared" si="21"/>
        <v>0.61913412712309579</v>
      </c>
      <c r="G89" s="36">
        <v>22390</v>
      </c>
      <c r="H89" s="38">
        <f t="shared" si="22"/>
        <v>0.24503151812292068</v>
      </c>
      <c r="I89" s="36">
        <v>775</v>
      </c>
      <c r="J89" s="38">
        <f t="shared" si="23"/>
        <v>8.4814393276133777E-3</v>
      </c>
      <c r="K89" s="36">
        <v>507</v>
      </c>
      <c r="L89" s="38">
        <f t="shared" si="24"/>
        <v>5.5485028891612675E-3</v>
      </c>
      <c r="M89" s="36">
        <v>49</v>
      </c>
      <c r="N89" s="38">
        <f t="shared" si="25"/>
        <v>5.3624584135878134E-4</v>
      </c>
      <c r="O89" s="36">
        <v>397</v>
      </c>
      <c r="P89" s="38">
        <f t="shared" si="26"/>
        <v>4.3446856942742076E-3</v>
      </c>
      <c r="Q89" s="36">
        <f>'1A-PopNHRaceAlone'!Q89</f>
        <v>6240</v>
      </c>
      <c r="R89" s="38">
        <f t="shared" si="27"/>
        <v>6.8289266328138684E-2</v>
      </c>
      <c r="S89" s="51">
        <f t="shared" si="28"/>
        <v>34802</v>
      </c>
      <c r="T89" s="38">
        <f t="shared" si="29"/>
        <v>0.38086587287690421</v>
      </c>
    </row>
    <row r="90" spans="1:20" ht="15" x14ac:dyDescent="0.25">
      <c r="A90" s="3">
        <v>88</v>
      </c>
      <c r="C90" s="36">
        <f>Overview!B90</f>
        <v>90900</v>
      </c>
      <c r="D90" s="38">
        <f t="shared" si="20"/>
        <v>0.96121012101210135</v>
      </c>
      <c r="E90" s="36">
        <f>'1A-PopNHRaceAlone'!E90</f>
        <v>79817</v>
      </c>
      <c r="F90" s="38">
        <f t="shared" si="21"/>
        <v>0.87807480748074807</v>
      </c>
      <c r="G90" s="36">
        <v>1373</v>
      </c>
      <c r="H90" s="38">
        <f t="shared" si="22"/>
        <v>1.5104510451045104E-2</v>
      </c>
      <c r="I90" s="36">
        <v>355</v>
      </c>
      <c r="J90" s="38">
        <f t="shared" si="23"/>
        <v>3.9053905390539056E-3</v>
      </c>
      <c r="K90" s="36">
        <v>1322</v>
      </c>
      <c r="L90" s="38">
        <f t="shared" si="24"/>
        <v>1.4543454345434543E-2</v>
      </c>
      <c r="M90" s="36">
        <v>34</v>
      </c>
      <c r="N90" s="38">
        <f t="shared" si="25"/>
        <v>3.7403740374037406E-4</v>
      </c>
      <c r="O90" s="36">
        <v>274</v>
      </c>
      <c r="P90" s="38">
        <f t="shared" si="26"/>
        <v>3.0143014301430141E-3</v>
      </c>
      <c r="Q90" s="36">
        <f>'1A-PopNHRaceAlone'!Q90</f>
        <v>4199</v>
      </c>
      <c r="R90" s="38">
        <f t="shared" si="27"/>
        <v>4.6193619361936195E-2</v>
      </c>
      <c r="S90" s="51">
        <f t="shared" si="28"/>
        <v>11083</v>
      </c>
      <c r="T90" s="38">
        <f t="shared" si="29"/>
        <v>0.12192519251925192</v>
      </c>
    </row>
    <row r="91" spans="1:20" ht="15" x14ac:dyDescent="0.25">
      <c r="A91" s="3">
        <v>89</v>
      </c>
      <c r="C91" s="36">
        <f>Overview!B91</f>
        <v>93134</v>
      </c>
      <c r="D91" s="38">
        <f t="shared" si="20"/>
        <v>0.96168960852105556</v>
      </c>
      <c r="E91" s="36">
        <f>'1A-PopNHRaceAlone'!E91</f>
        <v>81021</v>
      </c>
      <c r="F91" s="38">
        <f t="shared" si="21"/>
        <v>0.86994008632722741</v>
      </c>
      <c r="G91" s="36">
        <v>1862</v>
      </c>
      <c r="H91" s="38">
        <f t="shared" si="22"/>
        <v>1.9992698692206927E-2</v>
      </c>
      <c r="I91" s="36">
        <v>446</v>
      </c>
      <c r="J91" s="38">
        <f t="shared" si="23"/>
        <v>4.7887989348680392E-3</v>
      </c>
      <c r="K91" s="36">
        <v>780</v>
      </c>
      <c r="L91" s="38">
        <f t="shared" si="24"/>
        <v>8.3750295273476924E-3</v>
      </c>
      <c r="M91" s="36">
        <v>26</v>
      </c>
      <c r="N91" s="38">
        <f t="shared" si="25"/>
        <v>2.7916765091158974E-4</v>
      </c>
      <c r="O91" s="36">
        <v>266</v>
      </c>
      <c r="P91" s="38">
        <f t="shared" si="26"/>
        <v>2.8560998131724183E-3</v>
      </c>
      <c r="Q91" s="36">
        <f>'1A-PopNHRaceAlone'!Q91</f>
        <v>5165</v>
      </c>
      <c r="R91" s="38">
        <f t="shared" si="27"/>
        <v>5.545772757532158E-2</v>
      </c>
      <c r="S91" s="51">
        <f t="shared" si="28"/>
        <v>12113</v>
      </c>
      <c r="T91" s="38">
        <f t="shared" si="29"/>
        <v>0.13005991367277256</v>
      </c>
    </row>
    <row r="92" spans="1:20" ht="15" x14ac:dyDescent="0.25">
      <c r="A92" s="3">
        <v>90</v>
      </c>
      <c r="C92" s="36">
        <f>Overview!B92</f>
        <v>91549</v>
      </c>
      <c r="D92" s="38">
        <f t="shared" si="20"/>
        <v>0.96119018230674291</v>
      </c>
      <c r="E92" s="36">
        <f>'1A-PopNHRaceAlone'!E92</f>
        <v>79833</v>
      </c>
      <c r="F92" s="38">
        <f t="shared" si="21"/>
        <v>0.87202481731094827</v>
      </c>
      <c r="G92" s="36">
        <v>1531</v>
      </c>
      <c r="H92" s="38">
        <f t="shared" si="22"/>
        <v>1.6723284798304733E-2</v>
      </c>
      <c r="I92" s="36">
        <v>246</v>
      </c>
      <c r="J92" s="38">
        <f t="shared" si="23"/>
        <v>2.6870856044304142E-3</v>
      </c>
      <c r="K92" s="36">
        <v>861</v>
      </c>
      <c r="L92" s="38">
        <f t="shared" si="24"/>
        <v>9.4047996155064498E-3</v>
      </c>
      <c r="M92" s="36">
        <v>23</v>
      </c>
      <c r="N92" s="38">
        <f t="shared" si="25"/>
        <v>2.5123158090203061E-4</v>
      </c>
      <c r="O92" s="36">
        <v>297</v>
      </c>
      <c r="P92" s="38">
        <f t="shared" si="26"/>
        <v>3.2441643273001344E-3</v>
      </c>
      <c r="Q92" s="36">
        <f>'1A-PopNHRaceAlone'!Q92</f>
        <v>5205</v>
      </c>
      <c r="R92" s="38">
        <f t="shared" si="27"/>
        <v>5.6854799069350842E-2</v>
      </c>
      <c r="S92" s="51">
        <f t="shared" si="28"/>
        <v>11716</v>
      </c>
      <c r="T92" s="38">
        <f t="shared" si="29"/>
        <v>0.12797518268905175</v>
      </c>
    </row>
    <row r="93" spans="1:20" ht="15" x14ac:dyDescent="0.25">
      <c r="A93" s="3">
        <v>91</v>
      </c>
      <c r="C93" s="36">
        <f>Overview!B93</f>
        <v>91350</v>
      </c>
      <c r="D93" s="38">
        <f t="shared" si="20"/>
        <v>0.96176245210727962</v>
      </c>
      <c r="E93" s="36">
        <f>'1A-PopNHRaceAlone'!E93</f>
        <v>82902</v>
      </c>
      <c r="F93" s="38">
        <f t="shared" si="21"/>
        <v>0.90752052545155992</v>
      </c>
      <c r="G93" s="36">
        <v>518</v>
      </c>
      <c r="H93" s="38">
        <f t="shared" si="22"/>
        <v>5.6704980842911881E-3</v>
      </c>
      <c r="I93" s="36">
        <v>333</v>
      </c>
      <c r="J93" s="38">
        <f t="shared" si="23"/>
        <v>3.6453201970443349E-3</v>
      </c>
      <c r="K93" s="36">
        <v>362</v>
      </c>
      <c r="L93" s="38">
        <f t="shared" si="24"/>
        <v>3.9627805145046524E-3</v>
      </c>
      <c r="M93" s="36">
        <v>37</v>
      </c>
      <c r="N93" s="38">
        <f t="shared" si="25"/>
        <v>4.0503557744937053E-4</v>
      </c>
      <c r="O93" s="36">
        <v>240</v>
      </c>
      <c r="P93" s="38">
        <f t="shared" si="26"/>
        <v>2.6272577996715929E-3</v>
      </c>
      <c r="Q93" s="36">
        <f>'1A-PopNHRaceAlone'!Q93</f>
        <v>3465</v>
      </c>
      <c r="R93" s="38">
        <f t="shared" si="27"/>
        <v>3.793103448275862E-2</v>
      </c>
      <c r="S93" s="51">
        <f t="shared" si="28"/>
        <v>8448</v>
      </c>
      <c r="T93" s="38">
        <f t="shared" si="29"/>
        <v>9.2479474548440063E-2</v>
      </c>
    </row>
    <row r="94" spans="1:20" ht="15" x14ac:dyDescent="0.25">
      <c r="A94" s="3">
        <v>92</v>
      </c>
      <c r="C94" s="36">
        <f>Overview!B94</f>
        <v>92520</v>
      </c>
      <c r="D94" s="38">
        <f t="shared" si="20"/>
        <v>0.96168396022481628</v>
      </c>
      <c r="E94" s="36">
        <f>'1A-PopNHRaceAlone'!E94</f>
        <v>75353</v>
      </c>
      <c r="F94" s="38">
        <f t="shared" si="21"/>
        <v>0.81445092952875053</v>
      </c>
      <c r="G94" s="36">
        <v>4314</v>
      </c>
      <c r="H94" s="38">
        <f t="shared" si="22"/>
        <v>4.6627756160830092E-2</v>
      </c>
      <c r="I94" s="36">
        <v>2215</v>
      </c>
      <c r="J94" s="38">
        <f t="shared" si="23"/>
        <v>2.3940769563337658E-2</v>
      </c>
      <c r="K94" s="36">
        <v>1331</v>
      </c>
      <c r="L94" s="38">
        <f t="shared" si="24"/>
        <v>1.438607868568958E-2</v>
      </c>
      <c r="M94" s="36">
        <v>67</v>
      </c>
      <c r="N94" s="38">
        <f t="shared" si="25"/>
        <v>7.2416774751405105E-4</v>
      </c>
      <c r="O94" s="36">
        <v>295</v>
      </c>
      <c r="P94" s="38">
        <f t="shared" si="26"/>
        <v>3.1884997838305231E-3</v>
      </c>
      <c r="Q94" s="36">
        <f>'1A-PopNHRaceAlone'!Q94</f>
        <v>5400</v>
      </c>
      <c r="R94" s="38">
        <f t="shared" si="27"/>
        <v>5.8365758754863814E-2</v>
      </c>
      <c r="S94" s="51">
        <f t="shared" si="28"/>
        <v>17167</v>
      </c>
      <c r="T94" s="38">
        <f t="shared" si="29"/>
        <v>0.18554907047124947</v>
      </c>
    </row>
    <row r="95" spans="1:20" ht="15" x14ac:dyDescent="0.25">
      <c r="A95" s="3">
        <v>93</v>
      </c>
      <c r="C95" s="36">
        <f>Overview!B95</f>
        <v>89410</v>
      </c>
      <c r="D95" s="38">
        <f t="shared" si="20"/>
        <v>0.97272117212839748</v>
      </c>
      <c r="E95" s="36">
        <f>'1A-PopNHRaceAlone'!E95</f>
        <v>77310</v>
      </c>
      <c r="F95" s="38">
        <f t="shared" si="21"/>
        <v>0.86466838161279502</v>
      </c>
      <c r="G95" s="36">
        <v>3436</v>
      </c>
      <c r="H95" s="38">
        <f t="shared" si="22"/>
        <v>3.8429705849457554E-2</v>
      </c>
      <c r="I95" s="36">
        <v>212</v>
      </c>
      <c r="J95" s="38">
        <f t="shared" si="23"/>
        <v>2.3710994295940051E-3</v>
      </c>
      <c r="K95" s="36">
        <v>1068</v>
      </c>
      <c r="L95" s="38">
        <f t="shared" si="24"/>
        <v>1.1944972598143384E-2</v>
      </c>
      <c r="M95" s="36">
        <v>27</v>
      </c>
      <c r="N95" s="38">
        <f t="shared" si="25"/>
        <v>3.0197964433508557E-4</v>
      </c>
      <c r="O95" s="36">
        <v>224</v>
      </c>
      <c r="P95" s="38">
        <f t="shared" si="26"/>
        <v>2.5053126048540431E-3</v>
      </c>
      <c r="Q95" s="36">
        <f>'1A-PopNHRaceAlone'!Q95</f>
        <v>4694</v>
      </c>
      <c r="R95" s="38">
        <f t="shared" si="27"/>
        <v>5.2499720389218206E-2</v>
      </c>
      <c r="S95" s="51">
        <f t="shared" si="28"/>
        <v>12100</v>
      </c>
      <c r="T95" s="38">
        <f t="shared" si="29"/>
        <v>0.135331618387205</v>
      </c>
    </row>
    <row r="96" spans="1:20" ht="15" x14ac:dyDescent="0.25">
      <c r="A96" s="3">
        <v>94</v>
      </c>
      <c r="C96" s="36">
        <f>Overview!B96</f>
        <v>90438</v>
      </c>
      <c r="D96" s="38">
        <f t="shared" si="20"/>
        <v>0.96246047015635028</v>
      </c>
      <c r="E96" s="36">
        <f>'1A-PopNHRaceAlone'!E96</f>
        <v>41966</v>
      </c>
      <c r="F96" s="38">
        <f t="shared" si="21"/>
        <v>0.46403060660341894</v>
      </c>
      <c r="G96" s="36">
        <v>30832</v>
      </c>
      <c r="H96" s="38">
        <f t="shared" si="22"/>
        <v>0.34091864039452441</v>
      </c>
      <c r="I96" s="36">
        <v>436</v>
      </c>
      <c r="J96" s="38">
        <f t="shared" si="23"/>
        <v>4.8209823304363212E-3</v>
      </c>
      <c r="K96" s="36">
        <v>1169</v>
      </c>
      <c r="L96" s="38">
        <f t="shared" si="24"/>
        <v>1.292598244100931E-2</v>
      </c>
      <c r="M96" s="36">
        <v>67</v>
      </c>
      <c r="N96" s="38">
        <f t="shared" si="25"/>
        <v>7.4083902784227869E-4</v>
      </c>
      <c r="O96" s="36">
        <v>591</v>
      </c>
      <c r="P96" s="38">
        <f t="shared" si="26"/>
        <v>6.5348636635042794E-3</v>
      </c>
      <c r="Q96" s="36">
        <f>'1A-PopNHRaceAlone'!Q96</f>
        <v>11982</v>
      </c>
      <c r="R96" s="38">
        <f t="shared" si="27"/>
        <v>0.13248855569561468</v>
      </c>
      <c r="S96" s="51">
        <f t="shared" si="28"/>
        <v>48472</v>
      </c>
      <c r="T96" s="38">
        <f t="shared" si="29"/>
        <v>0.53596939339658112</v>
      </c>
    </row>
    <row r="97" spans="1:20" ht="15" x14ac:dyDescent="0.25">
      <c r="A97" s="3">
        <v>95</v>
      </c>
      <c r="C97" s="36">
        <f>Overview!B97</f>
        <v>91439</v>
      </c>
      <c r="D97" s="38">
        <f t="shared" si="20"/>
        <v>0.9586937739914041</v>
      </c>
      <c r="E97" s="36">
        <f>'1A-PopNHRaceAlone'!E97</f>
        <v>81252</v>
      </c>
      <c r="F97" s="38">
        <f t="shared" si="21"/>
        <v>0.88859239492995334</v>
      </c>
      <c r="G97" s="36">
        <v>1019</v>
      </c>
      <c r="H97" s="38">
        <f t="shared" si="22"/>
        <v>1.1144041382779777E-2</v>
      </c>
      <c r="I97" s="36">
        <v>358</v>
      </c>
      <c r="J97" s="38">
        <f t="shared" si="23"/>
        <v>3.9151784249609025E-3</v>
      </c>
      <c r="K97" s="36">
        <v>1751</v>
      </c>
      <c r="L97" s="38">
        <f t="shared" si="24"/>
        <v>1.9149378274040618E-2</v>
      </c>
      <c r="M97" s="36">
        <v>84</v>
      </c>
      <c r="N97" s="38">
        <f t="shared" si="25"/>
        <v>9.1864521702993249E-4</v>
      </c>
      <c r="O97" s="36">
        <v>354</v>
      </c>
      <c r="P97" s="38">
        <f t="shared" si="26"/>
        <v>3.8714334146261443E-3</v>
      </c>
      <c r="Q97" s="36">
        <f>'1A-PopNHRaceAlone'!Q97</f>
        <v>2844</v>
      </c>
      <c r="R97" s="38">
        <f t="shared" si="27"/>
        <v>3.110270234801343E-2</v>
      </c>
      <c r="S97" s="51">
        <f t="shared" si="28"/>
        <v>10187</v>
      </c>
      <c r="T97" s="38">
        <f t="shared" si="29"/>
        <v>0.1114076050700467</v>
      </c>
    </row>
    <row r="98" spans="1:20" ht="15" x14ac:dyDescent="0.25">
      <c r="A98" s="3">
        <v>96</v>
      </c>
      <c r="C98" s="36">
        <f>Overview!B98</f>
        <v>90544</v>
      </c>
      <c r="D98" s="38">
        <f t="shared" si="20"/>
        <v>0.95874933733875234</v>
      </c>
      <c r="E98" s="36">
        <f>'1A-PopNHRaceAlone'!E98</f>
        <v>78601</v>
      </c>
      <c r="F98" s="38">
        <f t="shared" si="21"/>
        <v>0.86809727867114328</v>
      </c>
      <c r="G98" s="36">
        <v>1558</v>
      </c>
      <c r="H98" s="38">
        <f t="shared" si="22"/>
        <v>1.7207103728573953E-2</v>
      </c>
      <c r="I98" s="36">
        <v>326</v>
      </c>
      <c r="J98" s="38">
        <f t="shared" si="23"/>
        <v>3.6004594451316489E-3</v>
      </c>
      <c r="K98" s="36">
        <v>516</v>
      </c>
      <c r="L98" s="38">
        <f t="shared" si="24"/>
        <v>5.698886729104082E-3</v>
      </c>
      <c r="M98" s="36">
        <v>7</v>
      </c>
      <c r="N98" s="38">
        <f t="shared" si="25"/>
        <v>7.7310478883194916E-5</v>
      </c>
      <c r="O98" s="36">
        <v>238</v>
      </c>
      <c r="P98" s="38">
        <f t="shared" si="26"/>
        <v>2.6285562820286268E-3</v>
      </c>
      <c r="Q98" s="36">
        <f>'1A-PopNHRaceAlone'!Q98</f>
        <v>5563</v>
      </c>
      <c r="R98" s="38">
        <f t="shared" si="27"/>
        <v>6.1439742003887611E-2</v>
      </c>
      <c r="S98" s="51">
        <f t="shared" si="28"/>
        <v>11943</v>
      </c>
      <c r="T98" s="38">
        <f t="shared" si="29"/>
        <v>0.13190272132885669</v>
      </c>
    </row>
    <row r="99" spans="1:20" ht="15" x14ac:dyDescent="0.25">
      <c r="A99" s="3">
        <v>97</v>
      </c>
      <c r="C99" s="36">
        <f>Overview!B99</f>
        <v>93159</v>
      </c>
      <c r="D99" s="38">
        <f t="shared" ref="D99:D112" si="30">F99+H99+J99+L99+N99+P99+R99</f>
        <v>0.96347105486319096</v>
      </c>
      <c r="E99" s="36">
        <f>'1A-PopNHRaceAlone'!E99</f>
        <v>82768</v>
      </c>
      <c r="F99" s="38">
        <f t="shared" ref="F99:F112" si="31">E99/C99</f>
        <v>0.88845951545207658</v>
      </c>
      <c r="G99" s="36">
        <v>2158</v>
      </c>
      <c r="H99" s="38">
        <f t="shared" ref="H99:H112" si="32">G99/C99</f>
        <v>2.3164696916025289E-2</v>
      </c>
      <c r="I99" s="36">
        <v>314</v>
      </c>
      <c r="J99" s="38">
        <f t="shared" ref="J99:J112" si="33">I99/C99</f>
        <v>3.3705814789768032E-3</v>
      </c>
      <c r="K99" s="36">
        <v>480</v>
      </c>
      <c r="L99" s="38">
        <f t="shared" ref="L99:L112" si="34">K99/C99</f>
        <v>5.1524812417479788E-3</v>
      </c>
      <c r="M99" s="36">
        <v>13</v>
      </c>
      <c r="N99" s="38">
        <f t="shared" ref="N99:N112" si="35">M99/C99</f>
        <v>1.3954636696400776E-4</v>
      </c>
      <c r="O99" s="36">
        <v>272</v>
      </c>
      <c r="P99" s="38">
        <f t="shared" ref="P99:P112" si="36">O99/C99</f>
        <v>2.9197393703238551E-3</v>
      </c>
      <c r="Q99" s="36">
        <f>'1A-PopNHRaceAlone'!Q99</f>
        <v>3751</v>
      </c>
      <c r="R99" s="38">
        <f t="shared" ref="R99:R112" si="37">Q99/C99</f>
        <v>4.0264494037076395E-2</v>
      </c>
      <c r="S99" s="51">
        <f t="shared" ref="S99:S112" si="38">C99-E99</f>
        <v>10391</v>
      </c>
      <c r="T99" s="38">
        <f t="shared" ref="T99:T112" si="39">S99/$C99</f>
        <v>0.11154048454792344</v>
      </c>
    </row>
    <row r="100" spans="1:20" ht="15" x14ac:dyDescent="0.25">
      <c r="A100" s="3">
        <v>98</v>
      </c>
      <c r="C100" s="36">
        <f>Overview!B100</f>
        <v>92049</v>
      </c>
      <c r="D100" s="38">
        <f t="shared" si="30"/>
        <v>0.97194972243044464</v>
      </c>
      <c r="E100" s="36">
        <f>'1A-PopNHRaceAlone'!E100</f>
        <v>85257</v>
      </c>
      <c r="F100" s="38">
        <f t="shared" si="31"/>
        <v>0.92621321252811006</v>
      </c>
      <c r="G100" s="36">
        <v>321</v>
      </c>
      <c r="H100" s="38">
        <f t="shared" si="32"/>
        <v>3.487273082814588E-3</v>
      </c>
      <c r="I100" s="36">
        <v>279</v>
      </c>
      <c r="J100" s="38">
        <f t="shared" si="33"/>
        <v>3.0309943616986606E-3</v>
      </c>
      <c r="K100" s="36">
        <v>291</v>
      </c>
      <c r="L100" s="38">
        <f t="shared" si="34"/>
        <v>3.1613597105889257E-3</v>
      </c>
      <c r="M100" s="36">
        <v>22</v>
      </c>
      <c r="N100" s="38">
        <f t="shared" si="35"/>
        <v>2.3900313963215244E-4</v>
      </c>
      <c r="O100" s="36">
        <v>213</v>
      </c>
      <c r="P100" s="38">
        <f t="shared" si="36"/>
        <v>2.3139849428022033E-3</v>
      </c>
      <c r="Q100" s="36">
        <f>'1A-PopNHRaceAlone'!Q100</f>
        <v>3084</v>
      </c>
      <c r="R100" s="38">
        <f t="shared" si="37"/>
        <v>3.3503894664798098E-2</v>
      </c>
      <c r="S100" s="51">
        <f t="shared" si="38"/>
        <v>6792</v>
      </c>
      <c r="T100" s="38">
        <f t="shared" si="39"/>
        <v>7.3786787471889978E-2</v>
      </c>
    </row>
    <row r="101" spans="1:20" ht="15" x14ac:dyDescent="0.25">
      <c r="A101" s="3">
        <v>99</v>
      </c>
      <c r="C101" s="36">
        <f>Overview!B101</f>
        <v>89375</v>
      </c>
      <c r="D101" s="38">
        <f t="shared" si="30"/>
        <v>0.96549370629370623</v>
      </c>
      <c r="E101" s="36">
        <f>'1A-PopNHRaceAlone'!E101</f>
        <v>82996</v>
      </c>
      <c r="F101" s="38">
        <f t="shared" si="31"/>
        <v>0.9286265734265734</v>
      </c>
      <c r="G101" s="36">
        <v>377</v>
      </c>
      <c r="H101" s="38">
        <f t="shared" si="32"/>
        <v>4.218181818181818E-3</v>
      </c>
      <c r="I101" s="36">
        <v>484</v>
      </c>
      <c r="J101" s="38">
        <f t="shared" si="33"/>
        <v>5.4153846153846153E-3</v>
      </c>
      <c r="K101" s="36">
        <v>329</v>
      </c>
      <c r="L101" s="38">
        <f t="shared" si="34"/>
        <v>3.6811188811188811E-3</v>
      </c>
      <c r="M101" s="36">
        <v>22</v>
      </c>
      <c r="N101" s="38">
        <f t="shared" si="35"/>
        <v>2.4615384615384614E-4</v>
      </c>
      <c r="O101" s="36">
        <v>216</v>
      </c>
      <c r="P101" s="38">
        <f t="shared" si="36"/>
        <v>2.4167832167832169E-3</v>
      </c>
      <c r="Q101" s="36">
        <f>'1A-PopNHRaceAlone'!Q101</f>
        <v>1867</v>
      </c>
      <c r="R101" s="38">
        <f t="shared" si="37"/>
        <v>2.0889510489510491E-2</v>
      </c>
      <c r="S101" s="51">
        <f t="shared" si="38"/>
        <v>6379</v>
      </c>
      <c r="T101" s="38">
        <f t="shared" si="39"/>
        <v>7.1373426573426574E-2</v>
      </c>
    </row>
    <row r="102" spans="1:20" ht="15" x14ac:dyDescent="0.25">
      <c r="A102" s="3">
        <v>100</v>
      </c>
      <c r="C102" s="36">
        <f>Overview!B102</f>
        <v>91751</v>
      </c>
      <c r="D102" s="38">
        <f t="shared" si="30"/>
        <v>0.96089415919172549</v>
      </c>
      <c r="E102" s="36">
        <f>'1A-PopNHRaceAlone'!E102</f>
        <v>83685</v>
      </c>
      <c r="F102" s="38">
        <f t="shared" si="31"/>
        <v>0.91208815162777512</v>
      </c>
      <c r="G102" s="36">
        <v>1112</v>
      </c>
      <c r="H102" s="38">
        <f t="shared" si="32"/>
        <v>1.2119758912709399E-2</v>
      </c>
      <c r="I102" s="36">
        <v>556</v>
      </c>
      <c r="J102" s="38">
        <f t="shared" si="33"/>
        <v>6.0598794563546995E-3</v>
      </c>
      <c r="K102" s="36">
        <v>461</v>
      </c>
      <c r="L102" s="38">
        <f t="shared" si="34"/>
        <v>5.0244683981645975E-3</v>
      </c>
      <c r="M102" s="36">
        <v>34</v>
      </c>
      <c r="N102" s="38">
        <f t="shared" si="35"/>
        <v>3.705681681943521E-4</v>
      </c>
      <c r="O102" s="36">
        <v>305</v>
      </c>
      <c r="P102" s="38">
        <f t="shared" si="36"/>
        <v>3.3242144499787468E-3</v>
      </c>
      <c r="Q102" s="36">
        <f>'1A-PopNHRaceAlone'!Q102</f>
        <v>2010</v>
      </c>
      <c r="R102" s="38">
        <f t="shared" si="37"/>
        <v>2.1907118178548464E-2</v>
      </c>
      <c r="S102" s="51">
        <f t="shared" si="38"/>
        <v>8066</v>
      </c>
      <c r="T102" s="38">
        <f t="shared" si="39"/>
        <v>8.7911848372224821E-2</v>
      </c>
    </row>
    <row r="103" spans="1:20" ht="15" x14ac:dyDescent="0.25">
      <c r="A103" s="3">
        <v>101</v>
      </c>
      <c r="C103" s="36">
        <f>Overview!B103</f>
        <v>92604</v>
      </c>
      <c r="D103" s="38">
        <f t="shared" si="30"/>
        <v>0.95919182756684385</v>
      </c>
      <c r="E103" s="36">
        <f>'1A-PopNHRaceAlone'!E103</f>
        <v>81036</v>
      </c>
      <c r="F103" s="38">
        <f t="shared" si="31"/>
        <v>0.87508099002202933</v>
      </c>
      <c r="G103" s="36">
        <v>1437</v>
      </c>
      <c r="H103" s="38">
        <f t="shared" si="32"/>
        <v>1.5517688220811196E-2</v>
      </c>
      <c r="I103" s="36">
        <v>501</v>
      </c>
      <c r="J103" s="38">
        <f t="shared" si="33"/>
        <v>5.4101334715563046E-3</v>
      </c>
      <c r="K103" s="36">
        <v>451</v>
      </c>
      <c r="L103" s="38">
        <f t="shared" si="34"/>
        <v>4.870199991361064E-3</v>
      </c>
      <c r="M103" s="36">
        <v>52</v>
      </c>
      <c r="N103" s="38">
        <f t="shared" si="35"/>
        <v>5.6153081940304951E-4</v>
      </c>
      <c r="O103" s="36">
        <v>276</v>
      </c>
      <c r="P103" s="38">
        <f t="shared" si="36"/>
        <v>2.9804328106777245E-3</v>
      </c>
      <c r="Q103" s="36">
        <f>'1A-PopNHRaceAlone'!Q103</f>
        <v>5072</v>
      </c>
      <c r="R103" s="38">
        <f t="shared" si="37"/>
        <v>5.477085223100514E-2</v>
      </c>
      <c r="S103" s="51">
        <f t="shared" si="38"/>
        <v>11568</v>
      </c>
      <c r="T103" s="38">
        <f t="shared" si="39"/>
        <v>0.12491900997797072</v>
      </c>
    </row>
    <row r="104" spans="1:20" ht="15" x14ac:dyDescent="0.25">
      <c r="A104" s="3">
        <v>102</v>
      </c>
      <c r="C104" s="36">
        <f>Overview!B104</f>
        <v>91886</v>
      </c>
      <c r="D104" s="38">
        <f t="shared" si="30"/>
        <v>0.95808937161265029</v>
      </c>
      <c r="E104" s="36">
        <f>'1A-PopNHRaceAlone'!E104</f>
        <v>78502</v>
      </c>
      <c r="F104" s="38">
        <f t="shared" si="31"/>
        <v>0.85434124893890251</v>
      </c>
      <c r="G104" s="36">
        <v>1156</v>
      </c>
      <c r="H104" s="38">
        <f t="shared" si="32"/>
        <v>1.258080665172061E-2</v>
      </c>
      <c r="I104" s="36">
        <v>953</v>
      </c>
      <c r="J104" s="38">
        <f t="shared" si="33"/>
        <v>1.0371547352153756E-2</v>
      </c>
      <c r="K104" s="36">
        <v>392</v>
      </c>
      <c r="L104" s="38">
        <f t="shared" si="34"/>
        <v>4.2661558888187536E-3</v>
      </c>
      <c r="M104" s="36">
        <v>35</v>
      </c>
      <c r="N104" s="38">
        <f t="shared" si="35"/>
        <v>3.8090677578738873E-4</v>
      </c>
      <c r="O104" s="36">
        <v>285</v>
      </c>
      <c r="P104" s="38">
        <f t="shared" si="36"/>
        <v>3.1016694599830226E-3</v>
      </c>
      <c r="Q104" s="36">
        <f>'1A-PopNHRaceAlone'!Q104</f>
        <v>6712</v>
      </c>
      <c r="R104" s="38">
        <f t="shared" si="37"/>
        <v>7.3047036545284369E-2</v>
      </c>
      <c r="S104" s="51">
        <f t="shared" si="38"/>
        <v>13384</v>
      </c>
      <c r="T104" s="38">
        <f t="shared" si="39"/>
        <v>0.14565875106109744</v>
      </c>
    </row>
    <row r="105" spans="1:20" ht="15" x14ac:dyDescent="0.25">
      <c r="A105" s="3">
        <v>103</v>
      </c>
      <c r="C105" s="36">
        <f>Overview!B105</f>
        <v>93426</v>
      </c>
      <c r="D105" s="38">
        <f t="shared" si="30"/>
        <v>0.96180934643461136</v>
      </c>
      <c r="E105" s="36">
        <f>'1A-PopNHRaceAlone'!E105</f>
        <v>83811</v>
      </c>
      <c r="F105" s="38">
        <f t="shared" si="31"/>
        <v>0.8970843234217456</v>
      </c>
      <c r="G105" s="36">
        <v>553</v>
      </c>
      <c r="H105" s="38">
        <f t="shared" si="32"/>
        <v>5.9191231562948218E-3</v>
      </c>
      <c r="I105" s="36">
        <v>1215</v>
      </c>
      <c r="J105" s="38">
        <f t="shared" si="33"/>
        <v>1.3004945090231841E-2</v>
      </c>
      <c r="K105" s="36">
        <v>775</v>
      </c>
      <c r="L105" s="38">
        <f t="shared" si="34"/>
        <v>8.2953353456211333E-3</v>
      </c>
      <c r="M105" s="36">
        <v>51</v>
      </c>
      <c r="N105" s="38">
        <f t="shared" si="35"/>
        <v>5.4588658403442291E-4</v>
      </c>
      <c r="O105" s="36">
        <v>312</v>
      </c>
      <c r="P105" s="38">
        <f t="shared" si="36"/>
        <v>3.3395414552694113E-3</v>
      </c>
      <c r="Q105" s="36">
        <f>'1A-PopNHRaceAlone'!Q105</f>
        <v>3141</v>
      </c>
      <c r="R105" s="38">
        <f t="shared" si="37"/>
        <v>3.3620191381414165E-2</v>
      </c>
      <c r="S105" s="51">
        <f t="shared" si="38"/>
        <v>9615</v>
      </c>
      <c r="T105" s="38">
        <f t="shared" si="39"/>
        <v>0.10291567657825444</v>
      </c>
    </row>
    <row r="106" spans="1:20" ht="15" x14ac:dyDescent="0.25">
      <c r="A106" s="3">
        <v>104</v>
      </c>
      <c r="C106" s="36">
        <f>Overview!B106</f>
        <v>89466</v>
      </c>
      <c r="D106" s="38">
        <f t="shared" si="30"/>
        <v>0.96110254174770304</v>
      </c>
      <c r="E106" s="36">
        <f>'1A-PopNHRaceAlone'!E106</f>
        <v>81664</v>
      </c>
      <c r="F106" s="38">
        <f t="shared" si="31"/>
        <v>0.9127936869872354</v>
      </c>
      <c r="G106" s="36">
        <v>337</v>
      </c>
      <c r="H106" s="38">
        <f t="shared" si="32"/>
        <v>3.7667940893747346E-3</v>
      </c>
      <c r="I106" s="36">
        <v>912</v>
      </c>
      <c r="J106" s="38">
        <f t="shared" si="33"/>
        <v>1.0193816645429548E-2</v>
      </c>
      <c r="K106" s="36">
        <v>439</v>
      </c>
      <c r="L106" s="38">
        <f t="shared" si="34"/>
        <v>4.9068920036661971E-3</v>
      </c>
      <c r="M106" s="36">
        <v>57</v>
      </c>
      <c r="N106" s="38">
        <f t="shared" si="35"/>
        <v>6.3711354033934675E-4</v>
      </c>
      <c r="O106" s="36">
        <v>270</v>
      </c>
      <c r="P106" s="38">
        <f t="shared" si="36"/>
        <v>3.0179062437126953E-3</v>
      </c>
      <c r="Q106" s="36">
        <f>'1A-PopNHRaceAlone'!Q106</f>
        <v>2307</v>
      </c>
      <c r="R106" s="38">
        <f t="shared" si="37"/>
        <v>2.5786332237945141E-2</v>
      </c>
      <c r="S106" s="51">
        <f t="shared" si="38"/>
        <v>7802</v>
      </c>
      <c r="T106" s="38">
        <f t="shared" si="39"/>
        <v>8.720631301276463E-2</v>
      </c>
    </row>
    <row r="107" spans="1:20" ht="15" x14ac:dyDescent="0.25">
      <c r="A107" s="3">
        <v>105</v>
      </c>
      <c r="C107" s="36">
        <f>Overview!B107</f>
        <v>89541</v>
      </c>
      <c r="D107" s="38">
        <f t="shared" si="30"/>
        <v>0.96352508906534451</v>
      </c>
      <c r="E107" s="36">
        <f>'1A-PopNHRaceAlone'!E107</f>
        <v>82982</v>
      </c>
      <c r="F107" s="38">
        <f t="shared" si="31"/>
        <v>0.92674864028768944</v>
      </c>
      <c r="G107" s="36">
        <v>318</v>
      </c>
      <c r="H107" s="38">
        <f t="shared" si="32"/>
        <v>3.5514457064361577E-3</v>
      </c>
      <c r="I107" s="36">
        <v>484</v>
      </c>
      <c r="J107" s="38">
        <f t="shared" si="33"/>
        <v>5.4053450374688689E-3</v>
      </c>
      <c r="K107" s="36">
        <v>339</v>
      </c>
      <c r="L107" s="38">
        <f t="shared" si="34"/>
        <v>3.785975139880055E-3</v>
      </c>
      <c r="M107" s="36">
        <v>37</v>
      </c>
      <c r="N107" s="38">
        <f t="shared" si="35"/>
        <v>4.1321852559162841E-4</v>
      </c>
      <c r="O107" s="36">
        <v>216</v>
      </c>
      <c r="P107" s="38">
        <f t="shared" si="36"/>
        <v>2.4123027439943712E-3</v>
      </c>
      <c r="Q107" s="36">
        <f>'1A-PopNHRaceAlone'!Q107</f>
        <v>1899</v>
      </c>
      <c r="R107" s="38">
        <f t="shared" si="37"/>
        <v>2.1208161624283847E-2</v>
      </c>
      <c r="S107" s="51">
        <f t="shared" si="38"/>
        <v>6559</v>
      </c>
      <c r="T107" s="38">
        <f t="shared" si="39"/>
        <v>7.325135971231056E-2</v>
      </c>
    </row>
    <row r="108" spans="1:20" ht="15" x14ac:dyDescent="0.25">
      <c r="A108" s="3">
        <v>106</v>
      </c>
      <c r="C108" s="36">
        <f>Overview!B108</f>
        <v>90875</v>
      </c>
      <c r="D108" s="38">
        <f t="shared" si="30"/>
        <v>0.96133149931224204</v>
      </c>
      <c r="E108" s="36">
        <f>'1A-PopNHRaceAlone'!E108</f>
        <v>84203</v>
      </c>
      <c r="F108" s="38">
        <f t="shared" si="31"/>
        <v>0.92658046767537827</v>
      </c>
      <c r="G108" s="36">
        <v>300</v>
      </c>
      <c r="H108" s="38">
        <f t="shared" si="32"/>
        <v>3.3012379642365888E-3</v>
      </c>
      <c r="I108" s="36">
        <v>1026</v>
      </c>
      <c r="J108" s="38">
        <f t="shared" si="33"/>
        <v>1.1290233837689134E-2</v>
      </c>
      <c r="K108" s="36">
        <v>325</v>
      </c>
      <c r="L108" s="38">
        <f t="shared" si="34"/>
        <v>3.5763411279229711E-3</v>
      </c>
      <c r="M108" s="36">
        <v>36</v>
      </c>
      <c r="N108" s="38">
        <f t="shared" si="35"/>
        <v>3.9614855570839063E-4</v>
      </c>
      <c r="O108" s="36">
        <v>253</v>
      </c>
      <c r="P108" s="38">
        <f t="shared" si="36"/>
        <v>2.7840440165061899E-3</v>
      </c>
      <c r="Q108" s="36">
        <f>'1A-PopNHRaceAlone'!Q108</f>
        <v>1218</v>
      </c>
      <c r="R108" s="38">
        <f t="shared" si="37"/>
        <v>1.3403026134800549E-2</v>
      </c>
      <c r="S108" s="51">
        <f t="shared" si="38"/>
        <v>6672</v>
      </c>
      <c r="T108" s="38">
        <f t="shared" si="39"/>
        <v>7.3419532324621728E-2</v>
      </c>
    </row>
    <row r="109" spans="1:20" ht="15" x14ac:dyDescent="0.25">
      <c r="A109" s="3">
        <v>107</v>
      </c>
      <c r="C109" s="36">
        <f>Overview!B109</f>
        <v>92701</v>
      </c>
      <c r="D109" s="38">
        <f t="shared" si="30"/>
        <v>0.94496283750984356</v>
      </c>
      <c r="E109" s="36">
        <f>'1A-PopNHRaceAlone'!E109</f>
        <v>77224</v>
      </c>
      <c r="F109" s="38">
        <f t="shared" si="31"/>
        <v>0.83304387223438803</v>
      </c>
      <c r="G109" s="36">
        <v>1225</v>
      </c>
      <c r="H109" s="38">
        <f t="shared" si="32"/>
        <v>1.3214528430114022E-2</v>
      </c>
      <c r="I109" s="36">
        <v>6574</v>
      </c>
      <c r="J109" s="38">
        <f t="shared" si="33"/>
        <v>7.0916171346587412E-2</v>
      </c>
      <c r="K109" s="36">
        <v>525</v>
      </c>
      <c r="L109" s="38">
        <f t="shared" si="34"/>
        <v>5.6633693271917239E-3</v>
      </c>
      <c r="M109" s="36">
        <v>79</v>
      </c>
      <c r="N109" s="38">
        <f t="shared" si="35"/>
        <v>8.5220224161551659E-4</v>
      </c>
      <c r="O109" s="36">
        <v>328</v>
      </c>
      <c r="P109" s="38">
        <f t="shared" si="36"/>
        <v>3.5382574082264487E-3</v>
      </c>
      <c r="Q109" s="36">
        <f>'1A-PopNHRaceAlone'!Q109</f>
        <v>1644</v>
      </c>
      <c r="R109" s="38">
        <f t="shared" si="37"/>
        <v>1.7734436521720371E-2</v>
      </c>
      <c r="S109" s="51">
        <f t="shared" si="38"/>
        <v>15477</v>
      </c>
      <c r="T109" s="38">
        <f t="shared" si="39"/>
        <v>0.16695612776561203</v>
      </c>
    </row>
    <row r="110" spans="1:20" ht="15" x14ac:dyDescent="0.25">
      <c r="A110" s="3">
        <v>108</v>
      </c>
      <c r="C110" s="36">
        <f>Overview!B110</f>
        <v>89366</v>
      </c>
      <c r="D110" s="38">
        <f t="shared" si="30"/>
        <v>0.95141328917037793</v>
      </c>
      <c r="E110" s="36">
        <f>'1A-PopNHRaceAlone'!E110</f>
        <v>76008</v>
      </c>
      <c r="F110" s="38">
        <f t="shared" si="31"/>
        <v>0.85052480809256314</v>
      </c>
      <c r="G110" s="36">
        <v>2043</v>
      </c>
      <c r="H110" s="38">
        <f t="shared" si="32"/>
        <v>2.2861043349819841E-2</v>
      </c>
      <c r="I110" s="36">
        <v>4909</v>
      </c>
      <c r="J110" s="38">
        <f t="shared" si="33"/>
        <v>5.4931405680012535E-2</v>
      </c>
      <c r="K110" s="36">
        <v>331</v>
      </c>
      <c r="L110" s="38">
        <f t="shared" si="34"/>
        <v>3.7038694805630779E-3</v>
      </c>
      <c r="M110" s="36">
        <v>32</v>
      </c>
      <c r="N110" s="38">
        <f t="shared" si="35"/>
        <v>3.5807801624778996E-4</v>
      </c>
      <c r="O110" s="36">
        <v>191</v>
      </c>
      <c r="P110" s="38">
        <f t="shared" si="36"/>
        <v>2.1372781594789967E-3</v>
      </c>
      <c r="Q110" s="36">
        <f>'1A-PopNHRaceAlone'!Q110</f>
        <v>1510</v>
      </c>
      <c r="R110" s="38">
        <f t="shared" si="37"/>
        <v>1.6896806391692588E-2</v>
      </c>
      <c r="S110" s="51">
        <f t="shared" si="38"/>
        <v>13358</v>
      </c>
      <c r="T110" s="38">
        <f t="shared" si="39"/>
        <v>0.14947519190743683</v>
      </c>
    </row>
    <row r="111" spans="1:20" ht="15" x14ac:dyDescent="0.25">
      <c r="A111" s="3">
        <v>109</v>
      </c>
      <c r="C111" s="36">
        <f>Overview!B111</f>
        <v>89410</v>
      </c>
      <c r="D111" s="38">
        <f t="shared" si="30"/>
        <v>0.95219774074488306</v>
      </c>
      <c r="E111" s="36">
        <f>'1A-PopNHRaceAlone'!E111</f>
        <v>78151</v>
      </c>
      <c r="F111" s="38">
        <f t="shared" si="31"/>
        <v>0.8740744883122693</v>
      </c>
      <c r="G111" s="36">
        <v>2033</v>
      </c>
      <c r="H111" s="38">
        <f t="shared" si="32"/>
        <v>2.2737948775304776E-2</v>
      </c>
      <c r="I111" s="36">
        <v>2514</v>
      </c>
      <c r="J111" s="38">
        <f t="shared" si="33"/>
        <v>2.8117660216977966E-2</v>
      </c>
      <c r="K111" s="36">
        <v>490</v>
      </c>
      <c r="L111" s="38">
        <f t="shared" si="34"/>
        <v>5.4803713231182192E-3</v>
      </c>
      <c r="M111" s="36">
        <v>42</v>
      </c>
      <c r="N111" s="38">
        <f t="shared" si="35"/>
        <v>4.6974611341013312E-4</v>
      </c>
      <c r="O111" s="36">
        <v>258</v>
      </c>
      <c r="P111" s="38">
        <f t="shared" si="36"/>
        <v>2.8855832680908175E-3</v>
      </c>
      <c r="Q111" s="36">
        <f>'1A-PopNHRaceAlone'!Q111</f>
        <v>1648</v>
      </c>
      <c r="R111" s="38">
        <f t="shared" si="37"/>
        <v>1.843194273571189E-2</v>
      </c>
      <c r="S111" s="51">
        <f t="shared" si="38"/>
        <v>11259</v>
      </c>
      <c r="T111" s="38">
        <f t="shared" si="39"/>
        <v>0.12592551168773067</v>
      </c>
    </row>
    <row r="112" spans="1:20" ht="15" x14ac:dyDescent="0.25">
      <c r="A112" s="3">
        <v>110</v>
      </c>
      <c r="C112" s="36">
        <f>Overview!B112</f>
        <v>90788</v>
      </c>
      <c r="D112" s="38">
        <f t="shared" si="30"/>
        <v>0.96521566726880204</v>
      </c>
      <c r="E112" s="36">
        <f>'1A-PopNHRaceAlone'!E112</f>
        <v>83201</v>
      </c>
      <c r="F112" s="38">
        <f t="shared" si="31"/>
        <v>0.91643168700709343</v>
      </c>
      <c r="G112" s="36">
        <v>479</v>
      </c>
      <c r="H112" s="38">
        <f t="shared" si="32"/>
        <v>5.276027668854915E-3</v>
      </c>
      <c r="I112" s="36">
        <v>942</v>
      </c>
      <c r="J112" s="38">
        <f t="shared" si="33"/>
        <v>1.0375820593029916E-2</v>
      </c>
      <c r="K112" s="36">
        <v>1112</v>
      </c>
      <c r="L112" s="38">
        <f t="shared" si="34"/>
        <v>1.2248314755253998E-2</v>
      </c>
      <c r="M112" s="36">
        <v>44</v>
      </c>
      <c r="N112" s="38">
        <f t="shared" si="35"/>
        <v>4.8464554786976254E-4</v>
      </c>
      <c r="O112" s="36">
        <v>307</v>
      </c>
      <c r="P112" s="38">
        <f t="shared" si="36"/>
        <v>3.3815041635458431E-3</v>
      </c>
      <c r="Q112" s="36">
        <f>'1A-PopNHRaceAlone'!Q112</f>
        <v>1545</v>
      </c>
      <c r="R112" s="38">
        <f t="shared" si="37"/>
        <v>1.701766753315416E-2</v>
      </c>
      <c r="S112" s="51">
        <f t="shared" si="38"/>
        <v>7587</v>
      </c>
      <c r="T112" s="38">
        <f t="shared" si="39"/>
        <v>8.3568312992906554E-2</v>
      </c>
    </row>
    <row r="113" spans="3:20" ht="12.6" customHeight="1" x14ac:dyDescent="0.2">
      <c r="C113" s="48"/>
      <c r="D113" s="39"/>
      <c r="E113" s="48"/>
      <c r="F113" s="39"/>
      <c r="G113" s="48"/>
      <c r="H113" s="39"/>
      <c r="I113" s="48"/>
      <c r="J113" s="39"/>
      <c r="K113" s="48"/>
      <c r="L113" s="39"/>
      <c r="M113" s="48"/>
      <c r="N113" s="39"/>
      <c r="O113" s="48"/>
      <c r="P113" s="39"/>
      <c r="Q113" s="48"/>
      <c r="R113" s="39"/>
      <c r="T113" s="39"/>
    </row>
    <row r="114" spans="3:20" ht="12.6" customHeight="1" x14ac:dyDescent="0.2">
      <c r="C114" s="48"/>
      <c r="D114" s="39"/>
      <c r="E114" s="48"/>
      <c r="F114" s="39"/>
      <c r="G114" s="48"/>
      <c r="H114" s="39"/>
      <c r="I114" s="48"/>
      <c r="J114" s="39"/>
      <c r="K114" s="48"/>
      <c r="L114" s="39"/>
      <c r="M114" s="48"/>
      <c r="N114" s="39"/>
      <c r="O114" s="48"/>
      <c r="P114" s="39"/>
      <c r="Q114" s="48"/>
      <c r="R114" s="39"/>
      <c r="T114" s="39"/>
    </row>
    <row r="115" spans="3:20" ht="12.6" customHeight="1" x14ac:dyDescent="0.2">
      <c r="C115" s="48"/>
      <c r="D115" s="39"/>
      <c r="E115" s="48"/>
      <c r="F115" s="39"/>
      <c r="G115" s="48"/>
      <c r="H115" s="39"/>
      <c r="I115" s="48"/>
      <c r="J115" s="39"/>
      <c r="K115" s="48"/>
      <c r="L115" s="39"/>
      <c r="M115" s="48"/>
      <c r="N115" s="39"/>
      <c r="O115" s="48"/>
      <c r="P115" s="39"/>
      <c r="Q115" s="48"/>
      <c r="R115" s="39"/>
      <c r="T115" s="39"/>
    </row>
    <row r="116" spans="3:20" ht="12.6" customHeight="1" x14ac:dyDescent="0.2">
      <c r="C116" s="48"/>
      <c r="D116" s="39"/>
      <c r="E116" s="48"/>
      <c r="F116" s="39"/>
      <c r="G116" s="48"/>
      <c r="H116" s="39"/>
      <c r="I116" s="48"/>
      <c r="J116" s="39"/>
      <c r="K116" s="48"/>
      <c r="L116" s="39"/>
      <c r="M116" s="48"/>
      <c r="N116" s="39"/>
      <c r="O116" s="48"/>
      <c r="P116" s="39"/>
      <c r="Q116" s="48"/>
      <c r="R116" s="39"/>
      <c r="T116" s="39"/>
    </row>
    <row r="117" spans="3:20" ht="12.6" customHeight="1" x14ac:dyDescent="0.2">
      <c r="C117" s="48"/>
      <c r="D117" s="39"/>
      <c r="E117" s="48"/>
      <c r="F117" s="39"/>
      <c r="G117" s="48"/>
      <c r="H117" s="39"/>
      <c r="I117" s="48"/>
      <c r="J117" s="39"/>
      <c r="K117" s="48"/>
      <c r="L117" s="39"/>
      <c r="M117" s="48"/>
      <c r="N117" s="39"/>
      <c r="O117" s="48"/>
      <c r="P117" s="39"/>
      <c r="Q117" s="48"/>
      <c r="R117" s="39"/>
      <c r="T117" s="39"/>
    </row>
    <row r="118" spans="3:20" ht="12.6" customHeight="1" x14ac:dyDescent="0.2">
      <c r="C118" s="48"/>
      <c r="D118" s="39"/>
      <c r="E118" s="48"/>
      <c r="F118" s="39"/>
      <c r="G118" s="48"/>
      <c r="H118" s="39"/>
      <c r="I118" s="48"/>
      <c r="J118" s="39"/>
      <c r="K118" s="48"/>
      <c r="L118" s="39"/>
      <c r="M118" s="48"/>
      <c r="N118" s="39"/>
      <c r="O118" s="48"/>
      <c r="P118" s="39"/>
      <c r="Q118" s="48"/>
      <c r="R118" s="39"/>
      <c r="T118" s="39"/>
    </row>
    <row r="119" spans="3:20" ht="12.6" customHeight="1" x14ac:dyDescent="0.2">
      <c r="C119" s="48"/>
      <c r="D119" s="39"/>
      <c r="E119" s="48"/>
      <c r="F119" s="39"/>
      <c r="G119" s="48"/>
      <c r="H119" s="39"/>
      <c r="I119" s="48"/>
      <c r="J119" s="39"/>
      <c r="K119" s="48"/>
      <c r="L119" s="39"/>
      <c r="M119" s="48"/>
      <c r="N119" s="39"/>
      <c r="O119" s="48"/>
      <c r="P119" s="39"/>
      <c r="Q119" s="48"/>
      <c r="R119" s="39"/>
      <c r="T119" s="39"/>
    </row>
    <row r="120" spans="3:20" ht="12.6" customHeight="1" x14ac:dyDescent="0.2">
      <c r="C120" s="48"/>
      <c r="D120" s="39"/>
      <c r="E120" s="48"/>
      <c r="F120" s="39"/>
      <c r="G120" s="48"/>
      <c r="H120" s="39"/>
      <c r="I120" s="48"/>
      <c r="J120" s="39"/>
      <c r="K120" s="48"/>
      <c r="L120" s="39"/>
      <c r="M120" s="48"/>
      <c r="N120" s="39"/>
      <c r="O120" s="48"/>
      <c r="P120" s="39"/>
      <c r="Q120" s="48"/>
      <c r="R120" s="39"/>
      <c r="T120" s="39"/>
    </row>
    <row r="121" spans="3:20" ht="12.6" customHeight="1" x14ac:dyDescent="0.2">
      <c r="C121" s="48"/>
      <c r="D121" s="39"/>
      <c r="E121" s="48"/>
      <c r="F121" s="39"/>
      <c r="G121" s="48"/>
      <c r="H121" s="39"/>
      <c r="I121" s="48"/>
      <c r="J121" s="39"/>
      <c r="K121" s="48"/>
      <c r="L121" s="39"/>
      <c r="M121" s="48"/>
      <c r="N121" s="39"/>
      <c r="O121" s="48"/>
      <c r="P121" s="39"/>
      <c r="Q121" s="48"/>
      <c r="R121" s="39"/>
      <c r="T121" s="39"/>
    </row>
    <row r="122" spans="3:20" ht="12.6" customHeight="1" x14ac:dyDescent="0.2">
      <c r="C122" s="48"/>
      <c r="D122" s="39"/>
      <c r="E122" s="48"/>
      <c r="F122" s="39"/>
      <c r="G122" s="48"/>
      <c r="H122" s="39"/>
      <c r="I122" s="48"/>
      <c r="J122" s="39"/>
      <c r="K122" s="48"/>
      <c r="L122" s="39"/>
      <c r="M122" s="48"/>
      <c r="N122" s="39"/>
      <c r="O122" s="48"/>
      <c r="P122" s="39"/>
      <c r="Q122" s="48"/>
      <c r="R122" s="39"/>
      <c r="T122" s="39"/>
    </row>
    <row r="123" spans="3:20" ht="12.6" customHeight="1" x14ac:dyDescent="0.2">
      <c r="C123" s="48"/>
      <c r="D123" s="39"/>
      <c r="E123" s="48"/>
      <c r="F123" s="39"/>
      <c r="G123" s="48"/>
      <c r="H123" s="39"/>
      <c r="I123" s="48"/>
      <c r="J123" s="39"/>
      <c r="K123" s="48"/>
      <c r="L123" s="39"/>
      <c r="M123" s="48"/>
      <c r="N123" s="39"/>
      <c r="O123" s="48"/>
      <c r="P123" s="39"/>
      <c r="Q123" s="48"/>
      <c r="R123" s="39"/>
      <c r="T123" s="39"/>
    </row>
    <row r="124" spans="3:20" ht="12.6" customHeight="1" x14ac:dyDescent="0.2">
      <c r="C124" s="48"/>
      <c r="D124" s="39"/>
      <c r="E124" s="48"/>
      <c r="F124" s="39"/>
      <c r="G124" s="48"/>
      <c r="H124" s="39"/>
      <c r="I124" s="48"/>
      <c r="J124" s="39"/>
      <c r="K124" s="48"/>
      <c r="L124" s="39"/>
      <c r="M124" s="48"/>
      <c r="N124" s="39"/>
      <c r="O124" s="48"/>
      <c r="P124" s="39"/>
      <c r="Q124" s="48"/>
      <c r="R124" s="39"/>
      <c r="T124" s="39"/>
    </row>
    <row r="125" spans="3:20" ht="12.6" customHeight="1" x14ac:dyDescent="0.2">
      <c r="C125" s="48"/>
      <c r="D125" s="39"/>
      <c r="E125" s="48"/>
      <c r="F125" s="39"/>
      <c r="G125" s="48"/>
      <c r="H125" s="39"/>
      <c r="I125" s="48"/>
      <c r="J125" s="39"/>
      <c r="K125" s="48"/>
      <c r="L125" s="39"/>
      <c r="M125" s="48"/>
      <c r="N125" s="39"/>
      <c r="O125" s="48"/>
      <c r="P125" s="39"/>
      <c r="Q125" s="48"/>
      <c r="R125" s="39"/>
      <c r="T125" s="39"/>
    </row>
    <row r="126" spans="3:20" ht="12.6" customHeight="1" x14ac:dyDescent="0.2">
      <c r="C126" s="48"/>
      <c r="D126" s="39"/>
      <c r="E126" s="48"/>
      <c r="F126" s="39"/>
      <c r="G126" s="48"/>
      <c r="H126" s="39"/>
      <c r="I126" s="48"/>
      <c r="J126" s="39"/>
      <c r="K126" s="48"/>
      <c r="L126" s="39"/>
      <c r="M126" s="48"/>
      <c r="N126" s="39"/>
      <c r="O126" s="48"/>
      <c r="P126" s="39"/>
      <c r="Q126" s="48"/>
      <c r="R126" s="39"/>
      <c r="T126" s="39"/>
    </row>
    <row r="127" spans="3:20" ht="12.6" customHeight="1" x14ac:dyDescent="0.2">
      <c r="C127" s="48"/>
      <c r="D127" s="39"/>
      <c r="E127" s="48"/>
      <c r="F127" s="39"/>
      <c r="G127" s="48"/>
      <c r="H127" s="39"/>
      <c r="I127" s="48"/>
      <c r="J127" s="39"/>
      <c r="K127" s="48"/>
      <c r="L127" s="39"/>
      <c r="M127" s="48"/>
      <c r="N127" s="39"/>
      <c r="O127" s="48"/>
      <c r="P127" s="39"/>
      <c r="Q127" s="48"/>
      <c r="R127" s="39"/>
      <c r="T127" s="39"/>
    </row>
    <row r="128" spans="3:20" ht="12.6" customHeight="1" x14ac:dyDescent="0.2">
      <c r="C128" s="48"/>
      <c r="D128" s="39"/>
      <c r="E128" s="48"/>
      <c r="F128" s="39"/>
      <c r="G128" s="48"/>
      <c r="H128" s="39"/>
      <c r="I128" s="48"/>
      <c r="J128" s="39"/>
      <c r="K128" s="48"/>
      <c r="L128" s="39"/>
      <c r="M128" s="48"/>
      <c r="N128" s="39"/>
      <c r="O128" s="48"/>
      <c r="P128" s="39"/>
      <c r="Q128" s="48"/>
      <c r="R128" s="39"/>
      <c r="T128" s="39"/>
    </row>
    <row r="129" spans="3:20" ht="12.6" customHeight="1" x14ac:dyDescent="0.2">
      <c r="C129" s="48"/>
      <c r="D129" s="39"/>
      <c r="E129" s="48"/>
      <c r="F129" s="39"/>
      <c r="G129" s="48"/>
      <c r="H129" s="39"/>
      <c r="I129" s="48"/>
      <c r="J129" s="39"/>
      <c r="K129" s="48"/>
      <c r="L129" s="39"/>
      <c r="M129" s="48"/>
      <c r="N129" s="39"/>
      <c r="O129" s="48"/>
      <c r="P129" s="39"/>
      <c r="Q129" s="48"/>
      <c r="R129" s="39"/>
      <c r="T129" s="39"/>
    </row>
    <row r="130" spans="3:20" ht="12.6" customHeight="1" x14ac:dyDescent="0.2">
      <c r="C130" s="48"/>
      <c r="D130" s="39"/>
      <c r="E130" s="48"/>
      <c r="F130" s="39"/>
      <c r="G130" s="48"/>
      <c r="H130" s="39"/>
      <c r="I130" s="48"/>
      <c r="J130" s="39"/>
      <c r="K130" s="48"/>
      <c r="L130" s="39"/>
      <c r="M130" s="48"/>
      <c r="N130" s="39"/>
      <c r="O130" s="48"/>
      <c r="P130" s="39"/>
      <c r="Q130" s="48"/>
      <c r="R130" s="39"/>
      <c r="T130" s="39"/>
    </row>
    <row r="131" spans="3:20" ht="12.6" customHeight="1" x14ac:dyDescent="0.2">
      <c r="C131" s="48"/>
      <c r="D131" s="39"/>
      <c r="E131" s="48"/>
      <c r="F131" s="39"/>
      <c r="G131" s="48"/>
      <c r="H131" s="39"/>
      <c r="I131" s="48"/>
      <c r="J131" s="39"/>
      <c r="K131" s="48"/>
      <c r="L131" s="39"/>
      <c r="M131" s="48"/>
      <c r="N131" s="39"/>
      <c r="O131" s="48"/>
      <c r="P131" s="39"/>
      <c r="Q131" s="48"/>
      <c r="R131" s="39"/>
      <c r="T131" s="39"/>
    </row>
    <row r="132" spans="3:20" ht="12.6" customHeight="1" x14ac:dyDescent="0.2">
      <c r="C132" s="48"/>
      <c r="D132" s="39"/>
      <c r="E132" s="48"/>
      <c r="F132" s="39"/>
      <c r="G132" s="48"/>
      <c r="H132" s="39"/>
      <c r="I132" s="48"/>
      <c r="J132" s="39"/>
      <c r="K132" s="48"/>
      <c r="L132" s="39"/>
      <c r="M132" s="48"/>
      <c r="N132" s="39"/>
      <c r="O132" s="48"/>
      <c r="P132" s="39"/>
      <c r="Q132" s="48"/>
      <c r="R132" s="39"/>
      <c r="T132" s="39"/>
    </row>
    <row r="133" spans="3:20" ht="12.6" customHeight="1" x14ac:dyDescent="0.2">
      <c r="C133" s="48"/>
      <c r="D133" s="39"/>
      <c r="E133" s="48"/>
      <c r="F133" s="39"/>
      <c r="G133" s="48"/>
      <c r="H133" s="39"/>
      <c r="I133" s="48"/>
      <c r="J133" s="39"/>
      <c r="K133" s="48"/>
      <c r="L133" s="39"/>
      <c r="M133" s="48"/>
      <c r="N133" s="39"/>
      <c r="O133" s="48"/>
      <c r="P133" s="39"/>
      <c r="Q133" s="48"/>
      <c r="R133" s="39"/>
      <c r="T133" s="39"/>
    </row>
    <row r="134" spans="3:20" ht="12.6" customHeight="1" x14ac:dyDescent="0.2">
      <c r="C134" s="48"/>
      <c r="D134" s="39"/>
      <c r="E134" s="48"/>
      <c r="F134" s="39"/>
      <c r="G134" s="48"/>
      <c r="H134" s="39"/>
      <c r="I134" s="48"/>
      <c r="J134" s="39"/>
      <c r="K134" s="48"/>
      <c r="L134" s="39"/>
      <c r="M134" s="48"/>
      <c r="N134" s="39"/>
      <c r="O134" s="48"/>
      <c r="P134" s="39"/>
      <c r="Q134" s="48"/>
      <c r="R134" s="39"/>
      <c r="T134" s="39"/>
    </row>
    <row r="135" spans="3:20" ht="12.6" customHeight="1" x14ac:dyDescent="0.2">
      <c r="C135" s="48"/>
      <c r="D135" s="39"/>
      <c r="E135" s="48"/>
      <c r="F135" s="39"/>
      <c r="G135" s="48"/>
      <c r="H135" s="39"/>
      <c r="I135" s="48"/>
      <c r="J135" s="39"/>
      <c r="K135" s="48"/>
      <c r="L135" s="39"/>
      <c r="M135" s="48"/>
      <c r="N135" s="39"/>
      <c r="O135" s="48"/>
      <c r="P135" s="39"/>
      <c r="Q135" s="48"/>
      <c r="R135" s="39"/>
      <c r="T135" s="39"/>
    </row>
    <row r="136" spans="3:20" ht="12.6" customHeight="1" x14ac:dyDescent="0.2">
      <c r="C136" s="48"/>
      <c r="D136" s="39"/>
      <c r="E136" s="48"/>
      <c r="F136" s="39"/>
      <c r="G136" s="48"/>
      <c r="H136" s="39"/>
      <c r="I136" s="48"/>
      <c r="J136" s="39"/>
      <c r="K136" s="48"/>
      <c r="L136" s="39"/>
      <c r="M136" s="48"/>
      <c r="N136" s="39"/>
      <c r="O136" s="48"/>
      <c r="P136" s="39"/>
      <c r="Q136" s="48"/>
      <c r="R136" s="39"/>
      <c r="T136" s="39"/>
    </row>
    <row r="137" spans="3:20" ht="12.6" customHeight="1" x14ac:dyDescent="0.2">
      <c r="C137" s="48"/>
      <c r="D137" s="39"/>
      <c r="E137" s="48"/>
      <c r="F137" s="39"/>
      <c r="G137" s="48"/>
      <c r="H137" s="39"/>
      <c r="I137" s="48"/>
      <c r="J137" s="39"/>
      <c r="K137" s="48"/>
      <c r="L137" s="39"/>
      <c r="M137" s="48"/>
      <c r="N137" s="39"/>
      <c r="O137" s="48"/>
      <c r="P137" s="39"/>
      <c r="Q137" s="48"/>
      <c r="R137" s="39"/>
      <c r="T137" s="39"/>
    </row>
    <row r="138" spans="3:20" ht="12.6" customHeight="1" x14ac:dyDescent="0.2">
      <c r="C138" s="48"/>
      <c r="D138" s="39"/>
      <c r="E138" s="48"/>
      <c r="F138" s="39"/>
      <c r="G138" s="48"/>
      <c r="H138" s="39"/>
      <c r="I138" s="48"/>
      <c r="J138" s="39"/>
      <c r="K138" s="48"/>
      <c r="L138" s="39"/>
      <c r="M138" s="48"/>
      <c r="N138" s="39"/>
      <c r="O138" s="48"/>
      <c r="P138" s="39"/>
      <c r="Q138" s="48"/>
      <c r="R138" s="39"/>
      <c r="T138" s="39"/>
    </row>
    <row r="139" spans="3:20" ht="12.6" customHeight="1" x14ac:dyDescent="0.2">
      <c r="C139" s="48"/>
      <c r="D139" s="39"/>
      <c r="E139" s="48"/>
      <c r="F139" s="39"/>
      <c r="G139" s="48"/>
      <c r="H139" s="39"/>
      <c r="I139" s="48"/>
      <c r="J139" s="39"/>
      <c r="K139" s="48"/>
      <c r="L139" s="39"/>
      <c r="M139" s="48"/>
      <c r="N139" s="39"/>
      <c r="O139" s="48"/>
      <c r="P139" s="39"/>
      <c r="Q139" s="48"/>
      <c r="R139" s="39"/>
      <c r="T139" s="39"/>
    </row>
    <row r="140" spans="3:20" ht="12.6" customHeight="1" x14ac:dyDescent="0.2">
      <c r="C140" s="48"/>
      <c r="D140" s="39"/>
      <c r="E140" s="48"/>
      <c r="F140" s="39"/>
      <c r="G140" s="48"/>
      <c r="H140" s="39"/>
      <c r="I140" s="48"/>
      <c r="J140" s="39"/>
      <c r="K140" s="48"/>
      <c r="L140" s="39"/>
      <c r="M140" s="48"/>
      <c r="N140" s="39"/>
      <c r="O140" s="48"/>
      <c r="P140" s="39"/>
      <c r="Q140" s="48"/>
      <c r="R140" s="39"/>
      <c r="T140" s="39"/>
    </row>
    <row r="141" spans="3:20" ht="12.6" customHeight="1" x14ac:dyDescent="0.2">
      <c r="C141" s="48"/>
      <c r="D141" s="39"/>
      <c r="E141" s="48"/>
      <c r="F141" s="39"/>
      <c r="G141" s="48"/>
      <c r="H141" s="39"/>
      <c r="I141" s="48"/>
      <c r="J141" s="39"/>
      <c r="K141" s="48"/>
      <c r="L141" s="39"/>
      <c r="M141" s="48"/>
      <c r="N141" s="39"/>
      <c r="O141" s="48"/>
      <c r="P141" s="39"/>
      <c r="Q141" s="48"/>
      <c r="R141" s="39"/>
      <c r="T141" s="39"/>
    </row>
    <row r="142" spans="3:20" ht="12.6" customHeight="1" x14ac:dyDescent="0.2">
      <c r="C142" s="48"/>
      <c r="D142" s="39"/>
      <c r="E142" s="48"/>
      <c r="F142" s="39"/>
      <c r="G142" s="48"/>
      <c r="H142" s="39"/>
      <c r="I142" s="48"/>
      <c r="J142" s="39"/>
      <c r="K142" s="48"/>
      <c r="L142" s="39"/>
      <c r="M142" s="48"/>
      <c r="N142" s="39"/>
      <c r="O142" s="48"/>
      <c r="P142" s="39"/>
      <c r="Q142" s="48"/>
      <c r="R142" s="39"/>
      <c r="T142" s="39"/>
    </row>
    <row r="143" spans="3:20" ht="12.6" customHeight="1" x14ac:dyDescent="0.2">
      <c r="C143" s="48"/>
      <c r="D143" s="39"/>
      <c r="E143" s="48"/>
      <c r="F143" s="39"/>
      <c r="G143" s="48"/>
      <c r="H143" s="39"/>
      <c r="I143" s="48"/>
      <c r="J143" s="39"/>
      <c r="K143" s="48"/>
      <c r="L143" s="39"/>
      <c r="M143" s="48"/>
      <c r="N143" s="39"/>
      <c r="O143" s="48"/>
      <c r="P143" s="39"/>
      <c r="Q143" s="48"/>
      <c r="R143" s="39"/>
      <c r="T143" s="39"/>
    </row>
    <row r="144" spans="3:20" ht="12.6" customHeight="1" x14ac:dyDescent="0.2">
      <c r="C144" s="48"/>
      <c r="D144" s="39"/>
      <c r="E144" s="48"/>
      <c r="F144" s="39"/>
      <c r="G144" s="48"/>
      <c r="H144" s="39"/>
      <c r="I144" s="48"/>
      <c r="J144" s="39"/>
      <c r="K144" s="48"/>
      <c r="L144" s="39"/>
      <c r="M144" s="48"/>
      <c r="N144" s="39"/>
      <c r="O144" s="48"/>
      <c r="P144" s="39"/>
      <c r="Q144" s="48"/>
      <c r="R144" s="39"/>
      <c r="T144" s="39"/>
    </row>
    <row r="145" spans="3:20" ht="12.6" customHeight="1" x14ac:dyDescent="0.2">
      <c r="C145" s="48"/>
      <c r="D145" s="39"/>
      <c r="E145" s="48"/>
      <c r="F145" s="39"/>
      <c r="G145" s="48"/>
      <c r="H145" s="39"/>
      <c r="I145" s="48"/>
      <c r="J145" s="39"/>
      <c r="K145" s="48"/>
      <c r="L145" s="39"/>
      <c r="M145" s="48"/>
      <c r="N145" s="39"/>
      <c r="O145" s="48"/>
      <c r="P145" s="39"/>
      <c r="Q145" s="48"/>
      <c r="R145" s="39"/>
      <c r="T145" s="39"/>
    </row>
    <row r="146" spans="3:20" ht="12.6" customHeight="1" x14ac:dyDescent="0.2">
      <c r="C146" s="48"/>
      <c r="D146" s="39"/>
      <c r="E146" s="48"/>
      <c r="F146" s="39"/>
      <c r="G146" s="48"/>
      <c r="H146" s="39"/>
      <c r="I146" s="48"/>
      <c r="J146" s="39"/>
      <c r="K146" s="48"/>
      <c r="L146" s="39"/>
      <c r="M146" s="48"/>
      <c r="N146" s="39"/>
      <c r="O146" s="48"/>
      <c r="P146" s="39"/>
      <c r="Q146" s="48"/>
      <c r="R146" s="39"/>
      <c r="T146" s="39"/>
    </row>
    <row r="147" spans="3:20" ht="12.6" customHeight="1" x14ac:dyDescent="0.2">
      <c r="C147" s="48"/>
      <c r="D147" s="39"/>
      <c r="E147" s="48"/>
      <c r="F147" s="39"/>
      <c r="G147" s="48"/>
      <c r="H147" s="39"/>
      <c r="I147" s="48"/>
      <c r="J147" s="39"/>
      <c r="K147" s="48"/>
      <c r="L147" s="39"/>
      <c r="M147" s="48"/>
      <c r="N147" s="39"/>
      <c r="O147" s="48"/>
      <c r="P147" s="39"/>
      <c r="Q147" s="48"/>
      <c r="R147" s="39"/>
      <c r="T147" s="39"/>
    </row>
    <row r="148" spans="3:20" ht="12.6" customHeight="1" x14ac:dyDescent="0.2">
      <c r="C148" s="48"/>
      <c r="D148" s="39"/>
      <c r="E148" s="48"/>
      <c r="F148" s="39"/>
      <c r="G148" s="48"/>
      <c r="H148" s="39"/>
      <c r="I148" s="48"/>
      <c r="J148" s="39"/>
      <c r="K148" s="48"/>
      <c r="L148" s="39"/>
      <c r="M148" s="48"/>
      <c r="N148" s="39"/>
      <c r="O148" s="48"/>
      <c r="P148" s="39"/>
      <c r="Q148" s="48"/>
      <c r="R148" s="39"/>
      <c r="T148" s="39"/>
    </row>
    <row r="149" spans="3:20" ht="12.6" customHeight="1" x14ac:dyDescent="0.2">
      <c r="C149" s="48"/>
      <c r="D149" s="39"/>
      <c r="E149" s="48"/>
      <c r="F149" s="39"/>
      <c r="G149" s="48"/>
      <c r="H149" s="39"/>
      <c r="I149" s="48"/>
      <c r="J149" s="39"/>
      <c r="K149" s="48"/>
      <c r="L149" s="39"/>
      <c r="M149" s="48"/>
      <c r="N149" s="39"/>
      <c r="O149" s="48"/>
      <c r="P149" s="39"/>
      <c r="Q149" s="48"/>
      <c r="R149" s="39"/>
      <c r="T149" s="39"/>
    </row>
    <row r="150" spans="3:20" ht="12.6" customHeight="1" x14ac:dyDescent="0.2">
      <c r="C150" s="48"/>
      <c r="D150" s="39"/>
      <c r="E150" s="48"/>
      <c r="F150" s="39"/>
      <c r="G150" s="48"/>
      <c r="H150" s="39"/>
      <c r="I150" s="48"/>
      <c r="J150" s="39"/>
      <c r="K150" s="48"/>
      <c r="L150" s="39"/>
      <c r="M150" s="48"/>
      <c r="N150" s="39"/>
      <c r="O150" s="48"/>
      <c r="P150" s="39"/>
      <c r="Q150" s="48"/>
      <c r="R150" s="39"/>
      <c r="T150" s="39"/>
    </row>
    <row r="151" spans="3:20" ht="12.6" customHeight="1" x14ac:dyDescent="0.2">
      <c r="C151" s="48"/>
      <c r="D151" s="39"/>
      <c r="E151" s="48"/>
      <c r="F151" s="39"/>
      <c r="G151" s="48"/>
      <c r="H151" s="39"/>
      <c r="I151" s="48"/>
      <c r="J151" s="39"/>
      <c r="K151" s="48"/>
      <c r="L151" s="39"/>
      <c r="M151" s="48"/>
      <c r="N151" s="39"/>
      <c r="O151" s="48"/>
      <c r="P151" s="39"/>
      <c r="Q151" s="48"/>
      <c r="R151" s="39"/>
      <c r="T151" s="39"/>
    </row>
    <row r="152" spans="3:20" ht="12.6" customHeight="1" x14ac:dyDescent="0.2">
      <c r="C152" s="48"/>
      <c r="D152" s="39"/>
      <c r="E152" s="48"/>
      <c r="F152" s="39"/>
      <c r="G152" s="48"/>
      <c r="H152" s="39"/>
      <c r="I152" s="48"/>
      <c r="J152" s="39"/>
      <c r="K152" s="48"/>
      <c r="L152" s="39"/>
      <c r="M152" s="48"/>
      <c r="N152" s="39"/>
      <c r="O152" s="48"/>
      <c r="P152" s="39"/>
      <c r="Q152" s="48"/>
      <c r="R152" s="39"/>
      <c r="T152" s="39"/>
    </row>
    <row r="153" spans="3:20" ht="12.6" customHeight="1" x14ac:dyDescent="0.2">
      <c r="C153" s="48"/>
      <c r="D153" s="39"/>
      <c r="E153" s="48"/>
      <c r="F153" s="39"/>
      <c r="G153" s="48"/>
      <c r="H153" s="39"/>
      <c r="I153" s="48"/>
      <c r="J153" s="39"/>
      <c r="K153" s="48"/>
      <c r="L153" s="39"/>
      <c r="M153" s="48"/>
      <c r="N153" s="39"/>
      <c r="O153" s="48"/>
      <c r="P153" s="39"/>
      <c r="Q153" s="48"/>
      <c r="R153" s="39"/>
      <c r="T153" s="39"/>
    </row>
    <row r="154" spans="3:20" ht="12.6" customHeight="1" x14ac:dyDescent="0.2">
      <c r="C154" s="48"/>
      <c r="D154" s="39"/>
      <c r="E154" s="48"/>
      <c r="F154" s="39"/>
      <c r="G154" s="48"/>
      <c r="H154" s="39"/>
      <c r="I154" s="48"/>
      <c r="J154" s="39"/>
      <c r="K154" s="48"/>
      <c r="L154" s="39"/>
      <c r="M154" s="48"/>
      <c r="N154" s="39"/>
      <c r="O154" s="48"/>
      <c r="P154" s="39"/>
      <c r="Q154" s="48"/>
      <c r="R154" s="39"/>
      <c r="T154" s="39"/>
    </row>
    <row r="155" spans="3:20" ht="12.6" customHeight="1" x14ac:dyDescent="0.2">
      <c r="C155" s="48"/>
      <c r="D155" s="39"/>
      <c r="E155" s="48"/>
      <c r="F155" s="39"/>
      <c r="G155" s="48"/>
      <c r="H155" s="39"/>
      <c r="I155" s="48"/>
      <c r="J155" s="39"/>
      <c r="K155" s="48"/>
      <c r="L155" s="39"/>
      <c r="M155" s="48"/>
      <c r="N155" s="39"/>
      <c r="O155" s="48"/>
      <c r="P155" s="39"/>
      <c r="Q155" s="48"/>
      <c r="R155" s="39"/>
      <c r="T155" s="39"/>
    </row>
    <row r="156" spans="3:20" ht="12.6" customHeight="1" x14ac:dyDescent="0.2">
      <c r="C156" s="48"/>
      <c r="D156" s="39"/>
      <c r="E156" s="48"/>
      <c r="F156" s="39"/>
      <c r="G156" s="48"/>
      <c r="H156" s="39"/>
      <c r="I156" s="48"/>
      <c r="J156" s="39"/>
      <c r="K156" s="48"/>
      <c r="L156" s="39"/>
      <c r="M156" s="48"/>
      <c r="N156" s="39"/>
      <c r="O156" s="48"/>
      <c r="P156" s="39"/>
      <c r="Q156" s="48"/>
      <c r="R156" s="39"/>
      <c r="T156" s="39"/>
    </row>
    <row r="157" spans="3:20" ht="12.6" customHeight="1" x14ac:dyDescent="0.2">
      <c r="C157" s="48"/>
      <c r="D157" s="39"/>
      <c r="E157" s="48"/>
      <c r="F157" s="39"/>
      <c r="G157" s="48"/>
      <c r="H157" s="39"/>
      <c r="I157" s="48"/>
      <c r="J157" s="39"/>
      <c r="K157" s="48"/>
      <c r="L157" s="39"/>
      <c r="M157" s="48"/>
      <c r="N157" s="39"/>
      <c r="O157" s="48"/>
      <c r="P157" s="39"/>
      <c r="Q157" s="48"/>
      <c r="R157" s="39"/>
      <c r="T157" s="39"/>
    </row>
    <row r="158" spans="3:20" ht="12.6" customHeight="1" x14ac:dyDescent="0.2">
      <c r="C158" s="48"/>
      <c r="D158" s="39"/>
      <c r="E158" s="48"/>
      <c r="F158" s="39"/>
      <c r="G158" s="48"/>
      <c r="H158" s="39"/>
      <c r="I158" s="48"/>
      <c r="J158" s="39"/>
      <c r="K158" s="48"/>
      <c r="L158" s="39"/>
      <c r="M158" s="48"/>
      <c r="N158" s="39"/>
      <c r="O158" s="48"/>
      <c r="P158" s="39"/>
      <c r="Q158" s="48"/>
      <c r="R158" s="39"/>
      <c r="T158" s="39"/>
    </row>
    <row r="159" spans="3:20" ht="12.6" customHeight="1" x14ac:dyDescent="0.2">
      <c r="C159" s="48"/>
      <c r="D159" s="39"/>
      <c r="E159" s="48"/>
      <c r="F159" s="39"/>
      <c r="G159" s="48"/>
      <c r="H159" s="39"/>
      <c r="I159" s="48"/>
      <c r="J159" s="39"/>
      <c r="K159" s="48"/>
      <c r="L159" s="39"/>
      <c r="M159" s="48"/>
      <c r="N159" s="39"/>
      <c r="O159" s="48"/>
      <c r="P159" s="39"/>
      <c r="Q159" s="48"/>
      <c r="R159" s="39"/>
      <c r="T159" s="39"/>
    </row>
    <row r="160" spans="3:20" ht="12.6" customHeight="1" x14ac:dyDescent="0.2">
      <c r="C160" s="48"/>
      <c r="D160" s="39"/>
      <c r="E160" s="48"/>
      <c r="F160" s="39"/>
      <c r="G160" s="48"/>
      <c r="H160" s="39"/>
      <c r="I160" s="48"/>
      <c r="J160" s="39"/>
      <c r="K160" s="48"/>
      <c r="L160" s="39"/>
      <c r="M160" s="48"/>
      <c r="N160" s="39"/>
      <c r="O160" s="48"/>
      <c r="P160" s="39"/>
      <c r="Q160" s="48"/>
      <c r="R160" s="39"/>
      <c r="T160" s="39"/>
    </row>
    <row r="161" spans="3:20" ht="12.6" customHeight="1" x14ac:dyDescent="0.2">
      <c r="C161" s="48"/>
      <c r="D161" s="39"/>
      <c r="E161" s="48"/>
      <c r="F161" s="39"/>
      <c r="G161" s="48"/>
      <c r="H161" s="39"/>
      <c r="I161" s="48"/>
      <c r="J161" s="39"/>
      <c r="K161" s="48"/>
      <c r="L161" s="39"/>
      <c r="M161" s="48"/>
      <c r="N161" s="39"/>
      <c r="O161" s="48"/>
      <c r="P161" s="39"/>
      <c r="Q161" s="48"/>
      <c r="R161" s="39"/>
      <c r="T161" s="39"/>
    </row>
    <row r="162" spans="3:20" ht="12.6" customHeight="1" x14ac:dyDescent="0.2">
      <c r="C162" s="48"/>
      <c r="D162" s="39"/>
      <c r="E162" s="48"/>
      <c r="F162" s="39"/>
      <c r="G162" s="48"/>
      <c r="H162" s="39"/>
      <c r="I162" s="48"/>
      <c r="J162" s="39"/>
      <c r="K162" s="48"/>
      <c r="L162" s="39"/>
      <c r="M162" s="48"/>
      <c r="N162" s="39"/>
      <c r="O162" s="48"/>
      <c r="P162" s="39"/>
      <c r="Q162" s="48"/>
      <c r="R162" s="39"/>
      <c r="T162" s="39"/>
    </row>
    <row r="163" spans="3:20" ht="12.6" customHeight="1" x14ac:dyDescent="0.2">
      <c r="C163" s="48"/>
      <c r="D163" s="39"/>
      <c r="E163" s="48"/>
      <c r="F163" s="39"/>
      <c r="G163" s="48"/>
      <c r="H163" s="39"/>
      <c r="I163" s="48"/>
      <c r="J163" s="39"/>
      <c r="K163" s="48"/>
      <c r="L163" s="39"/>
      <c r="M163" s="48"/>
      <c r="N163" s="39"/>
      <c r="O163" s="48"/>
      <c r="P163" s="39"/>
      <c r="Q163" s="48"/>
      <c r="R163" s="39"/>
      <c r="T163" s="39"/>
    </row>
    <row r="164" spans="3:20" ht="12.6" customHeight="1" x14ac:dyDescent="0.2">
      <c r="C164" s="48"/>
      <c r="D164" s="39"/>
      <c r="E164" s="48"/>
      <c r="F164" s="39"/>
      <c r="G164" s="48"/>
      <c r="H164" s="39"/>
      <c r="I164" s="48"/>
      <c r="J164" s="39"/>
      <c r="K164" s="48"/>
      <c r="L164" s="39"/>
      <c r="M164" s="48"/>
      <c r="N164" s="39"/>
      <c r="O164" s="48"/>
      <c r="P164" s="39"/>
      <c r="Q164" s="48"/>
      <c r="R164" s="39"/>
      <c r="T164" s="39"/>
    </row>
    <row r="165" spans="3:20" ht="12.6" customHeight="1" x14ac:dyDescent="0.2">
      <c r="C165" s="48"/>
      <c r="D165" s="39"/>
      <c r="E165" s="48"/>
      <c r="F165" s="39"/>
      <c r="G165" s="48"/>
      <c r="H165" s="39"/>
      <c r="I165" s="48"/>
      <c r="J165" s="39"/>
      <c r="K165" s="48"/>
      <c r="L165" s="39"/>
      <c r="M165" s="48"/>
      <c r="N165" s="39"/>
      <c r="O165" s="48"/>
      <c r="P165" s="39"/>
      <c r="Q165" s="48"/>
      <c r="R165" s="39"/>
      <c r="T165" s="39"/>
    </row>
    <row r="166" spans="3:20" ht="12.6" customHeight="1" x14ac:dyDescent="0.2">
      <c r="C166" s="48"/>
      <c r="D166" s="39"/>
      <c r="E166" s="48"/>
      <c r="F166" s="39"/>
      <c r="G166" s="48"/>
      <c r="H166" s="39"/>
      <c r="I166" s="48"/>
      <c r="J166" s="39"/>
      <c r="K166" s="48"/>
      <c r="L166" s="39"/>
      <c r="M166" s="48"/>
      <c r="N166" s="39"/>
      <c r="O166" s="48"/>
      <c r="P166" s="39"/>
      <c r="Q166" s="48"/>
      <c r="R166" s="39"/>
      <c r="T166" s="39"/>
    </row>
    <row r="167" spans="3:20" ht="12.6" customHeight="1" x14ac:dyDescent="0.2">
      <c r="C167" s="48"/>
      <c r="D167" s="39"/>
      <c r="E167" s="48"/>
      <c r="F167" s="39"/>
      <c r="G167" s="48"/>
      <c r="H167" s="39"/>
      <c r="I167" s="48"/>
      <c r="J167" s="39"/>
      <c r="K167" s="48"/>
      <c r="L167" s="39"/>
      <c r="M167" s="48"/>
      <c r="N167" s="39"/>
      <c r="O167" s="48"/>
      <c r="P167" s="39"/>
      <c r="Q167" s="48"/>
      <c r="R167" s="39"/>
      <c r="T167" s="39"/>
    </row>
    <row r="168" spans="3:20" ht="12.6" customHeight="1" x14ac:dyDescent="0.2">
      <c r="C168" s="48"/>
      <c r="D168" s="39"/>
      <c r="E168" s="48"/>
      <c r="F168" s="39"/>
      <c r="G168" s="48"/>
      <c r="H168" s="39"/>
      <c r="I168" s="48"/>
      <c r="J168" s="39"/>
      <c r="K168" s="48"/>
      <c r="L168" s="39"/>
      <c r="M168" s="48"/>
      <c r="N168" s="39"/>
      <c r="O168" s="48"/>
      <c r="P168" s="39"/>
      <c r="Q168" s="48"/>
      <c r="R168" s="39"/>
      <c r="T168" s="39"/>
    </row>
    <row r="169" spans="3:20" ht="12.6" customHeight="1" x14ac:dyDescent="0.2">
      <c r="C169" s="48"/>
      <c r="D169" s="39"/>
      <c r="E169" s="48"/>
      <c r="F169" s="39"/>
      <c r="G169" s="48"/>
      <c r="H169" s="39"/>
      <c r="I169" s="48"/>
      <c r="J169" s="39"/>
      <c r="K169" s="48"/>
      <c r="L169" s="39"/>
      <c r="M169" s="48"/>
      <c r="N169" s="39"/>
      <c r="O169" s="48"/>
      <c r="P169" s="39"/>
      <c r="Q169" s="48"/>
      <c r="R169" s="39"/>
      <c r="T169" s="39"/>
    </row>
    <row r="170" spans="3:20" ht="12.6" customHeight="1" x14ac:dyDescent="0.2">
      <c r="C170" s="48"/>
      <c r="D170" s="39"/>
      <c r="E170" s="48"/>
      <c r="F170" s="39"/>
      <c r="G170" s="48"/>
      <c r="H170" s="39"/>
      <c r="I170" s="48"/>
      <c r="J170" s="39"/>
      <c r="K170" s="48"/>
      <c r="L170" s="39"/>
      <c r="M170" s="48"/>
      <c r="N170" s="39"/>
      <c r="O170" s="48"/>
      <c r="P170" s="39"/>
      <c r="Q170" s="48"/>
      <c r="R170" s="39"/>
      <c r="T170" s="39"/>
    </row>
    <row r="171" spans="3:20" ht="12.6" customHeight="1" x14ac:dyDescent="0.2">
      <c r="C171" s="48"/>
      <c r="D171" s="39"/>
      <c r="E171" s="48"/>
      <c r="F171" s="39"/>
      <c r="G171" s="48"/>
      <c r="H171" s="39"/>
      <c r="I171" s="48"/>
      <c r="J171" s="39"/>
      <c r="K171" s="48"/>
      <c r="L171" s="39"/>
      <c r="M171" s="48"/>
      <c r="N171" s="39"/>
      <c r="O171" s="48"/>
      <c r="P171" s="39"/>
      <c r="Q171" s="48"/>
      <c r="R171" s="39"/>
      <c r="T171" s="39"/>
    </row>
    <row r="172" spans="3:20" ht="12.6" customHeight="1" x14ac:dyDescent="0.2">
      <c r="C172" s="48"/>
      <c r="D172" s="39"/>
      <c r="E172" s="48"/>
      <c r="F172" s="39"/>
      <c r="G172" s="48"/>
      <c r="H172" s="39"/>
      <c r="I172" s="48"/>
      <c r="J172" s="39"/>
      <c r="K172" s="48"/>
      <c r="L172" s="39"/>
      <c r="M172" s="48"/>
      <c r="N172" s="39"/>
      <c r="O172" s="48"/>
      <c r="P172" s="39"/>
      <c r="Q172" s="48"/>
      <c r="R172" s="39"/>
      <c r="T172" s="39"/>
    </row>
    <row r="173" spans="3:20" ht="12.6" customHeight="1" x14ac:dyDescent="0.2">
      <c r="C173" s="48"/>
      <c r="D173" s="39"/>
      <c r="E173" s="48"/>
      <c r="F173" s="39"/>
      <c r="G173" s="48"/>
      <c r="H173" s="39"/>
      <c r="I173" s="48"/>
      <c r="J173" s="39"/>
      <c r="K173" s="48"/>
      <c r="L173" s="39"/>
      <c r="M173" s="48"/>
      <c r="N173" s="39"/>
      <c r="O173" s="48"/>
      <c r="P173" s="39"/>
      <c r="Q173" s="48"/>
      <c r="R173" s="39"/>
      <c r="T173" s="39"/>
    </row>
    <row r="174" spans="3:20" ht="12.6" customHeight="1" x14ac:dyDescent="0.2">
      <c r="C174" s="48"/>
      <c r="D174" s="39"/>
      <c r="E174" s="48"/>
      <c r="F174" s="39"/>
      <c r="G174" s="48"/>
      <c r="H174" s="39"/>
      <c r="I174" s="48"/>
      <c r="J174" s="39"/>
      <c r="K174" s="48"/>
      <c r="L174" s="39"/>
      <c r="M174" s="48"/>
      <c r="N174" s="39"/>
      <c r="O174" s="48"/>
      <c r="P174" s="39"/>
      <c r="Q174" s="48"/>
      <c r="R174" s="39"/>
      <c r="T174" s="39"/>
    </row>
    <row r="175" spans="3:20" ht="12.6" customHeight="1" x14ac:dyDescent="0.2">
      <c r="C175" s="48"/>
      <c r="D175" s="39"/>
      <c r="E175" s="48"/>
      <c r="F175" s="39"/>
      <c r="G175" s="48"/>
      <c r="H175" s="39"/>
      <c r="I175" s="48"/>
      <c r="J175" s="39"/>
      <c r="K175" s="48"/>
      <c r="L175" s="39"/>
      <c r="M175" s="48"/>
      <c r="N175" s="39"/>
      <c r="O175" s="48"/>
      <c r="P175" s="39"/>
      <c r="Q175" s="48"/>
      <c r="R175" s="39"/>
      <c r="T175" s="39"/>
    </row>
    <row r="176" spans="3:20" ht="12.6" customHeight="1" x14ac:dyDescent="0.2">
      <c r="C176" s="48"/>
      <c r="D176" s="39"/>
      <c r="E176" s="48"/>
      <c r="F176" s="39"/>
      <c r="G176" s="48"/>
      <c r="H176" s="39"/>
      <c r="I176" s="48"/>
      <c r="J176" s="39"/>
      <c r="K176" s="48"/>
      <c r="L176" s="39"/>
      <c r="M176" s="48"/>
      <c r="N176" s="39"/>
      <c r="O176" s="48"/>
      <c r="P176" s="39"/>
      <c r="Q176" s="48"/>
      <c r="R176" s="39"/>
      <c r="T176" s="39"/>
    </row>
    <row r="177" spans="3:20" ht="12.6" customHeight="1" x14ac:dyDescent="0.2">
      <c r="C177" s="48"/>
      <c r="D177" s="39"/>
      <c r="E177" s="48"/>
      <c r="F177" s="39"/>
      <c r="G177" s="48"/>
      <c r="H177" s="39"/>
      <c r="I177" s="48"/>
      <c r="J177" s="39"/>
      <c r="K177" s="48"/>
      <c r="L177" s="39"/>
      <c r="M177" s="48"/>
      <c r="N177" s="39"/>
      <c r="O177" s="48"/>
      <c r="P177" s="39"/>
      <c r="Q177" s="48"/>
      <c r="R177" s="39"/>
      <c r="T177" s="39"/>
    </row>
    <row r="178" spans="3:20" ht="12.6" customHeight="1" x14ac:dyDescent="0.2">
      <c r="C178" s="48"/>
      <c r="D178" s="39"/>
      <c r="E178" s="48"/>
      <c r="F178" s="39"/>
      <c r="G178" s="48"/>
      <c r="H178" s="39"/>
      <c r="I178" s="48"/>
      <c r="J178" s="39"/>
      <c r="K178" s="48"/>
      <c r="L178" s="39"/>
      <c r="M178" s="48"/>
      <c r="N178" s="39"/>
      <c r="O178" s="48"/>
      <c r="P178" s="39"/>
      <c r="Q178" s="48"/>
      <c r="R178" s="39"/>
      <c r="T178" s="39"/>
    </row>
    <row r="179" spans="3:20" ht="12.6" customHeight="1" x14ac:dyDescent="0.2">
      <c r="C179" s="48"/>
      <c r="D179" s="39"/>
      <c r="E179" s="48"/>
      <c r="F179" s="39"/>
      <c r="G179" s="48"/>
      <c r="H179" s="39"/>
      <c r="I179" s="48"/>
      <c r="J179" s="39"/>
      <c r="K179" s="48"/>
      <c r="L179" s="39"/>
      <c r="M179" s="48"/>
      <c r="N179" s="39"/>
      <c r="O179" s="48"/>
      <c r="P179" s="39"/>
      <c r="Q179" s="48"/>
      <c r="R179" s="39"/>
      <c r="T179" s="39"/>
    </row>
    <row r="180" spans="3:20" ht="12.6" customHeight="1" x14ac:dyDescent="0.2">
      <c r="C180" s="48"/>
      <c r="D180" s="39"/>
      <c r="E180" s="48"/>
      <c r="F180" s="39"/>
      <c r="G180" s="48"/>
      <c r="H180" s="39"/>
      <c r="I180" s="48"/>
      <c r="J180" s="39"/>
      <c r="K180" s="48"/>
      <c r="L180" s="39"/>
      <c r="M180" s="48"/>
      <c r="N180" s="39"/>
      <c r="O180" s="48"/>
      <c r="P180" s="39"/>
      <c r="Q180" s="48"/>
      <c r="R180" s="39"/>
      <c r="T180" s="39"/>
    </row>
    <row r="181" spans="3:20" ht="12.6" customHeight="1" x14ac:dyDescent="0.2">
      <c r="C181" s="48"/>
      <c r="D181" s="39"/>
      <c r="E181" s="48"/>
      <c r="F181" s="39"/>
      <c r="G181" s="48"/>
      <c r="H181" s="39"/>
      <c r="I181" s="48"/>
      <c r="J181" s="39"/>
      <c r="K181" s="48"/>
      <c r="L181" s="39"/>
      <c r="M181" s="48"/>
      <c r="N181" s="39"/>
      <c r="O181" s="48"/>
      <c r="P181" s="39"/>
      <c r="Q181" s="48"/>
      <c r="R181" s="39"/>
      <c r="T181" s="39"/>
    </row>
    <row r="182" spans="3:20" ht="12.6" customHeight="1" x14ac:dyDescent="0.2">
      <c r="C182" s="48"/>
      <c r="D182" s="39"/>
      <c r="E182" s="48"/>
      <c r="F182" s="39"/>
      <c r="G182" s="48"/>
      <c r="H182" s="39"/>
      <c r="I182" s="48"/>
      <c r="J182" s="39"/>
      <c r="K182" s="48"/>
      <c r="L182" s="39"/>
      <c r="M182" s="48"/>
      <c r="N182" s="39"/>
      <c r="O182" s="48"/>
      <c r="P182" s="39"/>
      <c r="Q182" s="48"/>
      <c r="R182" s="39"/>
      <c r="T182" s="39"/>
    </row>
    <row r="183" spans="3:20" ht="12.6" customHeight="1" x14ac:dyDescent="0.2">
      <c r="C183" s="48"/>
      <c r="D183" s="39"/>
      <c r="E183" s="48"/>
      <c r="F183" s="39"/>
      <c r="G183" s="48"/>
      <c r="H183" s="39"/>
      <c r="I183" s="48"/>
      <c r="J183" s="39"/>
      <c r="K183" s="48"/>
      <c r="L183" s="39"/>
      <c r="M183" s="48"/>
      <c r="N183" s="39"/>
      <c r="O183" s="48"/>
      <c r="P183" s="39"/>
      <c r="Q183" s="48"/>
      <c r="R183" s="39"/>
      <c r="T183" s="39"/>
    </row>
    <row r="184" spans="3:20" ht="12.6" customHeight="1" x14ac:dyDescent="0.2">
      <c r="C184" s="48"/>
      <c r="D184" s="39"/>
      <c r="E184" s="48"/>
      <c r="F184" s="39"/>
      <c r="G184" s="48"/>
      <c r="H184" s="39"/>
      <c r="I184" s="48"/>
      <c r="J184" s="39"/>
      <c r="K184" s="48"/>
      <c r="L184" s="39"/>
      <c r="M184" s="48"/>
      <c r="N184" s="39"/>
      <c r="O184" s="48"/>
      <c r="P184" s="39"/>
      <c r="Q184" s="48"/>
      <c r="R184" s="39"/>
      <c r="T184" s="39"/>
    </row>
    <row r="185" spans="3:20" ht="12.6" customHeight="1" x14ac:dyDescent="0.2">
      <c r="C185" s="48"/>
      <c r="D185" s="39"/>
      <c r="E185" s="48"/>
      <c r="F185" s="39"/>
      <c r="G185" s="48"/>
      <c r="H185" s="39"/>
      <c r="I185" s="48"/>
      <c r="J185" s="39"/>
      <c r="K185" s="48"/>
      <c r="L185" s="39"/>
      <c r="M185" s="48"/>
      <c r="N185" s="39"/>
      <c r="O185" s="48"/>
      <c r="P185" s="39"/>
      <c r="Q185" s="48"/>
      <c r="R185" s="39"/>
      <c r="T185" s="39"/>
    </row>
    <row r="186" spans="3:20" ht="12.6" customHeight="1" x14ac:dyDescent="0.2">
      <c r="C186" s="48"/>
      <c r="D186" s="39"/>
      <c r="E186" s="48"/>
      <c r="F186" s="39"/>
      <c r="G186" s="48"/>
      <c r="H186" s="39"/>
      <c r="I186" s="48"/>
      <c r="J186" s="39"/>
      <c r="K186" s="48"/>
      <c r="L186" s="39"/>
      <c r="M186" s="48"/>
      <c r="N186" s="39"/>
      <c r="O186" s="48"/>
      <c r="P186" s="39"/>
      <c r="Q186" s="48"/>
      <c r="R186" s="39"/>
      <c r="T186" s="39"/>
    </row>
    <row r="187" spans="3:20" ht="12.6" customHeight="1" x14ac:dyDescent="0.2">
      <c r="C187" s="48"/>
      <c r="D187" s="39"/>
      <c r="E187" s="48"/>
      <c r="F187" s="39"/>
      <c r="G187" s="48"/>
      <c r="H187" s="39"/>
      <c r="I187" s="48"/>
      <c r="J187" s="39"/>
      <c r="K187" s="48"/>
      <c r="L187" s="39"/>
      <c r="M187" s="48"/>
      <c r="N187" s="39"/>
      <c r="O187" s="48"/>
      <c r="P187" s="39"/>
      <c r="Q187" s="48"/>
      <c r="R187" s="39"/>
      <c r="T187" s="39"/>
    </row>
    <row r="188" spans="3:20" ht="12.6" customHeight="1" x14ac:dyDescent="0.2">
      <c r="C188" s="48"/>
      <c r="D188" s="39"/>
      <c r="E188" s="48"/>
      <c r="F188" s="39"/>
      <c r="G188" s="48"/>
      <c r="H188" s="39"/>
      <c r="I188" s="48"/>
      <c r="J188" s="39"/>
      <c r="K188" s="48"/>
      <c r="L188" s="39"/>
      <c r="M188" s="48"/>
      <c r="N188" s="39"/>
      <c r="O188" s="48"/>
      <c r="P188" s="39"/>
      <c r="Q188" s="48"/>
      <c r="R188" s="39"/>
      <c r="T188" s="39"/>
    </row>
    <row r="189" spans="3:20" ht="12.6" customHeight="1" x14ac:dyDescent="0.2">
      <c r="C189" s="48"/>
      <c r="D189" s="39"/>
      <c r="E189" s="48"/>
      <c r="F189" s="39"/>
      <c r="G189" s="48"/>
      <c r="H189" s="39"/>
      <c r="I189" s="48"/>
      <c r="J189" s="39"/>
      <c r="K189" s="48"/>
      <c r="L189" s="39"/>
      <c r="M189" s="48"/>
      <c r="N189" s="39"/>
      <c r="O189" s="48"/>
      <c r="P189" s="39"/>
      <c r="Q189" s="48"/>
      <c r="R189" s="39"/>
      <c r="T189" s="39"/>
    </row>
    <row r="190" spans="3:20" ht="12.6" customHeight="1" x14ac:dyDescent="0.2">
      <c r="C190" s="48"/>
      <c r="D190" s="39"/>
      <c r="E190" s="48"/>
      <c r="F190" s="39"/>
      <c r="G190" s="48"/>
      <c r="H190" s="39"/>
      <c r="I190" s="48"/>
      <c r="J190" s="39"/>
      <c r="K190" s="48"/>
      <c r="L190" s="39"/>
      <c r="M190" s="48"/>
      <c r="N190" s="39"/>
      <c r="O190" s="48"/>
      <c r="P190" s="39"/>
      <c r="Q190" s="48"/>
      <c r="R190" s="39"/>
      <c r="T190" s="39"/>
    </row>
    <row r="191" spans="3:20" ht="12.6" customHeight="1" x14ac:dyDescent="0.2">
      <c r="C191" s="48"/>
      <c r="D191" s="39"/>
      <c r="E191" s="48"/>
      <c r="F191" s="39"/>
      <c r="G191" s="48"/>
      <c r="H191" s="39"/>
      <c r="I191" s="48"/>
      <c r="J191" s="39"/>
      <c r="K191" s="48"/>
      <c r="L191" s="39"/>
      <c r="M191" s="48"/>
      <c r="N191" s="39"/>
      <c r="O191" s="48"/>
      <c r="P191" s="39"/>
      <c r="Q191" s="48"/>
      <c r="R191" s="39"/>
      <c r="T191" s="39"/>
    </row>
    <row r="192" spans="3:20" ht="12.6" customHeight="1" x14ac:dyDescent="0.2">
      <c r="C192" s="48"/>
      <c r="D192" s="39"/>
      <c r="E192" s="48"/>
      <c r="F192" s="39"/>
      <c r="G192" s="48"/>
      <c r="H192" s="39"/>
      <c r="I192" s="48"/>
      <c r="J192" s="39"/>
      <c r="K192" s="48"/>
      <c r="L192" s="39"/>
      <c r="M192" s="48"/>
      <c r="N192" s="39"/>
      <c r="O192" s="48"/>
      <c r="P192" s="39"/>
      <c r="Q192" s="48"/>
      <c r="R192" s="39"/>
      <c r="T192" s="39"/>
    </row>
    <row r="193" spans="3:20" ht="12.6" customHeight="1" x14ac:dyDescent="0.2">
      <c r="C193" s="48"/>
      <c r="D193" s="39"/>
      <c r="E193" s="48"/>
      <c r="F193" s="39"/>
      <c r="G193" s="48"/>
      <c r="H193" s="39"/>
      <c r="I193" s="48"/>
      <c r="J193" s="39"/>
      <c r="K193" s="48"/>
      <c r="L193" s="39"/>
      <c r="M193" s="48"/>
      <c r="N193" s="39"/>
      <c r="O193" s="48"/>
      <c r="P193" s="39"/>
      <c r="Q193" s="48"/>
      <c r="R193" s="39"/>
      <c r="T193" s="39"/>
    </row>
    <row r="194" spans="3:20" ht="12.6" customHeight="1" x14ac:dyDescent="0.2">
      <c r="C194" s="48"/>
      <c r="D194" s="39"/>
      <c r="E194" s="48"/>
      <c r="F194" s="39"/>
      <c r="G194" s="48"/>
      <c r="H194" s="39"/>
      <c r="I194" s="48"/>
      <c r="J194" s="39"/>
      <c r="K194" s="48"/>
      <c r="L194" s="39"/>
      <c r="M194" s="48"/>
      <c r="N194" s="39"/>
      <c r="O194" s="48"/>
      <c r="P194" s="39"/>
      <c r="Q194" s="48"/>
      <c r="R194" s="39"/>
      <c r="T194" s="39"/>
    </row>
    <row r="195" spans="3:20" ht="12.6" customHeight="1" x14ac:dyDescent="0.2">
      <c r="C195" s="48"/>
      <c r="D195" s="39"/>
      <c r="E195" s="48"/>
      <c r="F195" s="39"/>
      <c r="G195" s="48"/>
      <c r="H195" s="39"/>
      <c r="I195" s="48"/>
      <c r="J195" s="39"/>
      <c r="K195" s="48"/>
      <c r="L195" s="39"/>
      <c r="M195" s="48"/>
      <c r="N195" s="39"/>
      <c r="O195" s="48"/>
      <c r="P195" s="39"/>
      <c r="Q195" s="48"/>
      <c r="R195" s="39"/>
      <c r="T195" s="39"/>
    </row>
    <row r="196" spans="3:20" ht="12.6" customHeight="1" x14ac:dyDescent="0.2">
      <c r="C196" s="48"/>
      <c r="D196" s="39"/>
      <c r="E196" s="48"/>
      <c r="F196" s="39"/>
      <c r="G196" s="48"/>
      <c r="H196" s="39"/>
      <c r="I196" s="48"/>
      <c r="J196" s="39"/>
      <c r="K196" s="48"/>
      <c r="L196" s="39"/>
      <c r="M196" s="48"/>
      <c r="N196" s="39"/>
      <c r="O196" s="48"/>
      <c r="P196" s="39"/>
      <c r="Q196" s="48"/>
      <c r="R196" s="39"/>
      <c r="T196" s="39"/>
    </row>
    <row r="197" spans="3:20" ht="12.6" customHeight="1" x14ac:dyDescent="0.2">
      <c r="C197" s="48"/>
      <c r="D197" s="39"/>
      <c r="E197" s="48"/>
      <c r="F197" s="39"/>
      <c r="G197" s="48"/>
      <c r="H197" s="39"/>
      <c r="I197" s="48"/>
      <c r="J197" s="39"/>
      <c r="K197" s="48"/>
      <c r="L197" s="39"/>
      <c r="M197" s="48"/>
      <c r="N197" s="39"/>
      <c r="O197" s="48"/>
      <c r="P197" s="39"/>
      <c r="Q197" s="48"/>
      <c r="R197" s="39"/>
      <c r="T197" s="39"/>
    </row>
    <row r="198" spans="3:20" ht="12.6" customHeight="1" x14ac:dyDescent="0.2">
      <c r="C198" s="48"/>
      <c r="D198" s="39"/>
      <c r="E198" s="48"/>
      <c r="F198" s="39"/>
      <c r="G198" s="48"/>
      <c r="H198" s="39"/>
      <c r="I198" s="48"/>
      <c r="J198" s="39"/>
      <c r="K198" s="48"/>
      <c r="L198" s="39"/>
      <c r="M198" s="48"/>
      <c r="N198" s="39"/>
      <c r="O198" s="48"/>
      <c r="P198" s="39"/>
      <c r="Q198" s="48"/>
      <c r="R198" s="39"/>
      <c r="T198" s="39"/>
    </row>
    <row r="199" spans="3:20" ht="12.6" customHeight="1" x14ac:dyDescent="0.2">
      <c r="C199" s="48"/>
      <c r="D199" s="39"/>
      <c r="E199" s="48"/>
      <c r="F199" s="39"/>
      <c r="G199" s="48"/>
      <c r="H199" s="39"/>
      <c r="I199" s="48"/>
      <c r="J199" s="39"/>
      <c r="K199" s="48"/>
      <c r="L199" s="39"/>
      <c r="M199" s="48"/>
      <c r="N199" s="39"/>
      <c r="O199" s="48"/>
      <c r="P199" s="39"/>
      <c r="Q199" s="48"/>
      <c r="R199" s="39"/>
      <c r="T199" s="39"/>
    </row>
    <row r="200" spans="3:20" ht="12.6" customHeight="1" x14ac:dyDescent="0.2">
      <c r="C200" s="48"/>
      <c r="D200" s="39"/>
      <c r="E200" s="48"/>
      <c r="F200" s="39"/>
      <c r="G200" s="48"/>
      <c r="H200" s="39"/>
      <c r="I200" s="48"/>
      <c r="J200" s="39"/>
      <c r="K200" s="48"/>
      <c r="L200" s="39"/>
      <c r="M200" s="48"/>
      <c r="N200" s="39"/>
      <c r="O200" s="48"/>
      <c r="P200" s="39"/>
      <c r="Q200" s="48"/>
      <c r="R200" s="39"/>
      <c r="T200" s="39"/>
    </row>
    <row r="201" spans="3:20" ht="12.6" customHeight="1" x14ac:dyDescent="0.2">
      <c r="C201" s="48"/>
      <c r="D201" s="39"/>
      <c r="E201" s="48"/>
      <c r="F201" s="39"/>
      <c r="G201" s="48"/>
      <c r="H201" s="39"/>
      <c r="I201" s="48"/>
      <c r="J201" s="39"/>
      <c r="K201" s="48"/>
      <c r="L201" s="39"/>
      <c r="M201" s="48"/>
      <c r="N201" s="39"/>
      <c r="O201" s="48"/>
      <c r="P201" s="39"/>
      <c r="Q201" s="48"/>
      <c r="R201" s="39"/>
      <c r="T201" s="39"/>
    </row>
    <row r="202" spans="3:20" ht="12.6" customHeight="1" x14ac:dyDescent="0.2">
      <c r="C202" s="48"/>
      <c r="D202" s="39"/>
      <c r="E202" s="48"/>
      <c r="F202" s="39"/>
      <c r="G202" s="48"/>
      <c r="H202" s="39"/>
      <c r="I202" s="48"/>
      <c r="J202" s="39"/>
      <c r="K202" s="48"/>
      <c r="L202" s="39"/>
      <c r="M202" s="48"/>
      <c r="N202" s="39"/>
      <c r="O202" s="48"/>
      <c r="P202" s="39"/>
      <c r="Q202" s="48"/>
      <c r="R202" s="39"/>
      <c r="T202" s="39"/>
    </row>
    <row r="203" spans="3:20" ht="12.6" customHeight="1" x14ac:dyDescent="0.2">
      <c r="C203" s="48"/>
      <c r="D203" s="39"/>
      <c r="E203" s="48"/>
      <c r="F203" s="39"/>
      <c r="G203" s="48"/>
      <c r="H203" s="39"/>
      <c r="I203" s="48"/>
      <c r="J203" s="39"/>
      <c r="K203" s="48"/>
      <c r="L203" s="39"/>
      <c r="M203" s="48"/>
      <c r="N203" s="39"/>
      <c r="O203" s="48"/>
      <c r="P203" s="39"/>
      <c r="Q203" s="48"/>
      <c r="R203" s="39"/>
      <c r="T203" s="39"/>
    </row>
    <row r="204" spans="3:20" ht="12.6" customHeight="1" x14ac:dyDescent="0.2">
      <c r="C204" s="48"/>
      <c r="D204" s="39"/>
      <c r="E204" s="48"/>
      <c r="F204" s="39"/>
      <c r="G204" s="48"/>
      <c r="H204" s="39"/>
      <c r="I204" s="48"/>
      <c r="J204" s="39"/>
      <c r="K204" s="48"/>
      <c r="L204" s="39"/>
      <c r="M204" s="48"/>
      <c r="N204" s="39"/>
      <c r="O204" s="48"/>
      <c r="P204" s="39"/>
      <c r="Q204" s="48"/>
      <c r="R204" s="39"/>
      <c r="T204" s="39"/>
    </row>
    <row r="205" spans="3:20" ht="12.6" customHeight="1" x14ac:dyDescent="0.2">
      <c r="C205" s="48"/>
      <c r="D205" s="39"/>
      <c r="E205" s="48"/>
      <c r="F205" s="39"/>
      <c r="G205" s="48"/>
      <c r="H205" s="39"/>
      <c r="I205" s="48"/>
      <c r="J205" s="39"/>
      <c r="K205" s="48"/>
      <c r="L205" s="39"/>
      <c r="M205" s="48"/>
      <c r="N205" s="39"/>
      <c r="O205" s="48"/>
      <c r="P205" s="39"/>
      <c r="Q205" s="48"/>
      <c r="R205" s="39"/>
      <c r="T205" s="39"/>
    </row>
    <row r="206" spans="3:20" ht="12.6" customHeight="1" x14ac:dyDescent="0.2">
      <c r="C206" s="48"/>
      <c r="D206" s="39"/>
      <c r="E206" s="48"/>
      <c r="F206" s="39"/>
      <c r="G206" s="48"/>
      <c r="H206" s="39"/>
      <c r="I206" s="48"/>
      <c r="J206" s="39"/>
      <c r="K206" s="48"/>
      <c r="L206" s="39"/>
      <c r="M206" s="48"/>
      <c r="N206" s="39"/>
      <c r="O206" s="48"/>
      <c r="P206" s="39"/>
      <c r="Q206" s="48"/>
      <c r="R206" s="39"/>
      <c r="T206" s="39"/>
    </row>
    <row r="207" spans="3:20" ht="12.6" customHeight="1" x14ac:dyDescent="0.2">
      <c r="C207" s="48"/>
      <c r="D207" s="39"/>
      <c r="E207" s="48"/>
      <c r="F207" s="39"/>
      <c r="G207" s="48"/>
      <c r="H207" s="39"/>
      <c r="I207" s="48"/>
      <c r="J207" s="39"/>
      <c r="K207" s="48"/>
      <c r="L207" s="39"/>
      <c r="M207" s="48"/>
      <c r="N207" s="39"/>
      <c r="O207" s="48"/>
      <c r="P207" s="39"/>
      <c r="Q207" s="48"/>
      <c r="R207" s="39"/>
      <c r="T207" s="39"/>
    </row>
    <row r="208" spans="3:20" ht="12.6" customHeight="1" x14ac:dyDescent="0.2">
      <c r="C208" s="48"/>
      <c r="D208" s="39"/>
      <c r="E208" s="48"/>
      <c r="F208" s="39"/>
      <c r="G208" s="48"/>
      <c r="H208" s="39"/>
      <c r="I208" s="48"/>
      <c r="J208" s="39"/>
      <c r="K208" s="48"/>
      <c r="L208" s="39"/>
      <c r="M208" s="48"/>
      <c r="N208" s="39"/>
      <c r="O208" s="48"/>
      <c r="P208" s="39"/>
      <c r="Q208" s="48"/>
      <c r="R208" s="39"/>
      <c r="T208" s="39"/>
    </row>
    <row r="209" spans="3:20" ht="12.6" customHeight="1" x14ac:dyDescent="0.2">
      <c r="C209" s="48"/>
      <c r="D209" s="39"/>
      <c r="E209" s="48"/>
      <c r="F209" s="39"/>
      <c r="G209" s="48"/>
      <c r="H209" s="39"/>
      <c r="I209" s="48"/>
      <c r="J209" s="39"/>
      <c r="K209" s="48"/>
      <c r="L209" s="39"/>
      <c r="M209" s="48"/>
      <c r="N209" s="39"/>
      <c r="O209" s="48"/>
      <c r="P209" s="39"/>
      <c r="Q209" s="48"/>
      <c r="R209" s="39"/>
      <c r="T209" s="39"/>
    </row>
    <row r="210" spans="3:20" ht="12.6" customHeight="1" x14ac:dyDescent="0.2">
      <c r="C210" s="48"/>
      <c r="D210" s="39"/>
      <c r="E210" s="48"/>
      <c r="F210" s="39"/>
      <c r="G210" s="48"/>
      <c r="H210" s="39"/>
      <c r="I210" s="48"/>
      <c r="J210" s="39"/>
      <c r="K210" s="48"/>
      <c r="L210" s="39"/>
      <c r="M210" s="48"/>
      <c r="N210" s="39"/>
      <c r="O210" s="48"/>
      <c r="P210" s="39"/>
      <c r="Q210" s="48"/>
      <c r="R210" s="39"/>
      <c r="T210" s="39"/>
    </row>
    <row r="211" spans="3:20" ht="12.6" customHeight="1" x14ac:dyDescent="0.2">
      <c r="C211" s="48"/>
      <c r="D211" s="39"/>
      <c r="E211" s="48"/>
      <c r="F211" s="39"/>
      <c r="G211" s="48"/>
      <c r="H211" s="39"/>
      <c r="I211" s="48"/>
      <c r="J211" s="39"/>
      <c r="K211" s="48"/>
      <c r="L211" s="39"/>
      <c r="M211" s="48"/>
      <c r="N211" s="39"/>
      <c r="O211" s="48"/>
      <c r="P211" s="39"/>
      <c r="Q211" s="48"/>
      <c r="R211" s="39"/>
      <c r="T211" s="39"/>
    </row>
    <row r="212" spans="3:20" ht="12.6" customHeight="1" x14ac:dyDescent="0.2">
      <c r="C212" s="48"/>
      <c r="D212" s="39"/>
      <c r="E212" s="48"/>
      <c r="F212" s="39"/>
      <c r="G212" s="48"/>
      <c r="H212" s="39"/>
      <c r="I212" s="48"/>
      <c r="J212" s="39"/>
      <c r="K212" s="48"/>
      <c r="L212" s="39"/>
      <c r="M212" s="48"/>
      <c r="N212" s="39"/>
      <c r="O212" s="48"/>
      <c r="P212" s="39"/>
      <c r="Q212" s="48"/>
      <c r="R212" s="39"/>
      <c r="T212" s="39"/>
    </row>
    <row r="213" spans="3:20" ht="12.6" customHeight="1" x14ac:dyDescent="0.2">
      <c r="C213" s="48"/>
      <c r="D213" s="39"/>
      <c r="E213" s="48"/>
      <c r="F213" s="39"/>
      <c r="G213" s="48"/>
      <c r="H213" s="39"/>
      <c r="I213" s="48"/>
      <c r="J213" s="39"/>
      <c r="K213" s="48"/>
      <c r="L213" s="39"/>
      <c r="M213" s="48"/>
      <c r="N213" s="39"/>
      <c r="O213" s="48"/>
      <c r="P213" s="39"/>
      <c r="Q213" s="48"/>
      <c r="R213" s="39"/>
      <c r="T213" s="39"/>
    </row>
    <row r="214" spans="3:20" ht="12.6" customHeight="1" x14ac:dyDescent="0.2">
      <c r="C214" s="48"/>
      <c r="D214" s="39"/>
      <c r="E214" s="48"/>
      <c r="F214" s="39"/>
      <c r="G214" s="48"/>
      <c r="H214" s="39"/>
      <c r="I214" s="48"/>
      <c r="J214" s="39"/>
      <c r="K214" s="48"/>
      <c r="L214" s="39"/>
      <c r="M214" s="48"/>
      <c r="N214" s="39"/>
      <c r="O214" s="48"/>
      <c r="P214" s="39"/>
      <c r="Q214" s="48"/>
      <c r="R214" s="39"/>
      <c r="T214" s="39"/>
    </row>
    <row r="215" spans="3:20" ht="12.6" customHeight="1" x14ac:dyDescent="0.2">
      <c r="C215" s="48"/>
      <c r="D215" s="39"/>
      <c r="E215" s="48"/>
      <c r="F215" s="39"/>
      <c r="G215" s="48"/>
      <c r="H215" s="39"/>
      <c r="I215" s="48"/>
      <c r="J215" s="39"/>
      <c r="K215" s="48"/>
      <c r="L215" s="39"/>
      <c r="M215" s="48"/>
      <c r="N215" s="39"/>
      <c r="O215" s="48"/>
      <c r="P215" s="39"/>
      <c r="Q215" s="48"/>
      <c r="R215" s="39"/>
      <c r="T215" s="39"/>
    </row>
    <row r="216" spans="3:20" ht="12.6" customHeight="1" x14ac:dyDescent="0.2">
      <c r="C216" s="48"/>
      <c r="D216" s="39"/>
      <c r="E216" s="48"/>
      <c r="F216" s="39"/>
      <c r="G216" s="48"/>
      <c r="H216" s="39"/>
      <c r="I216" s="48"/>
      <c r="J216" s="39"/>
      <c r="K216" s="48"/>
      <c r="L216" s="39"/>
      <c r="M216" s="48"/>
      <c r="N216" s="39"/>
      <c r="O216" s="48"/>
      <c r="P216" s="39"/>
      <c r="Q216" s="48"/>
      <c r="R216" s="39"/>
      <c r="T216" s="39"/>
    </row>
    <row r="217" spans="3:20" ht="12.6" customHeight="1" x14ac:dyDescent="0.2">
      <c r="C217" s="48"/>
      <c r="D217" s="39"/>
      <c r="E217" s="48"/>
      <c r="F217" s="39"/>
      <c r="G217" s="48"/>
      <c r="H217" s="39"/>
      <c r="I217" s="48"/>
      <c r="J217" s="39"/>
      <c r="K217" s="48"/>
      <c r="L217" s="39"/>
      <c r="M217" s="48"/>
      <c r="N217" s="39"/>
      <c r="O217" s="48"/>
      <c r="P217" s="39"/>
      <c r="Q217" s="48"/>
      <c r="R217" s="39"/>
      <c r="T217" s="39"/>
    </row>
    <row r="218" spans="3:20" ht="12.6" customHeight="1" x14ac:dyDescent="0.2">
      <c r="C218" s="48"/>
      <c r="D218" s="39"/>
      <c r="E218" s="48"/>
      <c r="F218" s="39"/>
      <c r="G218" s="48"/>
      <c r="H218" s="39"/>
      <c r="I218" s="48"/>
      <c r="J218" s="39"/>
      <c r="K218" s="48"/>
      <c r="L218" s="39"/>
      <c r="M218" s="48"/>
      <c r="N218" s="39"/>
      <c r="O218" s="48"/>
      <c r="P218" s="39"/>
      <c r="Q218" s="48"/>
      <c r="R218" s="39"/>
      <c r="T218" s="39"/>
    </row>
    <row r="219" spans="3:20" ht="12.6" customHeight="1" x14ac:dyDescent="0.2">
      <c r="C219" s="48"/>
      <c r="D219" s="39"/>
      <c r="E219" s="48"/>
      <c r="F219" s="39"/>
      <c r="G219" s="48"/>
      <c r="H219" s="39"/>
      <c r="I219" s="48"/>
      <c r="J219" s="39"/>
      <c r="K219" s="48"/>
      <c r="L219" s="39"/>
      <c r="M219" s="48"/>
      <c r="N219" s="39"/>
      <c r="O219" s="48"/>
      <c r="P219" s="39"/>
      <c r="Q219" s="48"/>
      <c r="R219" s="39"/>
      <c r="T219" s="39"/>
    </row>
    <row r="220" spans="3:20" ht="12.6" customHeight="1" x14ac:dyDescent="0.2">
      <c r="C220" s="48"/>
      <c r="D220" s="39"/>
      <c r="E220" s="48"/>
      <c r="F220" s="39"/>
      <c r="G220" s="48"/>
      <c r="H220" s="39"/>
      <c r="I220" s="48"/>
      <c r="J220" s="39"/>
      <c r="K220" s="48"/>
      <c r="L220" s="39"/>
      <c r="M220" s="48"/>
      <c r="N220" s="39"/>
      <c r="O220" s="48"/>
      <c r="P220" s="39"/>
      <c r="Q220" s="48"/>
      <c r="R220" s="39"/>
      <c r="T220" s="39"/>
    </row>
    <row r="221" spans="3:20" ht="12.6" customHeight="1" x14ac:dyDescent="0.2">
      <c r="C221" s="48"/>
      <c r="D221" s="39"/>
      <c r="E221" s="48"/>
      <c r="F221" s="39"/>
      <c r="G221" s="48"/>
      <c r="H221" s="39"/>
      <c r="I221" s="48"/>
      <c r="J221" s="39"/>
      <c r="K221" s="48"/>
      <c r="L221" s="39"/>
      <c r="M221" s="48"/>
      <c r="N221" s="39"/>
      <c r="O221" s="48"/>
      <c r="P221" s="39"/>
      <c r="Q221" s="48"/>
      <c r="R221" s="39"/>
      <c r="T221" s="39"/>
    </row>
    <row r="222" spans="3:20" ht="12.6" customHeight="1" x14ac:dyDescent="0.2">
      <c r="C222" s="48"/>
      <c r="D222" s="39"/>
      <c r="E222" s="48"/>
      <c r="F222" s="39"/>
      <c r="G222" s="48"/>
      <c r="H222" s="39"/>
      <c r="I222" s="48"/>
      <c r="J222" s="39"/>
      <c r="K222" s="48"/>
      <c r="L222" s="39"/>
      <c r="M222" s="48"/>
      <c r="N222" s="39"/>
      <c r="O222" s="48"/>
      <c r="P222" s="39"/>
      <c r="Q222" s="48"/>
      <c r="R222" s="39"/>
      <c r="T222" s="39"/>
    </row>
    <row r="223" spans="3:20" ht="12.6" customHeight="1" x14ac:dyDescent="0.2">
      <c r="C223" s="48"/>
      <c r="D223" s="39"/>
      <c r="E223" s="48"/>
      <c r="F223" s="39"/>
      <c r="G223" s="48"/>
      <c r="H223" s="39"/>
      <c r="I223" s="48"/>
      <c r="J223" s="39"/>
      <c r="K223" s="48"/>
      <c r="L223" s="39"/>
      <c r="M223" s="48"/>
      <c r="N223" s="39"/>
      <c r="O223" s="48"/>
      <c r="P223" s="39"/>
      <c r="Q223" s="48"/>
      <c r="R223" s="39"/>
      <c r="T223" s="39"/>
    </row>
    <row r="224" spans="3:20" ht="12.6" customHeight="1" x14ac:dyDescent="0.2">
      <c r="C224" s="48"/>
      <c r="D224" s="39"/>
      <c r="E224" s="48"/>
      <c r="F224" s="39"/>
      <c r="G224" s="48"/>
      <c r="H224" s="39"/>
      <c r="I224" s="48"/>
      <c r="J224" s="39"/>
      <c r="K224" s="48"/>
      <c r="L224" s="39"/>
      <c r="M224" s="48"/>
      <c r="N224" s="39"/>
      <c r="O224" s="48"/>
      <c r="P224" s="39"/>
      <c r="Q224" s="48"/>
      <c r="R224" s="39"/>
      <c r="T224" s="39"/>
    </row>
    <row r="225" spans="3:20" ht="12.6" customHeight="1" x14ac:dyDescent="0.2">
      <c r="C225" s="48"/>
      <c r="D225" s="39"/>
      <c r="E225" s="48"/>
      <c r="F225" s="39"/>
      <c r="G225" s="48"/>
      <c r="H225" s="39"/>
      <c r="I225" s="48"/>
      <c r="J225" s="39"/>
      <c r="K225" s="48"/>
      <c r="L225" s="39"/>
      <c r="M225" s="48"/>
      <c r="N225" s="39"/>
      <c r="O225" s="48"/>
      <c r="P225" s="39"/>
      <c r="Q225" s="48"/>
      <c r="R225" s="39"/>
      <c r="T225" s="39"/>
    </row>
    <row r="226" spans="3:20" ht="12.6" customHeight="1" x14ac:dyDescent="0.2">
      <c r="C226" s="48"/>
      <c r="D226" s="39"/>
      <c r="E226" s="48"/>
      <c r="F226" s="39"/>
      <c r="G226" s="48"/>
      <c r="H226" s="39"/>
      <c r="I226" s="48"/>
      <c r="J226" s="39"/>
      <c r="K226" s="48"/>
      <c r="L226" s="39"/>
      <c r="M226" s="48"/>
      <c r="N226" s="39"/>
      <c r="O226" s="48"/>
      <c r="P226" s="39"/>
      <c r="Q226" s="48"/>
      <c r="R226" s="39"/>
      <c r="T226" s="39"/>
    </row>
    <row r="227" spans="3:20" ht="12.6" customHeight="1" x14ac:dyDescent="0.2">
      <c r="C227" s="48"/>
      <c r="D227" s="39"/>
      <c r="E227" s="48"/>
      <c r="F227" s="39"/>
      <c r="G227" s="48"/>
      <c r="H227" s="39"/>
      <c r="I227" s="48"/>
      <c r="J227" s="39"/>
      <c r="K227" s="48"/>
      <c r="L227" s="39"/>
      <c r="M227" s="48"/>
      <c r="N227" s="39"/>
      <c r="O227" s="48"/>
      <c r="P227" s="39"/>
      <c r="Q227" s="48"/>
      <c r="R227" s="39"/>
      <c r="T227" s="39"/>
    </row>
    <row r="228" spans="3:20" ht="12.6" customHeight="1" x14ac:dyDescent="0.2">
      <c r="C228" s="48"/>
      <c r="D228" s="39"/>
      <c r="E228" s="48"/>
      <c r="F228" s="39"/>
      <c r="G228" s="48"/>
      <c r="H228" s="39"/>
      <c r="I228" s="48"/>
      <c r="J228" s="39"/>
      <c r="K228" s="48"/>
      <c r="L228" s="39"/>
      <c r="M228" s="48"/>
      <c r="N228" s="39"/>
      <c r="O228" s="48"/>
      <c r="P228" s="39"/>
      <c r="Q228" s="48"/>
      <c r="R228" s="39"/>
      <c r="T228" s="39"/>
    </row>
    <row r="229" spans="3:20" ht="12.6" customHeight="1" x14ac:dyDescent="0.2">
      <c r="C229" s="48"/>
      <c r="D229" s="39"/>
      <c r="E229" s="48"/>
      <c r="F229" s="39"/>
      <c r="G229" s="48"/>
      <c r="H229" s="39"/>
      <c r="I229" s="48"/>
      <c r="J229" s="39"/>
      <c r="K229" s="48"/>
      <c r="L229" s="39"/>
      <c r="M229" s="48"/>
      <c r="N229" s="39"/>
      <c r="O229" s="48"/>
      <c r="P229" s="39"/>
      <c r="Q229" s="48"/>
      <c r="R229" s="39"/>
      <c r="T229" s="39"/>
    </row>
    <row r="230" spans="3:20" ht="12.6" customHeight="1" x14ac:dyDescent="0.2">
      <c r="C230" s="48"/>
      <c r="D230" s="39"/>
      <c r="E230" s="48"/>
      <c r="F230" s="39"/>
      <c r="G230" s="48"/>
      <c r="H230" s="39"/>
      <c r="I230" s="48"/>
      <c r="J230" s="39"/>
      <c r="K230" s="48"/>
      <c r="L230" s="39"/>
      <c r="M230" s="48"/>
      <c r="N230" s="39"/>
      <c r="O230" s="48"/>
      <c r="P230" s="39"/>
      <c r="Q230" s="48"/>
      <c r="R230" s="39"/>
      <c r="T230" s="39"/>
    </row>
    <row r="231" spans="3:20" ht="12.6" customHeight="1" x14ac:dyDescent="0.2">
      <c r="C231" s="48"/>
      <c r="D231" s="39"/>
      <c r="E231" s="48"/>
      <c r="F231" s="39"/>
      <c r="G231" s="48"/>
      <c r="H231" s="39"/>
      <c r="I231" s="48"/>
      <c r="J231" s="39"/>
      <c r="K231" s="48"/>
      <c r="L231" s="39"/>
      <c r="M231" s="48"/>
      <c r="N231" s="39"/>
      <c r="O231" s="48"/>
      <c r="P231" s="39"/>
      <c r="Q231" s="48"/>
      <c r="R231" s="39"/>
      <c r="T231" s="39"/>
    </row>
    <row r="232" spans="3:20" ht="12.6" customHeight="1" x14ac:dyDescent="0.2">
      <c r="C232" s="48"/>
      <c r="D232" s="39"/>
      <c r="E232" s="48"/>
      <c r="F232" s="39"/>
      <c r="G232" s="48"/>
      <c r="H232" s="39"/>
      <c r="I232" s="48"/>
      <c r="J232" s="39"/>
      <c r="K232" s="48"/>
      <c r="L232" s="39"/>
      <c r="M232" s="48"/>
      <c r="N232" s="39"/>
      <c r="O232" s="48"/>
      <c r="P232" s="39"/>
      <c r="Q232" s="48"/>
      <c r="R232" s="39"/>
      <c r="T232" s="39"/>
    </row>
    <row r="233" spans="3:20" ht="12.6" customHeight="1" x14ac:dyDescent="0.2">
      <c r="C233" s="48"/>
      <c r="D233" s="39"/>
      <c r="E233" s="48"/>
      <c r="F233" s="39"/>
      <c r="G233" s="48"/>
      <c r="H233" s="39"/>
      <c r="I233" s="48"/>
      <c r="J233" s="39"/>
      <c r="K233" s="48"/>
      <c r="L233" s="39"/>
      <c r="M233" s="48"/>
      <c r="N233" s="39"/>
      <c r="O233" s="48"/>
      <c r="P233" s="39"/>
      <c r="Q233" s="48"/>
      <c r="R233" s="39"/>
      <c r="T233" s="39"/>
    </row>
    <row r="234" spans="3:20" ht="12.6" customHeight="1" x14ac:dyDescent="0.2">
      <c r="C234" s="48"/>
      <c r="D234" s="39"/>
      <c r="E234" s="48"/>
      <c r="F234" s="39"/>
      <c r="G234" s="48"/>
      <c r="H234" s="39"/>
      <c r="I234" s="48"/>
      <c r="J234" s="39"/>
      <c r="K234" s="48"/>
      <c r="L234" s="39"/>
      <c r="M234" s="48"/>
      <c r="N234" s="39"/>
      <c r="O234" s="48"/>
      <c r="P234" s="39"/>
      <c r="Q234" s="48"/>
      <c r="R234" s="39"/>
      <c r="T234" s="39"/>
    </row>
    <row r="235" spans="3:20" ht="12.6" customHeight="1" x14ac:dyDescent="0.2">
      <c r="C235" s="48"/>
      <c r="D235" s="39"/>
      <c r="E235" s="48"/>
      <c r="F235" s="39"/>
      <c r="G235" s="48"/>
      <c r="H235" s="39"/>
      <c r="I235" s="48"/>
      <c r="J235" s="39"/>
      <c r="K235" s="48"/>
      <c r="L235" s="39"/>
      <c r="M235" s="48"/>
      <c r="N235" s="39"/>
      <c r="O235" s="48"/>
      <c r="P235" s="39"/>
      <c r="Q235" s="48"/>
      <c r="R235" s="39"/>
      <c r="T235" s="39"/>
    </row>
    <row r="236" spans="3:20" ht="12.6" customHeight="1" x14ac:dyDescent="0.2">
      <c r="C236" s="48"/>
      <c r="D236" s="39"/>
      <c r="E236" s="48"/>
      <c r="F236" s="39"/>
      <c r="G236" s="48"/>
      <c r="H236" s="39"/>
      <c r="I236" s="48"/>
      <c r="J236" s="39"/>
      <c r="K236" s="48"/>
      <c r="L236" s="39"/>
      <c r="M236" s="48"/>
      <c r="N236" s="39"/>
      <c r="O236" s="48"/>
      <c r="P236" s="39"/>
      <c r="Q236" s="48"/>
      <c r="R236" s="39"/>
      <c r="T236" s="39"/>
    </row>
    <row r="237" spans="3:20" ht="12.6" customHeight="1" x14ac:dyDescent="0.2">
      <c r="C237" s="48">
        <f>Overview!C236</f>
        <v>0</v>
      </c>
      <c r="D237" s="39" t="e">
        <f t="shared" ref="D237:D268" si="40">F237+H237+J237+L237+N237+P237+R237</f>
        <v>#DIV/0!</v>
      </c>
      <c r="E237" s="48">
        <f>Overview!AH236</f>
        <v>0</v>
      </c>
      <c r="F237" s="39" t="e">
        <f t="shared" ref="F237:F268" si="41">E237/C237</f>
        <v>#DIV/0!</v>
      </c>
      <c r="G237" s="48">
        <f>Overview!AL236</f>
        <v>0</v>
      </c>
      <c r="H237" s="39" t="e">
        <f t="shared" ref="H237:H268" si="42">G237/C237</f>
        <v>#DIV/0!</v>
      </c>
      <c r="I237" s="48">
        <f>Overview!AO236</f>
        <v>0</v>
      </c>
      <c r="J237" s="39" t="e">
        <f t="shared" ref="J237:J268" si="43">I237/C237</f>
        <v>#DIV/0!</v>
      </c>
      <c r="K237" s="48">
        <f>Overview!AR236</f>
        <v>0</v>
      </c>
      <c r="L237" s="39" t="e">
        <f t="shared" ref="L237:L268" si="44">K237/C237</f>
        <v>#DIV/0!</v>
      </c>
      <c r="M237" s="48">
        <f>Overview!AU236</f>
        <v>0</v>
      </c>
      <c r="N237" s="39" t="e">
        <f t="shared" ref="N237:N268" si="45">M237/C237</f>
        <v>#DIV/0!</v>
      </c>
      <c r="O237" s="48">
        <f>Overview!AX236</f>
        <v>0</v>
      </c>
      <c r="P237" s="39" t="e">
        <f t="shared" ref="P237:P268" si="46">O237/C237</f>
        <v>#DIV/0!</v>
      </c>
      <c r="Q237" s="48">
        <f>Overview!AY236</f>
        <v>0</v>
      </c>
      <c r="R237" s="39" t="e">
        <f t="shared" ref="R237:R268" si="47">Q237/C237</f>
        <v>#DIV/0!</v>
      </c>
      <c r="S237" s="9">
        <f t="shared" ref="S237:S268" si="48">C237-E237</f>
        <v>0</v>
      </c>
      <c r="T237" s="39" t="e">
        <f t="shared" ref="T237:T268" si="49">S237/$C237</f>
        <v>#DIV/0!</v>
      </c>
    </row>
    <row r="238" spans="3:20" ht="12.6" customHeight="1" x14ac:dyDescent="0.2">
      <c r="C238" s="48">
        <f>Overview!C237</f>
        <v>0</v>
      </c>
      <c r="D238" s="39" t="e">
        <f t="shared" si="40"/>
        <v>#DIV/0!</v>
      </c>
      <c r="E238" s="48">
        <f>Overview!AH237</f>
        <v>0</v>
      </c>
      <c r="F238" s="39" t="e">
        <f t="shared" si="41"/>
        <v>#DIV/0!</v>
      </c>
      <c r="G238" s="48">
        <f>Overview!AL237</f>
        <v>0</v>
      </c>
      <c r="H238" s="39" t="e">
        <f t="shared" si="42"/>
        <v>#DIV/0!</v>
      </c>
      <c r="I238" s="48">
        <f>Overview!AO237</f>
        <v>0</v>
      </c>
      <c r="J238" s="39" t="e">
        <f t="shared" si="43"/>
        <v>#DIV/0!</v>
      </c>
      <c r="K238" s="48">
        <f>Overview!AR237</f>
        <v>0</v>
      </c>
      <c r="L238" s="39" t="e">
        <f t="shared" si="44"/>
        <v>#DIV/0!</v>
      </c>
      <c r="M238" s="48">
        <f>Overview!AU237</f>
        <v>0</v>
      </c>
      <c r="N238" s="39" t="e">
        <f t="shared" si="45"/>
        <v>#DIV/0!</v>
      </c>
      <c r="O238" s="48">
        <f>Overview!AX237</f>
        <v>0</v>
      </c>
      <c r="P238" s="39" t="e">
        <f t="shared" si="46"/>
        <v>#DIV/0!</v>
      </c>
      <c r="Q238" s="48">
        <f>Overview!AY237</f>
        <v>0</v>
      </c>
      <c r="R238" s="39" t="e">
        <f t="shared" si="47"/>
        <v>#DIV/0!</v>
      </c>
      <c r="S238" s="9">
        <f t="shared" si="48"/>
        <v>0</v>
      </c>
      <c r="T238" s="39" t="e">
        <f t="shared" si="49"/>
        <v>#DIV/0!</v>
      </c>
    </row>
    <row r="239" spans="3:20" ht="12.6" customHeight="1" x14ac:dyDescent="0.2">
      <c r="C239" s="48">
        <f>Overview!C238</f>
        <v>0</v>
      </c>
      <c r="D239" s="39" t="e">
        <f t="shared" si="40"/>
        <v>#DIV/0!</v>
      </c>
      <c r="E239" s="48">
        <f>Overview!AH238</f>
        <v>0</v>
      </c>
      <c r="F239" s="39" t="e">
        <f t="shared" si="41"/>
        <v>#DIV/0!</v>
      </c>
      <c r="G239" s="48">
        <f>Overview!AL238</f>
        <v>0</v>
      </c>
      <c r="H239" s="39" t="e">
        <f t="shared" si="42"/>
        <v>#DIV/0!</v>
      </c>
      <c r="I239" s="48">
        <f>Overview!AO238</f>
        <v>0</v>
      </c>
      <c r="J239" s="39" t="e">
        <f t="shared" si="43"/>
        <v>#DIV/0!</v>
      </c>
      <c r="K239" s="48">
        <f>Overview!AR238</f>
        <v>0</v>
      </c>
      <c r="L239" s="39" t="e">
        <f t="shared" si="44"/>
        <v>#DIV/0!</v>
      </c>
      <c r="M239" s="48">
        <f>Overview!AU238</f>
        <v>0</v>
      </c>
      <c r="N239" s="39" t="e">
        <f t="shared" si="45"/>
        <v>#DIV/0!</v>
      </c>
      <c r="O239" s="48">
        <f>Overview!AX238</f>
        <v>0</v>
      </c>
      <c r="P239" s="39" t="e">
        <f t="shared" si="46"/>
        <v>#DIV/0!</v>
      </c>
      <c r="Q239" s="48">
        <f>Overview!AY238</f>
        <v>0</v>
      </c>
      <c r="R239" s="39" t="e">
        <f t="shared" si="47"/>
        <v>#DIV/0!</v>
      </c>
      <c r="S239" s="9">
        <f t="shared" si="48"/>
        <v>0</v>
      </c>
      <c r="T239" s="39" t="e">
        <f t="shared" si="49"/>
        <v>#DIV/0!</v>
      </c>
    </row>
    <row r="240" spans="3:20" ht="12.6" customHeight="1" x14ac:dyDescent="0.2">
      <c r="C240" s="48">
        <f>Overview!C239</f>
        <v>0</v>
      </c>
      <c r="D240" s="39" t="e">
        <f t="shared" si="40"/>
        <v>#DIV/0!</v>
      </c>
      <c r="E240" s="48">
        <f>Overview!AH239</f>
        <v>0</v>
      </c>
      <c r="F240" s="39" t="e">
        <f t="shared" si="41"/>
        <v>#DIV/0!</v>
      </c>
      <c r="G240" s="48">
        <f>Overview!AL239</f>
        <v>0</v>
      </c>
      <c r="H240" s="39" t="e">
        <f t="shared" si="42"/>
        <v>#DIV/0!</v>
      </c>
      <c r="I240" s="48">
        <f>Overview!AO239</f>
        <v>0</v>
      </c>
      <c r="J240" s="39" t="e">
        <f t="shared" si="43"/>
        <v>#DIV/0!</v>
      </c>
      <c r="K240" s="48">
        <f>Overview!AR239</f>
        <v>0</v>
      </c>
      <c r="L240" s="39" t="e">
        <f t="shared" si="44"/>
        <v>#DIV/0!</v>
      </c>
      <c r="M240" s="48">
        <f>Overview!AU239</f>
        <v>0</v>
      </c>
      <c r="N240" s="39" t="e">
        <f t="shared" si="45"/>
        <v>#DIV/0!</v>
      </c>
      <c r="O240" s="48">
        <f>Overview!AX239</f>
        <v>0</v>
      </c>
      <c r="P240" s="39" t="e">
        <f t="shared" si="46"/>
        <v>#DIV/0!</v>
      </c>
      <c r="Q240" s="48">
        <f>Overview!AY239</f>
        <v>0</v>
      </c>
      <c r="R240" s="39" t="e">
        <f t="shared" si="47"/>
        <v>#DIV/0!</v>
      </c>
      <c r="S240" s="9">
        <f t="shared" si="48"/>
        <v>0</v>
      </c>
      <c r="T240" s="39" t="e">
        <f t="shared" si="49"/>
        <v>#DIV/0!</v>
      </c>
    </row>
    <row r="241" spans="3:20" ht="12.6" customHeight="1" x14ac:dyDescent="0.2">
      <c r="C241" s="48">
        <f>Overview!C240</f>
        <v>0</v>
      </c>
      <c r="D241" s="39" t="e">
        <f t="shared" si="40"/>
        <v>#DIV/0!</v>
      </c>
      <c r="E241" s="48">
        <f>Overview!AH240</f>
        <v>0</v>
      </c>
      <c r="F241" s="39" t="e">
        <f t="shared" si="41"/>
        <v>#DIV/0!</v>
      </c>
      <c r="G241" s="48">
        <f>Overview!AL240</f>
        <v>0</v>
      </c>
      <c r="H241" s="39" t="e">
        <f t="shared" si="42"/>
        <v>#DIV/0!</v>
      </c>
      <c r="I241" s="48">
        <f>Overview!AO240</f>
        <v>0</v>
      </c>
      <c r="J241" s="39" t="e">
        <f t="shared" si="43"/>
        <v>#DIV/0!</v>
      </c>
      <c r="K241" s="48">
        <f>Overview!AR240</f>
        <v>0</v>
      </c>
      <c r="L241" s="39" t="e">
        <f t="shared" si="44"/>
        <v>#DIV/0!</v>
      </c>
      <c r="M241" s="48">
        <f>Overview!AU240</f>
        <v>0</v>
      </c>
      <c r="N241" s="39" t="e">
        <f t="shared" si="45"/>
        <v>#DIV/0!</v>
      </c>
      <c r="O241" s="48">
        <f>Overview!AX240</f>
        <v>0</v>
      </c>
      <c r="P241" s="39" t="e">
        <f t="shared" si="46"/>
        <v>#DIV/0!</v>
      </c>
      <c r="Q241" s="48">
        <f>Overview!AY240</f>
        <v>0</v>
      </c>
      <c r="R241" s="39" t="e">
        <f t="shared" si="47"/>
        <v>#DIV/0!</v>
      </c>
      <c r="S241" s="9">
        <f t="shared" si="48"/>
        <v>0</v>
      </c>
      <c r="T241" s="39" t="e">
        <f t="shared" si="49"/>
        <v>#DIV/0!</v>
      </c>
    </row>
    <row r="242" spans="3:20" ht="12.6" customHeight="1" x14ac:dyDescent="0.2">
      <c r="C242" s="48">
        <f>Overview!C241</f>
        <v>0</v>
      </c>
      <c r="D242" s="39" t="e">
        <f t="shared" si="40"/>
        <v>#DIV/0!</v>
      </c>
      <c r="E242" s="48">
        <f>Overview!AH241</f>
        <v>0</v>
      </c>
      <c r="F242" s="39" t="e">
        <f t="shared" si="41"/>
        <v>#DIV/0!</v>
      </c>
      <c r="G242" s="48">
        <f>Overview!AL241</f>
        <v>0</v>
      </c>
      <c r="H242" s="39" t="e">
        <f t="shared" si="42"/>
        <v>#DIV/0!</v>
      </c>
      <c r="I242" s="48">
        <f>Overview!AO241</f>
        <v>0</v>
      </c>
      <c r="J242" s="39" t="e">
        <f t="shared" si="43"/>
        <v>#DIV/0!</v>
      </c>
      <c r="K242" s="48">
        <f>Overview!AR241</f>
        <v>0</v>
      </c>
      <c r="L242" s="39" t="e">
        <f t="shared" si="44"/>
        <v>#DIV/0!</v>
      </c>
      <c r="M242" s="48">
        <f>Overview!AU241</f>
        <v>0</v>
      </c>
      <c r="N242" s="39" t="e">
        <f t="shared" si="45"/>
        <v>#DIV/0!</v>
      </c>
      <c r="O242" s="48">
        <f>Overview!AX241</f>
        <v>0</v>
      </c>
      <c r="P242" s="39" t="e">
        <f t="shared" si="46"/>
        <v>#DIV/0!</v>
      </c>
      <c r="Q242" s="48">
        <f>Overview!AY241</f>
        <v>0</v>
      </c>
      <c r="R242" s="39" t="e">
        <f t="shared" si="47"/>
        <v>#DIV/0!</v>
      </c>
      <c r="S242" s="9">
        <f t="shared" si="48"/>
        <v>0</v>
      </c>
      <c r="T242" s="39" t="e">
        <f t="shared" si="49"/>
        <v>#DIV/0!</v>
      </c>
    </row>
    <row r="243" spans="3:20" ht="12.6" customHeight="1" x14ac:dyDescent="0.2">
      <c r="C243" s="48">
        <f>Overview!C242</f>
        <v>0</v>
      </c>
      <c r="D243" s="39" t="e">
        <f t="shared" si="40"/>
        <v>#DIV/0!</v>
      </c>
      <c r="E243" s="48">
        <f>Overview!AH242</f>
        <v>0</v>
      </c>
      <c r="F243" s="39" t="e">
        <f t="shared" si="41"/>
        <v>#DIV/0!</v>
      </c>
      <c r="G243" s="48">
        <f>Overview!AL242</f>
        <v>0</v>
      </c>
      <c r="H243" s="39" t="e">
        <f t="shared" si="42"/>
        <v>#DIV/0!</v>
      </c>
      <c r="I243" s="48">
        <f>Overview!AO242</f>
        <v>0</v>
      </c>
      <c r="J243" s="39" t="e">
        <f t="shared" si="43"/>
        <v>#DIV/0!</v>
      </c>
      <c r="K243" s="48">
        <f>Overview!AR242</f>
        <v>0</v>
      </c>
      <c r="L243" s="39" t="e">
        <f t="shared" si="44"/>
        <v>#DIV/0!</v>
      </c>
      <c r="M243" s="48">
        <f>Overview!AU242</f>
        <v>0</v>
      </c>
      <c r="N243" s="39" t="e">
        <f t="shared" si="45"/>
        <v>#DIV/0!</v>
      </c>
      <c r="O243" s="48">
        <f>Overview!AX242</f>
        <v>0</v>
      </c>
      <c r="P243" s="39" t="e">
        <f t="shared" si="46"/>
        <v>#DIV/0!</v>
      </c>
      <c r="Q243" s="48">
        <f>Overview!AY242</f>
        <v>0</v>
      </c>
      <c r="R243" s="39" t="e">
        <f t="shared" si="47"/>
        <v>#DIV/0!</v>
      </c>
      <c r="S243" s="9">
        <f t="shared" si="48"/>
        <v>0</v>
      </c>
      <c r="T243" s="39" t="e">
        <f t="shared" si="49"/>
        <v>#DIV/0!</v>
      </c>
    </row>
    <row r="244" spans="3:20" ht="12.6" customHeight="1" x14ac:dyDescent="0.2">
      <c r="C244" s="48">
        <f>Overview!C243</f>
        <v>0</v>
      </c>
      <c r="D244" s="39" t="e">
        <f t="shared" si="40"/>
        <v>#DIV/0!</v>
      </c>
      <c r="E244" s="48">
        <f>Overview!AH243</f>
        <v>0</v>
      </c>
      <c r="F244" s="39" t="e">
        <f t="shared" si="41"/>
        <v>#DIV/0!</v>
      </c>
      <c r="G244" s="48">
        <f>Overview!AL243</f>
        <v>0</v>
      </c>
      <c r="H244" s="39" t="e">
        <f t="shared" si="42"/>
        <v>#DIV/0!</v>
      </c>
      <c r="I244" s="48">
        <f>Overview!AO243</f>
        <v>0</v>
      </c>
      <c r="J244" s="39" t="e">
        <f t="shared" si="43"/>
        <v>#DIV/0!</v>
      </c>
      <c r="K244" s="48">
        <f>Overview!AR243</f>
        <v>0</v>
      </c>
      <c r="L244" s="39" t="e">
        <f t="shared" si="44"/>
        <v>#DIV/0!</v>
      </c>
      <c r="M244" s="48">
        <f>Overview!AU243</f>
        <v>0</v>
      </c>
      <c r="N244" s="39" t="e">
        <f t="shared" si="45"/>
        <v>#DIV/0!</v>
      </c>
      <c r="O244" s="48">
        <f>Overview!AX243</f>
        <v>0</v>
      </c>
      <c r="P244" s="39" t="e">
        <f t="shared" si="46"/>
        <v>#DIV/0!</v>
      </c>
      <c r="Q244" s="48">
        <f>Overview!AY243</f>
        <v>0</v>
      </c>
      <c r="R244" s="39" t="e">
        <f t="shared" si="47"/>
        <v>#DIV/0!</v>
      </c>
      <c r="S244" s="9">
        <f t="shared" si="48"/>
        <v>0</v>
      </c>
      <c r="T244" s="39" t="e">
        <f t="shared" si="49"/>
        <v>#DIV/0!</v>
      </c>
    </row>
    <row r="245" spans="3:20" ht="12.6" customHeight="1" x14ac:dyDescent="0.2">
      <c r="C245" s="48">
        <f>Overview!C244</f>
        <v>0</v>
      </c>
      <c r="D245" s="39" t="e">
        <f t="shared" si="40"/>
        <v>#DIV/0!</v>
      </c>
      <c r="E245" s="48">
        <f>Overview!AH244</f>
        <v>0</v>
      </c>
      <c r="F245" s="39" t="e">
        <f t="shared" si="41"/>
        <v>#DIV/0!</v>
      </c>
      <c r="G245" s="48">
        <f>Overview!AL244</f>
        <v>0</v>
      </c>
      <c r="H245" s="39" t="e">
        <f t="shared" si="42"/>
        <v>#DIV/0!</v>
      </c>
      <c r="I245" s="48">
        <f>Overview!AO244</f>
        <v>0</v>
      </c>
      <c r="J245" s="39" t="e">
        <f t="shared" si="43"/>
        <v>#DIV/0!</v>
      </c>
      <c r="K245" s="48">
        <f>Overview!AR244</f>
        <v>0</v>
      </c>
      <c r="L245" s="39" t="e">
        <f t="shared" si="44"/>
        <v>#DIV/0!</v>
      </c>
      <c r="M245" s="48">
        <f>Overview!AU244</f>
        <v>0</v>
      </c>
      <c r="N245" s="39" t="e">
        <f t="shared" si="45"/>
        <v>#DIV/0!</v>
      </c>
      <c r="O245" s="48">
        <f>Overview!AX244</f>
        <v>0</v>
      </c>
      <c r="P245" s="39" t="e">
        <f t="shared" si="46"/>
        <v>#DIV/0!</v>
      </c>
      <c r="Q245" s="48">
        <f>Overview!AY244</f>
        <v>0</v>
      </c>
      <c r="R245" s="39" t="e">
        <f t="shared" si="47"/>
        <v>#DIV/0!</v>
      </c>
      <c r="S245" s="9">
        <f t="shared" si="48"/>
        <v>0</v>
      </c>
      <c r="T245" s="39" t="e">
        <f t="shared" si="49"/>
        <v>#DIV/0!</v>
      </c>
    </row>
    <row r="246" spans="3:20" ht="12.6" customHeight="1" x14ac:dyDescent="0.2">
      <c r="C246" s="48">
        <f>Overview!C245</f>
        <v>0</v>
      </c>
      <c r="D246" s="39" t="e">
        <f t="shared" si="40"/>
        <v>#DIV/0!</v>
      </c>
      <c r="E246" s="48">
        <f>Overview!AH245</f>
        <v>0</v>
      </c>
      <c r="F246" s="39" t="e">
        <f t="shared" si="41"/>
        <v>#DIV/0!</v>
      </c>
      <c r="G246" s="48">
        <f>Overview!AL245</f>
        <v>0</v>
      </c>
      <c r="H246" s="39" t="e">
        <f t="shared" si="42"/>
        <v>#DIV/0!</v>
      </c>
      <c r="I246" s="48">
        <f>Overview!AO245</f>
        <v>0</v>
      </c>
      <c r="J246" s="39" t="e">
        <f t="shared" si="43"/>
        <v>#DIV/0!</v>
      </c>
      <c r="K246" s="48">
        <f>Overview!AR245</f>
        <v>0</v>
      </c>
      <c r="L246" s="39" t="e">
        <f t="shared" si="44"/>
        <v>#DIV/0!</v>
      </c>
      <c r="M246" s="48">
        <f>Overview!AU245</f>
        <v>0</v>
      </c>
      <c r="N246" s="39" t="e">
        <f t="shared" si="45"/>
        <v>#DIV/0!</v>
      </c>
      <c r="O246" s="48">
        <f>Overview!AX245</f>
        <v>0</v>
      </c>
      <c r="P246" s="39" t="e">
        <f t="shared" si="46"/>
        <v>#DIV/0!</v>
      </c>
      <c r="Q246" s="48">
        <f>Overview!AY245</f>
        <v>0</v>
      </c>
      <c r="R246" s="39" t="e">
        <f t="shared" si="47"/>
        <v>#DIV/0!</v>
      </c>
      <c r="S246" s="9">
        <f t="shared" si="48"/>
        <v>0</v>
      </c>
      <c r="T246" s="39" t="e">
        <f t="shared" si="49"/>
        <v>#DIV/0!</v>
      </c>
    </row>
    <row r="247" spans="3:20" ht="12.6" customHeight="1" x14ac:dyDescent="0.2">
      <c r="C247" s="48">
        <f>Overview!C246</f>
        <v>0</v>
      </c>
      <c r="D247" s="39" t="e">
        <f t="shared" si="40"/>
        <v>#DIV/0!</v>
      </c>
      <c r="E247" s="48">
        <f>Overview!AH246</f>
        <v>0</v>
      </c>
      <c r="F247" s="39" t="e">
        <f t="shared" si="41"/>
        <v>#DIV/0!</v>
      </c>
      <c r="G247" s="48">
        <f>Overview!AL246</f>
        <v>0</v>
      </c>
      <c r="H247" s="39" t="e">
        <f t="shared" si="42"/>
        <v>#DIV/0!</v>
      </c>
      <c r="I247" s="48">
        <f>Overview!AO246</f>
        <v>0</v>
      </c>
      <c r="J247" s="39" t="e">
        <f t="shared" si="43"/>
        <v>#DIV/0!</v>
      </c>
      <c r="K247" s="48">
        <f>Overview!AR246</f>
        <v>0</v>
      </c>
      <c r="L247" s="39" t="e">
        <f t="shared" si="44"/>
        <v>#DIV/0!</v>
      </c>
      <c r="M247" s="48">
        <f>Overview!AU246</f>
        <v>0</v>
      </c>
      <c r="N247" s="39" t="e">
        <f t="shared" si="45"/>
        <v>#DIV/0!</v>
      </c>
      <c r="O247" s="48">
        <f>Overview!AX246</f>
        <v>0</v>
      </c>
      <c r="P247" s="39" t="e">
        <f t="shared" si="46"/>
        <v>#DIV/0!</v>
      </c>
      <c r="Q247" s="48">
        <f>Overview!AY246</f>
        <v>0</v>
      </c>
      <c r="R247" s="39" t="e">
        <f t="shared" si="47"/>
        <v>#DIV/0!</v>
      </c>
      <c r="S247" s="9">
        <f t="shared" si="48"/>
        <v>0</v>
      </c>
      <c r="T247" s="39" t="e">
        <f t="shared" si="49"/>
        <v>#DIV/0!</v>
      </c>
    </row>
    <row r="248" spans="3:20" ht="12.6" customHeight="1" x14ac:dyDescent="0.2">
      <c r="C248" s="48">
        <f>Overview!C247</f>
        <v>0</v>
      </c>
      <c r="D248" s="39" t="e">
        <f t="shared" si="40"/>
        <v>#DIV/0!</v>
      </c>
      <c r="E248" s="48">
        <f>Overview!AH247</f>
        <v>0</v>
      </c>
      <c r="F248" s="39" t="e">
        <f t="shared" si="41"/>
        <v>#DIV/0!</v>
      </c>
      <c r="G248" s="48">
        <f>Overview!AL247</f>
        <v>0</v>
      </c>
      <c r="H248" s="39" t="e">
        <f t="shared" si="42"/>
        <v>#DIV/0!</v>
      </c>
      <c r="I248" s="48">
        <f>Overview!AO247</f>
        <v>0</v>
      </c>
      <c r="J248" s="39" t="e">
        <f t="shared" si="43"/>
        <v>#DIV/0!</v>
      </c>
      <c r="K248" s="48">
        <f>Overview!AR247</f>
        <v>0</v>
      </c>
      <c r="L248" s="39" t="e">
        <f t="shared" si="44"/>
        <v>#DIV/0!</v>
      </c>
      <c r="M248" s="48">
        <f>Overview!AU247</f>
        <v>0</v>
      </c>
      <c r="N248" s="39" t="e">
        <f t="shared" si="45"/>
        <v>#DIV/0!</v>
      </c>
      <c r="O248" s="48">
        <f>Overview!AX247</f>
        <v>0</v>
      </c>
      <c r="P248" s="39" t="e">
        <f t="shared" si="46"/>
        <v>#DIV/0!</v>
      </c>
      <c r="Q248" s="48">
        <f>Overview!AY247</f>
        <v>0</v>
      </c>
      <c r="R248" s="39" t="e">
        <f t="shared" si="47"/>
        <v>#DIV/0!</v>
      </c>
      <c r="S248" s="9">
        <f t="shared" si="48"/>
        <v>0</v>
      </c>
      <c r="T248" s="39" t="e">
        <f t="shared" si="49"/>
        <v>#DIV/0!</v>
      </c>
    </row>
    <row r="249" spans="3:20" ht="12.6" customHeight="1" x14ac:dyDescent="0.2">
      <c r="C249" s="48">
        <f>Overview!C248</f>
        <v>0</v>
      </c>
      <c r="D249" s="39" t="e">
        <f t="shared" si="40"/>
        <v>#DIV/0!</v>
      </c>
      <c r="E249" s="48">
        <f>Overview!AH248</f>
        <v>0</v>
      </c>
      <c r="F249" s="39" t="e">
        <f t="shared" si="41"/>
        <v>#DIV/0!</v>
      </c>
      <c r="G249" s="48">
        <f>Overview!AL248</f>
        <v>0</v>
      </c>
      <c r="H249" s="39" t="e">
        <f t="shared" si="42"/>
        <v>#DIV/0!</v>
      </c>
      <c r="I249" s="48">
        <f>Overview!AO248</f>
        <v>0</v>
      </c>
      <c r="J249" s="39" t="e">
        <f t="shared" si="43"/>
        <v>#DIV/0!</v>
      </c>
      <c r="K249" s="48">
        <f>Overview!AR248</f>
        <v>0</v>
      </c>
      <c r="L249" s="39" t="e">
        <f t="shared" si="44"/>
        <v>#DIV/0!</v>
      </c>
      <c r="M249" s="48">
        <f>Overview!AU248</f>
        <v>0</v>
      </c>
      <c r="N249" s="39" t="e">
        <f t="shared" si="45"/>
        <v>#DIV/0!</v>
      </c>
      <c r="O249" s="48">
        <f>Overview!AX248</f>
        <v>0</v>
      </c>
      <c r="P249" s="39" t="e">
        <f t="shared" si="46"/>
        <v>#DIV/0!</v>
      </c>
      <c r="Q249" s="48">
        <f>Overview!AY248</f>
        <v>0</v>
      </c>
      <c r="R249" s="39" t="e">
        <f t="shared" si="47"/>
        <v>#DIV/0!</v>
      </c>
      <c r="S249" s="9">
        <f t="shared" si="48"/>
        <v>0</v>
      </c>
      <c r="T249" s="39" t="e">
        <f t="shared" si="49"/>
        <v>#DIV/0!</v>
      </c>
    </row>
    <row r="250" spans="3:20" ht="12.6" customHeight="1" x14ac:dyDescent="0.2">
      <c r="C250" s="48">
        <f>Overview!C249</f>
        <v>0</v>
      </c>
      <c r="D250" s="39" t="e">
        <f t="shared" si="40"/>
        <v>#DIV/0!</v>
      </c>
      <c r="E250" s="48">
        <f>Overview!AH249</f>
        <v>0</v>
      </c>
      <c r="F250" s="39" t="e">
        <f t="shared" si="41"/>
        <v>#DIV/0!</v>
      </c>
      <c r="G250" s="48">
        <f>Overview!AL249</f>
        <v>0</v>
      </c>
      <c r="H250" s="39" t="e">
        <f t="shared" si="42"/>
        <v>#DIV/0!</v>
      </c>
      <c r="I250" s="48">
        <f>Overview!AO249</f>
        <v>0</v>
      </c>
      <c r="J250" s="39" t="e">
        <f t="shared" si="43"/>
        <v>#DIV/0!</v>
      </c>
      <c r="K250" s="48">
        <f>Overview!AR249</f>
        <v>0</v>
      </c>
      <c r="L250" s="39" t="e">
        <f t="shared" si="44"/>
        <v>#DIV/0!</v>
      </c>
      <c r="M250" s="48">
        <f>Overview!AU249</f>
        <v>0</v>
      </c>
      <c r="N250" s="39" t="e">
        <f t="shared" si="45"/>
        <v>#DIV/0!</v>
      </c>
      <c r="O250" s="48">
        <f>Overview!AX249</f>
        <v>0</v>
      </c>
      <c r="P250" s="39" t="e">
        <f t="shared" si="46"/>
        <v>#DIV/0!</v>
      </c>
      <c r="Q250" s="48">
        <f>Overview!AY249</f>
        <v>0</v>
      </c>
      <c r="R250" s="39" t="e">
        <f t="shared" si="47"/>
        <v>#DIV/0!</v>
      </c>
      <c r="S250" s="9">
        <f t="shared" si="48"/>
        <v>0</v>
      </c>
      <c r="T250" s="39" t="e">
        <f t="shared" si="49"/>
        <v>#DIV/0!</v>
      </c>
    </row>
    <row r="251" spans="3:20" ht="12.6" customHeight="1" x14ac:dyDescent="0.2">
      <c r="C251" s="48">
        <f>Overview!C250</f>
        <v>0</v>
      </c>
      <c r="D251" s="39" t="e">
        <f t="shared" si="40"/>
        <v>#DIV/0!</v>
      </c>
      <c r="E251" s="48">
        <f>Overview!AH250</f>
        <v>0</v>
      </c>
      <c r="F251" s="39" t="e">
        <f t="shared" si="41"/>
        <v>#DIV/0!</v>
      </c>
      <c r="G251" s="48">
        <f>Overview!AL250</f>
        <v>0</v>
      </c>
      <c r="H251" s="39" t="e">
        <f t="shared" si="42"/>
        <v>#DIV/0!</v>
      </c>
      <c r="I251" s="48">
        <f>Overview!AO250</f>
        <v>0</v>
      </c>
      <c r="J251" s="39" t="e">
        <f t="shared" si="43"/>
        <v>#DIV/0!</v>
      </c>
      <c r="K251" s="48">
        <f>Overview!AR250</f>
        <v>0</v>
      </c>
      <c r="L251" s="39" t="e">
        <f t="shared" si="44"/>
        <v>#DIV/0!</v>
      </c>
      <c r="M251" s="48">
        <f>Overview!AU250</f>
        <v>0</v>
      </c>
      <c r="N251" s="39" t="e">
        <f t="shared" si="45"/>
        <v>#DIV/0!</v>
      </c>
      <c r="O251" s="48">
        <f>Overview!AX250</f>
        <v>0</v>
      </c>
      <c r="P251" s="39" t="e">
        <f t="shared" si="46"/>
        <v>#DIV/0!</v>
      </c>
      <c r="Q251" s="48">
        <f>Overview!AY250</f>
        <v>0</v>
      </c>
      <c r="R251" s="39" t="e">
        <f t="shared" si="47"/>
        <v>#DIV/0!</v>
      </c>
      <c r="S251" s="9">
        <f t="shared" si="48"/>
        <v>0</v>
      </c>
      <c r="T251" s="39" t="e">
        <f t="shared" si="49"/>
        <v>#DIV/0!</v>
      </c>
    </row>
    <row r="252" spans="3:20" ht="12.6" customHeight="1" x14ac:dyDescent="0.2">
      <c r="C252" s="48">
        <f>Overview!C251</f>
        <v>0</v>
      </c>
      <c r="D252" s="39" t="e">
        <f t="shared" si="40"/>
        <v>#DIV/0!</v>
      </c>
      <c r="E252" s="48">
        <f>Overview!AH251</f>
        <v>0</v>
      </c>
      <c r="F252" s="39" t="e">
        <f t="shared" si="41"/>
        <v>#DIV/0!</v>
      </c>
      <c r="G252" s="48">
        <f>Overview!AL251</f>
        <v>0</v>
      </c>
      <c r="H252" s="39" t="e">
        <f t="shared" si="42"/>
        <v>#DIV/0!</v>
      </c>
      <c r="I252" s="48">
        <f>Overview!AO251</f>
        <v>0</v>
      </c>
      <c r="J252" s="39" t="e">
        <f t="shared" si="43"/>
        <v>#DIV/0!</v>
      </c>
      <c r="K252" s="48">
        <f>Overview!AR251</f>
        <v>0</v>
      </c>
      <c r="L252" s="39" t="e">
        <f t="shared" si="44"/>
        <v>#DIV/0!</v>
      </c>
      <c r="M252" s="48">
        <f>Overview!AU251</f>
        <v>0</v>
      </c>
      <c r="N252" s="39" t="e">
        <f t="shared" si="45"/>
        <v>#DIV/0!</v>
      </c>
      <c r="O252" s="48">
        <f>Overview!AX251</f>
        <v>0</v>
      </c>
      <c r="P252" s="39" t="e">
        <f t="shared" si="46"/>
        <v>#DIV/0!</v>
      </c>
      <c r="Q252" s="48">
        <f>Overview!AY251</f>
        <v>0</v>
      </c>
      <c r="R252" s="39" t="e">
        <f t="shared" si="47"/>
        <v>#DIV/0!</v>
      </c>
      <c r="S252" s="9">
        <f t="shared" si="48"/>
        <v>0</v>
      </c>
      <c r="T252" s="39" t="e">
        <f t="shared" si="49"/>
        <v>#DIV/0!</v>
      </c>
    </row>
    <row r="253" spans="3:20" ht="12.6" customHeight="1" x14ac:dyDescent="0.2">
      <c r="C253" s="48">
        <f>Overview!C252</f>
        <v>0</v>
      </c>
      <c r="D253" s="39" t="e">
        <f t="shared" si="40"/>
        <v>#DIV/0!</v>
      </c>
      <c r="E253" s="48">
        <f>Overview!AH252</f>
        <v>0</v>
      </c>
      <c r="F253" s="39" t="e">
        <f t="shared" si="41"/>
        <v>#DIV/0!</v>
      </c>
      <c r="G253" s="48">
        <f>Overview!AL252</f>
        <v>0</v>
      </c>
      <c r="H253" s="39" t="e">
        <f t="shared" si="42"/>
        <v>#DIV/0!</v>
      </c>
      <c r="I253" s="48">
        <f>Overview!AO252</f>
        <v>0</v>
      </c>
      <c r="J253" s="39" t="e">
        <f t="shared" si="43"/>
        <v>#DIV/0!</v>
      </c>
      <c r="K253" s="48">
        <f>Overview!AR252</f>
        <v>0</v>
      </c>
      <c r="L253" s="39" t="e">
        <f t="shared" si="44"/>
        <v>#DIV/0!</v>
      </c>
      <c r="M253" s="48">
        <f>Overview!AU252</f>
        <v>0</v>
      </c>
      <c r="N253" s="39" t="e">
        <f t="shared" si="45"/>
        <v>#DIV/0!</v>
      </c>
      <c r="O253" s="48">
        <f>Overview!AX252</f>
        <v>0</v>
      </c>
      <c r="P253" s="39" t="e">
        <f t="shared" si="46"/>
        <v>#DIV/0!</v>
      </c>
      <c r="Q253" s="48">
        <f>Overview!AY252</f>
        <v>0</v>
      </c>
      <c r="R253" s="39" t="e">
        <f t="shared" si="47"/>
        <v>#DIV/0!</v>
      </c>
      <c r="S253" s="9">
        <f t="shared" si="48"/>
        <v>0</v>
      </c>
      <c r="T253" s="39" t="e">
        <f t="shared" si="49"/>
        <v>#DIV/0!</v>
      </c>
    </row>
    <row r="254" spans="3:20" ht="12.6" customHeight="1" x14ac:dyDescent="0.2">
      <c r="C254" s="48">
        <f>Overview!C253</f>
        <v>0</v>
      </c>
      <c r="D254" s="39" t="e">
        <f t="shared" si="40"/>
        <v>#DIV/0!</v>
      </c>
      <c r="E254" s="48">
        <f>Overview!AH253</f>
        <v>0</v>
      </c>
      <c r="F254" s="39" t="e">
        <f t="shared" si="41"/>
        <v>#DIV/0!</v>
      </c>
      <c r="G254" s="48">
        <f>Overview!AL253</f>
        <v>0</v>
      </c>
      <c r="H254" s="39" t="e">
        <f t="shared" si="42"/>
        <v>#DIV/0!</v>
      </c>
      <c r="I254" s="48">
        <f>Overview!AO253</f>
        <v>0</v>
      </c>
      <c r="J254" s="39" t="e">
        <f t="shared" si="43"/>
        <v>#DIV/0!</v>
      </c>
      <c r="K254" s="48">
        <f>Overview!AR253</f>
        <v>0</v>
      </c>
      <c r="L254" s="39" t="e">
        <f t="shared" si="44"/>
        <v>#DIV/0!</v>
      </c>
      <c r="M254" s="48">
        <f>Overview!AU253</f>
        <v>0</v>
      </c>
      <c r="N254" s="39" t="e">
        <f t="shared" si="45"/>
        <v>#DIV/0!</v>
      </c>
      <c r="O254" s="48">
        <f>Overview!AX253</f>
        <v>0</v>
      </c>
      <c r="P254" s="39" t="e">
        <f t="shared" si="46"/>
        <v>#DIV/0!</v>
      </c>
      <c r="Q254" s="48">
        <f>Overview!AY253</f>
        <v>0</v>
      </c>
      <c r="R254" s="39" t="e">
        <f t="shared" si="47"/>
        <v>#DIV/0!</v>
      </c>
      <c r="S254" s="9">
        <f t="shared" si="48"/>
        <v>0</v>
      </c>
      <c r="T254" s="39" t="e">
        <f t="shared" si="49"/>
        <v>#DIV/0!</v>
      </c>
    </row>
    <row r="255" spans="3:20" ht="12.6" customHeight="1" x14ac:dyDescent="0.2">
      <c r="C255" s="48">
        <f>Overview!C254</f>
        <v>0</v>
      </c>
      <c r="D255" s="39" t="e">
        <f t="shared" si="40"/>
        <v>#DIV/0!</v>
      </c>
      <c r="E255" s="48">
        <f>Overview!AH254</f>
        <v>0</v>
      </c>
      <c r="F255" s="39" t="e">
        <f t="shared" si="41"/>
        <v>#DIV/0!</v>
      </c>
      <c r="G255" s="48">
        <f>Overview!AL254</f>
        <v>0</v>
      </c>
      <c r="H255" s="39" t="e">
        <f t="shared" si="42"/>
        <v>#DIV/0!</v>
      </c>
      <c r="I255" s="48">
        <f>Overview!AO254</f>
        <v>0</v>
      </c>
      <c r="J255" s="39" t="e">
        <f t="shared" si="43"/>
        <v>#DIV/0!</v>
      </c>
      <c r="K255" s="48">
        <f>Overview!AR254</f>
        <v>0</v>
      </c>
      <c r="L255" s="39" t="e">
        <f t="shared" si="44"/>
        <v>#DIV/0!</v>
      </c>
      <c r="M255" s="48">
        <f>Overview!AU254</f>
        <v>0</v>
      </c>
      <c r="N255" s="39" t="e">
        <f t="shared" si="45"/>
        <v>#DIV/0!</v>
      </c>
      <c r="O255" s="48">
        <f>Overview!AX254</f>
        <v>0</v>
      </c>
      <c r="P255" s="39" t="e">
        <f t="shared" si="46"/>
        <v>#DIV/0!</v>
      </c>
      <c r="Q255" s="48">
        <f>Overview!AY254</f>
        <v>0</v>
      </c>
      <c r="R255" s="39" t="e">
        <f t="shared" si="47"/>
        <v>#DIV/0!</v>
      </c>
      <c r="S255" s="9">
        <f t="shared" si="48"/>
        <v>0</v>
      </c>
      <c r="T255" s="39" t="e">
        <f t="shared" si="49"/>
        <v>#DIV/0!</v>
      </c>
    </row>
    <row r="256" spans="3:20" ht="12.6" customHeight="1" x14ac:dyDescent="0.2">
      <c r="C256" s="48">
        <f>Overview!C255</f>
        <v>0</v>
      </c>
      <c r="D256" s="39" t="e">
        <f t="shared" si="40"/>
        <v>#DIV/0!</v>
      </c>
      <c r="E256" s="48">
        <f>Overview!AH255</f>
        <v>0</v>
      </c>
      <c r="F256" s="39" t="e">
        <f t="shared" si="41"/>
        <v>#DIV/0!</v>
      </c>
      <c r="G256" s="48">
        <f>Overview!AL255</f>
        <v>0</v>
      </c>
      <c r="H256" s="39" t="e">
        <f t="shared" si="42"/>
        <v>#DIV/0!</v>
      </c>
      <c r="I256" s="48">
        <f>Overview!AO255</f>
        <v>0</v>
      </c>
      <c r="J256" s="39" t="e">
        <f t="shared" si="43"/>
        <v>#DIV/0!</v>
      </c>
      <c r="K256" s="48">
        <f>Overview!AR255</f>
        <v>0</v>
      </c>
      <c r="L256" s="39" t="e">
        <f t="shared" si="44"/>
        <v>#DIV/0!</v>
      </c>
      <c r="M256" s="48">
        <f>Overview!AU255</f>
        <v>0</v>
      </c>
      <c r="N256" s="39" t="e">
        <f t="shared" si="45"/>
        <v>#DIV/0!</v>
      </c>
      <c r="O256" s="48">
        <f>Overview!AX255</f>
        <v>0</v>
      </c>
      <c r="P256" s="39" t="e">
        <f t="shared" si="46"/>
        <v>#DIV/0!</v>
      </c>
      <c r="Q256" s="48">
        <f>Overview!AY255</f>
        <v>0</v>
      </c>
      <c r="R256" s="39" t="e">
        <f t="shared" si="47"/>
        <v>#DIV/0!</v>
      </c>
      <c r="S256" s="9">
        <f t="shared" si="48"/>
        <v>0</v>
      </c>
      <c r="T256" s="39" t="e">
        <f t="shared" si="49"/>
        <v>#DIV/0!</v>
      </c>
    </row>
    <row r="257" spans="3:20" ht="12.6" customHeight="1" x14ac:dyDescent="0.2">
      <c r="C257" s="48">
        <f>Overview!C256</f>
        <v>0</v>
      </c>
      <c r="D257" s="39" t="e">
        <f t="shared" si="40"/>
        <v>#DIV/0!</v>
      </c>
      <c r="E257" s="48">
        <f>Overview!AH256</f>
        <v>0</v>
      </c>
      <c r="F257" s="39" t="e">
        <f t="shared" si="41"/>
        <v>#DIV/0!</v>
      </c>
      <c r="G257" s="48">
        <f>Overview!AL256</f>
        <v>0</v>
      </c>
      <c r="H257" s="39" t="e">
        <f t="shared" si="42"/>
        <v>#DIV/0!</v>
      </c>
      <c r="I257" s="48">
        <f>Overview!AO256</f>
        <v>0</v>
      </c>
      <c r="J257" s="39" t="e">
        <f t="shared" si="43"/>
        <v>#DIV/0!</v>
      </c>
      <c r="K257" s="48">
        <f>Overview!AR256</f>
        <v>0</v>
      </c>
      <c r="L257" s="39" t="e">
        <f t="shared" si="44"/>
        <v>#DIV/0!</v>
      </c>
      <c r="M257" s="48">
        <f>Overview!AU256</f>
        <v>0</v>
      </c>
      <c r="N257" s="39" t="e">
        <f t="shared" si="45"/>
        <v>#DIV/0!</v>
      </c>
      <c r="O257" s="48">
        <f>Overview!AX256</f>
        <v>0</v>
      </c>
      <c r="P257" s="39" t="e">
        <f t="shared" si="46"/>
        <v>#DIV/0!</v>
      </c>
      <c r="Q257" s="48">
        <f>Overview!AY256</f>
        <v>0</v>
      </c>
      <c r="R257" s="39" t="e">
        <f t="shared" si="47"/>
        <v>#DIV/0!</v>
      </c>
      <c r="S257" s="9">
        <f t="shared" si="48"/>
        <v>0</v>
      </c>
      <c r="T257" s="39" t="e">
        <f t="shared" si="49"/>
        <v>#DIV/0!</v>
      </c>
    </row>
    <row r="258" spans="3:20" ht="12.6" customHeight="1" x14ac:dyDescent="0.2">
      <c r="C258" s="48">
        <f>Overview!C257</f>
        <v>0</v>
      </c>
      <c r="D258" s="39" t="e">
        <f t="shared" si="40"/>
        <v>#DIV/0!</v>
      </c>
      <c r="E258" s="48">
        <f>Overview!AH257</f>
        <v>0</v>
      </c>
      <c r="F258" s="39" t="e">
        <f t="shared" si="41"/>
        <v>#DIV/0!</v>
      </c>
      <c r="G258" s="48">
        <f>Overview!AL257</f>
        <v>0</v>
      </c>
      <c r="H258" s="39" t="e">
        <f t="shared" si="42"/>
        <v>#DIV/0!</v>
      </c>
      <c r="I258" s="48">
        <f>Overview!AO257</f>
        <v>0</v>
      </c>
      <c r="J258" s="39" t="e">
        <f t="shared" si="43"/>
        <v>#DIV/0!</v>
      </c>
      <c r="K258" s="48">
        <f>Overview!AR257</f>
        <v>0</v>
      </c>
      <c r="L258" s="39" t="e">
        <f t="shared" si="44"/>
        <v>#DIV/0!</v>
      </c>
      <c r="M258" s="48">
        <f>Overview!AU257</f>
        <v>0</v>
      </c>
      <c r="N258" s="39" t="e">
        <f t="shared" si="45"/>
        <v>#DIV/0!</v>
      </c>
      <c r="O258" s="48">
        <f>Overview!AX257</f>
        <v>0</v>
      </c>
      <c r="P258" s="39" t="e">
        <f t="shared" si="46"/>
        <v>#DIV/0!</v>
      </c>
      <c r="Q258" s="48">
        <f>Overview!AY257</f>
        <v>0</v>
      </c>
      <c r="R258" s="39" t="e">
        <f t="shared" si="47"/>
        <v>#DIV/0!</v>
      </c>
      <c r="S258" s="9">
        <f t="shared" si="48"/>
        <v>0</v>
      </c>
      <c r="T258" s="39" t="e">
        <f t="shared" si="49"/>
        <v>#DIV/0!</v>
      </c>
    </row>
    <row r="259" spans="3:20" ht="12.6" customHeight="1" x14ac:dyDescent="0.2">
      <c r="C259" s="48">
        <f>Overview!C258</f>
        <v>0</v>
      </c>
      <c r="D259" s="39" t="e">
        <f t="shared" si="40"/>
        <v>#DIV/0!</v>
      </c>
      <c r="E259" s="48">
        <f>Overview!AH258</f>
        <v>0</v>
      </c>
      <c r="F259" s="39" t="e">
        <f t="shared" si="41"/>
        <v>#DIV/0!</v>
      </c>
      <c r="G259" s="48">
        <f>Overview!AL258</f>
        <v>0</v>
      </c>
      <c r="H259" s="39" t="e">
        <f t="shared" si="42"/>
        <v>#DIV/0!</v>
      </c>
      <c r="I259" s="48">
        <f>Overview!AO258</f>
        <v>0</v>
      </c>
      <c r="J259" s="39" t="e">
        <f t="shared" si="43"/>
        <v>#DIV/0!</v>
      </c>
      <c r="K259" s="48">
        <f>Overview!AR258</f>
        <v>0</v>
      </c>
      <c r="L259" s="39" t="e">
        <f t="shared" si="44"/>
        <v>#DIV/0!</v>
      </c>
      <c r="M259" s="48">
        <f>Overview!AU258</f>
        <v>0</v>
      </c>
      <c r="N259" s="39" t="e">
        <f t="shared" si="45"/>
        <v>#DIV/0!</v>
      </c>
      <c r="O259" s="48">
        <f>Overview!AX258</f>
        <v>0</v>
      </c>
      <c r="P259" s="39" t="e">
        <f t="shared" si="46"/>
        <v>#DIV/0!</v>
      </c>
      <c r="Q259" s="48">
        <f>Overview!AY258</f>
        <v>0</v>
      </c>
      <c r="R259" s="39" t="e">
        <f t="shared" si="47"/>
        <v>#DIV/0!</v>
      </c>
      <c r="S259" s="9">
        <f t="shared" si="48"/>
        <v>0</v>
      </c>
      <c r="T259" s="39" t="e">
        <f t="shared" si="49"/>
        <v>#DIV/0!</v>
      </c>
    </row>
    <row r="260" spans="3:20" ht="12.6" customHeight="1" x14ac:dyDescent="0.2">
      <c r="C260" s="48">
        <f>Overview!C259</f>
        <v>0</v>
      </c>
      <c r="D260" s="39" t="e">
        <f t="shared" si="40"/>
        <v>#DIV/0!</v>
      </c>
      <c r="E260" s="48">
        <f>Overview!AH259</f>
        <v>0</v>
      </c>
      <c r="F260" s="39" t="e">
        <f t="shared" si="41"/>
        <v>#DIV/0!</v>
      </c>
      <c r="G260" s="48">
        <f>Overview!AL259</f>
        <v>0</v>
      </c>
      <c r="H260" s="39" t="e">
        <f t="shared" si="42"/>
        <v>#DIV/0!</v>
      </c>
      <c r="I260" s="48">
        <f>Overview!AO259</f>
        <v>0</v>
      </c>
      <c r="J260" s="39" t="e">
        <f t="shared" si="43"/>
        <v>#DIV/0!</v>
      </c>
      <c r="K260" s="48">
        <f>Overview!AR259</f>
        <v>0</v>
      </c>
      <c r="L260" s="39" t="e">
        <f t="shared" si="44"/>
        <v>#DIV/0!</v>
      </c>
      <c r="M260" s="48">
        <f>Overview!AU259</f>
        <v>0</v>
      </c>
      <c r="N260" s="39" t="e">
        <f t="shared" si="45"/>
        <v>#DIV/0!</v>
      </c>
      <c r="O260" s="48">
        <f>Overview!AX259</f>
        <v>0</v>
      </c>
      <c r="P260" s="39" t="e">
        <f t="shared" si="46"/>
        <v>#DIV/0!</v>
      </c>
      <c r="Q260" s="48">
        <f>Overview!AY259</f>
        <v>0</v>
      </c>
      <c r="R260" s="39" t="e">
        <f t="shared" si="47"/>
        <v>#DIV/0!</v>
      </c>
      <c r="S260" s="9">
        <f t="shared" si="48"/>
        <v>0</v>
      </c>
      <c r="T260" s="39" t="e">
        <f t="shared" si="49"/>
        <v>#DIV/0!</v>
      </c>
    </row>
    <row r="261" spans="3:20" ht="12.6" customHeight="1" x14ac:dyDescent="0.2">
      <c r="C261" s="48">
        <f>Overview!C260</f>
        <v>0</v>
      </c>
      <c r="D261" s="39" t="e">
        <f t="shared" si="40"/>
        <v>#DIV/0!</v>
      </c>
      <c r="E261" s="48">
        <f>Overview!AH260</f>
        <v>0</v>
      </c>
      <c r="F261" s="39" t="e">
        <f t="shared" si="41"/>
        <v>#DIV/0!</v>
      </c>
      <c r="G261" s="48">
        <f>Overview!AL260</f>
        <v>0</v>
      </c>
      <c r="H261" s="39" t="e">
        <f t="shared" si="42"/>
        <v>#DIV/0!</v>
      </c>
      <c r="I261" s="48">
        <f>Overview!AO260</f>
        <v>0</v>
      </c>
      <c r="J261" s="39" t="e">
        <f t="shared" si="43"/>
        <v>#DIV/0!</v>
      </c>
      <c r="K261" s="48">
        <f>Overview!AR260</f>
        <v>0</v>
      </c>
      <c r="L261" s="39" t="e">
        <f t="shared" si="44"/>
        <v>#DIV/0!</v>
      </c>
      <c r="M261" s="48">
        <f>Overview!AU260</f>
        <v>0</v>
      </c>
      <c r="N261" s="39" t="e">
        <f t="shared" si="45"/>
        <v>#DIV/0!</v>
      </c>
      <c r="O261" s="48">
        <f>Overview!AX260</f>
        <v>0</v>
      </c>
      <c r="P261" s="39" t="e">
        <f t="shared" si="46"/>
        <v>#DIV/0!</v>
      </c>
      <c r="Q261" s="48">
        <f>Overview!AY260</f>
        <v>0</v>
      </c>
      <c r="R261" s="39" t="e">
        <f t="shared" si="47"/>
        <v>#DIV/0!</v>
      </c>
      <c r="S261" s="9">
        <f t="shared" si="48"/>
        <v>0</v>
      </c>
      <c r="T261" s="39" t="e">
        <f t="shared" si="49"/>
        <v>#DIV/0!</v>
      </c>
    </row>
    <row r="262" spans="3:20" ht="12.6" customHeight="1" x14ac:dyDescent="0.2">
      <c r="C262" s="48">
        <f>Overview!C261</f>
        <v>0</v>
      </c>
      <c r="D262" s="39" t="e">
        <f t="shared" si="40"/>
        <v>#DIV/0!</v>
      </c>
      <c r="E262" s="48">
        <f>Overview!AH261</f>
        <v>0</v>
      </c>
      <c r="F262" s="39" t="e">
        <f t="shared" si="41"/>
        <v>#DIV/0!</v>
      </c>
      <c r="G262" s="48">
        <f>Overview!AL261</f>
        <v>0</v>
      </c>
      <c r="H262" s="39" t="e">
        <f t="shared" si="42"/>
        <v>#DIV/0!</v>
      </c>
      <c r="I262" s="48">
        <f>Overview!AO261</f>
        <v>0</v>
      </c>
      <c r="J262" s="39" t="e">
        <f t="shared" si="43"/>
        <v>#DIV/0!</v>
      </c>
      <c r="K262" s="48">
        <f>Overview!AR261</f>
        <v>0</v>
      </c>
      <c r="L262" s="39" t="e">
        <f t="shared" si="44"/>
        <v>#DIV/0!</v>
      </c>
      <c r="M262" s="48">
        <f>Overview!AU261</f>
        <v>0</v>
      </c>
      <c r="N262" s="39" t="e">
        <f t="shared" si="45"/>
        <v>#DIV/0!</v>
      </c>
      <c r="O262" s="48">
        <f>Overview!AX261</f>
        <v>0</v>
      </c>
      <c r="P262" s="39" t="e">
        <f t="shared" si="46"/>
        <v>#DIV/0!</v>
      </c>
      <c r="Q262" s="48">
        <f>Overview!AY261</f>
        <v>0</v>
      </c>
      <c r="R262" s="39" t="e">
        <f t="shared" si="47"/>
        <v>#DIV/0!</v>
      </c>
      <c r="S262" s="9">
        <f t="shared" si="48"/>
        <v>0</v>
      </c>
      <c r="T262" s="39" t="e">
        <f t="shared" si="49"/>
        <v>#DIV/0!</v>
      </c>
    </row>
    <row r="263" spans="3:20" ht="12.6" customHeight="1" x14ac:dyDescent="0.2">
      <c r="C263" s="48">
        <f>Overview!C262</f>
        <v>0</v>
      </c>
      <c r="D263" s="39" t="e">
        <f t="shared" si="40"/>
        <v>#DIV/0!</v>
      </c>
      <c r="E263" s="48">
        <f>Overview!AH262</f>
        <v>0</v>
      </c>
      <c r="F263" s="39" t="e">
        <f t="shared" si="41"/>
        <v>#DIV/0!</v>
      </c>
      <c r="G263" s="48">
        <f>Overview!AL262</f>
        <v>0</v>
      </c>
      <c r="H263" s="39" t="e">
        <f t="shared" si="42"/>
        <v>#DIV/0!</v>
      </c>
      <c r="I263" s="48">
        <f>Overview!AO262</f>
        <v>0</v>
      </c>
      <c r="J263" s="39" t="e">
        <f t="shared" si="43"/>
        <v>#DIV/0!</v>
      </c>
      <c r="K263" s="48">
        <f>Overview!AR262</f>
        <v>0</v>
      </c>
      <c r="L263" s="39" t="e">
        <f t="shared" si="44"/>
        <v>#DIV/0!</v>
      </c>
      <c r="M263" s="48">
        <f>Overview!AU262</f>
        <v>0</v>
      </c>
      <c r="N263" s="39" t="e">
        <f t="shared" si="45"/>
        <v>#DIV/0!</v>
      </c>
      <c r="O263" s="48">
        <f>Overview!AX262</f>
        <v>0</v>
      </c>
      <c r="P263" s="39" t="e">
        <f t="shared" si="46"/>
        <v>#DIV/0!</v>
      </c>
      <c r="Q263" s="48">
        <f>Overview!AY262</f>
        <v>0</v>
      </c>
      <c r="R263" s="39" t="e">
        <f t="shared" si="47"/>
        <v>#DIV/0!</v>
      </c>
      <c r="S263" s="9">
        <f t="shared" si="48"/>
        <v>0</v>
      </c>
      <c r="T263" s="39" t="e">
        <f t="shared" si="49"/>
        <v>#DIV/0!</v>
      </c>
    </row>
    <row r="264" spans="3:20" ht="12.6" customHeight="1" x14ac:dyDescent="0.2">
      <c r="C264" s="48">
        <f>Overview!C263</f>
        <v>0</v>
      </c>
      <c r="D264" s="39" t="e">
        <f t="shared" si="40"/>
        <v>#DIV/0!</v>
      </c>
      <c r="E264" s="48">
        <f>Overview!AH263</f>
        <v>0</v>
      </c>
      <c r="F264" s="39" t="e">
        <f t="shared" si="41"/>
        <v>#DIV/0!</v>
      </c>
      <c r="G264" s="48">
        <f>Overview!AL263</f>
        <v>0</v>
      </c>
      <c r="H264" s="39" t="e">
        <f t="shared" si="42"/>
        <v>#DIV/0!</v>
      </c>
      <c r="I264" s="48">
        <f>Overview!AO263</f>
        <v>0</v>
      </c>
      <c r="J264" s="39" t="e">
        <f t="shared" si="43"/>
        <v>#DIV/0!</v>
      </c>
      <c r="K264" s="48">
        <f>Overview!AR263</f>
        <v>0</v>
      </c>
      <c r="L264" s="39" t="e">
        <f t="shared" si="44"/>
        <v>#DIV/0!</v>
      </c>
      <c r="M264" s="48">
        <f>Overview!AU263</f>
        <v>0</v>
      </c>
      <c r="N264" s="39" t="e">
        <f t="shared" si="45"/>
        <v>#DIV/0!</v>
      </c>
      <c r="O264" s="48">
        <f>Overview!AX263</f>
        <v>0</v>
      </c>
      <c r="P264" s="39" t="e">
        <f t="shared" si="46"/>
        <v>#DIV/0!</v>
      </c>
      <c r="Q264" s="48">
        <f>Overview!AY263</f>
        <v>0</v>
      </c>
      <c r="R264" s="39" t="e">
        <f t="shared" si="47"/>
        <v>#DIV/0!</v>
      </c>
      <c r="S264" s="9">
        <f t="shared" si="48"/>
        <v>0</v>
      </c>
      <c r="T264" s="39" t="e">
        <f t="shared" si="49"/>
        <v>#DIV/0!</v>
      </c>
    </row>
    <row r="265" spans="3:20" ht="12.6" customHeight="1" x14ac:dyDescent="0.2">
      <c r="C265" s="48">
        <f>Overview!C264</f>
        <v>0</v>
      </c>
      <c r="D265" s="39" t="e">
        <f t="shared" si="40"/>
        <v>#DIV/0!</v>
      </c>
      <c r="E265" s="48">
        <f>Overview!AH264</f>
        <v>0</v>
      </c>
      <c r="F265" s="39" t="e">
        <f t="shared" si="41"/>
        <v>#DIV/0!</v>
      </c>
      <c r="G265" s="48">
        <f>Overview!AL264</f>
        <v>0</v>
      </c>
      <c r="H265" s="39" t="e">
        <f t="shared" si="42"/>
        <v>#DIV/0!</v>
      </c>
      <c r="I265" s="48">
        <f>Overview!AO264</f>
        <v>0</v>
      </c>
      <c r="J265" s="39" t="e">
        <f t="shared" si="43"/>
        <v>#DIV/0!</v>
      </c>
      <c r="K265" s="48">
        <f>Overview!AR264</f>
        <v>0</v>
      </c>
      <c r="L265" s="39" t="e">
        <f t="shared" si="44"/>
        <v>#DIV/0!</v>
      </c>
      <c r="M265" s="48">
        <f>Overview!AU264</f>
        <v>0</v>
      </c>
      <c r="N265" s="39" t="e">
        <f t="shared" si="45"/>
        <v>#DIV/0!</v>
      </c>
      <c r="O265" s="48">
        <f>Overview!AX264</f>
        <v>0</v>
      </c>
      <c r="P265" s="39" t="e">
        <f t="shared" si="46"/>
        <v>#DIV/0!</v>
      </c>
      <c r="Q265" s="48">
        <f>Overview!AY264</f>
        <v>0</v>
      </c>
      <c r="R265" s="39" t="e">
        <f t="shared" si="47"/>
        <v>#DIV/0!</v>
      </c>
      <c r="S265" s="9">
        <f t="shared" si="48"/>
        <v>0</v>
      </c>
      <c r="T265" s="39" t="e">
        <f t="shared" si="49"/>
        <v>#DIV/0!</v>
      </c>
    </row>
    <row r="266" spans="3:20" ht="12.6" customHeight="1" x14ac:dyDescent="0.2">
      <c r="C266" s="48">
        <f>Overview!C265</f>
        <v>0</v>
      </c>
      <c r="D266" s="39" t="e">
        <f t="shared" si="40"/>
        <v>#DIV/0!</v>
      </c>
      <c r="E266" s="48">
        <f>Overview!AH265</f>
        <v>0</v>
      </c>
      <c r="F266" s="39" t="e">
        <f t="shared" si="41"/>
        <v>#DIV/0!</v>
      </c>
      <c r="G266" s="48">
        <f>Overview!AL265</f>
        <v>0</v>
      </c>
      <c r="H266" s="39" t="e">
        <f t="shared" si="42"/>
        <v>#DIV/0!</v>
      </c>
      <c r="I266" s="48">
        <f>Overview!AO265</f>
        <v>0</v>
      </c>
      <c r="J266" s="39" t="e">
        <f t="shared" si="43"/>
        <v>#DIV/0!</v>
      </c>
      <c r="K266" s="48">
        <f>Overview!AR265</f>
        <v>0</v>
      </c>
      <c r="L266" s="39" t="e">
        <f t="shared" si="44"/>
        <v>#DIV/0!</v>
      </c>
      <c r="M266" s="48">
        <f>Overview!AU265</f>
        <v>0</v>
      </c>
      <c r="N266" s="39" t="e">
        <f t="shared" si="45"/>
        <v>#DIV/0!</v>
      </c>
      <c r="O266" s="48">
        <f>Overview!AX265</f>
        <v>0</v>
      </c>
      <c r="P266" s="39" t="e">
        <f t="shared" si="46"/>
        <v>#DIV/0!</v>
      </c>
      <c r="Q266" s="48">
        <f>Overview!AY265</f>
        <v>0</v>
      </c>
      <c r="R266" s="39" t="e">
        <f t="shared" si="47"/>
        <v>#DIV/0!</v>
      </c>
      <c r="S266" s="9">
        <f t="shared" si="48"/>
        <v>0</v>
      </c>
      <c r="T266" s="39" t="e">
        <f t="shared" si="49"/>
        <v>#DIV/0!</v>
      </c>
    </row>
    <row r="267" spans="3:20" ht="12.6" customHeight="1" x14ac:dyDescent="0.2">
      <c r="C267" s="48">
        <f>Overview!C266</f>
        <v>0</v>
      </c>
      <c r="D267" s="39" t="e">
        <f t="shared" si="40"/>
        <v>#DIV/0!</v>
      </c>
      <c r="E267" s="48">
        <f>Overview!AH266</f>
        <v>0</v>
      </c>
      <c r="F267" s="39" t="e">
        <f t="shared" si="41"/>
        <v>#DIV/0!</v>
      </c>
      <c r="G267" s="48">
        <f>Overview!AL266</f>
        <v>0</v>
      </c>
      <c r="H267" s="39" t="e">
        <f t="shared" si="42"/>
        <v>#DIV/0!</v>
      </c>
      <c r="I267" s="48">
        <f>Overview!AO266</f>
        <v>0</v>
      </c>
      <c r="J267" s="39" t="e">
        <f t="shared" si="43"/>
        <v>#DIV/0!</v>
      </c>
      <c r="K267" s="48">
        <f>Overview!AR266</f>
        <v>0</v>
      </c>
      <c r="L267" s="39" t="e">
        <f t="shared" si="44"/>
        <v>#DIV/0!</v>
      </c>
      <c r="M267" s="48">
        <f>Overview!AU266</f>
        <v>0</v>
      </c>
      <c r="N267" s="39" t="e">
        <f t="shared" si="45"/>
        <v>#DIV/0!</v>
      </c>
      <c r="O267" s="48">
        <f>Overview!AX266</f>
        <v>0</v>
      </c>
      <c r="P267" s="39" t="e">
        <f t="shared" si="46"/>
        <v>#DIV/0!</v>
      </c>
      <c r="Q267" s="48">
        <f>Overview!AY266</f>
        <v>0</v>
      </c>
      <c r="R267" s="39" t="e">
        <f t="shared" si="47"/>
        <v>#DIV/0!</v>
      </c>
      <c r="S267" s="9">
        <f t="shared" si="48"/>
        <v>0</v>
      </c>
      <c r="T267" s="39" t="e">
        <f t="shared" si="49"/>
        <v>#DIV/0!</v>
      </c>
    </row>
    <row r="268" spans="3:20" ht="12.6" customHeight="1" x14ac:dyDescent="0.2">
      <c r="C268" s="48">
        <f>Overview!C267</f>
        <v>0</v>
      </c>
      <c r="D268" s="39" t="e">
        <f t="shared" si="40"/>
        <v>#DIV/0!</v>
      </c>
      <c r="E268" s="48">
        <f>Overview!AH267</f>
        <v>0</v>
      </c>
      <c r="F268" s="39" t="e">
        <f t="shared" si="41"/>
        <v>#DIV/0!</v>
      </c>
      <c r="G268" s="48">
        <f>Overview!AL267</f>
        <v>0</v>
      </c>
      <c r="H268" s="39" t="e">
        <f t="shared" si="42"/>
        <v>#DIV/0!</v>
      </c>
      <c r="I268" s="48">
        <f>Overview!AO267</f>
        <v>0</v>
      </c>
      <c r="J268" s="39" t="e">
        <f t="shared" si="43"/>
        <v>#DIV/0!</v>
      </c>
      <c r="K268" s="48">
        <f>Overview!AR267</f>
        <v>0</v>
      </c>
      <c r="L268" s="39" t="e">
        <f t="shared" si="44"/>
        <v>#DIV/0!</v>
      </c>
      <c r="M268" s="48">
        <f>Overview!AU267</f>
        <v>0</v>
      </c>
      <c r="N268" s="39" t="e">
        <f t="shared" si="45"/>
        <v>#DIV/0!</v>
      </c>
      <c r="O268" s="48">
        <f>Overview!AX267</f>
        <v>0</v>
      </c>
      <c r="P268" s="39" t="e">
        <f t="shared" si="46"/>
        <v>#DIV/0!</v>
      </c>
      <c r="Q268" s="48">
        <f>Overview!AY267</f>
        <v>0</v>
      </c>
      <c r="R268" s="39" t="e">
        <f t="shared" si="47"/>
        <v>#DIV/0!</v>
      </c>
      <c r="S268" s="9">
        <f t="shared" si="48"/>
        <v>0</v>
      </c>
      <c r="T268" s="39" t="e">
        <f t="shared" si="49"/>
        <v>#DIV/0!</v>
      </c>
    </row>
    <row r="269" spans="3:20" ht="12.6" customHeight="1" x14ac:dyDescent="0.2">
      <c r="C269" s="48">
        <f>Overview!C268</f>
        <v>0</v>
      </c>
      <c r="D269" s="39" t="e">
        <f t="shared" ref="D269:D300" si="50">F269+H269+J269+L269+N269+P269+R269</f>
        <v>#DIV/0!</v>
      </c>
      <c r="E269" s="48">
        <f>Overview!AH268</f>
        <v>0</v>
      </c>
      <c r="F269" s="39" t="e">
        <f t="shared" ref="F269:F300" si="51">E269/C269</f>
        <v>#DIV/0!</v>
      </c>
      <c r="G269" s="48">
        <f>Overview!AL268</f>
        <v>0</v>
      </c>
      <c r="H269" s="39" t="e">
        <f t="shared" ref="H269:H300" si="52">G269/C269</f>
        <v>#DIV/0!</v>
      </c>
      <c r="I269" s="48">
        <f>Overview!AO268</f>
        <v>0</v>
      </c>
      <c r="J269" s="39" t="e">
        <f t="shared" ref="J269:J300" si="53">I269/C269</f>
        <v>#DIV/0!</v>
      </c>
      <c r="K269" s="48">
        <f>Overview!AR268</f>
        <v>0</v>
      </c>
      <c r="L269" s="39" t="e">
        <f t="shared" ref="L269:L300" si="54">K269/C269</f>
        <v>#DIV/0!</v>
      </c>
      <c r="M269" s="48">
        <f>Overview!AU268</f>
        <v>0</v>
      </c>
      <c r="N269" s="39" t="e">
        <f t="shared" ref="N269:N300" si="55">M269/C269</f>
        <v>#DIV/0!</v>
      </c>
      <c r="O269" s="48">
        <f>Overview!AX268</f>
        <v>0</v>
      </c>
      <c r="P269" s="39" t="e">
        <f t="shared" ref="P269:P300" si="56">O269/C269</f>
        <v>#DIV/0!</v>
      </c>
      <c r="Q269" s="48">
        <f>Overview!AY268</f>
        <v>0</v>
      </c>
      <c r="R269" s="39" t="e">
        <f t="shared" ref="R269:R300" si="57">Q269/C269</f>
        <v>#DIV/0!</v>
      </c>
      <c r="S269" s="9">
        <f t="shared" ref="S269:S300" si="58">C269-E269</f>
        <v>0</v>
      </c>
      <c r="T269" s="39" t="e">
        <f t="shared" ref="T269:T300" si="59">S269/$C269</f>
        <v>#DIV/0!</v>
      </c>
    </row>
    <row r="270" spans="3:20" ht="12.6" customHeight="1" x14ac:dyDescent="0.2">
      <c r="C270" s="48">
        <f>Overview!C269</f>
        <v>0</v>
      </c>
      <c r="D270" s="39" t="e">
        <f t="shared" si="50"/>
        <v>#DIV/0!</v>
      </c>
      <c r="E270" s="48">
        <f>Overview!AH269</f>
        <v>0</v>
      </c>
      <c r="F270" s="39" t="e">
        <f t="shared" si="51"/>
        <v>#DIV/0!</v>
      </c>
      <c r="G270" s="48">
        <f>Overview!AL269</f>
        <v>0</v>
      </c>
      <c r="H270" s="39" t="e">
        <f t="shared" si="52"/>
        <v>#DIV/0!</v>
      </c>
      <c r="I270" s="48">
        <f>Overview!AO269</f>
        <v>0</v>
      </c>
      <c r="J270" s="39" t="e">
        <f t="shared" si="53"/>
        <v>#DIV/0!</v>
      </c>
      <c r="K270" s="48">
        <f>Overview!AR269</f>
        <v>0</v>
      </c>
      <c r="L270" s="39" t="e">
        <f t="shared" si="54"/>
        <v>#DIV/0!</v>
      </c>
      <c r="M270" s="48">
        <f>Overview!AU269</f>
        <v>0</v>
      </c>
      <c r="N270" s="39" t="e">
        <f t="shared" si="55"/>
        <v>#DIV/0!</v>
      </c>
      <c r="O270" s="48">
        <f>Overview!AX269</f>
        <v>0</v>
      </c>
      <c r="P270" s="39" t="e">
        <f t="shared" si="56"/>
        <v>#DIV/0!</v>
      </c>
      <c r="Q270" s="48">
        <f>Overview!AY269</f>
        <v>0</v>
      </c>
      <c r="R270" s="39" t="e">
        <f t="shared" si="57"/>
        <v>#DIV/0!</v>
      </c>
      <c r="S270" s="9">
        <f t="shared" si="58"/>
        <v>0</v>
      </c>
      <c r="T270" s="39" t="e">
        <f t="shared" si="59"/>
        <v>#DIV/0!</v>
      </c>
    </row>
    <row r="271" spans="3:20" ht="12.6" customHeight="1" x14ac:dyDescent="0.2">
      <c r="C271" s="48">
        <f>Overview!C270</f>
        <v>0</v>
      </c>
      <c r="D271" s="39" t="e">
        <f t="shared" si="50"/>
        <v>#DIV/0!</v>
      </c>
      <c r="E271" s="48">
        <f>Overview!AH270</f>
        <v>0</v>
      </c>
      <c r="F271" s="39" t="e">
        <f t="shared" si="51"/>
        <v>#DIV/0!</v>
      </c>
      <c r="G271" s="48">
        <f>Overview!AL270</f>
        <v>0</v>
      </c>
      <c r="H271" s="39" t="e">
        <f t="shared" si="52"/>
        <v>#DIV/0!</v>
      </c>
      <c r="I271" s="48">
        <f>Overview!AO270</f>
        <v>0</v>
      </c>
      <c r="J271" s="39" t="e">
        <f t="shared" si="53"/>
        <v>#DIV/0!</v>
      </c>
      <c r="K271" s="48">
        <f>Overview!AR270</f>
        <v>0</v>
      </c>
      <c r="L271" s="39" t="e">
        <f t="shared" si="54"/>
        <v>#DIV/0!</v>
      </c>
      <c r="M271" s="48">
        <f>Overview!AU270</f>
        <v>0</v>
      </c>
      <c r="N271" s="39" t="e">
        <f t="shared" si="55"/>
        <v>#DIV/0!</v>
      </c>
      <c r="O271" s="48">
        <f>Overview!AX270</f>
        <v>0</v>
      </c>
      <c r="P271" s="39" t="e">
        <f t="shared" si="56"/>
        <v>#DIV/0!</v>
      </c>
      <c r="Q271" s="48">
        <f>Overview!AY270</f>
        <v>0</v>
      </c>
      <c r="R271" s="39" t="e">
        <f t="shared" si="57"/>
        <v>#DIV/0!</v>
      </c>
      <c r="S271" s="9">
        <f t="shared" si="58"/>
        <v>0</v>
      </c>
      <c r="T271" s="39" t="e">
        <f t="shared" si="59"/>
        <v>#DIV/0!</v>
      </c>
    </row>
    <row r="272" spans="3:20" ht="12.6" customHeight="1" x14ac:dyDescent="0.2">
      <c r="C272" s="48">
        <f>Overview!C271</f>
        <v>0</v>
      </c>
      <c r="D272" s="39" t="e">
        <f t="shared" si="50"/>
        <v>#DIV/0!</v>
      </c>
      <c r="E272" s="48">
        <f>Overview!AH271</f>
        <v>0</v>
      </c>
      <c r="F272" s="39" t="e">
        <f t="shared" si="51"/>
        <v>#DIV/0!</v>
      </c>
      <c r="G272" s="48">
        <f>Overview!AL271</f>
        <v>0</v>
      </c>
      <c r="H272" s="39" t="e">
        <f t="shared" si="52"/>
        <v>#DIV/0!</v>
      </c>
      <c r="I272" s="48">
        <f>Overview!AO271</f>
        <v>0</v>
      </c>
      <c r="J272" s="39" t="e">
        <f t="shared" si="53"/>
        <v>#DIV/0!</v>
      </c>
      <c r="K272" s="48">
        <f>Overview!AR271</f>
        <v>0</v>
      </c>
      <c r="L272" s="39" t="e">
        <f t="shared" si="54"/>
        <v>#DIV/0!</v>
      </c>
      <c r="M272" s="48">
        <f>Overview!AU271</f>
        <v>0</v>
      </c>
      <c r="N272" s="39" t="e">
        <f t="shared" si="55"/>
        <v>#DIV/0!</v>
      </c>
      <c r="O272" s="48">
        <f>Overview!AX271</f>
        <v>0</v>
      </c>
      <c r="P272" s="39" t="e">
        <f t="shared" si="56"/>
        <v>#DIV/0!</v>
      </c>
      <c r="Q272" s="48">
        <f>Overview!AY271</f>
        <v>0</v>
      </c>
      <c r="R272" s="39" t="e">
        <f t="shared" si="57"/>
        <v>#DIV/0!</v>
      </c>
      <c r="S272" s="9">
        <f t="shared" si="58"/>
        <v>0</v>
      </c>
      <c r="T272" s="39" t="e">
        <f t="shared" si="59"/>
        <v>#DIV/0!</v>
      </c>
    </row>
    <row r="273" spans="3:20" ht="12.6" customHeight="1" x14ac:dyDescent="0.2">
      <c r="C273" s="48">
        <f>Overview!C272</f>
        <v>0</v>
      </c>
      <c r="D273" s="39" t="e">
        <f t="shared" si="50"/>
        <v>#DIV/0!</v>
      </c>
      <c r="E273" s="48">
        <f>Overview!AH272</f>
        <v>0</v>
      </c>
      <c r="F273" s="39" t="e">
        <f t="shared" si="51"/>
        <v>#DIV/0!</v>
      </c>
      <c r="G273" s="48">
        <f>Overview!AL272</f>
        <v>0</v>
      </c>
      <c r="H273" s="39" t="e">
        <f t="shared" si="52"/>
        <v>#DIV/0!</v>
      </c>
      <c r="I273" s="48">
        <f>Overview!AO272</f>
        <v>0</v>
      </c>
      <c r="J273" s="39" t="e">
        <f t="shared" si="53"/>
        <v>#DIV/0!</v>
      </c>
      <c r="K273" s="48">
        <f>Overview!AR272</f>
        <v>0</v>
      </c>
      <c r="L273" s="39" t="e">
        <f t="shared" si="54"/>
        <v>#DIV/0!</v>
      </c>
      <c r="M273" s="48">
        <f>Overview!AU272</f>
        <v>0</v>
      </c>
      <c r="N273" s="39" t="e">
        <f t="shared" si="55"/>
        <v>#DIV/0!</v>
      </c>
      <c r="O273" s="48">
        <f>Overview!AX272</f>
        <v>0</v>
      </c>
      <c r="P273" s="39" t="e">
        <f t="shared" si="56"/>
        <v>#DIV/0!</v>
      </c>
      <c r="Q273" s="48">
        <f>Overview!AY272</f>
        <v>0</v>
      </c>
      <c r="R273" s="39" t="e">
        <f t="shared" si="57"/>
        <v>#DIV/0!</v>
      </c>
      <c r="S273" s="9">
        <f t="shared" si="58"/>
        <v>0</v>
      </c>
      <c r="T273" s="39" t="e">
        <f t="shared" si="59"/>
        <v>#DIV/0!</v>
      </c>
    </row>
    <row r="274" spans="3:20" ht="12.6" customHeight="1" x14ac:dyDescent="0.2">
      <c r="C274" s="48">
        <f>Overview!C273</f>
        <v>0</v>
      </c>
      <c r="D274" s="39" t="e">
        <f t="shared" si="50"/>
        <v>#DIV/0!</v>
      </c>
      <c r="E274" s="48">
        <f>Overview!AH273</f>
        <v>0</v>
      </c>
      <c r="F274" s="39" t="e">
        <f t="shared" si="51"/>
        <v>#DIV/0!</v>
      </c>
      <c r="G274" s="48">
        <f>Overview!AL273</f>
        <v>0</v>
      </c>
      <c r="H274" s="39" t="e">
        <f t="shared" si="52"/>
        <v>#DIV/0!</v>
      </c>
      <c r="I274" s="48">
        <f>Overview!AO273</f>
        <v>0</v>
      </c>
      <c r="J274" s="39" t="e">
        <f t="shared" si="53"/>
        <v>#DIV/0!</v>
      </c>
      <c r="K274" s="48">
        <f>Overview!AR273</f>
        <v>0</v>
      </c>
      <c r="L274" s="39" t="e">
        <f t="shared" si="54"/>
        <v>#DIV/0!</v>
      </c>
      <c r="M274" s="48">
        <f>Overview!AU273</f>
        <v>0</v>
      </c>
      <c r="N274" s="39" t="e">
        <f t="shared" si="55"/>
        <v>#DIV/0!</v>
      </c>
      <c r="O274" s="48">
        <f>Overview!AX273</f>
        <v>0</v>
      </c>
      <c r="P274" s="39" t="e">
        <f t="shared" si="56"/>
        <v>#DIV/0!</v>
      </c>
      <c r="Q274" s="48">
        <f>Overview!AY273</f>
        <v>0</v>
      </c>
      <c r="R274" s="39" t="e">
        <f t="shared" si="57"/>
        <v>#DIV/0!</v>
      </c>
      <c r="S274" s="9">
        <f t="shared" si="58"/>
        <v>0</v>
      </c>
      <c r="T274" s="39" t="e">
        <f t="shared" si="59"/>
        <v>#DIV/0!</v>
      </c>
    </row>
    <row r="275" spans="3:20" ht="12.6" customHeight="1" x14ac:dyDescent="0.2">
      <c r="C275" s="48">
        <f>Overview!C274</f>
        <v>0</v>
      </c>
      <c r="D275" s="39" t="e">
        <f t="shared" si="50"/>
        <v>#DIV/0!</v>
      </c>
      <c r="E275" s="48">
        <f>Overview!AH274</f>
        <v>0</v>
      </c>
      <c r="F275" s="39" t="e">
        <f t="shared" si="51"/>
        <v>#DIV/0!</v>
      </c>
      <c r="G275" s="48">
        <f>Overview!AL274</f>
        <v>0</v>
      </c>
      <c r="H275" s="39" t="e">
        <f t="shared" si="52"/>
        <v>#DIV/0!</v>
      </c>
      <c r="I275" s="48">
        <f>Overview!AO274</f>
        <v>0</v>
      </c>
      <c r="J275" s="39" t="e">
        <f t="shared" si="53"/>
        <v>#DIV/0!</v>
      </c>
      <c r="K275" s="48">
        <f>Overview!AR274</f>
        <v>0</v>
      </c>
      <c r="L275" s="39" t="e">
        <f t="shared" si="54"/>
        <v>#DIV/0!</v>
      </c>
      <c r="M275" s="48">
        <f>Overview!AU274</f>
        <v>0</v>
      </c>
      <c r="N275" s="39" t="e">
        <f t="shared" si="55"/>
        <v>#DIV/0!</v>
      </c>
      <c r="O275" s="48">
        <f>Overview!AX274</f>
        <v>0</v>
      </c>
      <c r="P275" s="39" t="e">
        <f t="shared" si="56"/>
        <v>#DIV/0!</v>
      </c>
      <c r="Q275" s="48">
        <f>Overview!AY274</f>
        <v>0</v>
      </c>
      <c r="R275" s="39" t="e">
        <f t="shared" si="57"/>
        <v>#DIV/0!</v>
      </c>
      <c r="S275" s="9">
        <f t="shared" si="58"/>
        <v>0</v>
      </c>
      <c r="T275" s="39" t="e">
        <f t="shared" si="59"/>
        <v>#DIV/0!</v>
      </c>
    </row>
    <row r="276" spans="3:20" ht="12.6" customHeight="1" x14ac:dyDescent="0.2">
      <c r="C276" s="48">
        <f>Overview!C275</f>
        <v>0</v>
      </c>
      <c r="D276" s="39" t="e">
        <f t="shared" si="50"/>
        <v>#DIV/0!</v>
      </c>
      <c r="E276" s="48">
        <f>Overview!AH275</f>
        <v>0</v>
      </c>
      <c r="F276" s="39" t="e">
        <f t="shared" si="51"/>
        <v>#DIV/0!</v>
      </c>
      <c r="G276" s="48">
        <f>Overview!AL275</f>
        <v>0</v>
      </c>
      <c r="H276" s="39" t="e">
        <f t="shared" si="52"/>
        <v>#DIV/0!</v>
      </c>
      <c r="I276" s="48">
        <f>Overview!AO275</f>
        <v>0</v>
      </c>
      <c r="J276" s="39" t="e">
        <f t="shared" si="53"/>
        <v>#DIV/0!</v>
      </c>
      <c r="K276" s="48">
        <f>Overview!AR275</f>
        <v>0</v>
      </c>
      <c r="L276" s="39" t="e">
        <f t="shared" si="54"/>
        <v>#DIV/0!</v>
      </c>
      <c r="M276" s="48">
        <f>Overview!AU275</f>
        <v>0</v>
      </c>
      <c r="N276" s="39" t="e">
        <f t="shared" si="55"/>
        <v>#DIV/0!</v>
      </c>
      <c r="O276" s="48">
        <f>Overview!AX275</f>
        <v>0</v>
      </c>
      <c r="P276" s="39" t="e">
        <f t="shared" si="56"/>
        <v>#DIV/0!</v>
      </c>
      <c r="Q276" s="48">
        <f>Overview!AY275</f>
        <v>0</v>
      </c>
      <c r="R276" s="39" t="e">
        <f t="shared" si="57"/>
        <v>#DIV/0!</v>
      </c>
      <c r="S276" s="9">
        <f t="shared" si="58"/>
        <v>0</v>
      </c>
      <c r="T276" s="39" t="e">
        <f t="shared" si="59"/>
        <v>#DIV/0!</v>
      </c>
    </row>
    <row r="277" spans="3:20" ht="12.6" customHeight="1" x14ac:dyDescent="0.2">
      <c r="C277" s="48">
        <f>Overview!C276</f>
        <v>0</v>
      </c>
      <c r="D277" s="39" t="e">
        <f t="shared" si="50"/>
        <v>#DIV/0!</v>
      </c>
      <c r="E277" s="48">
        <f>Overview!AH276</f>
        <v>0</v>
      </c>
      <c r="F277" s="39" t="e">
        <f t="shared" si="51"/>
        <v>#DIV/0!</v>
      </c>
      <c r="G277" s="48">
        <f>Overview!AL276</f>
        <v>0</v>
      </c>
      <c r="H277" s="39" t="e">
        <f t="shared" si="52"/>
        <v>#DIV/0!</v>
      </c>
      <c r="I277" s="48">
        <f>Overview!AO276</f>
        <v>0</v>
      </c>
      <c r="J277" s="39" t="e">
        <f t="shared" si="53"/>
        <v>#DIV/0!</v>
      </c>
      <c r="K277" s="48">
        <f>Overview!AR276</f>
        <v>0</v>
      </c>
      <c r="L277" s="39" t="e">
        <f t="shared" si="54"/>
        <v>#DIV/0!</v>
      </c>
      <c r="M277" s="48">
        <f>Overview!AU276</f>
        <v>0</v>
      </c>
      <c r="N277" s="39" t="e">
        <f t="shared" si="55"/>
        <v>#DIV/0!</v>
      </c>
      <c r="O277" s="48">
        <f>Overview!AX276</f>
        <v>0</v>
      </c>
      <c r="P277" s="39" t="e">
        <f t="shared" si="56"/>
        <v>#DIV/0!</v>
      </c>
      <c r="Q277" s="48">
        <f>Overview!AY276</f>
        <v>0</v>
      </c>
      <c r="R277" s="39" t="e">
        <f t="shared" si="57"/>
        <v>#DIV/0!</v>
      </c>
      <c r="S277" s="9">
        <f t="shared" si="58"/>
        <v>0</v>
      </c>
      <c r="T277" s="39" t="e">
        <f t="shared" si="59"/>
        <v>#DIV/0!</v>
      </c>
    </row>
    <row r="278" spans="3:20" ht="12.6" customHeight="1" x14ac:dyDescent="0.2">
      <c r="C278" s="48">
        <f>Overview!C277</f>
        <v>0</v>
      </c>
      <c r="D278" s="39" t="e">
        <f t="shared" si="50"/>
        <v>#DIV/0!</v>
      </c>
      <c r="E278" s="48">
        <f>Overview!AH277</f>
        <v>0</v>
      </c>
      <c r="F278" s="39" t="e">
        <f t="shared" si="51"/>
        <v>#DIV/0!</v>
      </c>
      <c r="G278" s="48">
        <f>Overview!AL277</f>
        <v>0</v>
      </c>
      <c r="H278" s="39" t="e">
        <f t="shared" si="52"/>
        <v>#DIV/0!</v>
      </c>
      <c r="I278" s="48">
        <f>Overview!AO277</f>
        <v>0</v>
      </c>
      <c r="J278" s="39" t="e">
        <f t="shared" si="53"/>
        <v>#DIV/0!</v>
      </c>
      <c r="K278" s="48">
        <f>Overview!AR277</f>
        <v>0</v>
      </c>
      <c r="L278" s="39" t="e">
        <f t="shared" si="54"/>
        <v>#DIV/0!</v>
      </c>
      <c r="M278" s="48">
        <f>Overview!AU277</f>
        <v>0</v>
      </c>
      <c r="N278" s="39" t="e">
        <f t="shared" si="55"/>
        <v>#DIV/0!</v>
      </c>
      <c r="O278" s="48">
        <f>Overview!AX277</f>
        <v>0</v>
      </c>
      <c r="P278" s="39" t="e">
        <f t="shared" si="56"/>
        <v>#DIV/0!</v>
      </c>
      <c r="Q278" s="48">
        <f>Overview!AY277</f>
        <v>0</v>
      </c>
      <c r="R278" s="39" t="e">
        <f t="shared" si="57"/>
        <v>#DIV/0!</v>
      </c>
      <c r="S278" s="9">
        <f t="shared" si="58"/>
        <v>0</v>
      </c>
      <c r="T278" s="39" t="e">
        <f t="shared" si="59"/>
        <v>#DIV/0!</v>
      </c>
    </row>
    <row r="279" spans="3:20" ht="12.6" customHeight="1" x14ac:dyDescent="0.2">
      <c r="C279" s="48">
        <f>Overview!C278</f>
        <v>0</v>
      </c>
      <c r="D279" s="39" t="e">
        <f t="shared" si="50"/>
        <v>#DIV/0!</v>
      </c>
      <c r="E279" s="48">
        <f>Overview!AH278</f>
        <v>0</v>
      </c>
      <c r="F279" s="39" t="e">
        <f t="shared" si="51"/>
        <v>#DIV/0!</v>
      </c>
      <c r="G279" s="48">
        <f>Overview!AL278</f>
        <v>0</v>
      </c>
      <c r="H279" s="39" t="e">
        <f t="shared" si="52"/>
        <v>#DIV/0!</v>
      </c>
      <c r="I279" s="48">
        <f>Overview!AO278</f>
        <v>0</v>
      </c>
      <c r="J279" s="39" t="e">
        <f t="shared" si="53"/>
        <v>#DIV/0!</v>
      </c>
      <c r="K279" s="48">
        <f>Overview!AR278</f>
        <v>0</v>
      </c>
      <c r="L279" s="39" t="e">
        <f t="shared" si="54"/>
        <v>#DIV/0!</v>
      </c>
      <c r="M279" s="48">
        <f>Overview!AU278</f>
        <v>0</v>
      </c>
      <c r="N279" s="39" t="e">
        <f t="shared" si="55"/>
        <v>#DIV/0!</v>
      </c>
      <c r="O279" s="48">
        <f>Overview!AX278</f>
        <v>0</v>
      </c>
      <c r="P279" s="39" t="e">
        <f t="shared" si="56"/>
        <v>#DIV/0!</v>
      </c>
      <c r="Q279" s="48">
        <f>Overview!AY278</f>
        <v>0</v>
      </c>
      <c r="R279" s="39" t="e">
        <f t="shared" si="57"/>
        <v>#DIV/0!</v>
      </c>
      <c r="S279" s="9">
        <f t="shared" si="58"/>
        <v>0</v>
      </c>
      <c r="T279" s="39" t="e">
        <f t="shared" si="59"/>
        <v>#DIV/0!</v>
      </c>
    </row>
    <row r="280" spans="3:20" ht="12.6" customHeight="1" x14ac:dyDescent="0.2">
      <c r="C280" s="48">
        <f>Overview!C279</f>
        <v>0</v>
      </c>
      <c r="D280" s="39" t="e">
        <f t="shared" si="50"/>
        <v>#DIV/0!</v>
      </c>
      <c r="E280" s="48">
        <f>Overview!AH279</f>
        <v>0</v>
      </c>
      <c r="F280" s="39" t="e">
        <f t="shared" si="51"/>
        <v>#DIV/0!</v>
      </c>
      <c r="G280" s="48">
        <f>Overview!AL279</f>
        <v>0</v>
      </c>
      <c r="H280" s="39" t="e">
        <f t="shared" si="52"/>
        <v>#DIV/0!</v>
      </c>
      <c r="I280" s="48">
        <f>Overview!AO279</f>
        <v>0</v>
      </c>
      <c r="J280" s="39" t="e">
        <f t="shared" si="53"/>
        <v>#DIV/0!</v>
      </c>
      <c r="K280" s="48">
        <f>Overview!AR279</f>
        <v>0</v>
      </c>
      <c r="L280" s="39" t="e">
        <f t="shared" si="54"/>
        <v>#DIV/0!</v>
      </c>
      <c r="M280" s="48">
        <f>Overview!AU279</f>
        <v>0</v>
      </c>
      <c r="N280" s="39" t="e">
        <f t="shared" si="55"/>
        <v>#DIV/0!</v>
      </c>
      <c r="O280" s="48">
        <f>Overview!AX279</f>
        <v>0</v>
      </c>
      <c r="P280" s="39" t="e">
        <f t="shared" si="56"/>
        <v>#DIV/0!</v>
      </c>
      <c r="Q280" s="48">
        <f>Overview!AY279</f>
        <v>0</v>
      </c>
      <c r="R280" s="39" t="e">
        <f t="shared" si="57"/>
        <v>#DIV/0!</v>
      </c>
      <c r="S280" s="9">
        <f t="shared" si="58"/>
        <v>0</v>
      </c>
      <c r="T280" s="39" t="e">
        <f t="shared" si="59"/>
        <v>#DIV/0!</v>
      </c>
    </row>
    <row r="281" spans="3:20" ht="12.6" customHeight="1" x14ac:dyDescent="0.2">
      <c r="C281" s="48">
        <f>Overview!C280</f>
        <v>0</v>
      </c>
      <c r="D281" s="39" t="e">
        <f t="shared" si="50"/>
        <v>#DIV/0!</v>
      </c>
      <c r="E281" s="48">
        <f>Overview!AH280</f>
        <v>0</v>
      </c>
      <c r="F281" s="39" t="e">
        <f t="shared" si="51"/>
        <v>#DIV/0!</v>
      </c>
      <c r="G281" s="48">
        <f>Overview!AL280</f>
        <v>0</v>
      </c>
      <c r="H281" s="39" t="e">
        <f t="shared" si="52"/>
        <v>#DIV/0!</v>
      </c>
      <c r="I281" s="48">
        <f>Overview!AO280</f>
        <v>0</v>
      </c>
      <c r="J281" s="39" t="e">
        <f t="shared" si="53"/>
        <v>#DIV/0!</v>
      </c>
      <c r="K281" s="48">
        <f>Overview!AR280</f>
        <v>0</v>
      </c>
      <c r="L281" s="39" t="e">
        <f t="shared" si="54"/>
        <v>#DIV/0!</v>
      </c>
      <c r="M281" s="48">
        <f>Overview!AU280</f>
        <v>0</v>
      </c>
      <c r="N281" s="39" t="e">
        <f t="shared" si="55"/>
        <v>#DIV/0!</v>
      </c>
      <c r="O281" s="48">
        <f>Overview!AX280</f>
        <v>0</v>
      </c>
      <c r="P281" s="39" t="e">
        <f t="shared" si="56"/>
        <v>#DIV/0!</v>
      </c>
      <c r="Q281" s="48">
        <f>Overview!AY280</f>
        <v>0</v>
      </c>
      <c r="R281" s="39" t="e">
        <f t="shared" si="57"/>
        <v>#DIV/0!</v>
      </c>
      <c r="S281" s="9">
        <f t="shared" si="58"/>
        <v>0</v>
      </c>
      <c r="T281" s="39" t="e">
        <f t="shared" si="59"/>
        <v>#DIV/0!</v>
      </c>
    </row>
    <row r="282" spans="3:20" ht="12.6" customHeight="1" x14ac:dyDescent="0.2">
      <c r="C282" s="48">
        <f>Overview!C281</f>
        <v>0</v>
      </c>
      <c r="D282" s="39" t="e">
        <f t="shared" si="50"/>
        <v>#DIV/0!</v>
      </c>
      <c r="E282" s="48">
        <f>Overview!AH281</f>
        <v>0</v>
      </c>
      <c r="F282" s="39" t="e">
        <f t="shared" si="51"/>
        <v>#DIV/0!</v>
      </c>
      <c r="G282" s="48">
        <f>Overview!AL281</f>
        <v>0</v>
      </c>
      <c r="H282" s="39" t="e">
        <f t="shared" si="52"/>
        <v>#DIV/0!</v>
      </c>
      <c r="I282" s="48">
        <f>Overview!AO281</f>
        <v>0</v>
      </c>
      <c r="J282" s="39" t="e">
        <f t="shared" si="53"/>
        <v>#DIV/0!</v>
      </c>
      <c r="K282" s="48">
        <f>Overview!AR281</f>
        <v>0</v>
      </c>
      <c r="L282" s="39" t="e">
        <f t="shared" si="54"/>
        <v>#DIV/0!</v>
      </c>
      <c r="M282" s="48">
        <f>Overview!AU281</f>
        <v>0</v>
      </c>
      <c r="N282" s="39" t="e">
        <f t="shared" si="55"/>
        <v>#DIV/0!</v>
      </c>
      <c r="O282" s="48">
        <f>Overview!AX281</f>
        <v>0</v>
      </c>
      <c r="P282" s="39" t="e">
        <f t="shared" si="56"/>
        <v>#DIV/0!</v>
      </c>
      <c r="Q282" s="48">
        <f>Overview!AY281</f>
        <v>0</v>
      </c>
      <c r="R282" s="39" t="e">
        <f t="shared" si="57"/>
        <v>#DIV/0!</v>
      </c>
      <c r="S282" s="9">
        <f t="shared" si="58"/>
        <v>0</v>
      </c>
      <c r="T282" s="39" t="e">
        <f t="shared" si="59"/>
        <v>#DIV/0!</v>
      </c>
    </row>
    <row r="283" spans="3:20" ht="12.6" customHeight="1" x14ac:dyDescent="0.2">
      <c r="C283" s="48">
        <f>Overview!C282</f>
        <v>0</v>
      </c>
      <c r="D283" s="39" t="e">
        <f t="shared" si="50"/>
        <v>#DIV/0!</v>
      </c>
      <c r="E283" s="48">
        <f>Overview!AH282</f>
        <v>0</v>
      </c>
      <c r="F283" s="39" t="e">
        <f t="shared" si="51"/>
        <v>#DIV/0!</v>
      </c>
      <c r="G283" s="48">
        <f>Overview!AL282</f>
        <v>0</v>
      </c>
      <c r="H283" s="39" t="e">
        <f t="shared" si="52"/>
        <v>#DIV/0!</v>
      </c>
      <c r="I283" s="48">
        <f>Overview!AO282</f>
        <v>0</v>
      </c>
      <c r="J283" s="39" t="e">
        <f t="shared" si="53"/>
        <v>#DIV/0!</v>
      </c>
      <c r="K283" s="48">
        <f>Overview!AR282</f>
        <v>0</v>
      </c>
      <c r="L283" s="39" t="e">
        <f t="shared" si="54"/>
        <v>#DIV/0!</v>
      </c>
      <c r="M283" s="48">
        <f>Overview!AU282</f>
        <v>0</v>
      </c>
      <c r="N283" s="39" t="e">
        <f t="shared" si="55"/>
        <v>#DIV/0!</v>
      </c>
      <c r="O283" s="48">
        <f>Overview!AX282</f>
        <v>0</v>
      </c>
      <c r="P283" s="39" t="e">
        <f t="shared" si="56"/>
        <v>#DIV/0!</v>
      </c>
      <c r="Q283" s="48">
        <f>Overview!AY282</f>
        <v>0</v>
      </c>
      <c r="R283" s="39" t="e">
        <f t="shared" si="57"/>
        <v>#DIV/0!</v>
      </c>
      <c r="S283" s="9">
        <f t="shared" si="58"/>
        <v>0</v>
      </c>
      <c r="T283" s="39" t="e">
        <f t="shared" si="59"/>
        <v>#DIV/0!</v>
      </c>
    </row>
    <row r="284" spans="3:20" ht="12.6" customHeight="1" x14ac:dyDescent="0.2">
      <c r="C284" s="48">
        <f>Overview!C283</f>
        <v>0</v>
      </c>
      <c r="D284" s="39" t="e">
        <f t="shared" si="50"/>
        <v>#DIV/0!</v>
      </c>
      <c r="E284" s="48">
        <f>Overview!AH283</f>
        <v>0</v>
      </c>
      <c r="F284" s="39" t="e">
        <f t="shared" si="51"/>
        <v>#DIV/0!</v>
      </c>
      <c r="G284" s="48">
        <f>Overview!AL283</f>
        <v>0</v>
      </c>
      <c r="H284" s="39" t="e">
        <f t="shared" si="52"/>
        <v>#DIV/0!</v>
      </c>
      <c r="I284" s="48">
        <f>Overview!AO283</f>
        <v>0</v>
      </c>
      <c r="J284" s="39" t="e">
        <f t="shared" si="53"/>
        <v>#DIV/0!</v>
      </c>
      <c r="K284" s="48">
        <f>Overview!AR283</f>
        <v>0</v>
      </c>
      <c r="L284" s="39" t="e">
        <f t="shared" si="54"/>
        <v>#DIV/0!</v>
      </c>
      <c r="M284" s="48">
        <f>Overview!AU283</f>
        <v>0</v>
      </c>
      <c r="N284" s="39" t="e">
        <f t="shared" si="55"/>
        <v>#DIV/0!</v>
      </c>
      <c r="O284" s="48">
        <f>Overview!AX283</f>
        <v>0</v>
      </c>
      <c r="P284" s="39" t="e">
        <f t="shared" si="56"/>
        <v>#DIV/0!</v>
      </c>
      <c r="Q284" s="48">
        <f>Overview!AY283</f>
        <v>0</v>
      </c>
      <c r="R284" s="39" t="e">
        <f t="shared" si="57"/>
        <v>#DIV/0!</v>
      </c>
      <c r="S284" s="9">
        <f t="shared" si="58"/>
        <v>0</v>
      </c>
      <c r="T284" s="39" t="e">
        <f t="shared" si="59"/>
        <v>#DIV/0!</v>
      </c>
    </row>
    <row r="285" spans="3:20" ht="12.6" customHeight="1" x14ac:dyDescent="0.2">
      <c r="C285" s="48">
        <f>Overview!C284</f>
        <v>0</v>
      </c>
      <c r="D285" s="39" t="e">
        <f t="shared" si="50"/>
        <v>#DIV/0!</v>
      </c>
      <c r="E285" s="48">
        <f>Overview!AH284</f>
        <v>0</v>
      </c>
      <c r="F285" s="39" t="e">
        <f t="shared" si="51"/>
        <v>#DIV/0!</v>
      </c>
      <c r="G285" s="48">
        <f>Overview!AL284</f>
        <v>0</v>
      </c>
      <c r="H285" s="39" t="e">
        <f t="shared" si="52"/>
        <v>#DIV/0!</v>
      </c>
      <c r="I285" s="48">
        <f>Overview!AO284</f>
        <v>0</v>
      </c>
      <c r="J285" s="39" t="e">
        <f t="shared" si="53"/>
        <v>#DIV/0!</v>
      </c>
      <c r="K285" s="48">
        <f>Overview!AR284</f>
        <v>0</v>
      </c>
      <c r="L285" s="39" t="e">
        <f t="shared" si="54"/>
        <v>#DIV/0!</v>
      </c>
      <c r="M285" s="48">
        <f>Overview!AU284</f>
        <v>0</v>
      </c>
      <c r="N285" s="39" t="e">
        <f t="shared" si="55"/>
        <v>#DIV/0!</v>
      </c>
      <c r="O285" s="48">
        <f>Overview!AX284</f>
        <v>0</v>
      </c>
      <c r="P285" s="39" t="e">
        <f t="shared" si="56"/>
        <v>#DIV/0!</v>
      </c>
      <c r="Q285" s="48">
        <f>Overview!AY284</f>
        <v>0</v>
      </c>
      <c r="R285" s="39" t="e">
        <f t="shared" si="57"/>
        <v>#DIV/0!</v>
      </c>
      <c r="S285" s="9">
        <f t="shared" si="58"/>
        <v>0</v>
      </c>
      <c r="T285" s="39" t="e">
        <f t="shared" si="59"/>
        <v>#DIV/0!</v>
      </c>
    </row>
    <row r="286" spans="3:20" ht="12.6" customHeight="1" x14ac:dyDescent="0.2">
      <c r="C286" s="48">
        <f>Overview!C285</f>
        <v>0</v>
      </c>
      <c r="D286" s="39" t="e">
        <f t="shared" si="50"/>
        <v>#DIV/0!</v>
      </c>
      <c r="E286" s="48">
        <f>Overview!AH285</f>
        <v>0</v>
      </c>
      <c r="F286" s="39" t="e">
        <f t="shared" si="51"/>
        <v>#DIV/0!</v>
      </c>
      <c r="G286" s="48">
        <f>Overview!AL285</f>
        <v>0</v>
      </c>
      <c r="H286" s="39" t="e">
        <f t="shared" si="52"/>
        <v>#DIV/0!</v>
      </c>
      <c r="I286" s="48">
        <f>Overview!AO285</f>
        <v>0</v>
      </c>
      <c r="J286" s="39" t="e">
        <f t="shared" si="53"/>
        <v>#DIV/0!</v>
      </c>
      <c r="K286" s="48">
        <f>Overview!AR285</f>
        <v>0</v>
      </c>
      <c r="L286" s="39" t="e">
        <f t="shared" si="54"/>
        <v>#DIV/0!</v>
      </c>
      <c r="M286" s="48">
        <f>Overview!AU285</f>
        <v>0</v>
      </c>
      <c r="N286" s="39" t="e">
        <f t="shared" si="55"/>
        <v>#DIV/0!</v>
      </c>
      <c r="O286" s="48">
        <f>Overview!AX285</f>
        <v>0</v>
      </c>
      <c r="P286" s="39" t="e">
        <f t="shared" si="56"/>
        <v>#DIV/0!</v>
      </c>
      <c r="Q286" s="48">
        <f>Overview!AY285</f>
        <v>0</v>
      </c>
      <c r="R286" s="39" t="e">
        <f t="shared" si="57"/>
        <v>#DIV/0!</v>
      </c>
      <c r="S286" s="9">
        <f t="shared" si="58"/>
        <v>0</v>
      </c>
      <c r="T286" s="39" t="e">
        <f t="shared" si="59"/>
        <v>#DIV/0!</v>
      </c>
    </row>
    <row r="287" spans="3:20" ht="12.6" customHeight="1" x14ac:dyDescent="0.2">
      <c r="C287" s="48">
        <f>Overview!C286</f>
        <v>0</v>
      </c>
      <c r="D287" s="39" t="e">
        <f t="shared" si="50"/>
        <v>#DIV/0!</v>
      </c>
      <c r="E287" s="48">
        <f>Overview!AH286</f>
        <v>0</v>
      </c>
      <c r="F287" s="39" t="e">
        <f t="shared" si="51"/>
        <v>#DIV/0!</v>
      </c>
      <c r="G287" s="48">
        <f>Overview!AL286</f>
        <v>0</v>
      </c>
      <c r="H287" s="39" t="e">
        <f t="shared" si="52"/>
        <v>#DIV/0!</v>
      </c>
      <c r="I287" s="48">
        <f>Overview!AO286</f>
        <v>0</v>
      </c>
      <c r="J287" s="39" t="e">
        <f t="shared" si="53"/>
        <v>#DIV/0!</v>
      </c>
      <c r="K287" s="48">
        <f>Overview!AR286</f>
        <v>0</v>
      </c>
      <c r="L287" s="39" t="e">
        <f t="shared" si="54"/>
        <v>#DIV/0!</v>
      </c>
      <c r="M287" s="48">
        <f>Overview!AU286</f>
        <v>0</v>
      </c>
      <c r="N287" s="39" t="e">
        <f t="shared" si="55"/>
        <v>#DIV/0!</v>
      </c>
      <c r="O287" s="48">
        <f>Overview!AX286</f>
        <v>0</v>
      </c>
      <c r="P287" s="39" t="e">
        <f t="shared" si="56"/>
        <v>#DIV/0!</v>
      </c>
      <c r="Q287" s="48">
        <f>Overview!AY286</f>
        <v>0</v>
      </c>
      <c r="R287" s="39" t="e">
        <f t="shared" si="57"/>
        <v>#DIV/0!</v>
      </c>
      <c r="S287" s="9">
        <f t="shared" si="58"/>
        <v>0</v>
      </c>
      <c r="T287" s="39" t="e">
        <f t="shared" si="59"/>
        <v>#DIV/0!</v>
      </c>
    </row>
    <row r="288" spans="3:20" ht="12.6" customHeight="1" x14ac:dyDescent="0.2">
      <c r="C288" s="48">
        <f>Overview!C287</f>
        <v>0</v>
      </c>
      <c r="D288" s="39" t="e">
        <f t="shared" si="50"/>
        <v>#DIV/0!</v>
      </c>
      <c r="E288" s="48">
        <f>Overview!AH287</f>
        <v>0</v>
      </c>
      <c r="F288" s="39" t="e">
        <f t="shared" si="51"/>
        <v>#DIV/0!</v>
      </c>
      <c r="G288" s="48">
        <f>Overview!AL287</f>
        <v>0</v>
      </c>
      <c r="H288" s="39" t="e">
        <f t="shared" si="52"/>
        <v>#DIV/0!</v>
      </c>
      <c r="I288" s="48">
        <f>Overview!AO287</f>
        <v>0</v>
      </c>
      <c r="J288" s="39" t="e">
        <f t="shared" si="53"/>
        <v>#DIV/0!</v>
      </c>
      <c r="K288" s="48">
        <f>Overview!AR287</f>
        <v>0</v>
      </c>
      <c r="L288" s="39" t="e">
        <f t="shared" si="54"/>
        <v>#DIV/0!</v>
      </c>
      <c r="M288" s="48">
        <f>Overview!AU287</f>
        <v>0</v>
      </c>
      <c r="N288" s="39" t="e">
        <f t="shared" si="55"/>
        <v>#DIV/0!</v>
      </c>
      <c r="O288" s="48">
        <f>Overview!AX287</f>
        <v>0</v>
      </c>
      <c r="P288" s="39" t="e">
        <f t="shared" si="56"/>
        <v>#DIV/0!</v>
      </c>
      <c r="Q288" s="48">
        <f>Overview!AY287</f>
        <v>0</v>
      </c>
      <c r="R288" s="39" t="e">
        <f t="shared" si="57"/>
        <v>#DIV/0!</v>
      </c>
      <c r="S288" s="9">
        <f t="shared" si="58"/>
        <v>0</v>
      </c>
      <c r="T288" s="39" t="e">
        <f t="shared" si="59"/>
        <v>#DIV/0!</v>
      </c>
    </row>
    <row r="289" spans="3:20" ht="12.6" customHeight="1" x14ac:dyDescent="0.2">
      <c r="C289" s="48">
        <f>Overview!C288</f>
        <v>0</v>
      </c>
      <c r="D289" s="39" t="e">
        <f t="shared" si="50"/>
        <v>#DIV/0!</v>
      </c>
      <c r="E289" s="48">
        <f>Overview!AH288</f>
        <v>0</v>
      </c>
      <c r="F289" s="39" t="e">
        <f t="shared" si="51"/>
        <v>#DIV/0!</v>
      </c>
      <c r="G289" s="48">
        <f>Overview!AL288</f>
        <v>0</v>
      </c>
      <c r="H289" s="39" t="e">
        <f t="shared" si="52"/>
        <v>#DIV/0!</v>
      </c>
      <c r="I289" s="48">
        <f>Overview!AO288</f>
        <v>0</v>
      </c>
      <c r="J289" s="39" t="e">
        <f t="shared" si="53"/>
        <v>#DIV/0!</v>
      </c>
      <c r="K289" s="48">
        <f>Overview!AR288</f>
        <v>0</v>
      </c>
      <c r="L289" s="39" t="e">
        <f t="shared" si="54"/>
        <v>#DIV/0!</v>
      </c>
      <c r="M289" s="48">
        <f>Overview!AU288</f>
        <v>0</v>
      </c>
      <c r="N289" s="39" t="e">
        <f t="shared" si="55"/>
        <v>#DIV/0!</v>
      </c>
      <c r="O289" s="48">
        <f>Overview!AX288</f>
        <v>0</v>
      </c>
      <c r="P289" s="39" t="e">
        <f t="shared" si="56"/>
        <v>#DIV/0!</v>
      </c>
      <c r="Q289" s="48">
        <f>Overview!AY288</f>
        <v>0</v>
      </c>
      <c r="R289" s="39" t="e">
        <f t="shared" si="57"/>
        <v>#DIV/0!</v>
      </c>
      <c r="S289" s="9">
        <f t="shared" si="58"/>
        <v>0</v>
      </c>
      <c r="T289" s="39" t="e">
        <f t="shared" si="59"/>
        <v>#DIV/0!</v>
      </c>
    </row>
    <row r="290" spans="3:20" ht="12.6" customHeight="1" x14ac:dyDescent="0.2">
      <c r="C290" s="48">
        <f>Overview!C289</f>
        <v>0</v>
      </c>
      <c r="D290" s="39" t="e">
        <f t="shared" si="50"/>
        <v>#DIV/0!</v>
      </c>
      <c r="E290" s="48">
        <f>Overview!AH289</f>
        <v>0</v>
      </c>
      <c r="F290" s="39" t="e">
        <f t="shared" si="51"/>
        <v>#DIV/0!</v>
      </c>
      <c r="G290" s="48">
        <f>Overview!AL289</f>
        <v>0</v>
      </c>
      <c r="H290" s="39" t="e">
        <f t="shared" si="52"/>
        <v>#DIV/0!</v>
      </c>
      <c r="I290" s="48">
        <f>Overview!AO289</f>
        <v>0</v>
      </c>
      <c r="J290" s="39" t="e">
        <f t="shared" si="53"/>
        <v>#DIV/0!</v>
      </c>
      <c r="K290" s="48">
        <f>Overview!AR289</f>
        <v>0</v>
      </c>
      <c r="L290" s="39" t="e">
        <f t="shared" si="54"/>
        <v>#DIV/0!</v>
      </c>
      <c r="M290" s="48">
        <f>Overview!AU289</f>
        <v>0</v>
      </c>
      <c r="N290" s="39" t="e">
        <f t="shared" si="55"/>
        <v>#DIV/0!</v>
      </c>
      <c r="O290" s="48">
        <f>Overview!AX289</f>
        <v>0</v>
      </c>
      <c r="P290" s="39" t="e">
        <f t="shared" si="56"/>
        <v>#DIV/0!</v>
      </c>
      <c r="Q290" s="48">
        <f>Overview!AY289</f>
        <v>0</v>
      </c>
      <c r="R290" s="39" t="e">
        <f t="shared" si="57"/>
        <v>#DIV/0!</v>
      </c>
      <c r="S290" s="9">
        <f t="shared" si="58"/>
        <v>0</v>
      </c>
      <c r="T290" s="39" t="e">
        <f t="shared" si="59"/>
        <v>#DIV/0!</v>
      </c>
    </row>
    <row r="291" spans="3:20" ht="12.6" customHeight="1" x14ac:dyDescent="0.2">
      <c r="C291" s="48">
        <f>Overview!C290</f>
        <v>0</v>
      </c>
      <c r="D291" s="39" t="e">
        <f t="shared" si="50"/>
        <v>#DIV/0!</v>
      </c>
      <c r="E291" s="48">
        <f>Overview!AH290</f>
        <v>0</v>
      </c>
      <c r="F291" s="39" t="e">
        <f t="shared" si="51"/>
        <v>#DIV/0!</v>
      </c>
      <c r="G291" s="48">
        <f>Overview!AL290</f>
        <v>0</v>
      </c>
      <c r="H291" s="39" t="e">
        <f t="shared" si="52"/>
        <v>#DIV/0!</v>
      </c>
      <c r="I291" s="48">
        <f>Overview!AO290</f>
        <v>0</v>
      </c>
      <c r="J291" s="39" t="e">
        <f t="shared" si="53"/>
        <v>#DIV/0!</v>
      </c>
      <c r="K291" s="48">
        <f>Overview!AR290</f>
        <v>0</v>
      </c>
      <c r="L291" s="39" t="e">
        <f t="shared" si="54"/>
        <v>#DIV/0!</v>
      </c>
      <c r="M291" s="48">
        <f>Overview!AU290</f>
        <v>0</v>
      </c>
      <c r="N291" s="39" t="e">
        <f t="shared" si="55"/>
        <v>#DIV/0!</v>
      </c>
      <c r="O291" s="48">
        <f>Overview!AX290</f>
        <v>0</v>
      </c>
      <c r="P291" s="39" t="e">
        <f t="shared" si="56"/>
        <v>#DIV/0!</v>
      </c>
      <c r="Q291" s="48">
        <f>Overview!AY290</f>
        <v>0</v>
      </c>
      <c r="R291" s="39" t="e">
        <f t="shared" si="57"/>
        <v>#DIV/0!</v>
      </c>
      <c r="S291" s="9">
        <f t="shared" si="58"/>
        <v>0</v>
      </c>
      <c r="T291" s="39" t="e">
        <f t="shared" si="59"/>
        <v>#DIV/0!</v>
      </c>
    </row>
    <row r="292" spans="3:20" ht="12.6" customHeight="1" x14ac:dyDescent="0.2">
      <c r="C292" s="48">
        <f>Overview!C291</f>
        <v>0</v>
      </c>
      <c r="D292" s="39" t="e">
        <f t="shared" si="50"/>
        <v>#DIV/0!</v>
      </c>
      <c r="E292" s="48">
        <f>Overview!AH291</f>
        <v>0</v>
      </c>
      <c r="F292" s="39" t="e">
        <f t="shared" si="51"/>
        <v>#DIV/0!</v>
      </c>
      <c r="G292" s="48">
        <f>Overview!AL291</f>
        <v>0</v>
      </c>
      <c r="H292" s="39" t="e">
        <f t="shared" si="52"/>
        <v>#DIV/0!</v>
      </c>
      <c r="I292" s="48">
        <f>Overview!AO291</f>
        <v>0</v>
      </c>
      <c r="J292" s="39" t="e">
        <f t="shared" si="53"/>
        <v>#DIV/0!</v>
      </c>
      <c r="K292" s="48">
        <f>Overview!AR291</f>
        <v>0</v>
      </c>
      <c r="L292" s="39" t="e">
        <f t="shared" si="54"/>
        <v>#DIV/0!</v>
      </c>
      <c r="M292" s="48">
        <f>Overview!AU291</f>
        <v>0</v>
      </c>
      <c r="N292" s="39" t="e">
        <f t="shared" si="55"/>
        <v>#DIV/0!</v>
      </c>
      <c r="O292" s="48">
        <f>Overview!AX291</f>
        <v>0</v>
      </c>
      <c r="P292" s="39" t="e">
        <f t="shared" si="56"/>
        <v>#DIV/0!</v>
      </c>
      <c r="Q292" s="48">
        <f>Overview!AY291</f>
        <v>0</v>
      </c>
      <c r="R292" s="39" t="e">
        <f t="shared" si="57"/>
        <v>#DIV/0!</v>
      </c>
      <c r="S292" s="9">
        <f t="shared" si="58"/>
        <v>0</v>
      </c>
      <c r="T292" s="39" t="e">
        <f t="shared" si="59"/>
        <v>#DIV/0!</v>
      </c>
    </row>
    <row r="293" spans="3:20" ht="12.6" customHeight="1" x14ac:dyDescent="0.2">
      <c r="C293" s="48">
        <f>Overview!C292</f>
        <v>0</v>
      </c>
      <c r="D293" s="39" t="e">
        <f t="shared" si="50"/>
        <v>#DIV/0!</v>
      </c>
      <c r="E293" s="48">
        <f>Overview!AH292</f>
        <v>0</v>
      </c>
      <c r="F293" s="39" t="e">
        <f t="shared" si="51"/>
        <v>#DIV/0!</v>
      </c>
      <c r="G293" s="48">
        <f>Overview!AL292</f>
        <v>0</v>
      </c>
      <c r="H293" s="39" t="e">
        <f t="shared" si="52"/>
        <v>#DIV/0!</v>
      </c>
      <c r="I293" s="48">
        <f>Overview!AO292</f>
        <v>0</v>
      </c>
      <c r="J293" s="39" t="e">
        <f t="shared" si="53"/>
        <v>#DIV/0!</v>
      </c>
      <c r="K293" s="48">
        <f>Overview!AR292</f>
        <v>0</v>
      </c>
      <c r="L293" s="39" t="e">
        <f t="shared" si="54"/>
        <v>#DIV/0!</v>
      </c>
      <c r="M293" s="48">
        <f>Overview!AU292</f>
        <v>0</v>
      </c>
      <c r="N293" s="39" t="e">
        <f t="shared" si="55"/>
        <v>#DIV/0!</v>
      </c>
      <c r="O293" s="48">
        <f>Overview!AX292</f>
        <v>0</v>
      </c>
      <c r="P293" s="39" t="e">
        <f t="shared" si="56"/>
        <v>#DIV/0!</v>
      </c>
      <c r="Q293" s="48">
        <f>Overview!AY292</f>
        <v>0</v>
      </c>
      <c r="R293" s="39" t="e">
        <f t="shared" si="57"/>
        <v>#DIV/0!</v>
      </c>
      <c r="S293" s="9">
        <f t="shared" si="58"/>
        <v>0</v>
      </c>
      <c r="T293" s="39" t="e">
        <f t="shared" si="59"/>
        <v>#DIV/0!</v>
      </c>
    </row>
    <row r="294" spans="3:20" ht="12.6" customHeight="1" x14ac:dyDescent="0.2">
      <c r="C294" s="48">
        <f>Overview!C293</f>
        <v>0</v>
      </c>
      <c r="D294" s="39" t="e">
        <f t="shared" si="50"/>
        <v>#DIV/0!</v>
      </c>
      <c r="E294" s="48">
        <f>Overview!AH293</f>
        <v>0</v>
      </c>
      <c r="F294" s="39" t="e">
        <f t="shared" si="51"/>
        <v>#DIV/0!</v>
      </c>
      <c r="G294" s="48">
        <f>Overview!AL293</f>
        <v>0</v>
      </c>
      <c r="H294" s="39" t="e">
        <f t="shared" si="52"/>
        <v>#DIV/0!</v>
      </c>
      <c r="I294" s="48">
        <f>Overview!AO293</f>
        <v>0</v>
      </c>
      <c r="J294" s="39" t="e">
        <f t="shared" si="53"/>
        <v>#DIV/0!</v>
      </c>
      <c r="K294" s="48">
        <f>Overview!AR293</f>
        <v>0</v>
      </c>
      <c r="L294" s="39" t="e">
        <f t="shared" si="54"/>
        <v>#DIV/0!</v>
      </c>
      <c r="M294" s="48">
        <f>Overview!AU293</f>
        <v>0</v>
      </c>
      <c r="N294" s="39" t="e">
        <f t="shared" si="55"/>
        <v>#DIV/0!</v>
      </c>
      <c r="O294" s="48">
        <f>Overview!AX293</f>
        <v>0</v>
      </c>
      <c r="P294" s="39" t="e">
        <f t="shared" si="56"/>
        <v>#DIV/0!</v>
      </c>
      <c r="Q294" s="48">
        <f>Overview!AY293</f>
        <v>0</v>
      </c>
      <c r="R294" s="39" t="e">
        <f t="shared" si="57"/>
        <v>#DIV/0!</v>
      </c>
      <c r="S294" s="9">
        <f t="shared" si="58"/>
        <v>0</v>
      </c>
      <c r="T294" s="39" t="e">
        <f t="shared" si="59"/>
        <v>#DIV/0!</v>
      </c>
    </row>
    <row r="295" spans="3:20" ht="12.6" customHeight="1" x14ac:dyDescent="0.2">
      <c r="C295" s="48">
        <f>Overview!C294</f>
        <v>0</v>
      </c>
      <c r="D295" s="39" t="e">
        <f t="shared" si="50"/>
        <v>#DIV/0!</v>
      </c>
      <c r="E295" s="48">
        <f>Overview!AH294</f>
        <v>0</v>
      </c>
      <c r="F295" s="39" t="e">
        <f t="shared" si="51"/>
        <v>#DIV/0!</v>
      </c>
      <c r="G295" s="48">
        <f>Overview!AL294</f>
        <v>0</v>
      </c>
      <c r="H295" s="39" t="e">
        <f t="shared" si="52"/>
        <v>#DIV/0!</v>
      </c>
      <c r="I295" s="48">
        <f>Overview!AO294</f>
        <v>0</v>
      </c>
      <c r="J295" s="39" t="e">
        <f t="shared" si="53"/>
        <v>#DIV/0!</v>
      </c>
      <c r="K295" s="48">
        <f>Overview!AR294</f>
        <v>0</v>
      </c>
      <c r="L295" s="39" t="e">
        <f t="shared" si="54"/>
        <v>#DIV/0!</v>
      </c>
      <c r="M295" s="48">
        <f>Overview!AU294</f>
        <v>0</v>
      </c>
      <c r="N295" s="39" t="e">
        <f t="shared" si="55"/>
        <v>#DIV/0!</v>
      </c>
      <c r="O295" s="48">
        <f>Overview!AX294</f>
        <v>0</v>
      </c>
      <c r="P295" s="39" t="e">
        <f t="shared" si="56"/>
        <v>#DIV/0!</v>
      </c>
      <c r="Q295" s="48">
        <f>Overview!AY294</f>
        <v>0</v>
      </c>
      <c r="R295" s="39" t="e">
        <f t="shared" si="57"/>
        <v>#DIV/0!</v>
      </c>
      <c r="S295" s="9">
        <f t="shared" si="58"/>
        <v>0</v>
      </c>
      <c r="T295" s="39" t="e">
        <f t="shared" si="59"/>
        <v>#DIV/0!</v>
      </c>
    </row>
    <row r="296" spans="3:20" ht="12.6" customHeight="1" x14ac:dyDescent="0.2">
      <c r="C296" s="48">
        <f>Overview!C295</f>
        <v>0</v>
      </c>
      <c r="D296" s="39" t="e">
        <f t="shared" si="50"/>
        <v>#DIV/0!</v>
      </c>
      <c r="E296" s="48">
        <f>Overview!AH295</f>
        <v>0</v>
      </c>
      <c r="F296" s="39" t="e">
        <f t="shared" si="51"/>
        <v>#DIV/0!</v>
      </c>
      <c r="G296" s="48">
        <f>Overview!AL295</f>
        <v>0</v>
      </c>
      <c r="H296" s="39" t="e">
        <f t="shared" si="52"/>
        <v>#DIV/0!</v>
      </c>
      <c r="I296" s="48">
        <f>Overview!AO295</f>
        <v>0</v>
      </c>
      <c r="J296" s="39" t="e">
        <f t="shared" si="53"/>
        <v>#DIV/0!</v>
      </c>
      <c r="K296" s="48">
        <f>Overview!AR295</f>
        <v>0</v>
      </c>
      <c r="L296" s="39" t="e">
        <f t="shared" si="54"/>
        <v>#DIV/0!</v>
      </c>
      <c r="M296" s="48">
        <f>Overview!AU295</f>
        <v>0</v>
      </c>
      <c r="N296" s="39" t="e">
        <f t="shared" si="55"/>
        <v>#DIV/0!</v>
      </c>
      <c r="O296" s="48">
        <f>Overview!AX295</f>
        <v>0</v>
      </c>
      <c r="P296" s="39" t="e">
        <f t="shared" si="56"/>
        <v>#DIV/0!</v>
      </c>
      <c r="Q296" s="48">
        <f>Overview!AY295</f>
        <v>0</v>
      </c>
      <c r="R296" s="39" t="e">
        <f t="shared" si="57"/>
        <v>#DIV/0!</v>
      </c>
      <c r="S296" s="9">
        <f t="shared" si="58"/>
        <v>0</v>
      </c>
      <c r="T296" s="39" t="e">
        <f t="shared" si="59"/>
        <v>#DIV/0!</v>
      </c>
    </row>
    <row r="297" spans="3:20" ht="12.6" customHeight="1" x14ac:dyDescent="0.2">
      <c r="C297" s="48">
        <f>Overview!C296</f>
        <v>0</v>
      </c>
      <c r="D297" s="39" t="e">
        <f t="shared" si="50"/>
        <v>#DIV/0!</v>
      </c>
      <c r="E297" s="48">
        <f>Overview!AH296</f>
        <v>0</v>
      </c>
      <c r="F297" s="39" t="e">
        <f t="shared" si="51"/>
        <v>#DIV/0!</v>
      </c>
      <c r="G297" s="48">
        <f>Overview!AL296</f>
        <v>0</v>
      </c>
      <c r="H297" s="39" t="e">
        <f t="shared" si="52"/>
        <v>#DIV/0!</v>
      </c>
      <c r="I297" s="48">
        <f>Overview!AO296</f>
        <v>0</v>
      </c>
      <c r="J297" s="39" t="e">
        <f t="shared" si="53"/>
        <v>#DIV/0!</v>
      </c>
      <c r="K297" s="48">
        <f>Overview!AR296</f>
        <v>0</v>
      </c>
      <c r="L297" s="39" t="e">
        <f t="shared" si="54"/>
        <v>#DIV/0!</v>
      </c>
      <c r="M297" s="48">
        <f>Overview!AU296</f>
        <v>0</v>
      </c>
      <c r="N297" s="39" t="e">
        <f t="shared" si="55"/>
        <v>#DIV/0!</v>
      </c>
      <c r="O297" s="48">
        <f>Overview!AX296</f>
        <v>0</v>
      </c>
      <c r="P297" s="39" t="e">
        <f t="shared" si="56"/>
        <v>#DIV/0!</v>
      </c>
      <c r="Q297" s="48">
        <f>Overview!AY296</f>
        <v>0</v>
      </c>
      <c r="R297" s="39" t="e">
        <f t="shared" si="57"/>
        <v>#DIV/0!</v>
      </c>
      <c r="S297" s="9">
        <f t="shared" si="58"/>
        <v>0</v>
      </c>
      <c r="T297" s="39" t="e">
        <f t="shared" si="59"/>
        <v>#DIV/0!</v>
      </c>
    </row>
    <row r="298" spans="3:20" ht="12.6" customHeight="1" x14ac:dyDescent="0.2">
      <c r="C298" s="48">
        <f>Overview!C297</f>
        <v>0</v>
      </c>
      <c r="D298" s="39" t="e">
        <f t="shared" si="50"/>
        <v>#DIV/0!</v>
      </c>
      <c r="E298" s="48">
        <f>Overview!AH297</f>
        <v>0</v>
      </c>
      <c r="F298" s="39" t="e">
        <f t="shared" si="51"/>
        <v>#DIV/0!</v>
      </c>
      <c r="G298" s="48">
        <f>Overview!AL297</f>
        <v>0</v>
      </c>
      <c r="H298" s="39" t="e">
        <f t="shared" si="52"/>
        <v>#DIV/0!</v>
      </c>
      <c r="I298" s="48">
        <f>Overview!AO297</f>
        <v>0</v>
      </c>
      <c r="J298" s="39" t="e">
        <f t="shared" si="53"/>
        <v>#DIV/0!</v>
      </c>
      <c r="K298" s="48">
        <f>Overview!AR297</f>
        <v>0</v>
      </c>
      <c r="L298" s="39" t="e">
        <f t="shared" si="54"/>
        <v>#DIV/0!</v>
      </c>
      <c r="M298" s="48">
        <f>Overview!AU297</f>
        <v>0</v>
      </c>
      <c r="N298" s="39" t="e">
        <f t="shared" si="55"/>
        <v>#DIV/0!</v>
      </c>
      <c r="O298" s="48">
        <f>Overview!AX297</f>
        <v>0</v>
      </c>
      <c r="P298" s="39" t="e">
        <f t="shared" si="56"/>
        <v>#DIV/0!</v>
      </c>
      <c r="Q298" s="48">
        <f>Overview!AY297</f>
        <v>0</v>
      </c>
      <c r="R298" s="39" t="e">
        <f t="shared" si="57"/>
        <v>#DIV/0!</v>
      </c>
      <c r="S298" s="9">
        <f t="shared" si="58"/>
        <v>0</v>
      </c>
      <c r="T298" s="39" t="e">
        <f t="shared" si="59"/>
        <v>#DIV/0!</v>
      </c>
    </row>
    <row r="299" spans="3:20" ht="12.6" customHeight="1" x14ac:dyDescent="0.2">
      <c r="C299" s="48">
        <f>Overview!C298</f>
        <v>0</v>
      </c>
      <c r="D299" s="39" t="e">
        <f t="shared" si="50"/>
        <v>#DIV/0!</v>
      </c>
      <c r="E299" s="48">
        <f>Overview!AH298</f>
        <v>0</v>
      </c>
      <c r="F299" s="39" t="e">
        <f t="shared" si="51"/>
        <v>#DIV/0!</v>
      </c>
      <c r="G299" s="48">
        <f>Overview!AL298</f>
        <v>0</v>
      </c>
      <c r="H299" s="39" t="e">
        <f t="shared" si="52"/>
        <v>#DIV/0!</v>
      </c>
      <c r="I299" s="48">
        <f>Overview!AO298</f>
        <v>0</v>
      </c>
      <c r="J299" s="39" t="e">
        <f t="shared" si="53"/>
        <v>#DIV/0!</v>
      </c>
      <c r="K299" s="48">
        <f>Overview!AR298</f>
        <v>0</v>
      </c>
      <c r="L299" s="39" t="e">
        <f t="shared" si="54"/>
        <v>#DIV/0!</v>
      </c>
      <c r="M299" s="48">
        <f>Overview!AU298</f>
        <v>0</v>
      </c>
      <c r="N299" s="39" t="e">
        <f t="shared" si="55"/>
        <v>#DIV/0!</v>
      </c>
      <c r="O299" s="48">
        <f>Overview!AX298</f>
        <v>0</v>
      </c>
      <c r="P299" s="39" t="e">
        <f t="shared" si="56"/>
        <v>#DIV/0!</v>
      </c>
      <c r="Q299" s="48">
        <f>Overview!AY298</f>
        <v>0</v>
      </c>
      <c r="R299" s="39" t="e">
        <f t="shared" si="57"/>
        <v>#DIV/0!</v>
      </c>
      <c r="S299" s="9">
        <f t="shared" si="58"/>
        <v>0</v>
      </c>
      <c r="T299" s="39" t="e">
        <f t="shared" si="59"/>
        <v>#DIV/0!</v>
      </c>
    </row>
    <row r="300" spans="3:20" ht="12.6" customHeight="1" x14ac:dyDescent="0.2">
      <c r="C300" s="48">
        <f>Overview!C299</f>
        <v>0</v>
      </c>
      <c r="D300" s="39" t="e">
        <f t="shared" si="50"/>
        <v>#DIV/0!</v>
      </c>
      <c r="E300" s="48">
        <f>Overview!AH299</f>
        <v>0</v>
      </c>
      <c r="F300" s="39" t="e">
        <f t="shared" si="51"/>
        <v>#DIV/0!</v>
      </c>
      <c r="G300" s="48">
        <f>Overview!AL299</f>
        <v>0</v>
      </c>
      <c r="H300" s="39" t="e">
        <f t="shared" si="52"/>
        <v>#DIV/0!</v>
      </c>
      <c r="I300" s="48">
        <f>Overview!AO299</f>
        <v>0</v>
      </c>
      <c r="J300" s="39" t="e">
        <f t="shared" si="53"/>
        <v>#DIV/0!</v>
      </c>
      <c r="K300" s="48">
        <f>Overview!AR299</f>
        <v>0</v>
      </c>
      <c r="L300" s="39" t="e">
        <f t="shared" si="54"/>
        <v>#DIV/0!</v>
      </c>
      <c r="M300" s="48">
        <f>Overview!AU299</f>
        <v>0</v>
      </c>
      <c r="N300" s="39" t="e">
        <f t="shared" si="55"/>
        <v>#DIV/0!</v>
      </c>
      <c r="O300" s="48">
        <f>Overview!AX299</f>
        <v>0</v>
      </c>
      <c r="P300" s="39" t="e">
        <f t="shared" si="56"/>
        <v>#DIV/0!</v>
      </c>
      <c r="Q300" s="48">
        <f>Overview!AY299</f>
        <v>0</v>
      </c>
      <c r="R300" s="39" t="e">
        <f t="shared" si="57"/>
        <v>#DIV/0!</v>
      </c>
      <c r="S300" s="9">
        <f t="shared" si="58"/>
        <v>0</v>
      </c>
      <c r="T300" s="39" t="e">
        <f t="shared" si="59"/>
        <v>#DIV/0!</v>
      </c>
    </row>
    <row r="301" spans="3:20" ht="12.6" customHeight="1" x14ac:dyDescent="0.2">
      <c r="C301" s="48">
        <f>Overview!C300</f>
        <v>0</v>
      </c>
      <c r="D301" s="39" t="e">
        <f t="shared" ref="D301:D332" si="60">F301+H301+J301+L301+N301+P301+R301</f>
        <v>#DIV/0!</v>
      </c>
      <c r="E301" s="48">
        <f>Overview!AH300</f>
        <v>0</v>
      </c>
      <c r="F301" s="39" t="e">
        <f t="shared" ref="F301:F332" si="61">E301/C301</f>
        <v>#DIV/0!</v>
      </c>
      <c r="G301" s="48">
        <f>Overview!AL300</f>
        <v>0</v>
      </c>
      <c r="H301" s="39" t="e">
        <f t="shared" ref="H301:H332" si="62">G301/C301</f>
        <v>#DIV/0!</v>
      </c>
      <c r="I301" s="48">
        <f>Overview!AO300</f>
        <v>0</v>
      </c>
      <c r="J301" s="39" t="e">
        <f t="shared" ref="J301:J332" si="63">I301/C301</f>
        <v>#DIV/0!</v>
      </c>
      <c r="K301" s="48">
        <f>Overview!AR300</f>
        <v>0</v>
      </c>
      <c r="L301" s="39" t="e">
        <f t="shared" ref="L301:L332" si="64">K301/C301</f>
        <v>#DIV/0!</v>
      </c>
      <c r="M301" s="48">
        <f>Overview!AU300</f>
        <v>0</v>
      </c>
      <c r="N301" s="39" t="e">
        <f t="shared" ref="N301:N332" si="65">M301/C301</f>
        <v>#DIV/0!</v>
      </c>
      <c r="O301" s="48">
        <f>Overview!AX300</f>
        <v>0</v>
      </c>
      <c r="P301" s="39" t="e">
        <f t="shared" ref="P301:P332" si="66">O301/C301</f>
        <v>#DIV/0!</v>
      </c>
      <c r="Q301" s="48">
        <f>Overview!AY300</f>
        <v>0</v>
      </c>
      <c r="R301" s="39" t="e">
        <f t="shared" ref="R301:R332" si="67">Q301/C301</f>
        <v>#DIV/0!</v>
      </c>
      <c r="S301" s="9">
        <f t="shared" ref="S301:S332" si="68">C301-E301</f>
        <v>0</v>
      </c>
      <c r="T301" s="39" t="e">
        <f t="shared" ref="T301:T332" si="69">S301/$C301</f>
        <v>#DIV/0!</v>
      </c>
    </row>
    <row r="302" spans="3:20" ht="12.6" customHeight="1" x14ac:dyDescent="0.2">
      <c r="C302" s="48">
        <f>Overview!C301</f>
        <v>0</v>
      </c>
      <c r="D302" s="39" t="e">
        <f t="shared" si="60"/>
        <v>#DIV/0!</v>
      </c>
      <c r="E302" s="48">
        <f>Overview!AH301</f>
        <v>0</v>
      </c>
      <c r="F302" s="39" t="e">
        <f t="shared" si="61"/>
        <v>#DIV/0!</v>
      </c>
      <c r="G302" s="48">
        <f>Overview!AL301</f>
        <v>0</v>
      </c>
      <c r="H302" s="39" t="e">
        <f t="shared" si="62"/>
        <v>#DIV/0!</v>
      </c>
      <c r="I302" s="48">
        <f>Overview!AO301</f>
        <v>0</v>
      </c>
      <c r="J302" s="39" t="e">
        <f t="shared" si="63"/>
        <v>#DIV/0!</v>
      </c>
      <c r="K302" s="48">
        <f>Overview!AR301</f>
        <v>0</v>
      </c>
      <c r="L302" s="39" t="e">
        <f t="shared" si="64"/>
        <v>#DIV/0!</v>
      </c>
      <c r="M302" s="48">
        <f>Overview!AU301</f>
        <v>0</v>
      </c>
      <c r="N302" s="39" t="e">
        <f t="shared" si="65"/>
        <v>#DIV/0!</v>
      </c>
      <c r="O302" s="48">
        <f>Overview!AX301</f>
        <v>0</v>
      </c>
      <c r="P302" s="39" t="e">
        <f t="shared" si="66"/>
        <v>#DIV/0!</v>
      </c>
      <c r="Q302" s="48">
        <f>Overview!AY301</f>
        <v>0</v>
      </c>
      <c r="R302" s="39" t="e">
        <f t="shared" si="67"/>
        <v>#DIV/0!</v>
      </c>
      <c r="S302" s="9">
        <f t="shared" si="68"/>
        <v>0</v>
      </c>
      <c r="T302" s="39" t="e">
        <f t="shared" si="69"/>
        <v>#DIV/0!</v>
      </c>
    </row>
    <row r="303" spans="3:20" ht="12.6" customHeight="1" x14ac:dyDescent="0.2">
      <c r="C303" s="48">
        <f>Overview!C302</f>
        <v>0</v>
      </c>
      <c r="D303" s="39" t="e">
        <f t="shared" si="60"/>
        <v>#DIV/0!</v>
      </c>
      <c r="E303" s="48">
        <f>Overview!AH302</f>
        <v>0</v>
      </c>
      <c r="F303" s="39" t="e">
        <f t="shared" si="61"/>
        <v>#DIV/0!</v>
      </c>
      <c r="G303" s="48">
        <f>Overview!AL302</f>
        <v>0</v>
      </c>
      <c r="H303" s="39" t="e">
        <f t="shared" si="62"/>
        <v>#DIV/0!</v>
      </c>
      <c r="I303" s="48">
        <f>Overview!AO302</f>
        <v>0</v>
      </c>
      <c r="J303" s="39" t="e">
        <f t="shared" si="63"/>
        <v>#DIV/0!</v>
      </c>
      <c r="K303" s="48">
        <f>Overview!AR302</f>
        <v>0</v>
      </c>
      <c r="L303" s="39" t="e">
        <f t="shared" si="64"/>
        <v>#DIV/0!</v>
      </c>
      <c r="M303" s="48">
        <f>Overview!AU302</f>
        <v>0</v>
      </c>
      <c r="N303" s="39" t="e">
        <f t="shared" si="65"/>
        <v>#DIV/0!</v>
      </c>
      <c r="O303" s="48">
        <f>Overview!AX302</f>
        <v>0</v>
      </c>
      <c r="P303" s="39" t="e">
        <f t="shared" si="66"/>
        <v>#DIV/0!</v>
      </c>
      <c r="Q303" s="48">
        <f>Overview!AY302</f>
        <v>0</v>
      </c>
      <c r="R303" s="39" t="e">
        <f t="shared" si="67"/>
        <v>#DIV/0!</v>
      </c>
      <c r="S303" s="9">
        <f t="shared" si="68"/>
        <v>0</v>
      </c>
      <c r="T303" s="39" t="e">
        <f t="shared" si="69"/>
        <v>#DIV/0!</v>
      </c>
    </row>
    <row r="304" spans="3:20" ht="12.6" customHeight="1" x14ac:dyDescent="0.2">
      <c r="C304" s="48">
        <f>Overview!C303</f>
        <v>0</v>
      </c>
      <c r="D304" s="39" t="e">
        <f t="shared" si="60"/>
        <v>#DIV/0!</v>
      </c>
      <c r="E304" s="48">
        <f>Overview!AH303</f>
        <v>0</v>
      </c>
      <c r="F304" s="39" t="e">
        <f t="shared" si="61"/>
        <v>#DIV/0!</v>
      </c>
      <c r="G304" s="48">
        <f>Overview!AL303</f>
        <v>0</v>
      </c>
      <c r="H304" s="39" t="e">
        <f t="shared" si="62"/>
        <v>#DIV/0!</v>
      </c>
      <c r="I304" s="48">
        <f>Overview!AO303</f>
        <v>0</v>
      </c>
      <c r="J304" s="39" t="e">
        <f t="shared" si="63"/>
        <v>#DIV/0!</v>
      </c>
      <c r="K304" s="48">
        <f>Overview!AR303</f>
        <v>0</v>
      </c>
      <c r="L304" s="39" t="e">
        <f t="shared" si="64"/>
        <v>#DIV/0!</v>
      </c>
      <c r="M304" s="48">
        <f>Overview!AU303</f>
        <v>0</v>
      </c>
      <c r="N304" s="39" t="e">
        <f t="shared" si="65"/>
        <v>#DIV/0!</v>
      </c>
      <c r="O304" s="48">
        <f>Overview!AX303</f>
        <v>0</v>
      </c>
      <c r="P304" s="39" t="e">
        <f t="shared" si="66"/>
        <v>#DIV/0!</v>
      </c>
      <c r="Q304" s="48">
        <f>Overview!AY303</f>
        <v>0</v>
      </c>
      <c r="R304" s="39" t="e">
        <f t="shared" si="67"/>
        <v>#DIV/0!</v>
      </c>
      <c r="S304" s="9">
        <f t="shared" si="68"/>
        <v>0</v>
      </c>
      <c r="T304" s="39" t="e">
        <f t="shared" si="69"/>
        <v>#DIV/0!</v>
      </c>
    </row>
    <row r="305" spans="3:20" ht="12.6" customHeight="1" x14ac:dyDescent="0.2">
      <c r="C305" s="48">
        <f>Overview!C304</f>
        <v>0</v>
      </c>
      <c r="D305" s="39" t="e">
        <f t="shared" si="60"/>
        <v>#DIV/0!</v>
      </c>
      <c r="E305" s="48">
        <f>Overview!AH304</f>
        <v>0</v>
      </c>
      <c r="F305" s="39" t="e">
        <f t="shared" si="61"/>
        <v>#DIV/0!</v>
      </c>
      <c r="G305" s="48">
        <f>Overview!AL304</f>
        <v>0</v>
      </c>
      <c r="H305" s="39" t="e">
        <f t="shared" si="62"/>
        <v>#DIV/0!</v>
      </c>
      <c r="I305" s="48">
        <f>Overview!AO304</f>
        <v>0</v>
      </c>
      <c r="J305" s="39" t="e">
        <f t="shared" si="63"/>
        <v>#DIV/0!</v>
      </c>
      <c r="K305" s="48">
        <f>Overview!AR304</f>
        <v>0</v>
      </c>
      <c r="L305" s="39" t="e">
        <f t="shared" si="64"/>
        <v>#DIV/0!</v>
      </c>
      <c r="M305" s="48">
        <f>Overview!AU304</f>
        <v>0</v>
      </c>
      <c r="N305" s="39" t="e">
        <f t="shared" si="65"/>
        <v>#DIV/0!</v>
      </c>
      <c r="O305" s="48">
        <f>Overview!AX304</f>
        <v>0</v>
      </c>
      <c r="P305" s="39" t="e">
        <f t="shared" si="66"/>
        <v>#DIV/0!</v>
      </c>
      <c r="Q305" s="48">
        <f>Overview!AY304</f>
        <v>0</v>
      </c>
      <c r="R305" s="39" t="e">
        <f t="shared" si="67"/>
        <v>#DIV/0!</v>
      </c>
      <c r="S305" s="9">
        <f t="shared" si="68"/>
        <v>0</v>
      </c>
      <c r="T305" s="39" t="e">
        <f t="shared" si="69"/>
        <v>#DIV/0!</v>
      </c>
    </row>
    <row r="306" spans="3:20" ht="12.6" customHeight="1" x14ac:dyDescent="0.2">
      <c r="C306" s="48">
        <f>Overview!C305</f>
        <v>0</v>
      </c>
      <c r="D306" s="39" t="e">
        <f t="shared" si="60"/>
        <v>#DIV/0!</v>
      </c>
      <c r="E306" s="48">
        <f>Overview!AH305</f>
        <v>0</v>
      </c>
      <c r="F306" s="39" t="e">
        <f t="shared" si="61"/>
        <v>#DIV/0!</v>
      </c>
      <c r="G306" s="48">
        <f>Overview!AL305</f>
        <v>0</v>
      </c>
      <c r="H306" s="39" t="e">
        <f t="shared" si="62"/>
        <v>#DIV/0!</v>
      </c>
      <c r="I306" s="48">
        <f>Overview!AO305</f>
        <v>0</v>
      </c>
      <c r="J306" s="39" t="e">
        <f t="shared" si="63"/>
        <v>#DIV/0!</v>
      </c>
      <c r="K306" s="48">
        <f>Overview!AR305</f>
        <v>0</v>
      </c>
      <c r="L306" s="39" t="e">
        <f t="shared" si="64"/>
        <v>#DIV/0!</v>
      </c>
      <c r="M306" s="48">
        <f>Overview!AU305</f>
        <v>0</v>
      </c>
      <c r="N306" s="39" t="e">
        <f t="shared" si="65"/>
        <v>#DIV/0!</v>
      </c>
      <c r="O306" s="48">
        <f>Overview!AX305</f>
        <v>0</v>
      </c>
      <c r="P306" s="39" t="e">
        <f t="shared" si="66"/>
        <v>#DIV/0!</v>
      </c>
      <c r="Q306" s="48">
        <f>Overview!AY305</f>
        <v>0</v>
      </c>
      <c r="R306" s="39" t="e">
        <f t="shared" si="67"/>
        <v>#DIV/0!</v>
      </c>
      <c r="S306" s="9">
        <f t="shared" si="68"/>
        <v>0</v>
      </c>
      <c r="T306" s="39" t="e">
        <f t="shared" si="69"/>
        <v>#DIV/0!</v>
      </c>
    </row>
    <row r="307" spans="3:20" ht="12.6" customHeight="1" x14ac:dyDescent="0.2">
      <c r="C307" s="48">
        <f>Overview!C306</f>
        <v>0</v>
      </c>
      <c r="D307" s="39" t="e">
        <f t="shared" si="60"/>
        <v>#DIV/0!</v>
      </c>
      <c r="E307" s="48">
        <f>Overview!AH306</f>
        <v>0</v>
      </c>
      <c r="F307" s="39" t="e">
        <f t="shared" si="61"/>
        <v>#DIV/0!</v>
      </c>
      <c r="G307" s="48">
        <f>Overview!AL306</f>
        <v>0</v>
      </c>
      <c r="H307" s="39" t="e">
        <f t="shared" si="62"/>
        <v>#DIV/0!</v>
      </c>
      <c r="I307" s="48">
        <f>Overview!AO306</f>
        <v>0</v>
      </c>
      <c r="J307" s="39" t="e">
        <f t="shared" si="63"/>
        <v>#DIV/0!</v>
      </c>
      <c r="K307" s="48">
        <f>Overview!AR306</f>
        <v>0</v>
      </c>
      <c r="L307" s="39" t="e">
        <f t="shared" si="64"/>
        <v>#DIV/0!</v>
      </c>
      <c r="M307" s="48">
        <f>Overview!AU306</f>
        <v>0</v>
      </c>
      <c r="N307" s="39" t="e">
        <f t="shared" si="65"/>
        <v>#DIV/0!</v>
      </c>
      <c r="O307" s="48">
        <f>Overview!AX306</f>
        <v>0</v>
      </c>
      <c r="P307" s="39" t="e">
        <f t="shared" si="66"/>
        <v>#DIV/0!</v>
      </c>
      <c r="Q307" s="48">
        <f>Overview!AY306</f>
        <v>0</v>
      </c>
      <c r="R307" s="39" t="e">
        <f t="shared" si="67"/>
        <v>#DIV/0!</v>
      </c>
      <c r="S307" s="9">
        <f t="shared" si="68"/>
        <v>0</v>
      </c>
      <c r="T307" s="39" t="e">
        <f t="shared" si="69"/>
        <v>#DIV/0!</v>
      </c>
    </row>
    <row r="308" spans="3:20" ht="12.6" customHeight="1" x14ac:dyDescent="0.2">
      <c r="C308" s="48">
        <f>Overview!C307</f>
        <v>0</v>
      </c>
      <c r="D308" s="39" t="e">
        <f t="shared" si="60"/>
        <v>#DIV/0!</v>
      </c>
      <c r="E308" s="48">
        <f>Overview!AH307</f>
        <v>0</v>
      </c>
      <c r="F308" s="39" t="e">
        <f t="shared" si="61"/>
        <v>#DIV/0!</v>
      </c>
      <c r="G308" s="48">
        <f>Overview!AL307</f>
        <v>0</v>
      </c>
      <c r="H308" s="39" t="e">
        <f t="shared" si="62"/>
        <v>#DIV/0!</v>
      </c>
      <c r="I308" s="48">
        <f>Overview!AO307</f>
        <v>0</v>
      </c>
      <c r="J308" s="39" t="e">
        <f t="shared" si="63"/>
        <v>#DIV/0!</v>
      </c>
      <c r="K308" s="48">
        <f>Overview!AR307</f>
        <v>0</v>
      </c>
      <c r="L308" s="39" t="e">
        <f t="shared" si="64"/>
        <v>#DIV/0!</v>
      </c>
      <c r="M308" s="48">
        <f>Overview!AU307</f>
        <v>0</v>
      </c>
      <c r="N308" s="39" t="e">
        <f t="shared" si="65"/>
        <v>#DIV/0!</v>
      </c>
      <c r="O308" s="48">
        <f>Overview!AX307</f>
        <v>0</v>
      </c>
      <c r="P308" s="39" t="e">
        <f t="shared" si="66"/>
        <v>#DIV/0!</v>
      </c>
      <c r="Q308" s="48">
        <f>Overview!AY307</f>
        <v>0</v>
      </c>
      <c r="R308" s="39" t="e">
        <f t="shared" si="67"/>
        <v>#DIV/0!</v>
      </c>
      <c r="S308" s="9">
        <f t="shared" si="68"/>
        <v>0</v>
      </c>
      <c r="T308" s="39" t="e">
        <f t="shared" si="69"/>
        <v>#DIV/0!</v>
      </c>
    </row>
    <row r="309" spans="3:20" ht="12.6" customHeight="1" x14ac:dyDescent="0.2">
      <c r="C309" s="48">
        <f>Overview!C308</f>
        <v>0</v>
      </c>
      <c r="D309" s="39" t="e">
        <f t="shared" si="60"/>
        <v>#DIV/0!</v>
      </c>
      <c r="E309" s="48">
        <f>Overview!AH308</f>
        <v>0</v>
      </c>
      <c r="F309" s="39" t="e">
        <f t="shared" si="61"/>
        <v>#DIV/0!</v>
      </c>
      <c r="G309" s="48">
        <f>Overview!AL308</f>
        <v>0</v>
      </c>
      <c r="H309" s="39" t="e">
        <f t="shared" si="62"/>
        <v>#DIV/0!</v>
      </c>
      <c r="I309" s="48">
        <f>Overview!AO308</f>
        <v>0</v>
      </c>
      <c r="J309" s="39" t="e">
        <f t="shared" si="63"/>
        <v>#DIV/0!</v>
      </c>
      <c r="K309" s="48">
        <f>Overview!AR308</f>
        <v>0</v>
      </c>
      <c r="L309" s="39" t="e">
        <f t="shared" si="64"/>
        <v>#DIV/0!</v>
      </c>
      <c r="M309" s="48">
        <f>Overview!AU308</f>
        <v>0</v>
      </c>
      <c r="N309" s="39" t="e">
        <f t="shared" si="65"/>
        <v>#DIV/0!</v>
      </c>
      <c r="O309" s="48">
        <f>Overview!AX308</f>
        <v>0</v>
      </c>
      <c r="P309" s="39" t="e">
        <f t="shared" si="66"/>
        <v>#DIV/0!</v>
      </c>
      <c r="Q309" s="48">
        <f>Overview!AY308</f>
        <v>0</v>
      </c>
      <c r="R309" s="39" t="e">
        <f t="shared" si="67"/>
        <v>#DIV/0!</v>
      </c>
      <c r="S309" s="9">
        <f t="shared" si="68"/>
        <v>0</v>
      </c>
      <c r="T309" s="39" t="e">
        <f t="shared" si="69"/>
        <v>#DIV/0!</v>
      </c>
    </row>
    <row r="310" spans="3:20" ht="12.6" customHeight="1" x14ac:dyDescent="0.2">
      <c r="C310" s="48">
        <f>Overview!C309</f>
        <v>0</v>
      </c>
      <c r="D310" s="39" t="e">
        <f t="shared" si="60"/>
        <v>#DIV/0!</v>
      </c>
      <c r="E310" s="48">
        <f>Overview!AH309</f>
        <v>0</v>
      </c>
      <c r="F310" s="39" t="e">
        <f t="shared" si="61"/>
        <v>#DIV/0!</v>
      </c>
      <c r="G310" s="48">
        <f>Overview!AL309</f>
        <v>0</v>
      </c>
      <c r="H310" s="39" t="e">
        <f t="shared" si="62"/>
        <v>#DIV/0!</v>
      </c>
      <c r="I310" s="48">
        <f>Overview!AO309</f>
        <v>0</v>
      </c>
      <c r="J310" s="39" t="e">
        <f t="shared" si="63"/>
        <v>#DIV/0!</v>
      </c>
      <c r="K310" s="48">
        <f>Overview!AR309</f>
        <v>0</v>
      </c>
      <c r="L310" s="39" t="e">
        <f t="shared" si="64"/>
        <v>#DIV/0!</v>
      </c>
      <c r="M310" s="48">
        <f>Overview!AU309</f>
        <v>0</v>
      </c>
      <c r="N310" s="39" t="e">
        <f t="shared" si="65"/>
        <v>#DIV/0!</v>
      </c>
      <c r="O310" s="48">
        <f>Overview!AX309</f>
        <v>0</v>
      </c>
      <c r="P310" s="39" t="e">
        <f t="shared" si="66"/>
        <v>#DIV/0!</v>
      </c>
      <c r="Q310" s="48">
        <f>Overview!AY309</f>
        <v>0</v>
      </c>
      <c r="R310" s="39" t="e">
        <f t="shared" si="67"/>
        <v>#DIV/0!</v>
      </c>
      <c r="S310" s="9">
        <f t="shared" si="68"/>
        <v>0</v>
      </c>
      <c r="T310" s="39" t="e">
        <f t="shared" si="69"/>
        <v>#DIV/0!</v>
      </c>
    </row>
    <row r="311" spans="3:20" ht="12.6" customHeight="1" x14ac:dyDescent="0.2">
      <c r="C311" s="48">
        <f>Overview!C310</f>
        <v>0</v>
      </c>
      <c r="D311" s="39" t="e">
        <f t="shared" si="60"/>
        <v>#DIV/0!</v>
      </c>
      <c r="E311" s="48">
        <f>Overview!AH310</f>
        <v>0</v>
      </c>
      <c r="F311" s="39" t="e">
        <f t="shared" si="61"/>
        <v>#DIV/0!</v>
      </c>
      <c r="G311" s="48">
        <f>Overview!AL310</f>
        <v>0</v>
      </c>
      <c r="H311" s="39" t="e">
        <f t="shared" si="62"/>
        <v>#DIV/0!</v>
      </c>
      <c r="I311" s="48">
        <f>Overview!AO310</f>
        <v>0</v>
      </c>
      <c r="J311" s="39" t="e">
        <f t="shared" si="63"/>
        <v>#DIV/0!</v>
      </c>
      <c r="K311" s="48">
        <f>Overview!AR310</f>
        <v>0</v>
      </c>
      <c r="L311" s="39" t="e">
        <f t="shared" si="64"/>
        <v>#DIV/0!</v>
      </c>
      <c r="M311" s="48">
        <f>Overview!AU310</f>
        <v>0</v>
      </c>
      <c r="N311" s="39" t="e">
        <f t="shared" si="65"/>
        <v>#DIV/0!</v>
      </c>
      <c r="O311" s="48">
        <f>Overview!AX310</f>
        <v>0</v>
      </c>
      <c r="P311" s="39" t="e">
        <f t="shared" si="66"/>
        <v>#DIV/0!</v>
      </c>
      <c r="Q311" s="48">
        <f>Overview!AY310</f>
        <v>0</v>
      </c>
      <c r="R311" s="39" t="e">
        <f t="shared" si="67"/>
        <v>#DIV/0!</v>
      </c>
      <c r="S311" s="9">
        <f t="shared" si="68"/>
        <v>0</v>
      </c>
      <c r="T311" s="39" t="e">
        <f t="shared" si="69"/>
        <v>#DIV/0!</v>
      </c>
    </row>
    <row r="312" spans="3:20" ht="12.6" customHeight="1" x14ac:dyDescent="0.2">
      <c r="C312" s="48">
        <f>Overview!C311</f>
        <v>0</v>
      </c>
      <c r="D312" s="39" t="e">
        <f t="shared" si="60"/>
        <v>#DIV/0!</v>
      </c>
      <c r="E312" s="48">
        <f>Overview!AH311</f>
        <v>0</v>
      </c>
      <c r="F312" s="39" t="e">
        <f t="shared" si="61"/>
        <v>#DIV/0!</v>
      </c>
      <c r="G312" s="48">
        <f>Overview!AL311</f>
        <v>0</v>
      </c>
      <c r="H312" s="39" t="e">
        <f t="shared" si="62"/>
        <v>#DIV/0!</v>
      </c>
      <c r="I312" s="48">
        <f>Overview!AO311</f>
        <v>0</v>
      </c>
      <c r="J312" s="39" t="e">
        <f t="shared" si="63"/>
        <v>#DIV/0!</v>
      </c>
      <c r="K312" s="48">
        <f>Overview!AR311</f>
        <v>0</v>
      </c>
      <c r="L312" s="39" t="e">
        <f t="shared" si="64"/>
        <v>#DIV/0!</v>
      </c>
      <c r="M312" s="48">
        <f>Overview!AU311</f>
        <v>0</v>
      </c>
      <c r="N312" s="39" t="e">
        <f t="shared" si="65"/>
        <v>#DIV/0!</v>
      </c>
      <c r="O312" s="48">
        <f>Overview!AX311</f>
        <v>0</v>
      </c>
      <c r="P312" s="39" t="e">
        <f t="shared" si="66"/>
        <v>#DIV/0!</v>
      </c>
      <c r="Q312" s="48">
        <f>Overview!AY311</f>
        <v>0</v>
      </c>
      <c r="R312" s="39" t="e">
        <f t="shared" si="67"/>
        <v>#DIV/0!</v>
      </c>
      <c r="S312" s="9">
        <f t="shared" si="68"/>
        <v>0</v>
      </c>
      <c r="T312" s="39" t="e">
        <f t="shared" si="69"/>
        <v>#DIV/0!</v>
      </c>
    </row>
    <row r="313" spans="3:20" ht="12.6" customHeight="1" x14ac:dyDescent="0.2">
      <c r="C313" s="48">
        <f>Overview!C312</f>
        <v>0</v>
      </c>
      <c r="D313" s="39" t="e">
        <f t="shared" si="60"/>
        <v>#DIV/0!</v>
      </c>
      <c r="E313" s="48">
        <f>Overview!AH312</f>
        <v>0</v>
      </c>
      <c r="F313" s="39" t="e">
        <f t="shared" si="61"/>
        <v>#DIV/0!</v>
      </c>
      <c r="G313" s="48">
        <f>Overview!AL312</f>
        <v>0</v>
      </c>
      <c r="H313" s="39" t="e">
        <f t="shared" si="62"/>
        <v>#DIV/0!</v>
      </c>
      <c r="I313" s="48">
        <f>Overview!AO312</f>
        <v>0</v>
      </c>
      <c r="J313" s="39" t="e">
        <f t="shared" si="63"/>
        <v>#DIV/0!</v>
      </c>
      <c r="K313" s="48">
        <f>Overview!AR312</f>
        <v>0</v>
      </c>
      <c r="L313" s="39" t="e">
        <f t="shared" si="64"/>
        <v>#DIV/0!</v>
      </c>
      <c r="M313" s="48">
        <f>Overview!AU312</f>
        <v>0</v>
      </c>
      <c r="N313" s="39" t="e">
        <f t="shared" si="65"/>
        <v>#DIV/0!</v>
      </c>
      <c r="O313" s="48">
        <f>Overview!AX312</f>
        <v>0</v>
      </c>
      <c r="P313" s="39" t="e">
        <f t="shared" si="66"/>
        <v>#DIV/0!</v>
      </c>
      <c r="Q313" s="48">
        <f>Overview!AY312</f>
        <v>0</v>
      </c>
      <c r="R313" s="39" t="e">
        <f t="shared" si="67"/>
        <v>#DIV/0!</v>
      </c>
      <c r="S313" s="9">
        <f t="shared" si="68"/>
        <v>0</v>
      </c>
      <c r="T313" s="39" t="e">
        <f t="shared" si="69"/>
        <v>#DIV/0!</v>
      </c>
    </row>
    <row r="314" spans="3:20" ht="12.6" customHeight="1" x14ac:dyDescent="0.2">
      <c r="C314" s="48">
        <f>Overview!C313</f>
        <v>0</v>
      </c>
      <c r="D314" s="39" t="e">
        <f t="shared" si="60"/>
        <v>#DIV/0!</v>
      </c>
      <c r="E314" s="48">
        <f>Overview!AH313</f>
        <v>0</v>
      </c>
      <c r="F314" s="39" t="e">
        <f t="shared" si="61"/>
        <v>#DIV/0!</v>
      </c>
      <c r="G314" s="48">
        <f>Overview!AL313</f>
        <v>0</v>
      </c>
      <c r="H314" s="39" t="e">
        <f t="shared" si="62"/>
        <v>#DIV/0!</v>
      </c>
      <c r="I314" s="48">
        <f>Overview!AO313</f>
        <v>0</v>
      </c>
      <c r="J314" s="39" t="e">
        <f t="shared" si="63"/>
        <v>#DIV/0!</v>
      </c>
      <c r="K314" s="48">
        <f>Overview!AR313</f>
        <v>0</v>
      </c>
      <c r="L314" s="39" t="e">
        <f t="shared" si="64"/>
        <v>#DIV/0!</v>
      </c>
      <c r="M314" s="48">
        <f>Overview!AU313</f>
        <v>0</v>
      </c>
      <c r="N314" s="39" t="e">
        <f t="shared" si="65"/>
        <v>#DIV/0!</v>
      </c>
      <c r="O314" s="48">
        <f>Overview!AX313</f>
        <v>0</v>
      </c>
      <c r="P314" s="39" t="e">
        <f t="shared" si="66"/>
        <v>#DIV/0!</v>
      </c>
      <c r="Q314" s="48">
        <f>Overview!AY313</f>
        <v>0</v>
      </c>
      <c r="R314" s="39" t="e">
        <f t="shared" si="67"/>
        <v>#DIV/0!</v>
      </c>
      <c r="S314" s="9">
        <f t="shared" si="68"/>
        <v>0</v>
      </c>
      <c r="T314" s="39" t="e">
        <f t="shared" si="69"/>
        <v>#DIV/0!</v>
      </c>
    </row>
    <row r="315" spans="3:20" ht="12.6" customHeight="1" x14ac:dyDescent="0.2">
      <c r="C315" s="48">
        <f>Overview!C314</f>
        <v>0</v>
      </c>
      <c r="D315" s="39" t="e">
        <f t="shared" si="60"/>
        <v>#DIV/0!</v>
      </c>
      <c r="E315" s="48">
        <f>Overview!AH314</f>
        <v>0</v>
      </c>
      <c r="F315" s="39" t="e">
        <f t="shared" si="61"/>
        <v>#DIV/0!</v>
      </c>
      <c r="G315" s="48">
        <f>Overview!AL314</f>
        <v>0</v>
      </c>
      <c r="H315" s="39" t="e">
        <f t="shared" si="62"/>
        <v>#DIV/0!</v>
      </c>
      <c r="I315" s="48">
        <f>Overview!AO314</f>
        <v>0</v>
      </c>
      <c r="J315" s="39" t="e">
        <f t="shared" si="63"/>
        <v>#DIV/0!</v>
      </c>
      <c r="K315" s="48">
        <f>Overview!AR314</f>
        <v>0</v>
      </c>
      <c r="L315" s="39" t="e">
        <f t="shared" si="64"/>
        <v>#DIV/0!</v>
      </c>
      <c r="M315" s="48">
        <f>Overview!AU314</f>
        <v>0</v>
      </c>
      <c r="N315" s="39" t="e">
        <f t="shared" si="65"/>
        <v>#DIV/0!</v>
      </c>
      <c r="O315" s="48">
        <f>Overview!AX314</f>
        <v>0</v>
      </c>
      <c r="P315" s="39" t="e">
        <f t="shared" si="66"/>
        <v>#DIV/0!</v>
      </c>
      <c r="Q315" s="48">
        <f>Overview!AY314</f>
        <v>0</v>
      </c>
      <c r="R315" s="39" t="e">
        <f t="shared" si="67"/>
        <v>#DIV/0!</v>
      </c>
      <c r="S315" s="9">
        <f t="shared" si="68"/>
        <v>0</v>
      </c>
      <c r="T315" s="39" t="e">
        <f t="shared" si="69"/>
        <v>#DIV/0!</v>
      </c>
    </row>
    <row r="316" spans="3:20" ht="12.6" customHeight="1" x14ac:dyDescent="0.2">
      <c r="C316" s="48">
        <f>Overview!C315</f>
        <v>0</v>
      </c>
      <c r="D316" s="39" t="e">
        <f t="shared" si="60"/>
        <v>#DIV/0!</v>
      </c>
      <c r="E316" s="48">
        <f>Overview!AH315</f>
        <v>0</v>
      </c>
      <c r="F316" s="39" t="e">
        <f t="shared" si="61"/>
        <v>#DIV/0!</v>
      </c>
      <c r="G316" s="48">
        <f>Overview!AL315</f>
        <v>0</v>
      </c>
      <c r="H316" s="39" t="e">
        <f t="shared" si="62"/>
        <v>#DIV/0!</v>
      </c>
      <c r="I316" s="48">
        <f>Overview!AO315</f>
        <v>0</v>
      </c>
      <c r="J316" s="39" t="e">
        <f t="shared" si="63"/>
        <v>#DIV/0!</v>
      </c>
      <c r="K316" s="48">
        <f>Overview!AR315</f>
        <v>0</v>
      </c>
      <c r="L316" s="39" t="e">
        <f t="shared" si="64"/>
        <v>#DIV/0!</v>
      </c>
      <c r="M316" s="48">
        <f>Overview!AU315</f>
        <v>0</v>
      </c>
      <c r="N316" s="39" t="e">
        <f t="shared" si="65"/>
        <v>#DIV/0!</v>
      </c>
      <c r="O316" s="48">
        <f>Overview!AX315</f>
        <v>0</v>
      </c>
      <c r="P316" s="39" t="e">
        <f t="shared" si="66"/>
        <v>#DIV/0!</v>
      </c>
      <c r="Q316" s="48">
        <f>Overview!AY315</f>
        <v>0</v>
      </c>
      <c r="R316" s="39" t="e">
        <f t="shared" si="67"/>
        <v>#DIV/0!</v>
      </c>
      <c r="S316" s="9">
        <f t="shared" si="68"/>
        <v>0</v>
      </c>
      <c r="T316" s="39" t="e">
        <f t="shared" si="69"/>
        <v>#DIV/0!</v>
      </c>
    </row>
    <row r="317" spans="3:20" ht="12.6" customHeight="1" x14ac:dyDescent="0.2">
      <c r="C317" s="48">
        <f>Overview!C316</f>
        <v>0</v>
      </c>
      <c r="D317" s="39" t="e">
        <f t="shared" si="60"/>
        <v>#DIV/0!</v>
      </c>
      <c r="E317" s="48">
        <f>Overview!AH316</f>
        <v>0</v>
      </c>
      <c r="F317" s="39" t="e">
        <f t="shared" si="61"/>
        <v>#DIV/0!</v>
      </c>
      <c r="G317" s="48">
        <f>Overview!AL316</f>
        <v>0</v>
      </c>
      <c r="H317" s="39" t="e">
        <f t="shared" si="62"/>
        <v>#DIV/0!</v>
      </c>
      <c r="I317" s="48">
        <f>Overview!AO316</f>
        <v>0</v>
      </c>
      <c r="J317" s="39" t="e">
        <f t="shared" si="63"/>
        <v>#DIV/0!</v>
      </c>
      <c r="K317" s="48">
        <f>Overview!AR316</f>
        <v>0</v>
      </c>
      <c r="L317" s="39" t="e">
        <f t="shared" si="64"/>
        <v>#DIV/0!</v>
      </c>
      <c r="M317" s="48">
        <f>Overview!AU316</f>
        <v>0</v>
      </c>
      <c r="N317" s="39" t="e">
        <f t="shared" si="65"/>
        <v>#DIV/0!</v>
      </c>
      <c r="O317" s="48">
        <f>Overview!AX316</f>
        <v>0</v>
      </c>
      <c r="P317" s="39" t="e">
        <f t="shared" si="66"/>
        <v>#DIV/0!</v>
      </c>
      <c r="Q317" s="48">
        <f>Overview!AY316</f>
        <v>0</v>
      </c>
      <c r="R317" s="39" t="e">
        <f t="shared" si="67"/>
        <v>#DIV/0!</v>
      </c>
      <c r="S317" s="9">
        <f t="shared" si="68"/>
        <v>0</v>
      </c>
      <c r="T317" s="39" t="e">
        <f t="shared" si="69"/>
        <v>#DIV/0!</v>
      </c>
    </row>
    <row r="318" spans="3:20" ht="12.6" customHeight="1" x14ac:dyDescent="0.2">
      <c r="C318" s="48">
        <f>Overview!C317</f>
        <v>0</v>
      </c>
      <c r="D318" s="39" t="e">
        <f t="shared" si="60"/>
        <v>#DIV/0!</v>
      </c>
      <c r="E318" s="48">
        <f>Overview!AH317</f>
        <v>0</v>
      </c>
      <c r="F318" s="39" t="e">
        <f t="shared" si="61"/>
        <v>#DIV/0!</v>
      </c>
      <c r="G318" s="48">
        <f>Overview!AL317</f>
        <v>0</v>
      </c>
      <c r="H318" s="39" t="e">
        <f t="shared" si="62"/>
        <v>#DIV/0!</v>
      </c>
      <c r="I318" s="48">
        <f>Overview!AO317</f>
        <v>0</v>
      </c>
      <c r="J318" s="39" t="e">
        <f t="shared" si="63"/>
        <v>#DIV/0!</v>
      </c>
      <c r="K318" s="48">
        <f>Overview!AR317</f>
        <v>0</v>
      </c>
      <c r="L318" s="39" t="e">
        <f t="shared" si="64"/>
        <v>#DIV/0!</v>
      </c>
      <c r="M318" s="48">
        <f>Overview!AU317</f>
        <v>0</v>
      </c>
      <c r="N318" s="39" t="e">
        <f t="shared" si="65"/>
        <v>#DIV/0!</v>
      </c>
      <c r="O318" s="48">
        <f>Overview!AX317</f>
        <v>0</v>
      </c>
      <c r="P318" s="39" t="e">
        <f t="shared" si="66"/>
        <v>#DIV/0!</v>
      </c>
      <c r="Q318" s="48">
        <f>Overview!AY317</f>
        <v>0</v>
      </c>
      <c r="R318" s="39" t="e">
        <f t="shared" si="67"/>
        <v>#DIV/0!</v>
      </c>
      <c r="S318" s="9">
        <f t="shared" si="68"/>
        <v>0</v>
      </c>
      <c r="T318" s="39" t="e">
        <f t="shared" si="69"/>
        <v>#DIV/0!</v>
      </c>
    </row>
    <row r="319" spans="3:20" ht="12.6" customHeight="1" x14ac:dyDescent="0.2">
      <c r="C319" s="48">
        <f>Overview!C318</f>
        <v>0</v>
      </c>
      <c r="D319" s="39" t="e">
        <f t="shared" si="60"/>
        <v>#DIV/0!</v>
      </c>
      <c r="E319" s="48">
        <f>Overview!AH318</f>
        <v>0</v>
      </c>
      <c r="F319" s="39" t="e">
        <f t="shared" si="61"/>
        <v>#DIV/0!</v>
      </c>
      <c r="G319" s="48">
        <f>Overview!AL318</f>
        <v>0</v>
      </c>
      <c r="H319" s="39" t="e">
        <f t="shared" si="62"/>
        <v>#DIV/0!</v>
      </c>
      <c r="I319" s="48">
        <f>Overview!AO318</f>
        <v>0</v>
      </c>
      <c r="J319" s="39" t="e">
        <f t="shared" si="63"/>
        <v>#DIV/0!</v>
      </c>
      <c r="K319" s="48">
        <f>Overview!AR318</f>
        <v>0</v>
      </c>
      <c r="L319" s="39" t="e">
        <f t="shared" si="64"/>
        <v>#DIV/0!</v>
      </c>
      <c r="M319" s="48">
        <f>Overview!AU318</f>
        <v>0</v>
      </c>
      <c r="N319" s="39" t="e">
        <f t="shared" si="65"/>
        <v>#DIV/0!</v>
      </c>
      <c r="O319" s="48">
        <f>Overview!AX318</f>
        <v>0</v>
      </c>
      <c r="P319" s="39" t="e">
        <f t="shared" si="66"/>
        <v>#DIV/0!</v>
      </c>
      <c r="Q319" s="48">
        <f>Overview!AY318</f>
        <v>0</v>
      </c>
      <c r="R319" s="39" t="e">
        <f t="shared" si="67"/>
        <v>#DIV/0!</v>
      </c>
      <c r="S319" s="9">
        <f t="shared" si="68"/>
        <v>0</v>
      </c>
      <c r="T319" s="39" t="e">
        <f t="shared" si="69"/>
        <v>#DIV/0!</v>
      </c>
    </row>
    <row r="320" spans="3:20" ht="12.6" customHeight="1" x14ac:dyDescent="0.2">
      <c r="C320" s="48">
        <f>Overview!C319</f>
        <v>0</v>
      </c>
      <c r="D320" s="39" t="e">
        <f t="shared" si="60"/>
        <v>#DIV/0!</v>
      </c>
      <c r="E320" s="48">
        <f>Overview!AH319</f>
        <v>0</v>
      </c>
      <c r="F320" s="39" t="e">
        <f t="shared" si="61"/>
        <v>#DIV/0!</v>
      </c>
      <c r="G320" s="48">
        <f>Overview!AL319</f>
        <v>0</v>
      </c>
      <c r="H320" s="39" t="e">
        <f t="shared" si="62"/>
        <v>#DIV/0!</v>
      </c>
      <c r="I320" s="48">
        <f>Overview!AO319</f>
        <v>0</v>
      </c>
      <c r="J320" s="39" t="e">
        <f t="shared" si="63"/>
        <v>#DIV/0!</v>
      </c>
      <c r="K320" s="48">
        <f>Overview!AR319</f>
        <v>0</v>
      </c>
      <c r="L320" s="39" t="e">
        <f t="shared" si="64"/>
        <v>#DIV/0!</v>
      </c>
      <c r="M320" s="48">
        <f>Overview!AU319</f>
        <v>0</v>
      </c>
      <c r="N320" s="39" t="e">
        <f t="shared" si="65"/>
        <v>#DIV/0!</v>
      </c>
      <c r="O320" s="48">
        <f>Overview!AX319</f>
        <v>0</v>
      </c>
      <c r="P320" s="39" t="e">
        <f t="shared" si="66"/>
        <v>#DIV/0!</v>
      </c>
      <c r="Q320" s="48">
        <f>Overview!AY319</f>
        <v>0</v>
      </c>
      <c r="R320" s="39" t="e">
        <f t="shared" si="67"/>
        <v>#DIV/0!</v>
      </c>
      <c r="S320" s="9">
        <f t="shared" si="68"/>
        <v>0</v>
      </c>
      <c r="T320" s="39" t="e">
        <f t="shared" si="69"/>
        <v>#DIV/0!</v>
      </c>
    </row>
    <row r="321" spans="3:20" ht="12.6" customHeight="1" x14ac:dyDescent="0.2">
      <c r="C321" s="48">
        <f>Overview!C320</f>
        <v>0</v>
      </c>
      <c r="D321" s="39" t="e">
        <f t="shared" si="60"/>
        <v>#DIV/0!</v>
      </c>
      <c r="E321" s="48">
        <f>Overview!AH320</f>
        <v>0</v>
      </c>
      <c r="F321" s="39" t="e">
        <f t="shared" si="61"/>
        <v>#DIV/0!</v>
      </c>
      <c r="G321" s="48">
        <f>Overview!AL320</f>
        <v>0</v>
      </c>
      <c r="H321" s="39" t="e">
        <f t="shared" si="62"/>
        <v>#DIV/0!</v>
      </c>
      <c r="I321" s="48">
        <f>Overview!AO320</f>
        <v>0</v>
      </c>
      <c r="J321" s="39" t="e">
        <f t="shared" si="63"/>
        <v>#DIV/0!</v>
      </c>
      <c r="K321" s="48">
        <f>Overview!AR320</f>
        <v>0</v>
      </c>
      <c r="L321" s="39" t="e">
        <f t="shared" si="64"/>
        <v>#DIV/0!</v>
      </c>
      <c r="M321" s="48">
        <f>Overview!AU320</f>
        <v>0</v>
      </c>
      <c r="N321" s="39" t="e">
        <f t="shared" si="65"/>
        <v>#DIV/0!</v>
      </c>
      <c r="O321" s="48">
        <f>Overview!AX320</f>
        <v>0</v>
      </c>
      <c r="P321" s="39" t="e">
        <f t="shared" si="66"/>
        <v>#DIV/0!</v>
      </c>
      <c r="Q321" s="48">
        <f>Overview!AY320</f>
        <v>0</v>
      </c>
      <c r="R321" s="39" t="e">
        <f t="shared" si="67"/>
        <v>#DIV/0!</v>
      </c>
      <c r="S321" s="9">
        <f t="shared" si="68"/>
        <v>0</v>
      </c>
      <c r="T321" s="39" t="e">
        <f t="shared" si="69"/>
        <v>#DIV/0!</v>
      </c>
    </row>
    <row r="322" spans="3:20" ht="12.6" customHeight="1" x14ac:dyDescent="0.2">
      <c r="C322" s="48">
        <f>Overview!C321</f>
        <v>0</v>
      </c>
      <c r="D322" s="39" t="e">
        <f t="shared" si="60"/>
        <v>#DIV/0!</v>
      </c>
      <c r="E322" s="48">
        <f>Overview!AH321</f>
        <v>0</v>
      </c>
      <c r="F322" s="39" t="e">
        <f t="shared" si="61"/>
        <v>#DIV/0!</v>
      </c>
      <c r="G322" s="48">
        <f>Overview!AL321</f>
        <v>0</v>
      </c>
      <c r="H322" s="39" t="e">
        <f t="shared" si="62"/>
        <v>#DIV/0!</v>
      </c>
      <c r="I322" s="48">
        <f>Overview!AO321</f>
        <v>0</v>
      </c>
      <c r="J322" s="39" t="e">
        <f t="shared" si="63"/>
        <v>#DIV/0!</v>
      </c>
      <c r="K322" s="48">
        <f>Overview!AR321</f>
        <v>0</v>
      </c>
      <c r="L322" s="39" t="e">
        <f t="shared" si="64"/>
        <v>#DIV/0!</v>
      </c>
      <c r="M322" s="48">
        <f>Overview!AU321</f>
        <v>0</v>
      </c>
      <c r="N322" s="39" t="e">
        <f t="shared" si="65"/>
        <v>#DIV/0!</v>
      </c>
      <c r="O322" s="48">
        <f>Overview!AX321</f>
        <v>0</v>
      </c>
      <c r="P322" s="39" t="e">
        <f t="shared" si="66"/>
        <v>#DIV/0!</v>
      </c>
      <c r="Q322" s="48">
        <f>Overview!AY321</f>
        <v>0</v>
      </c>
      <c r="R322" s="39" t="e">
        <f t="shared" si="67"/>
        <v>#DIV/0!</v>
      </c>
      <c r="S322" s="9">
        <f t="shared" si="68"/>
        <v>0</v>
      </c>
      <c r="T322" s="39" t="e">
        <f t="shared" si="69"/>
        <v>#DIV/0!</v>
      </c>
    </row>
    <row r="323" spans="3:20" ht="12.6" customHeight="1" x14ac:dyDescent="0.2">
      <c r="C323" s="48">
        <f>Overview!C322</f>
        <v>0</v>
      </c>
      <c r="D323" s="39" t="e">
        <f t="shared" si="60"/>
        <v>#DIV/0!</v>
      </c>
      <c r="E323" s="48">
        <f>Overview!AH322</f>
        <v>0</v>
      </c>
      <c r="F323" s="39" t="e">
        <f t="shared" si="61"/>
        <v>#DIV/0!</v>
      </c>
      <c r="G323" s="48">
        <f>Overview!AL322</f>
        <v>0</v>
      </c>
      <c r="H323" s="39" t="e">
        <f t="shared" si="62"/>
        <v>#DIV/0!</v>
      </c>
      <c r="I323" s="48">
        <f>Overview!AO322</f>
        <v>0</v>
      </c>
      <c r="J323" s="39" t="e">
        <f t="shared" si="63"/>
        <v>#DIV/0!</v>
      </c>
      <c r="K323" s="48">
        <f>Overview!AR322</f>
        <v>0</v>
      </c>
      <c r="L323" s="39" t="e">
        <f t="shared" si="64"/>
        <v>#DIV/0!</v>
      </c>
      <c r="M323" s="48">
        <f>Overview!AU322</f>
        <v>0</v>
      </c>
      <c r="N323" s="39" t="e">
        <f t="shared" si="65"/>
        <v>#DIV/0!</v>
      </c>
      <c r="O323" s="48">
        <f>Overview!AX322</f>
        <v>0</v>
      </c>
      <c r="P323" s="39" t="e">
        <f t="shared" si="66"/>
        <v>#DIV/0!</v>
      </c>
      <c r="Q323" s="48">
        <f>Overview!AY322</f>
        <v>0</v>
      </c>
      <c r="R323" s="39" t="e">
        <f t="shared" si="67"/>
        <v>#DIV/0!</v>
      </c>
      <c r="S323" s="9">
        <f t="shared" si="68"/>
        <v>0</v>
      </c>
      <c r="T323" s="39" t="e">
        <f t="shared" si="69"/>
        <v>#DIV/0!</v>
      </c>
    </row>
    <row r="324" spans="3:20" ht="12.6" customHeight="1" x14ac:dyDescent="0.2">
      <c r="C324" s="48">
        <f>Overview!C323</f>
        <v>0</v>
      </c>
      <c r="D324" s="39" t="e">
        <f t="shared" si="60"/>
        <v>#DIV/0!</v>
      </c>
      <c r="E324" s="48">
        <f>Overview!AH323</f>
        <v>0</v>
      </c>
      <c r="F324" s="39" t="e">
        <f t="shared" si="61"/>
        <v>#DIV/0!</v>
      </c>
      <c r="G324" s="48">
        <f>Overview!AL323</f>
        <v>0</v>
      </c>
      <c r="H324" s="39" t="e">
        <f t="shared" si="62"/>
        <v>#DIV/0!</v>
      </c>
      <c r="I324" s="48">
        <f>Overview!AO323</f>
        <v>0</v>
      </c>
      <c r="J324" s="39" t="e">
        <f t="shared" si="63"/>
        <v>#DIV/0!</v>
      </c>
      <c r="K324" s="48">
        <f>Overview!AR323</f>
        <v>0</v>
      </c>
      <c r="L324" s="39" t="e">
        <f t="shared" si="64"/>
        <v>#DIV/0!</v>
      </c>
      <c r="M324" s="48">
        <f>Overview!AU323</f>
        <v>0</v>
      </c>
      <c r="N324" s="39" t="e">
        <f t="shared" si="65"/>
        <v>#DIV/0!</v>
      </c>
      <c r="O324" s="48">
        <f>Overview!AX323</f>
        <v>0</v>
      </c>
      <c r="P324" s="39" t="e">
        <f t="shared" si="66"/>
        <v>#DIV/0!</v>
      </c>
      <c r="Q324" s="48">
        <f>Overview!AY323</f>
        <v>0</v>
      </c>
      <c r="R324" s="39" t="e">
        <f t="shared" si="67"/>
        <v>#DIV/0!</v>
      </c>
      <c r="S324" s="9">
        <f t="shared" si="68"/>
        <v>0</v>
      </c>
      <c r="T324" s="39" t="e">
        <f t="shared" si="69"/>
        <v>#DIV/0!</v>
      </c>
    </row>
    <row r="325" spans="3:20" ht="12.6" customHeight="1" x14ac:dyDescent="0.2">
      <c r="C325" s="48">
        <f>Overview!C324</f>
        <v>0</v>
      </c>
      <c r="D325" s="39" t="e">
        <f t="shared" si="60"/>
        <v>#DIV/0!</v>
      </c>
      <c r="E325" s="48">
        <f>Overview!AH324</f>
        <v>0</v>
      </c>
      <c r="F325" s="39" t="e">
        <f t="shared" si="61"/>
        <v>#DIV/0!</v>
      </c>
      <c r="G325" s="48">
        <f>Overview!AL324</f>
        <v>0</v>
      </c>
      <c r="H325" s="39" t="e">
        <f t="shared" si="62"/>
        <v>#DIV/0!</v>
      </c>
      <c r="I325" s="48">
        <f>Overview!AO324</f>
        <v>0</v>
      </c>
      <c r="J325" s="39" t="e">
        <f t="shared" si="63"/>
        <v>#DIV/0!</v>
      </c>
      <c r="K325" s="48">
        <f>Overview!AR324</f>
        <v>0</v>
      </c>
      <c r="L325" s="39" t="e">
        <f t="shared" si="64"/>
        <v>#DIV/0!</v>
      </c>
      <c r="M325" s="48">
        <f>Overview!AU324</f>
        <v>0</v>
      </c>
      <c r="N325" s="39" t="e">
        <f t="shared" si="65"/>
        <v>#DIV/0!</v>
      </c>
      <c r="O325" s="48">
        <f>Overview!AX324</f>
        <v>0</v>
      </c>
      <c r="P325" s="39" t="e">
        <f t="shared" si="66"/>
        <v>#DIV/0!</v>
      </c>
      <c r="Q325" s="48">
        <f>Overview!AY324</f>
        <v>0</v>
      </c>
      <c r="R325" s="39" t="e">
        <f t="shared" si="67"/>
        <v>#DIV/0!</v>
      </c>
      <c r="S325" s="9">
        <f t="shared" si="68"/>
        <v>0</v>
      </c>
      <c r="T325" s="39" t="e">
        <f t="shared" si="69"/>
        <v>#DIV/0!</v>
      </c>
    </row>
    <row r="326" spans="3:20" ht="12.6" customHeight="1" x14ac:dyDescent="0.2">
      <c r="C326" s="48">
        <f>Overview!C325</f>
        <v>0</v>
      </c>
      <c r="D326" s="39" t="e">
        <f t="shared" si="60"/>
        <v>#DIV/0!</v>
      </c>
      <c r="E326" s="48">
        <f>Overview!AH325</f>
        <v>0</v>
      </c>
      <c r="F326" s="39" t="e">
        <f t="shared" si="61"/>
        <v>#DIV/0!</v>
      </c>
      <c r="G326" s="48">
        <f>Overview!AL325</f>
        <v>0</v>
      </c>
      <c r="H326" s="39" t="e">
        <f t="shared" si="62"/>
        <v>#DIV/0!</v>
      </c>
      <c r="I326" s="48">
        <f>Overview!AO325</f>
        <v>0</v>
      </c>
      <c r="J326" s="39" t="e">
        <f t="shared" si="63"/>
        <v>#DIV/0!</v>
      </c>
      <c r="K326" s="48">
        <f>Overview!AR325</f>
        <v>0</v>
      </c>
      <c r="L326" s="39" t="e">
        <f t="shared" si="64"/>
        <v>#DIV/0!</v>
      </c>
      <c r="M326" s="48">
        <f>Overview!AU325</f>
        <v>0</v>
      </c>
      <c r="N326" s="39" t="e">
        <f t="shared" si="65"/>
        <v>#DIV/0!</v>
      </c>
      <c r="O326" s="48">
        <f>Overview!AX325</f>
        <v>0</v>
      </c>
      <c r="P326" s="39" t="e">
        <f t="shared" si="66"/>
        <v>#DIV/0!</v>
      </c>
      <c r="Q326" s="48">
        <f>Overview!AY325</f>
        <v>0</v>
      </c>
      <c r="R326" s="39" t="e">
        <f t="shared" si="67"/>
        <v>#DIV/0!</v>
      </c>
      <c r="S326" s="9">
        <f t="shared" si="68"/>
        <v>0</v>
      </c>
      <c r="T326" s="39" t="e">
        <f t="shared" si="69"/>
        <v>#DIV/0!</v>
      </c>
    </row>
    <row r="327" spans="3:20" ht="12.6" customHeight="1" x14ac:dyDescent="0.2">
      <c r="C327" s="48">
        <f>Overview!C326</f>
        <v>0</v>
      </c>
      <c r="D327" s="39" t="e">
        <f t="shared" si="60"/>
        <v>#DIV/0!</v>
      </c>
      <c r="E327" s="48">
        <f>Overview!AH326</f>
        <v>0</v>
      </c>
      <c r="F327" s="39" t="e">
        <f t="shared" si="61"/>
        <v>#DIV/0!</v>
      </c>
      <c r="G327" s="48">
        <f>Overview!AL326</f>
        <v>0</v>
      </c>
      <c r="H327" s="39" t="e">
        <f t="shared" si="62"/>
        <v>#DIV/0!</v>
      </c>
      <c r="I327" s="48">
        <f>Overview!AO326</f>
        <v>0</v>
      </c>
      <c r="J327" s="39" t="e">
        <f t="shared" si="63"/>
        <v>#DIV/0!</v>
      </c>
      <c r="K327" s="48">
        <f>Overview!AR326</f>
        <v>0</v>
      </c>
      <c r="L327" s="39" t="e">
        <f t="shared" si="64"/>
        <v>#DIV/0!</v>
      </c>
      <c r="M327" s="48">
        <f>Overview!AU326</f>
        <v>0</v>
      </c>
      <c r="N327" s="39" t="e">
        <f t="shared" si="65"/>
        <v>#DIV/0!</v>
      </c>
      <c r="O327" s="48">
        <f>Overview!AX326</f>
        <v>0</v>
      </c>
      <c r="P327" s="39" t="e">
        <f t="shared" si="66"/>
        <v>#DIV/0!</v>
      </c>
      <c r="Q327" s="48">
        <f>Overview!AY326</f>
        <v>0</v>
      </c>
      <c r="R327" s="39" t="e">
        <f t="shared" si="67"/>
        <v>#DIV/0!</v>
      </c>
      <c r="S327" s="9">
        <f t="shared" si="68"/>
        <v>0</v>
      </c>
      <c r="T327" s="39" t="e">
        <f t="shared" si="69"/>
        <v>#DIV/0!</v>
      </c>
    </row>
    <row r="328" spans="3:20" ht="12.6" customHeight="1" x14ac:dyDescent="0.2">
      <c r="C328" s="48">
        <f>Overview!C327</f>
        <v>0</v>
      </c>
      <c r="D328" s="39" t="e">
        <f t="shared" si="60"/>
        <v>#DIV/0!</v>
      </c>
      <c r="E328" s="48">
        <f>Overview!AH327</f>
        <v>0</v>
      </c>
      <c r="F328" s="39" t="e">
        <f t="shared" si="61"/>
        <v>#DIV/0!</v>
      </c>
      <c r="G328" s="48">
        <f>Overview!AL327</f>
        <v>0</v>
      </c>
      <c r="H328" s="39" t="e">
        <f t="shared" si="62"/>
        <v>#DIV/0!</v>
      </c>
      <c r="I328" s="48">
        <f>Overview!AO327</f>
        <v>0</v>
      </c>
      <c r="J328" s="39" t="e">
        <f t="shared" si="63"/>
        <v>#DIV/0!</v>
      </c>
      <c r="K328" s="48">
        <f>Overview!AR327</f>
        <v>0</v>
      </c>
      <c r="L328" s="39" t="e">
        <f t="shared" si="64"/>
        <v>#DIV/0!</v>
      </c>
      <c r="M328" s="48">
        <f>Overview!AU327</f>
        <v>0</v>
      </c>
      <c r="N328" s="39" t="e">
        <f t="shared" si="65"/>
        <v>#DIV/0!</v>
      </c>
      <c r="O328" s="48">
        <f>Overview!AX327</f>
        <v>0</v>
      </c>
      <c r="P328" s="39" t="e">
        <f t="shared" si="66"/>
        <v>#DIV/0!</v>
      </c>
      <c r="Q328" s="48">
        <f>Overview!AY327</f>
        <v>0</v>
      </c>
      <c r="R328" s="39" t="e">
        <f t="shared" si="67"/>
        <v>#DIV/0!</v>
      </c>
      <c r="S328" s="9">
        <f t="shared" si="68"/>
        <v>0</v>
      </c>
      <c r="T328" s="39" t="e">
        <f t="shared" si="69"/>
        <v>#DIV/0!</v>
      </c>
    </row>
    <row r="329" spans="3:20" ht="12.6" customHeight="1" x14ac:dyDescent="0.2">
      <c r="C329" s="48">
        <f>Overview!C328</f>
        <v>0</v>
      </c>
      <c r="D329" s="39" t="e">
        <f t="shared" si="60"/>
        <v>#DIV/0!</v>
      </c>
      <c r="E329" s="48">
        <f>Overview!AH328</f>
        <v>0</v>
      </c>
      <c r="F329" s="39" t="e">
        <f t="shared" si="61"/>
        <v>#DIV/0!</v>
      </c>
      <c r="G329" s="48">
        <f>Overview!AL328</f>
        <v>0</v>
      </c>
      <c r="H329" s="39" t="e">
        <f t="shared" si="62"/>
        <v>#DIV/0!</v>
      </c>
      <c r="I329" s="48">
        <f>Overview!AO328</f>
        <v>0</v>
      </c>
      <c r="J329" s="39" t="e">
        <f t="shared" si="63"/>
        <v>#DIV/0!</v>
      </c>
      <c r="K329" s="48">
        <f>Overview!AR328</f>
        <v>0</v>
      </c>
      <c r="L329" s="39" t="e">
        <f t="shared" si="64"/>
        <v>#DIV/0!</v>
      </c>
      <c r="M329" s="48">
        <f>Overview!AU328</f>
        <v>0</v>
      </c>
      <c r="N329" s="39" t="e">
        <f t="shared" si="65"/>
        <v>#DIV/0!</v>
      </c>
      <c r="O329" s="48">
        <f>Overview!AX328</f>
        <v>0</v>
      </c>
      <c r="P329" s="39" t="e">
        <f t="shared" si="66"/>
        <v>#DIV/0!</v>
      </c>
      <c r="Q329" s="48">
        <f>Overview!AY328</f>
        <v>0</v>
      </c>
      <c r="R329" s="39" t="e">
        <f t="shared" si="67"/>
        <v>#DIV/0!</v>
      </c>
      <c r="S329" s="9">
        <f t="shared" si="68"/>
        <v>0</v>
      </c>
      <c r="T329" s="39" t="e">
        <f t="shared" si="69"/>
        <v>#DIV/0!</v>
      </c>
    </row>
    <row r="330" spans="3:20" ht="12.6" customHeight="1" x14ac:dyDescent="0.2">
      <c r="C330" s="48">
        <f>Overview!C329</f>
        <v>0</v>
      </c>
      <c r="D330" s="39" t="e">
        <f t="shared" si="60"/>
        <v>#DIV/0!</v>
      </c>
      <c r="E330" s="48">
        <f>Overview!AH329</f>
        <v>0</v>
      </c>
      <c r="F330" s="39" t="e">
        <f t="shared" si="61"/>
        <v>#DIV/0!</v>
      </c>
      <c r="G330" s="48">
        <f>Overview!AL329</f>
        <v>0</v>
      </c>
      <c r="H330" s="39" t="e">
        <f t="shared" si="62"/>
        <v>#DIV/0!</v>
      </c>
      <c r="I330" s="48">
        <f>Overview!AO329</f>
        <v>0</v>
      </c>
      <c r="J330" s="39" t="e">
        <f t="shared" si="63"/>
        <v>#DIV/0!</v>
      </c>
      <c r="K330" s="48">
        <f>Overview!AR329</f>
        <v>0</v>
      </c>
      <c r="L330" s="39" t="e">
        <f t="shared" si="64"/>
        <v>#DIV/0!</v>
      </c>
      <c r="M330" s="48">
        <f>Overview!AU329</f>
        <v>0</v>
      </c>
      <c r="N330" s="39" t="e">
        <f t="shared" si="65"/>
        <v>#DIV/0!</v>
      </c>
      <c r="O330" s="48">
        <f>Overview!AX329</f>
        <v>0</v>
      </c>
      <c r="P330" s="39" t="e">
        <f t="shared" si="66"/>
        <v>#DIV/0!</v>
      </c>
      <c r="Q330" s="48">
        <f>Overview!AY329</f>
        <v>0</v>
      </c>
      <c r="R330" s="39" t="e">
        <f t="shared" si="67"/>
        <v>#DIV/0!</v>
      </c>
      <c r="S330" s="9">
        <f t="shared" si="68"/>
        <v>0</v>
      </c>
      <c r="T330" s="39" t="e">
        <f t="shared" si="69"/>
        <v>#DIV/0!</v>
      </c>
    </row>
    <row r="331" spans="3:20" ht="12.6" customHeight="1" x14ac:dyDescent="0.2">
      <c r="C331" s="48">
        <f>Overview!C330</f>
        <v>0</v>
      </c>
      <c r="D331" s="39" t="e">
        <f t="shared" si="60"/>
        <v>#DIV/0!</v>
      </c>
      <c r="E331" s="48">
        <f>Overview!AH330</f>
        <v>0</v>
      </c>
      <c r="F331" s="39" t="e">
        <f t="shared" si="61"/>
        <v>#DIV/0!</v>
      </c>
      <c r="G331" s="48">
        <f>Overview!AL330</f>
        <v>0</v>
      </c>
      <c r="H331" s="39" t="e">
        <f t="shared" si="62"/>
        <v>#DIV/0!</v>
      </c>
      <c r="I331" s="48">
        <f>Overview!AO330</f>
        <v>0</v>
      </c>
      <c r="J331" s="39" t="e">
        <f t="shared" si="63"/>
        <v>#DIV/0!</v>
      </c>
      <c r="K331" s="48">
        <f>Overview!AR330</f>
        <v>0</v>
      </c>
      <c r="L331" s="39" t="e">
        <f t="shared" si="64"/>
        <v>#DIV/0!</v>
      </c>
      <c r="M331" s="48">
        <f>Overview!AU330</f>
        <v>0</v>
      </c>
      <c r="N331" s="39" t="e">
        <f t="shared" si="65"/>
        <v>#DIV/0!</v>
      </c>
      <c r="O331" s="48">
        <f>Overview!AX330</f>
        <v>0</v>
      </c>
      <c r="P331" s="39" t="e">
        <f t="shared" si="66"/>
        <v>#DIV/0!</v>
      </c>
      <c r="Q331" s="48">
        <f>Overview!AY330</f>
        <v>0</v>
      </c>
      <c r="R331" s="39" t="e">
        <f t="shared" si="67"/>
        <v>#DIV/0!</v>
      </c>
      <c r="S331" s="9">
        <f t="shared" si="68"/>
        <v>0</v>
      </c>
      <c r="T331" s="39" t="e">
        <f t="shared" si="69"/>
        <v>#DIV/0!</v>
      </c>
    </row>
    <row r="332" spans="3:20" ht="12.6" customHeight="1" x14ac:dyDescent="0.2">
      <c r="C332" s="48">
        <f>Overview!C331</f>
        <v>0</v>
      </c>
      <c r="D332" s="39" t="e">
        <f t="shared" si="60"/>
        <v>#DIV/0!</v>
      </c>
      <c r="E332" s="48">
        <f>Overview!AH331</f>
        <v>0</v>
      </c>
      <c r="F332" s="39" t="e">
        <f t="shared" si="61"/>
        <v>#DIV/0!</v>
      </c>
      <c r="G332" s="48">
        <f>Overview!AL331</f>
        <v>0</v>
      </c>
      <c r="H332" s="39" t="e">
        <f t="shared" si="62"/>
        <v>#DIV/0!</v>
      </c>
      <c r="I332" s="48">
        <f>Overview!AO331</f>
        <v>0</v>
      </c>
      <c r="J332" s="39" t="e">
        <f t="shared" si="63"/>
        <v>#DIV/0!</v>
      </c>
      <c r="K332" s="48">
        <f>Overview!AR331</f>
        <v>0</v>
      </c>
      <c r="L332" s="39" t="e">
        <f t="shared" si="64"/>
        <v>#DIV/0!</v>
      </c>
      <c r="M332" s="48">
        <f>Overview!AU331</f>
        <v>0</v>
      </c>
      <c r="N332" s="39" t="e">
        <f t="shared" si="65"/>
        <v>#DIV/0!</v>
      </c>
      <c r="O332" s="48">
        <f>Overview!AX331</f>
        <v>0</v>
      </c>
      <c r="P332" s="39" t="e">
        <f t="shared" si="66"/>
        <v>#DIV/0!</v>
      </c>
      <c r="Q332" s="48">
        <f>Overview!AY331</f>
        <v>0</v>
      </c>
      <c r="R332" s="39" t="e">
        <f t="shared" si="67"/>
        <v>#DIV/0!</v>
      </c>
      <c r="S332" s="9">
        <f t="shared" si="68"/>
        <v>0</v>
      </c>
      <c r="T332" s="39" t="e">
        <f t="shared" si="69"/>
        <v>#DIV/0!</v>
      </c>
    </row>
    <row r="333" spans="3:20" ht="12.6" customHeight="1" x14ac:dyDescent="0.2">
      <c r="C333" s="48">
        <f>Overview!C332</f>
        <v>0</v>
      </c>
      <c r="D333" s="39" t="e">
        <f t="shared" ref="D333:D364" si="70">F333+H333+J333+L333+N333+P333+R333</f>
        <v>#DIV/0!</v>
      </c>
      <c r="E333" s="48">
        <f>Overview!AH332</f>
        <v>0</v>
      </c>
      <c r="F333" s="39" t="e">
        <f t="shared" ref="F333:F364" si="71">E333/C333</f>
        <v>#DIV/0!</v>
      </c>
      <c r="G333" s="48">
        <f>Overview!AL332</f>
        <v>0</v>
      </c>
      <c r="H333" s="39" t="e">
        <f t="shared" ref="H333:H364" si="72">G333/C333</f>
        <v>#DIV/0!</v>
      </c>
      <c r="I333" s="48">
        <f>Overview!AO332</f>
        <v>0</v>
      </c>
      <c r="J333" s="39" t="e">
        <f t="shared" ref="J333:J364" si="73">I333/C333</f>
        <v>#DIV/0!</v>
      </c>
      <c r="K333" s="48">
        <f>Overview!AR332</f>
        <v>0</v>
      </c>
      <c r="L333" s="39" t="e">
        <f t="shared" ref="L333:L364" si="74">K333/C333</f>
        <v>#DIV/0!</v>
      </c>
      <c r="M333" s="48">
        <f>Overview!AU332</f>
        <v>0</v>
      </c>
      <c r="N333" s="39" t="e">
        <f t="shared" ref="N333:N364" si="75">M333/C333</f>
        <v>#DIV/0!</v>
      </c>
      <c r="O333" s="48">
        <f>Overview!AX332</f>
        <v>0</v>
      </c>
      <c r="P333" s="39" t="e">
        <f t="shared" ref="P333:P364" si="76">O333/C333</f>
        <v>#DIV/0!</v>
      </c>
      <c r="Q333" s="48">
        <f>Overview!AY332</f>
        <v>0</v>
      </c>
      <c r="R333" s="39" t="e">
        <f t="shared" ref="R333:R364" si="77">Q333/C333</f>
        <v>#DIV/0!</v>
      </c>
      <c r="S333" s="9">
        <f t="shared" ref="S333:S364" si="78">C333-E333</f>
        <v>0</v>
      </c>
      <c r="T333" s="39" t="e">
        <f t="shared" ref="T333:T364" si="79">S333/$C333</f>
        <v>#DIV/0!</v>
      </c>
    </row>
    <row r="334" spans="3:20" ht="12.6" customHeight="1" x14ac:dyDescent="0.2">
      <c r="C334" s="48">
        <f>Overview!C333</f>
        <v>0</v>
      </c>
      <c r="D334" s="39" t="e">
        <f t="shared" si="70"/>
        <v>#DIV/0!</v>
      </c>
      <c r="E334" s="48">
        <f>Overview!AH333</f>
        <v>0</v>
      </c>
      <c r="F334" s="39" t="e">
        <f t="shared" si="71"/>
        <v>#DIV/0!</v>
      </c>
      <c r="G334" s="48">
        <f>Overview!AL333</f>
        <v>0</v>
      </c>
      <c r="H334" s="39" t="e">
        <f t="shared" si="72"/>
        <v>#DIV/0!</v>
      </c>
      <c r="I334" s="48">
        <f>Overview!AO333</f>
        <v>0</v>
      </c>
      <c r="J334" s="39" t="e">
        <f t="shared" si="73"/>
        <v>#DIV/0!</v>
      </c>
      <c r="K334" s="48">
        <f>Overview!AR333</f>
        <v>0</v>
      </c>
      <c r="L334" s="39" t="e">
        <f t="shared" si="74"/>
        <v>#DIV/0!</v>
      </c>
      <c r="M334" s="48">
        <f>Overview!AU333</f>
        <v>0</v>
      </c>
      <c r="N334" s="39" t="e">
        <f t="shared" si="75"/>
        <v>#DIV/0!</v>
      </c>
      <c r="O334" s="48">
        <f>Overview!AX333</f>
        <v>0</v>
      </c>
      <c r="P334" s="39" t="e">
        <f t="shared" si="76"/>
        <v>#DIV/0!</v>
      </c>
      <c r="Q334" s="48">
        <f>Overview!AY333</f>
        <v>0</v>
      </c>
      <c r="R334" s="39" t="e">
        <f t="shared" si="77"/>
        <v>#DIV/0!</v>
      </c>
      <c r="S334" s="9">
        <f t="shared" si="78"/>
        <v>0</v>
      </c>
      <c r="T334" s="39" t="e">
        <f t="shared" si="79"/>
        <v>#DIV/0!</v>
      </c>
    </row>
    <row r="335" spans="3:20" ht="12.6" customHeight="1" x14ac:dyDescent="0.2">
      <c r="C335" s="48">
        <f>Overview!C334</f>
        <v>0</v>
      </c>
      <c r="D335" s="39" t="e">
        <f t="shared" si="70"/>
        <v>#DIV/0!</v>
      </c>
      <c r="E335" s="48">
        <f>Overview!AH334</f>
        <v>0</v>
      </c>
      <c r="F335" s="39" t="e">
        <f t="shared" si="71"/>
        <v>#DIV/0!</v>
      </c>
      <c r="G335" s="48">
        <f>Overview!AL334</f>
        <v>0</v>
      </c>
      <c r="H335" s="39" t="e">
        <f t="shared" si="72"/>
        <v>#DIV/0!</v>
      </c>
      <c r="I335" s="48">
        <f>Overview!AO334</f>
        <v>0</v>
      </c>
      <c r="J335" s="39" t="e">
        <f t="shared" si="73"/>
        <v>#DIV/0!</v>
      </c>
      <c r="K335" s="48">
        <f>Overview!AR334</f>
        <v>0</v>
      </c>
      <c r="L335" s="39" t="e">
        <f t="shared" si="74"/>
        <v>#DIV/0!</v>
      </c>
      <c r="M335" s="48">
        <f>Overview!AU334</f>
        <v>0</v>
      </c>
      <c r="N335" s="39" t="e">
        <f t="shared" si="75"/>
        <v>#DIV/0!</v>
      </c>
      <c r="O335" s="48">
        <f>Overview!AX334</f>
        <v>0</v>
      </c>
      <c r="P335" s="39" t="e">
        <f t="shared" si="76"/>
        <v>#DIV/0!</v>
      </c>
      <c r="Q335" s="48">
        <f>Overview!AY334</f>
        <v>0</v>
      </c>
      <c r="R335" s="39" t="e">
        <f t="shared" si="77"/>
        <v>#DIV/0!</v>
      </c>
      <c r="S335" s="9">
        <f t="shared" si="78"/>
        <v>0</v>
      </c>
      <c r="T335" s="39" t="e">
        <f t="shared" si="79"/>
        <v>#DIV/0!</v>
      </c>
    </row>
    <row r="336" spans="3:20" ht="12.6" customHeight="1" x14ac:dyDescent="0.2">
      <c r="C336" s="48">
        <f>Overview!C335</f>
        <v>0</v>
      </c>
      <c r="D336" s="39" t="e">
        <f t="shared" si="70"/>
        <v>#DIV/0!</v>
      </c>
      <c r="E336" s="48">
        <f>Overview!AH335</f>
        <v>0</v>
      </c>
      <c r="F336" s="39" t="e">
        <f t="shared" si="71"/>
        <v>#DIV/0!</v>
      </c>
      <c r="G336" s="48">
        <f>Overview!AL335</f>
        <v>0</v>
      </c>
      <c r="H336" s="39" t="e">
        <f t="shared" si="72"/>
        <v>#DIV/0!</v>
      </c>
      <c r="I336" s="48">
        <f>Overview!AO335</f>
        <v>0</v>
      </c>
      <c r="J336" s="39" t="e">
        <f t="shared" si="73"/>
        <v>#DIV/0!</v>
      </c>
      <c r="K336" s="48">
        <f>Overview!AR335</f>
        <v>0</v>
      </c>
      <c r="L336" s="39" t="e">
        <f t="shared" si="74"/>
        <v>#DIV/0!</v>
      </c>
      <c r="M336" s="48">
        <f>Overview!AU335</f>
        <v>0</v>
      </c>
      <c r="N336" s="39" t="e">
        <f t="shared" si="75"/>
        <v>#DIV/0!</v>
      </c>
      <c r="O336" s="48">
        <f>Overview!AX335</f>
        <v>0</v>
      </c>
      <c r="P336" s="39" t="e">
        <f t="shared" si="76"/>
        <v>#DIV/0!</v>
      </c>
      <c r="Q336" s="48">
        <f>Overview!AY335</f>
        <v>0</v>
      </c>
      <c r="R336" s="39" t="e">
        <f t="shared" si="77"/>
        <v>#DIV/0!</v>
      </c>
      <c r="S336" s="9">
        <f t="shared" si="78"/>
        <v>0</v>
      </c>
      <c r="T336" s="39" t="e">
        <f t="shared" si="79"/>
        <v>#DIV/0!</v>
      </c>
    </row>
    <row r="337" spans="3:20" ht="12.6" customHeight="1" x14ac:dyDescent="0.2">
      <c r="C337" s="48">
        <f>Overview!C336</f>
        <v>0</v>
      </c>
      <c r="D337" s="39" t="e">
        <f t="shared" si="70"/>
        <v>#DIV/0!</v>
      </c>
      <c r="E337" s="48">
        <f>Overview!AH336</f>
        <v>0</v>
      </c>
      <c r="F337" s="39" t="e">
        <f t="shared" si="71"/>
        <v>#DIV/0!</v>
      </c>
      <c r="G337" s="48">
        <f>Overview!AL336</f>
        <v>0</v>
      </c>
      <c r="H337" s="39" t="e">
        <f t="shared" si="72"/>
        <v>#DIV/0!</v>
      </c>
      <c r="I337" s="48">
        <f>Overview!AO336</f>
        <v>0</v>
      </c>
      <c r="J337" s="39" t="e">
        <f t="shared" si="73"/>
        <v>#DIV/0!</v>
      </c>
      <c r="K337" s="48">
        <f>Overview!AR336</f>
        <v>0</v>
      </c>
      <c r="L337" s="39" t="e">
        <f t="shared" si="74"/>
        <v>#DIV/0!</v>
      </c>
      <c r="M337" s="48">
        <f>Overview!AU336</f>
        <v>0</v>
      </c>
      <c r="N337" s="39" t="e">
        <f t="shared" si="75"/>
        <v>#DIV/0!</v>
      </c>
      <c r="O337" s="48">
        <f>Overview!AX336</f>
        <v>0</v>
      </c>
      <c r="P337" s="39" t="e">
        <f t="shared" si="76"/>
        <v>#DIV/0!</v>
      </c>
      <c r="Q337" s="48">
        <f>Overview!AY336</f>
        <v>0</v>
      </c>
      <c r="R337" s="39" t="e">
        <f t="shared" si="77"/>
        <v>#DIV/0!</v>
      </c>
      <c r="S337" s="9">
        <f t="shared" si="78"/>
        <v>0</v>
      </c>
      <c r="T337" s="39" t="e">
        <f t="shared" si="79"/>
        <v>#DIV/0!</v>
      </c>
    </row>
    <row r="338" spans="3:20" ht="12.6" customHeight="1" x14ac:dyDescent="0.2">
      <c r="C338" s="48">
        <f>Overview!C337</f>
        <v>0</v>
      </c>
      <c r="D338" s="39" t="e">
        <f t="shared" si="70"/>
        <v>#DIV/0!</v>
      </c>
      <c r="E338" s="48">
        <f>Overview!AH337</f>
        <v>0</v>
      </c>
      <c r="F338" s="39" t="e">
        <f t="shared" si="71"/>
        <v>#DIV/0!</v>
      </c>
      <c r="G338" s="48">
        <f>Overview!AL337</f>
        <v>0</v>
      </c>
      <c r="H338" s="39" t="e">
        <f t="shared" si="72"/>
        <v>#DIV/0!</v>
      </c>
      <c r="I338" s="48">
        <f>Overview!AO337</f>
        <v>0</v>
      </c>
      <c r="J338" s="39" t="e">
        <f t="shared" si="73"/>
        <v>#DIV/0!</v>
      </c>
      <c r="K338" s="48">
        <f>Overview!AR337</f>
        <v>0</v>
      </c>
      <c r="L338" s="39" t="e">
        <f t="shared" si="74"/>
        <v>#DIV/0!</v>
      </c>
      <c r="M338" s="48">
        <f>Overview!AU337</f>
        <v>0</v>
      </c>
      <c r="N338" s="39" t="e">
        <f t="shared" si="75"/>
        <v>#DIV/0!</v>
      </c>
      <c r="O338" s="48">
        <f>Overview!AX337</f>
        <v>0</v>
      </c>
      <c r="P338" s="39" t="e">
        <f t="shared" si="76"/>
        <v>#DIV/0!</v>
      </c>
      <c r="Q338" s="48">
        <f>Overview!AY337</f>
        <v>0</v>
      </c>
      <c r="R338" s="39" t="e">
        <f t="shared" si="77"/>
        <v>#DIV/0!</v>
      </c>
      <c r="S338" s="9">
        <f t="shared" si="78"/>
        <v>0</v>
      </c>
      <c r="T338" s="39" t="e">
        <f t="shared" si="79"/>
        <v>#DIV/0!</v>
      </c>
    </row>
    <row r="339" spans="3:20" ht="12.6" customHeight="1" x14ac:dyDescent="0.2">
      <c r="C339" s="48">
        <f>Overview!C338</f>
        <v>0</v>
      </c>
      <c r="D339" s="39" t="e">
        <f t="shared" si="70"/>
        <v>#DIV/0!</v>
      </c>
      <c r="E339" s="48">
        <f>Overview!AH338</f>
        <v>0</v>
      </c>
      <c r="F339" s="39" t="e">
        <f t="shared" si="71"/>
        <v>#DIV/0!</v>
      </c>
      <c r="G339" s="48">
        <f>Overview!AL338</f>
        <v>0</v>
      </c>
      <c r="H339" s="39" t="e">
        <f t="shared" si="72"/>
        <v>#DIV/0!</v>
      </c>
      <c r="I339" s="48">
        <f>Overview!AO338</f>
        <v>0</v>
      </c>
      <c r="J339" s="39" t="e">
        <f t="shared" si="73"/>
        <v>#DIV/0!</v>
      </c>
      <c r="K339" s="48">
        <f>Overview!AR338</f>
        <v>0</v>
      </c>
      <c r="L339" s="39" t="e">
        <f t="shared" si="74"/>
        <v>#DIV/0!</v>
      </c>
      <c r="M339" s="48">
        <f>Overview!AU338</f>
        <v>0</v>
      </c>
      <c r="N339" s="39" t="e">
        <f t="shared" si="75"/>
        <v>#DIV/0!</v>
      </c>
      <c r="O339" s="48">
        <f>Overview!AX338</f>
        <v>0</v>
      </c>
      <c r="P339" s="39" t="e">
        <f t="shared" si="76"/>
        <v>#DIV/0!</v>
      </c>
      <c r="Q339" s="48">
        <f>Overview!AY338</f>
        <v>0</v>
      </c>
      <c r="R339" s="39" t="e">
        <f t="shared" si="77"/>
        <v>#DIV/0!</v>
      </c>
      <c r="S339" s="9">
        <f t="shared" si="78"/>
        <v>0</v>
      </c>
      <c r="T339" s="39" t="e">
        <f t="shared" si="79"/>
        <v>#DIV/0!</v>
      </c>
    </row>
    <row r="340" spans="3:20" ht="12.6" customHeight="1" x14ac:dyDescent="0.2">
      <c r="C340" s="48">
        <f>Overview!C339</f>
        <v>0</v>
      </c>
      <c r="D340" s="39" t="e">
        <f t="shared" si="70"/>
        <v>#DIV/0!</v>
      </c>
      <c r="E340" s="48">
        <f>Overview!AH339</f>
        <v>0</v>
      </c>
      <c r="F340" s="39" t="e">
        <f t="shared" si="71"/>
        <v>#DIV/0!</v>
      </c>
      <c r="G340" s="48">
        <f>Overview!AL339</f>
        <v>0</v>
      </c>
      <c r="H340" s="39" t="e">
        <f t="shared" si="72"/>
        <v>#DIV/0!</v>
      </c>
      <c r="I340" s="48">
        <f>Overview!AO339</f>
        <v>0</v>
      </c>
      <c r="J340" s="39" t="e">
        <f t="shared" si="73"/>
        <v>#DIV/0!</v>
      </c>
      <c r="K340" s="48">
        <f>Overview!AR339</f>
        <v>0</v>
      </c>
      <c r="L340" s="39" t="e">
        <f t="shared" si="74"/>
        <v>#DIV/0!</v>
      </c>
      <c r="M340" s="48">
        <f>Overview!AU339</f>
        <v>0</v>
      </c>
      <c r="N340" s="39" t="e">
        <f t="shared" si="75"/>
        <v>#DIV/0!</v>
      </c>
      <c r="O340" s="48">
        <f>Overview!AX339</f>
        <v>0</v>
      </c>
      <c r="P340" s="39" t="e">
        <f t="shared" si="76"/>
        <v>#DIV/0!</v>
      </c>
      <c r="Q340" s="48">
        <f>Overview!AY339</f>
        <v>0</v>
      </c>
      <c r="R340" s="39" t="e">
        <f t="shared" si="77"/>
        <v>#DIV/0!</v>
      </c>
      <c r="S340" s="9">
        <f t="shared" si="78"/>
        <v>0</v>
      </c>
      <c r="T340" s="39" t="e">
        <f t="shared" si="79"/>
        <v>#DIV/0!</v>
      </c>
    </row>
    <row r="341" spans="3:20" ht="12.6" customHeight="1" x14ac:dyDescent="0.2">
      <c r="C341" s="48">
        <f>Overview!C340</f>
        <v>0</v>
      </c>
      <c r="D341" s="39" t="e">
        <f t="shared" si="70"/>
        <v>#DIV/0!</v>
      </c>
      <c r="E341" s="48">
        <f>Overview!AH340</f>
        <v>0</v>
      </c>
      <c r="F341" s="39" t="e">
        <f t="shared" si="71"/>
        <v>#DIV/0!</v>
      </c>
      <c r="G341" s="48">
        <f>Overview!AL340</f>
        <v>0</v>
      </c>
      <c r="H341" s="39" t="e">
        <f t="shared" si="72"/>
        <v>#DIV/0!</v>
      </c>
      <c r="I341" s="48">
        <f>Overview!AO340</f>
        <v>0</v>
      </c>
      <c r="J341" s="39" t="e">
        <f t="shared" si="73"/>
        <v>#DIV/0!</v>
      </c>
      <c r="K341" s="48">
        <f>Overview!AR340</f>
        <v>0</v>
      </c>
      <c r="L341" s="39" t="e">
        <f t="shared" si="74"/>
        <v>#DIV/0!</v>
      </c>
      <c r="M341" s="48">
        <f>Overview!AU340</f>
        <v>0</v>
      </c>
      <c r="N341" s="39" t="e">
        <f t="shared" si="75"/>
        <v>#DIV/0!</v>
      </c>
      <c r="O341" s="48">
        <f>Overview!AX340</f>
        <v>0</v>
      </c>
      <c r="P341" s="39" t="e">
        <f t="shared" si="76"/>
        <v>#DIV/0!</v>
      </c>
      <c r="Q341" s="48">
        <f>Overview!AY340</f>
        <v>0</v>
      </c>
      <c r="R341" s="39" t="e">
        <f t="shared" si="77"/>
        <v>#DIV/0!</v>
      </c>
      <c r="S341" s="9">
        <f t="shared" si="78"/>
        <v>0</v>
      </c>
      <c r="T341" s="39" t="e">
        <f t="shared" si="79"/>
        <v>#DIV/0!</v>
      </c>
    </row>
    <row r="342" spans="3:20" ht="12.6" customHeight="1" x14ac:dyDescent="0.2">
      <c r="C342" s="48">
        <f>Overview!C341</f>
        <v>0</v>
      </c>
      <c r="D342" s="39" t="e">
        <f t="shared" si="70"/>
        <v>#DIV/0!</v>
      </c>
      <c r="E342" s="48">
        <f>Overview!AH341</f>
        <v>0</v>
      </c>
      <c r="F342" s="39" t="e">
        <f t="shared" si="71"/>
        <v>#DIV/0!</v>
      </c>
      <c r="G342" s="48">
        <f>Overview!AL341</f>
        <v>0</v>
      </c>
      <c r="H342" s="39" t="e">
        <f t="shared" si="72"/>
        <v>#DIV/0!</v>
      </c>
      <c r="I342" s="48">
        <f>Overview!AO341</f>
        <v>0</v>
      </c>
      <c r="J342" s="39" t="e">
        <f t="shared" si="73"/>
        <v>#DIV/0!</v>
      </c>
      <c r="K342" s="48">
        <f>Overview!AR341</f>
        <v>0</v>
      </c>
      <c r="L342" s="39" t="e">
        <f t="shared" si="74"/>
        <v>#DIV/0!</v>
      </c>
      <c r="M342" s="48">
        <f>Overview!AU341</f>
        <v>0</v>
      </c>
      <c r="N342" s="39" t="e">
        <f t="shared" si="75"/>
        <v>#DIV/0!</v>
      </c>
      <c r="O342" s="48">
        <f>Overview!AX341</f>
        <v>0</v>
      </c>
      <c r="P342" s="39" t="e">
        <f t="shared" si="76"/>
        <v>#DIV/0!</v>
      </c>
      <c r="Q342" s="48">
        <f>Overview!AY341</f>
        <v>0</v>
      </c>
      <c r="R342" s="39" t="e">
        <f t="shared" si="77"/>
        <v>#DIV/0!</v>
      </c>
      <c r="S342" s="9">
        <f t="shared" si="78"/>
        <v>0</v>
      </c>
      <c r="T342" s="39" t="e">
        <f t="shared" si="79"/>
        <v>#DIV/0!</v>
      </c>
    </row>
    <row r="343" spans="3:20" ht="12.6" customHeight="1" x14ac:dyDescent="0.2">
      <c r="C343" s="48">
        <f>Overview!C342</f>
        <v>0</v>
      </c>
      <c r="D343" s="39" t="e">
        <f t="shared" si="70"/>
        <v>#DIV/0!</v>
      </c>
      <c r="E343" s="48">
        <f>Overview!AH342</f>
        <v>0</v>
      </c>
      <c r="F343" s="39" t="e">
        <f t="shared" si="71"/>
        <v>#DIV/0!</v>
      </c>
      <c r="G343" s="48">
        <f>Overview!AL342</f>
        <v>0</v>
      </c>
      <c r="H343" s="39" t="e">
        <f t="shared" si="72"/>
        <v>#DIV/0!</v>
      </c>
      <c r="I343" s="48">
        <f>Overview!AO342</f>
        <v>0</v>
      </c>
      <c r="J343" s="39" t="e">
        <f t="shared" si="73"/>
        <v>#DIV/0!</v>
      </c>
      <c r="K343" s="48">
        <f>Overview!AR342</f>
        <v>0</v>
      </c>
      <c r="L343" s="39" t="e">
        <f t="shared" si="74"/>
        <v>#DIV/0!</v>
      </c>
      <c r="M343" s="48">
        <f>Overview!AU342</f>
        <v>0</v>
      </c>
      <c r="N343" s="39" t="e">
        <f t="shared" si="75"/>
        <v>#DIV/0!</v>
      </c>
      <c r="O343" s="48">
        <f>Overview!AX342</f>
        <v>0</v>
      </c>
      <c r="P343" s="39" t="e">
        <f t="shared" si="76"/>
        <v>#DIV/0!</v>
      </c>
      <c r="Q343" s="48">
        <f>Overview!AY342</f>
        <v>0</v>
      </c>
      <c r="R343" s="39" t="e">
        <f t="shared" si="77"/>
        <v>#DIV/0!</v>
      </c>
      <c r="S343" s="9">
        <f t="shared" si="78"/>
        <v>0</v>
      </c>
      <c r="T343" s="39" t="e">
        <f t="shared" si="79"/>
        <v>#DIV/0!</v>
      </c>
    </row>
    <row r="344" spans="3:20" ht="12.6" customHeight="1" x14ac:dyDescent="0.2">
      <c r="C344" s="48">
        <f>Overview!C343</f>
        <v>0</v>
      </c>
      <c r="D344" s="39" t="e">
        <f t="shared" si="70"/>
        <v>#DIV/0!</v>
      </c>
      <c r="E344" s="48">
        <f>Overview!AH343</f>
        <v>0</v>
      </c>
      <c r="F344" s="39" t="e">
        <f t="shared" si="71"/>
        <v>#DIV/0!</v>
      </c>
      <c r="G344" s="48">
        <f>Overview!AL343</f>
        <v>0</v>
      </c>
      <c r="H344" s="39" t="e">
        <f t="shared" si="72"/>
        <v>#DIV/0!</v>
      </c>
      <c r="I344" s="48">
        <f>Overview!AO343</f>
        <v>0</v>
      </c>
      <c r="J344" s="39" t="e">
        <f t="shared" si="73"/>
        <v>#DIV/0!</v>
      </c>
      <c r="K344" s="48">
        <f>Overview!AR343</f>
        <v>0</v>
      </c>
      <c r="L344" s="39" t="e">
        <f t="shared" si="74"/>
        <v>#DIV/0!</v>
      </c>
      <c r="M344" s="48">
        <f>Overview!AU343</f>
        <v>0</v>
      </c>
      <c r="N344" s="39" t="e">
        <f t="shared" si="75"/>
        <v>#DIV/0!</v>
      </c>
      <c r="O344" s="48">
        <f>Overview!AX343</f>
        <v>0</v>
      </c>
      <c r="P344" s="39" t="e">
        <f t="shared" si="76"/>
        <v>#DIV/0!</v>
      </c>
      <c r="Q344" s="48">
        <f>Overview!AY343</f>
        <v>0</v>
      </c>
      <c r="R344" s="39" t="e">
        <f t="shared" si="77"/>
        <v>#DIV/0!</v>
      </c>
      <c r="S344" s="9">
        <f t="shared" si="78"/>
        <v>0</v>
      </c>
      <c r="T344" s="39" t="e">
        <f t="shared" si="79"/>
        <v>#DIV/0!</v>
      </c>
    </row>
    <row r="345" spans="3:20" ht="12.6" customHeight="1" x14ac:dyDescent="0.2">
      <c r="C345" s="48">
        <f>Overview!C344</f>
        <v>0</v>
      </c>
      <c r="D345" s="39" t="e">
        <f t="shared" si="70"/>
        <v>#DIV/0!</v>
      </c>
      <c r="E345" s="48">
        <f>Overview!AH344</f>
        <v>0</v>
      </c>
      <c r="F345" s="39" t="e">
        <f t="shared" si="71"/>
        <v>#DIV/0!</v>
      </c>
      <c r="G345" s="48">
        <f>Overview!AL344</f>
        <v>0</v>
      </c>
      <c r="H345" s="39" t="e">
        <f t="shared" si="72"/>
        <v>#DIV/0!</v>
      </c>
      <c r="I345" s="48">
        <f>Overview!AO344</f>
        <v>0</v>
      </c>
      <c r="J345" s="39" t="e">
        <f t="shared" si="73"/>
        <v>#DIV/0!</v>
      </c>
      <c r="K345" s="48">
        <f>Overview!AR344</f>
        <v>0</v>
      </c>
      <c r="L345" s="39" t="e">
        <f t="shared" si="74"/>
        <v>#DIV/0!</v>
      </c>
      <c r="M345" s="48">
        <f>Overview!AU344</f>
        <v>0</v>
      </c>
      <c r="N345" s="39" t="e">
        <f t="shared" si="75"/>
        <v>#DIV/0!</v>
      </c>
      <c r="O345" s="48">
        <f>Overview!AX344</f>
        <v>0</v>
      </c>
      <c r="P345" s="39" t="e">
        <f t="shared" si="76"/>
        <v>#DIV/0!</v>
      </c>
      <c r="Q345" s="48">
        <f>Overview!AY344</f>
        <v>0</v>
      </c>
      <c r="R345" s="39" t="e">
        <f t="shared" si="77"/>
        <v>#DIV/0!</v>
      </c>
      <c r="S345" s="9">
        <f t="shared" si="78"/>
        <v>0</v>
      </c>
      <c r="T345" s="39" t="e">
        <f t="shared" si="79"/>
        <v>#DIV/0!</v>
      </c>
    </row>
    <row r="346" spans="3:20" ht="12.6" customHeight="1" x14ac:dyDescent="0.2">
      <c r="C346" s="48">
        <f>Overview!C345</f>
        <v>0</v>
      </c>
      <c r="D346" s="39" t="e">
        <f t="shared" si="70"/>
        <v>#DIV/0!</v>
      </c>
      <c r="E346" s="48">
        <f>Overview!AH345</f>
        <v>0</v>
      </c>
      <c r="F346" s="39" t="e">
        <f t="shared" si="71"/>
        <v>#DIV/0!</v>
      </c>
      <c r="G346" s="48">
        <f>Overview!AL345</f>
        <v>0</v>
      </c>
      <c r="H346" s="39" t="e">
        <f t="shared" si="72"/>
        <v>#DIV/0!</v>
      </c>
      <c r="I346" s="48">
        <f>Overview!AO345</f>
        <v>0</v>
      </c>
      <c r="J346" s="39" t="e">
        <f t="shared" si="73"/>
        <v>#DIV/0!</v>
      </c>
      <c r="K346" s="48">
        <f>Overview!AR345</f>
        <v>0</v>
      </c>
      <c r="L346" s="39" t="e">
        <f t="shared" si="74"/>
        <v>#DIV/0!</v>
      </c>
      <c r="M346" s="48">
        <f>Overview!AU345</f>
        <v>0</v>
      </c>
      <c r="N346" s="39" t="e">
        <f t="shared" si="75"/>
        <v>#DIV/0!</v>
      </c>
      <c r="O346" s="48">
        <f>Overview!AX345</f>
        <v>0</v>
      </c>
      <c r="P346" s="39" t="e">
        <f t="shared" si="76"/>
        <v>#DIV/0!</v>
      </c>
      <c r="Q346" s="48">
        <f>Overview!AY345</f>
        <v>0</v>
      </c>
      <c r="R346" s="39" t="e">
        <f t="shared" si="77"/>
        <v>#DIV/0!</v>
      </c>
      <c r="S346" s="9">
        <f t="shared" si="78"/>
        <v>0</v>
      </c>
      <c r="T346" s="39" t="e">
        <f t="shared" si="79"/>
        <v>#DIV/0!</v>
      </c>
    </row>
    <row r="347" spans="3:20" ht="12.6" customHeight="1" x14ac:dyDescent="0.2">
      <c r="C347" s="48">
        <f>Overview!C346</f>
        <v>0</v>
      </c>
      <c r="D347" s="39" t="e">
        <f t="shared" si="70"/>
        <v>#DIV/0!</v>
      </c>
      <c r="E347" s="48">
        <f>Overview!AH346</f>
        <v>0</v>
      </c>
      <c r="F347" s="39" t="e">
        <f t="shared" si="71"/>
        <v>#DIV/0!</v>
      </c>
      <c r="G347" s="48">
        <f>Overview!AL346</f>
        <v>0</v>
      </c>
      <c r="H347" s="39" t="e">
        <f t="shared" si="72"/>
        <v>#DIV/0!</v>
      </c>
      <c r="I347" s="48">
        <f>Overview!AO346</f>
        <v>0</v>
      </c>
      <c r="J347" s="39" t="e">
        <f t="shared" si="73"/>
        <v>#DIV/0!</v>
      </c>
      <c r="K347" s="48">
        <f>Overview!AR346</f>
        <v>0</v>
      </c>
      <c r="L347" s="39" t="e">
        <f t="shared" si="74"/>
        <v>#DIV/0!</v>
      </c>
      <c r="M347" s="48">
        <f>Overview!AU346</f>
        <v>0</v>
      </c>
      <c r="N347" s="39" t="e">
        <f t="shared" si="75"/>
        <v>#DIV/0!</v>
      </c>
      <c r="O347" s="48">
        <f>Overview!AX346</f>
        <v>0</v>
      </c>
      <c r="P347" s="39" t="e">
        <f t="shared" si="76"/>
        <v>#DIV/0!</v>
      </c>
      <c r="Q347" s="48">
        <f>Overview!AY346</f>
        <v>0</v>
      </c>
      <c r="R347" s="39" t="e">
        <f t="shared" si="77"/>
        <v>#DIV/0!</v>
      </c>
      <c r="S347" s="9">
        <f t="shared" si="78"/>
        <v>0</v>
      </c>
      <c r="T347" s="39" t="e">
        <f t="shared" si="79"/>
        <v>#DIV/0!</v>
      </c>
    </row>
    <row r="348" spans="3:20" ht="12.6" customHeight="1" x14ac:dyDescent="0.2">
      <c r="C348" s="48">
        <f>Overview!C347</f>
        <v>0</v>
      </c>
      <c r="D348" s="39" t="e">
        <f t="shared" si="70"/>
        <v>#DIV/0!</v>
      </c>
      <c r="E348" s="48">
        <f>Overview!AH347</f>
        <v>0</v>
      </c>
      <c r="F348" s="39" t="e">
        <f t="shared" si="71"/>
        <v>#DIV/0!</v>
      </c>
      <c r="G348" s="48">
        <f>Overview!AL347</f>
        <v>0</v>
      </c>
      <c r="H348" s="39" t="e">
        <f t="shared" si="72"/>
        <v>#DIV/0!</v>
      </c>
      <c r="I348" s="48">
        <f>Overview!AO347</f>
        <v>0</v>
      </c>
      <c r="J348" s="39" t="e">
        <f t="shared" si="73"/>
        <v>#DIV/0!</v>
      </c>
      <c r="K348" s="48">
        <f>Overview!AR347</f>
        <v>0</v>
      </c>
      <c r="L348" s="39" t="e">
        <f t="shared" si="74"/>
        <v>#DIV/0!</v>
      </c>
      <c r="M348" s="48">
        <f>Overview!AU347</f>
        <v>0</v>
      </c>
      <c r="N348" s="39" t="e">
        <f t="shared" si="75"/>
        <v>#DIV/0!</v>
      </c>
      <c r="O348" s="48">
        <f>Overview!AX347</f>
        <v>0</v>
      </c>
      <c r="P348" s="39" t="e">
        <f t="shared" si="76"/>
        <v>#DIV/0!</v>
      </c>
      <c r="Q348" s="48">
        <f>Overview!AY347</f>
        <v>0</v>
      </c>
      <c r="R348" s="39" t="e">
        <f t="shared" si="77"/>
        <v>#DIV/0!</v>
      </c>
      <c r="S348" s="9">
        <f t="shared" si="78"/>
        <v>0</v>
      </c>
      <c r="T348" s="39" t="e">
        <f t="shared" si="79"/>
        <v>#DIV/0!</v>
      </c>
    </row>
    <row r="349" spans="3:20" ht="12.6" customHeight="1" x14ac:dyDescent="0.2">
      <c r="C349" s="48">
        <f>Overview!C348</f>
        <v>0</v>
      </c>
      <c r="D349" s="39" t="e">
        <f t="shared" si="70"/>
        <v>#DIV/0!</v>
      </c>
      <c r="E349" s="48">
        <f>Overview!AH348</f>
        <v>0</v>
      </c>
      <c r="F349" s="39" t="e">
        <f t="shared" si="71"/>
        <v>#DIV/0!</v>
      </c>
      <c r="G349" s="48">
        <f>Overview!AL348</f>
        <v>0</v>
      </c>
      <c r="H349" s="39" t="e">
        <f t="shared" si="72"/>
        <v>#DIV/0!</v>
      </c>
      <c r="I349" s="48">
        <f>Overview!AO348</f>
        <v>0</v>
      </c>
      <c r="J349" s="39" t="e">
        <f t="shared" si="73"/>
        <v>#DIV/0!</v>
      </c>
      <c r="K349" s="48">
        <f>Overview!AR348</f>
        <v>0</v>
      </c>
      <c r="L349" s="39" t="e">
        <f t="shared" si="74"/>
        <v>#DIV/0!</v>
      </c>
      <c r="M349" s="48">
        <f>Overview!AU348</f>
        <v>0</v>
      </c>
      <c r="N349" s="39" t="e">
        <f t="shared" si="75"/>
        <v>#DIV/0!</v>
      </c>
      <c r="O349" s="48">
        <f>Overview!AX348</f>
        <v>0</v>
      </c>
      <c r="P349" s="39" t="e">
        <f t="shared" si="76"/>
        <v>#DIV/0!</v>
      </c>
      <c r="Q349" s="48">
        <f>Overview!AY348</f>
        <v>0</v>
      </c>
      <c r="R349" s="39" t="e">
        <f t="shared" si="77"/>
        <v>#DIV/0!</v>
      </c>
      <c r="S349" s="9">
        <f t="shared" si="78"/>
        <v>0</v>
      </c>
      <c r="T349" s="39" t="e">
        <f t="shared" si="79"/>
        <v>#DIV/0!</v>
      </c>
    </row>
    <row r="350" spans="3:20" ht="12.6" customHeight="1" x14ac:dyDescent="0.2">
      <c r="C350" s="48">
        <f>Overview!C349</f>
        <v>0</v>
      </c>
      <c r="D350" s="39" t="e">
        <f t="shared" si="70"/>
        <v>#DIV/0!</v>
      </c>
      <c r="E350" s="48">
        <f>Overview!AH349</f>
        <v>0</v>
      </c>
      <c r="F350" s="39" t="e">
        <f t="shared" si="71"/>
        <v>#DIV/0!</v>
      </c>
      <c r="G350" s="48">
        <f>Overview!AL349</f>
        <v>0</v>
      </c>
      <c r="H350" s="39" t="e">
        <f t="shared" si="72"/>
        <v>#DIV/0!</v>
      </c>
      <c r="I350" s="48">
        <f>Overview!AO349</f>
        <v>0</v>
      </c>
      <c r="J350" s="39" t="e">
        <f t="shared" si="73"/>
        <v>#DIV/0!</v>
      </c>
      <c r="K350" s="48">
        <f>Overview!AR349</f>
        <v>0</v>
      </c>
      <c r="L350" s="39" t="e">
        <f t="shared" si="74"/>
        <v>#DIV/0!</v>
      </c>
      <c r="M350" s="48">
        <f>Overview!AU349</f>
        <v>0</v>
      </c>
      <c r="N350" s="39" t="e">
        <f t="shared" si="75"/>
        <v>#DIV/0!</v>
      </c>
      <c r="O350" s="48">
        <f>Overview!AX349</f>
        <v>0</v>
      </c>
      <c r="P350" s="39" t="e">
        <f t="shared" si="76"/>
        <v>#DIV/0!</v>
      </c>
      <c r="Q350" s="48">
        <f>Overview!AY349</f>
        <v>0</v>
      </c>
      <c r="R350" s="39" t="e">
        <f t="shared" si="77"/>
        <v>#DIV/0!</v>
      </c>
      <c r="S350" s="9">
        <f t="shared" si="78"/>
        <v>0</v>
      </c>
      <c r="T350" s="39" t="e">
        <f t="shared" si="79"/>
        <v>#DIV/0!</v>
      </c>
    </row>
    <row r="351" spans="3:20" ht="12.6" customHeight="1" x14ac:dyDescent="0.2">
      <c r="C351" s="48">
        <f>Overview!C350</f>
        <v>0</v>
      </c>
      <c r="D351" s="39" t="e">
        <f t="shared" si="70"/>
        <v>#DIV/0!</v>
      </c>
      <c r="E351" s="48">
        <f>Overview!AH350</f>
        <v>0</v>
      </c>
      <c r="F351" s="39" t="e">
        <f t="shared" si="71"/>
        <v>#DIV/0!</v>
      </c>
      <c r="G351" s="48">
        <f>Overview!AL350</f>
        <v>0</v>
      </c>
      <c r="H351" s="39" t="e">
        <f t="shared" si="72"/>
        <v>#DIV/0!</v>
      </c>
      <c r="I351" s="48">
        <f>Overview!AO350</f>
        <v>0</v>
      </c>
      <c r="J351" s="39" t="e">
        <f t="shared" si="73"/>
        <v>#DIV/0!</v>
      </c>
      <c r="K351" s="48">
        <f>Overview!AR350</f>
        <v>0</v>
      </c>
      <c r="L351" s="39" t="e">
        <f t="shared" si="74"/>
        <v>#DIV/0!</v>
      </c>
      <c r="M351" s="48">
        <f>Overview!AU350</f>
        <v>0</v>
      </c>
      <c r="N351" s="39" t="e">
        <f t="shared" si="75"/>
        <v>#DIV/0!</v>
      </c>
      <c r="O351" s="48">
        <f>Overview!AX350</f>
        <v>0</v>
      </c>
      <c r="P351" s="39" t="e">
        <f t="shared" si="76"/>
        <v>#DIV/0!</v>
      </c>
      <c r="Q351" s="48">
        <f>Overview!AY350</f>
        <v>0</v>
      </c>
      <c r="R351" s="39" t="e">
        <f t="shared" si="77"/>
        <v>#DIV/0!</v>
      </c>
      <c r="S351" s="9">
        <f t="shared" si="78"/>
        <v>0</v>
      </c>
      <c r="T351" s="39" t="e">
        <f t="shared" si="79"/>
        <v>#DIV/0!</v>
      </c>
    </row>
    <row r="352" spans="3:20" ht="12.6" customHeight="1" x14ac:dyDescent="0.2">
      <c r="C352" s="48">
        <f>Overview!C351</f>
        <v>0</v>
      </c>
      <c r="D352" s="39" t="e">
        <f t="shared" si="70"/>
        <v>#DIV/0!</v>
      </c>
      <c r="E352" s="48">
        <f>Overview!AH351</f>
        <v>0</v>
      </c>
      <c r="F352" s="39" t="e">
        <f t="shared" si="71"/>
        <v>#DIV/0!</v>
      </c>
      <c r="G352" s="48">
        <f>Overview!AL351</f>
        <v>0</v>
      </c>
      <c r="H352" s="39" t="e">
        <f t="shared" si="72"/>
        <v>#DIV/0!</v>
      </c>
      <c r="I352" s="48">
        <f>Overview!AO351</f>
        <v>0</v>
      </c>
      <c r="J352" s="39" t="e">
        <f t="shared" si="73"/>
        <v>#DIV/0!</v>
      </c>
      <c r="K352" s="48">
        <f>Overview!AR351</f>
        <v>0</v>
      </c>
      <c r="L352" s="39" t="e">
        <f t="shared" si="74"/>
        <v>#DIV/0!</v>
      </c>
      <c r="M352" s="48">
        <f>Overview!AU351</f>
        <v>0</v>
      </c>
      <c r="N352" s="39" t="e">
        <f t="shared" si="75"/>
        <v>#DIV/0!</v>
      </c>
      <c r="O352" s="48">
        <f>Overview!AX351</f>
        <v>0</v>
      </c>
      <c r="P352" s="39" t="e">
        <f t="shared" si="76"/>
        <v>#DIV/0!</v>
      </c>
      <c r="Q352" s="48">
        <f>Overview!AY351</f>
        <v>0</v>
      </c>
      <c r="R352" s="39" t="e">
        <f t="shared" si="77"/>
        <v>#DIV/0!</v>
      </c>
      <c r="S352" s="9">
        <f t="shared" si="78"/>
        <v>0</v>
      </c>
      <c r="T352" s="39" t="e">
        <f t="shared" si="79"/>
        <v>#DIV/0!</v>
      </c>
    </row>
    <row r="353" spans="3:20" ht="12.6" customHeight="1" x14ac:dyDescent="0.2">
      <c r="C353" s="48">
        <f>Overview!C352</f>
        <v>0</v>
      </c>
      <c r="D353" s="39" t="e">
        <f t="shared" si="70"/>
        <v>#DIV/0!</v>
      </c>
      <c r="E353" s="48">
        <f>Overview!AH352</f>
        <v>0</v>
      </c>
      <c r="F353" s="39" t="e">
        <f t="shared" si="71"/>
        <v>#DIV/0!</v>
      </c>
      <c r="G353" s="48">
        <f>Overview!AL352</f>
        <v>0</v>
      </c>
      <c r="H353" s="39" t="e">
        <f t="shared" si="72"/>
        <v>#DIV/0!</v>
      </c>
      <c r="I353" s="48">
        <f>Overview!AO352</f>
        <v>0</v>
      </c>
      <c r="J353" s="39" t="e">
        <f t="shared" si="73"/>
        <v>#DIV/0!</v>
      </c>
      <c r="K353" s="48">
        <f>Overview!AR352</f>
        <v>0</v>
      </c>
      <c r="L353" s="39" t="e">
        <f t="shared" si="74"/>
        <v>#DIV/0!</v>
      </c>
      <c r="M353" s="48">
        <f>Overview!AU352</f>
        <v>0</v>
      </c>
      <c r="N353" s="39" t="e">
        <f t="shared" si="75"/>
        <v>#DIV/0!</v>
      </c>
      <c r="O353" s="48">
        <f>Overview!AX352</f>
        <v>0</v>
      </c>
      <c r="P353" s="39" t="e">
        <f t="shared" si="76"/>
        <v>#DIV/0!</v>
      </c>
      <c r="Q353" s="48">
        <f>Overview!AY352</f>
        <v>0</v>
      </c>
      <c r="R353" s="39" t="e">
        <f t="shared" si="77"/>
        <v>#DIV/0!</v>
      </c>
      <c r="S353" s="9">
        <f t="shared" si="78"/>
        <v>0</v>
      </c>
      <c r="T353" s="39" t="e">
        <f t="shared" si="79"/>
        <v>#DIV/0!</v>
      </c>
    </row>
    <row r="354" spans="3:20" ht="12.6" customHeight="1" x14ac:dyDescent="0.2">
      <c r="C354" s="48">
        <f>Overview!C353</f>
        <v>0</v>
      </c>
      <c r="D354" s="39" t="e">
        <f t="shared" si="70"/>
        <v>#DIV/0!</v>
      </c>
      <c r="E354" s="48">
        <f>Overview!AH353</f>
        <v>0</v>
      </c>
      <c r="F354" s="39" t="e">
        <f t="shared" si="71"/>
        <v>#DIV/0!</v>
      </c>
      <c r="G354" s="48">
        <f>Overview!AL353</f>
        <v>0</v>
      </c>
      <c r="H354" s="39" t="e">
        <f t="shared" si="72"/>
        <v>#DIV/0!</v>
      </c>
      <c r="I354" s="48">
        <f>Overview!AO353</f>
        <v>0</v>
      </c>
      <c r="J354" s="39" t="e">
        <f t="shared" si="73"/>
        <v>#DIV/0!</v>
      </c>
      <c r="K354" s="48">
        <f>Overview!AR353</f>
        <v>0</v>
      </c>
      <c r="L354" s="39" t="e">
        <f t="shared" si="74"/>
        <v>#DIV/0!</v>
      </c>
      <c r="M354" s="48">
        <f>Overview!AU353</f>
        <v>0</v>
      </c>
      <c r="N354" s="39" t="e">
        <f t="shared" si="75"/>
        <v>#DIV/0!</v>
      </c>
      <c r="O354" s="48">
        <f>Overview!AX353</f>
        <v>0</v>
      </c>
      <c r="P354" s="39" t="e">
        <f t="shared" si="76"/>
        <v>#DIV/0!</v>
      </c>
      <c r="Q354" s="48">
        <f>Overview!AY353</f>
        <v>0</v>
      </c>
      <c r="R354" s="39" t="e">
        <f t="shared" si="77"/>
        <v>#DIV/0!</v>
      </c>
      <c r="S354" s="9">
        <f t="shared" si="78"/>
        <v>0</v>
      </c>
      <c r="T354" s="39" t="e">
        <f t="shared" si="79"/>
        <v>#DIV/0!</v>
      </c>
    </row>
    <row r="355" spans="3:20" ht="12.6" customHeight="1" x14ac:dyDescent="0.2">
      <c r="C355" s="48">
        <f>Overview!C354</f>
        <v>0</v>
      </c>
      <c r="D355" s="39" t="e">
        <f t="shared" si="70"/>
        <v>#DIV/0!</v>
      </c>
      <c r="E355" s="48">
        <f>Overview!AH354</f>
        <v>0</v>
      </c>
      <c r="F355" s="39" t="e">
        <f t="shared" si="71"/>
        <v>#DIV/0!</v>
      </c>
      <c r="G355" s="48">
        <f>Overview!AL354</f>
        <v>0</v>
      </c>
      <c r="H355" s="39" t="e">
        <f t="shared" si="72"/>
        <v>#DIV/0!</v>
      </c>
      <c r="I355" s="48">
        <f>Overview!AO354</f>
        <v>0</v>
      </c>
      <c r="J355" s="39" t="e">
        <f t="shared" si="73"/>
        <v>#DIV/0!</v>
      </c>
      <c r="K355" s="48">
        <f>Overview!AR354</f>
        <v>0</v>
      </c>
      <c r="L355" s="39" t="e">
        <f t="shared" si="74"/>
        <v>#DIV/0!</v>
      </c>
      <c r="M355" s="48">
        <f>Overview!AU354</f>
        <v>0</v>
      </c>
      <c r="N355" s="39" t="e">
        <f t="shared" si="75"/>
        <v>#DIV/0!</v>
      </c>
      <c r="O355" s="48">
        <f>Overview!AX354</f>
        <v>0</v>
      </c>
      <c r="P355" s="39" t="e">
        <f t="shared" si="76"/>
        <v>#DIV/0!</v>
      </c>
      <c r="Q355" s="48">
        <f>Overview!AY354</f>
        <v>0</v>
      </c>
      <c r="R355" s="39" t="e">
        <f t="shared" si="77"/>
        <v>#DIV/0!</v>
      </c>
      <c r="S355" s="9">
        <f t="shared" si="78"/>
        <v>0</v>
      </c>
      <c r="T355" s="39" t="e">
        <f t="shared" si="79"/>
        <v>#DIV/0!</v>
      </c>
    </row>
    <row r="356" spans="3:20" ht="12.6" customHeight="1" x14ac:dyDescent="0.2">
      <c r="C356" s="48">
        <f>Overview!C355</f>
        <v>0</v>
      </c>
      <c r="D356" s="39" t="e">
        <f t="shared" si="70"/>
        <v>#DIV/0!</v>
      </c>
      <c r="E356" s="48">
        <f>Overview!AH355</f>
        <v>0</v>
      </c>
      <c r="F356" s="39" t="e">
        <f t="shared" si="71"/>
        <v>#DIV/0!</v>
      </c>
      <c r="G356" s="48">
        <f>Overview!AL355</f>
        <v>0</v>
      </c>
      <c r="H356" s="39" t="e">
        <f t="shared" si="72"/>
        <v>#DIV/0!</v>
      </c>
      <c r="I356" s="48">
        <f>Overview!AO355</f>
        <v>0</v>
      </c>
      <c r="J356" s="39" t="e">
        <f t="shared" si="73"/>
        <v>#DIV/0!</v>
      </c>
      <c r="K356" s="48">
        <f>Overview!AR355</f>
        <v>0</v>
      </c>
      <c r="L356" s="39" t="e">
        <f t="shared" si="74"/>
        <v>#DIV/0!</v>
      </c>
      <c r="M356" s="48">
        <f>Overview!AU355</f>
        <v>0</v>
      </c>
      <c r="N356" s="39" t="e">
        <f t="shared" si="75"/>
        <v>#DIV/0!</v>
      </c>
      <c r="O356" s="48">
        <f>Overview!AX355</f>
        <v>0</v>
      </c>
      <c r="P356" s="39" t="e">
        <f t="shared" si="76"/>
        <v>#DIV/0!</v>
      </c>
      <c r="Q356" s="48">
        <f>Overview!AY355</f>
        <v>0</v>
      </c>
      <c r="R356" s="39" t="e">
        <f t="shared" si="77"/>
        <v>#DIV/0!</v>
      </c>
      <c r="S356" s="9">
        <f t="shared" si="78"/>
        <v>0</v>
      </c>
      <c r="T356" s="39" t="e">
        <f t="shared" si="79"/>
        <v>#DIV/0!</v>
      </c>
    </row>
    <row r="357" spans="3:20" ht="12.6" customHeight="1" x14ac:dyDescent="0.2">
      <c r="C357" s="48">
        <f>Overview!C356</f>
        <v>0</v>
      </c>
      <c r="D357" s="39" t="e">
        <f t="shared" si="70"/>
        <v>#DIV/0!</v>
      </c>
      <c r="E357" s="48">
        <f>Overview!AH356</f>
        <v>0</v>
      </c>
      <c r="F357" s="39" t="e">
        <f t="shared" si="71"/>
        <v>#DIV/0!</v>
      </c>
      <c r="G357" s="48">
        <f>Overview!AL356</f>
        <v>0</v>
      </c>
      <c r="H357" s="39" t="e">
        <f t="shared" si="72"/>
        <v>#DIV/0!</v>
      </c>
      <c r="I357" s="48">
        <f>Overview!AO356</f>
        <v>0</v>
      </c>
      <c r="J357" s="39" t="e">
        <f t="shared" si="73"/>
        <v>#DIV/0!</v>
      </c>
      <c r="K357" s="48">
        <f>Overview!AR356</f>
        <v>0</v>
      </c>
      <c r="L357" s="39" t="e">
        <f t="shared" si="74"/>
        <v>#DIV/0!</v>
      </c>
      <c r="M357" s="48">
        <f>Overview!AU356</f>
        <v>0</v>
      </c>
      <c r="N357" s="39" t="e">
        <f t="shared" si="75"/>
        <v>#DIV/0!</v>
      </c>
      <c r="O357" s="48">
        <f>Overview!AX356</f>
        <v>0</v>
      </c>
      <c r="P357" s="39" t="e">
        <f t="shared" si="76"/>
        <v>#DIV/0!</v>
      </c>
      <c r="Q357" s="48">
        <f>Overview!AY356</f>
        <v>0</v>
      </c>
      <c r="R357" s="39" t="e">
        <f t="shared" si="77"/>
        <v>#DIV/0!</v>
      </c>
      <c r="S357" s="9">
        <f t="shared" si="78"/>
        <v>0</v>
      </c>
      <c r="T357" s="39" t="e">
        <f t="shared" si="79"/>
        <v>#DIV/0!</v>
      </c>
    </row>
    <row r="358" spans="3:20" ht="12.6" customHeight="1" x14ac:dyDescent="0.2">
      <c r="C358" s="48">
        <f>Overview!C357</f>
        <v>0</v>
      </c>
      <c r="D358" s="39" t="e">
        <f t="shared" si="70"/>
        <v>#DIV/0!</v>
      </c>
      <c r="E358" s="48">
        <f>Overview!AH357</f>
        <v>0</v>
      </c>
      <c r="F358" s="39" t="e">
        <f t="shared" si="71"/>
        <v>#DIV/0!</v>
      </c>
      <c r="G358" s="48">
        <f>Overview!AL357</f>
        <v>0</v>
      </c>
      <c r="H358" s="39" t="e">
        <f t="shared" si="72"/>
        <v>#DIV/0!</v>
      </c>
      <c r="I358" s="48">
        <f>Overview!AO357</f>
        <v>0</v>
      </c>
      <c r="J358" s="39" t="e">
        <f t="shared" si="73"/>
        <v>#DIV/0!</v>
      </c>
      <c r="K358" s="48">
        <f>Overview!AR357</f>
        <v>0</v>
      </c>
      <c r="L358" s="39" t="e">
        <f t="shared" si="74"/>
        <v>#DIV/0!</v>
      </c>
      <c r="M358" s="48">
        <f>Overview!AU357</f>
        <v>0</v>
      </c>
      <c r="N358" s="39" t="e">
        <f t="shared" si="75"/>
        <v>#DIV/0!</v>
      </c>
      <c r="O358" s="48">
        <f>Overview!AX357</f>
        <v>0</v>
      </c>
      <c r="P358" s="39" t="e">
        <f t="shared" si="76"/>
        <v>#DIV/0!</v>
      </c>
      <c r="Q358" s="48">
        <f>Overview!AY357</f>
        <v>0</v>
      </c>
      <c r="R358" s="39" t="e">
        <f t="shared" si="77"/>
        <v>#DIV/0!</v>
      </c>
      <c r="S358" s="9">
        <f t="shared" si="78"/>
        <v>0</v>
      </c>
      <c r="T358" s="39" t="e">
        <f t="shared" si="79"/>
        <v>#DIV/0!</v>
      </c>
    </row>
    <row r="359" spans="3:20" ht="12.6" customHeight="1" x14ac:dyDescent="0.2">
      <c r="C359" s="48">
        <f>Overview!C358</f>
        <v>0</v>
      </c>
      <c r="D359" s="39" t="e">
        <f t="shared" si="70"/>
        <v>#DIV/0!</v>
      </c>
      <c r="E359" s="48">
        <f>Overview!AH358</f>
        <v>0</v>
      </c>
      <c r="F359" s="39" t="e">
        <f t="shared" si="71"/>
        <v>#DIV/0!</v>
      </c>
      <c r="G359" s="48">
        <f>Overview!AL358</f>
        <v>0</v>
      </c>
      <c r="H359" s="39" t="e">
        <f t="shared" si="72"/>
        <v>#DIV/0!</v>
      </c>
      <c r="I359" s="48">
        <f>Overview!AO358</f>
        <v>0</v>
      </c>
      <c r="J359" s="39" t="e">
        <f t="shared" si="73"/>
        <v>#DIV/0!</v>
      </c>
      <c r="K359" s="48">
        <f>Overview!AR358</f>
        <v>0</v>
      </c>
      <c r="L359" s="39" t="e">
        <f t="shared" si="74"/>
        <v>#DIV/0!</v>
      </c>
      <c r="M359" s="48">
        <f>Overview!AU358</f>
        <v>0</v>
      </c>
      <c r="N359" s="39" t="e">
        <f t="shared" si="75"/>
        <v>#DIV/0!</v>
      </c>
      <c r="O359" s="48">
        <f>Overview!AX358</f>
        <v>0</v>
      </c>
      <c r="P359" s="39" t="e">
        <f t="shared" si="76"/>
        <v>#DIV/0!</v>
      </c>
      <c r="Q359" s="48">
        <f>Overview!AY358</f>
        <v>0</v>
      </c>
      <c r="R359" s="39" t="e">
        <f t="shared" si="77"/>
        <v>#DIV/0!</v>
      </c>
      <c r="S359" s="9">
        <f t="shared" si="78"/>
        <v>0</v>
      </c>
      <c r="T359" s="39" t="e">
        <f t="shared" si="79"/>
        <v>#DIV/0!</v>
      </c>
    </row>
    <row r="360" spans="3:20" ht="12.6" customHeight="1" x14ac:dyDescent="0.2">
      <c r="C360" s="48">
        <f>Overview!C359</f>
        <v>0</v>
      </c>
      <c r="D360" s="39" t="e">
        <f t="shared" si="70"/>
        <v>#DIV/0!</v>
      </c>
      <c r="E360" s="48">
        <f>Overview!AH359</f>
        <v>0</v>
      </c>
      <c r="F360" s="39" t="e">
        <f t="shared" si="71"/>
        <v>#DIV/0!</v>
      </c>
      <c r="G360" s="48">
        <f>Overview!AL359</f>
        <v>0</v>
      </c>
      <c r="H360" s="39" t="e">
        <f t="shared" si="72"/>
        <v>#DIV/0!</v>
      </c>
      <c r="I360" s="48">
        <f>Overview!AO359</f>
        <v>0</v>
      </c>
      <c r="J360" s="39" t="e">
        <f t="shared" si="73"/>
        <v>#DIV/0!</v>
      </c>
      <c r="K360" s="48">
        <f>Overview!AR359</f>
        <v>0</v>
      </c>
      <c r="L360" s="39" t="e">
        <f t="shared" si="74"/>
        <v>#DIV/0!</v>
      </c>
      <c r="M360" s="48">
        <f>Overview!AU359</f>
        <v>0</v>
      </c>
      <c r="N360" s="39" t="e">
        <f t="shared" si="75"/>
        <v>#DIV/0!</v>
      </c>
      <c r="O360" s="48">
        <f>Overview!AX359</f>
        <v>0</v>
      </c>
      <c r="P360" s="39" t="e">
        <f t="shared" si="76"/>
        <v>#DIV/0!</v>
      </c>
      <c r="Q360" s="48">
        <f>Overview!AY359</f>
        <v>0</v>
      </c>
      <c r="R360" s="39" t="e">
        <f t="shared" si="77"/>
        <v>#DIV/0!</v>
      </c>
      <c r="S360" s="9">
        <f t="shared" si="78"/>
        <v>0</v>
      </c>
      <c r="T360" s="39" t="e">
        <f t="shared" si="79"/>
        <v>#DIV/0!</v>
      </c>
    </row>
    <row r="361" spans="3:20" ht="12.6" customHeight="1" x14ac:dyDescent="0.2">
      <c r="C361" s="48">
        <f>Overview!C360</f>
        <v>0</v>
      </c>
      <c r="D361" s="39" t="e">
        <f t="shared" si="70"/>
        <v>#DIV/0!</v>
      </c>
      <c r="E361" s="48">
        <f>Overview!AH360</f>
        <v>0</v>
      </c>
      <c r="F361" s="39" t="e">
        <f t="shared" si="71"/>
        <v>#DIV/0!</v>
      </c>
      <c r="G361" s="48">
        <f>Overview!AL360</f>
        <v>0</v>
      </c>
      <c r="H361" s="39" t="e">
        <f t="shared" si="72"/>
        <v>#DIV/0!</v>
      </c>
      <c r="I361" s="48">
        <f>Overview!AO360</f>
        <v>0</v>
      </c>
      <c r="J361" s="39" t="e">
        <f t="shared" si="73"/>
        <v>#DIV/0!</v>
      </c>
      <c r="K361" s="48">
        <f>Overview!AR360</f>
        <v>0</v>
      </c>
      <c r="L361" s="39" t="e">
        <f t="shared" si="74"/>
        <v>#DIV/0!</v>
      </c>
      <c r="M361" s="48">
        <f>Overview!AU360</f>
        <v>0</v>
      </c>
      <c r="N361" s="39" t="e">
        <f t="shared" si="75"/>
        <v>#DIV/0!</v>
      </c>
      <c r="O361" s="48">
        <f>Overview!AX360</f>
        <v>0</v>
      </c>
      <c r="P361" s="39" t="e">
        <f t="shared" si="76"/>
        <v>#DIV/0!</v>
      </c>
      <c r="Q361" s="48">
        <f>Overview!AY360</f>
        <v>0</v>
      </c>
      <c r="R361" s="39" t="e">
        <f t="shared" si="77"/>
        <v>#DIV/0!</v>
      </c>
      <c r="S361" s="9">
        <f t="shared" si="78"/>
        <v>0</v>
      </c>
      <c r="T361" s="39" t="e">
        <f t="shared" si="79"/>
        <v>#DIV/0!</v>
      </c>
    </row>
    <row r="362" spans="3:20" ht="12.6" customHeight="1" x14ac:dyDescent="0.2">
      <c r="C362" s="48">
        <f>Overview!C361</f>
        <v>0</v>
      </c>
      <c r="D362" s="39" t="e">
        <f t="shared" si="70"/>
        <v>#DIV/0!</v>
      </c>
      <c r="E362" s="48">
        <f>Overview!AH361</f>
        <v>0</v>
      </c>
      <c r="F362" s="39" t="e">
        <f t="shared" si="71"/>
        <v>#DIV/0!</v>
      </c>
      <c r="G362" s="48">
        <f>Overview!AL361</f>
        <v>0</v>
      </c>
      <c r="H362" s="39" t="e">
        <f t="shared" si="72"/>
        <v>#DIV/0!</v>
      </c>
      <c r="I362" s="48">
        <f>Overview!AO361</f>
        <v>0</v>
      </c>
      <c r="J362" s="39" t="e">
        <f t="shared" si="73"/>
        <v>#DIV/0!</v>
      </c>
      <c r="K362" s="48">
        <f>Overview!AR361</f>
        <v>0</v>
      </c>
      <c r="L362" s="39" t="e">
        <f t="shared" si="74"/>
        <v>#DIV/0!</v>
      </c>
      <c r="M362" s="48">
        <f>Overview!AU361</f>
        <v>0</v>
      </c>
      <c r="N362" s="39" t="e">
        <f t="shared" si="75"/>
        <v>#DIV/0!</v>
      </c>
      <c r="O362" s="48">
        <f>Overview!AX361</f>
        <v>0</v>
      </c>
      <c r="P362" s="39" t="e">
        <f t="shared" si="76"/>
        <v>#DIV/0!</v>
      </c>
      <c r="Q362" s="48">
        <f>Overview!AY361</f>
        <v>0</v>
      </c>
      <c r="R362" s="39" t="e">
        <f t="shared" si="77"/>
        <v>#DIV/0!</v>
      </c>
      <c r="S362" s="9">
        <f t="shared" si="78"/>
        <v>0</v>
      </c>
      <c r="T362" s="39" t="e">
        <f t="shared" si="79"/>
        <v>#DIV/0!</v>
      </c>
    </row>
    <row r="363" spans="3:20" ht="12.6" customHeight="1" x14ac:dyDescent="0.2">
      <c r="C363" s="48">
        <f>Overview!C362</f>
        <v>0</v>
      </c>
      <c r="D363" s="39" t="e">
        <f t="shared" si="70"/>
        <v>#DIV/0!</v>
      </c>
      <c r="E363" s="48">
        <f>Overview!AH362</f>
        <v>0</v>
      </c>
      <c r="F363" s="39" t="e">
        <f t="shared" si="71"/>
        <v>#DIV/0!</v>
      </c>
      <c r="G363" s="48">
        <f>Overview!AL362</f>
        <v>0</v>
      </c>
      <c r="H363" s="39" t="e">
        <f t="shared" si="72"/>
        <v>#DIV/0!</v>
      </c>
      <c r="I363" s="48">
        <f>Overview!AO362</f>
        <v>0</v>
      </c>
      <c r="J363" s="39" t="e">
        <f t="shared" si="73"/>
        <v>#DIV/0!</v>
      </c>
      <c r="K363" s="48">
        <f>Overview!AR362</f>
        <v>0</v>
      </c>
      <c r="L363" s="39" t="e">
        <f t="shared" si="74"/>
        <v>#DIV/0!</v>
      </c>
      <c r="M363" s="48">
        <f>Overview!AU362</f>
        <v>0</v>
      </c>
      <c r="N363" s="39" t="e">
        <f t="shared" si="75"/>
        <v>#DIV/0!</v>
      </c>
      <c r="O363" s="48">
        <f>Overview!AX362</f>
        <v>0</v>
      </c>
      <c r="P363" s="39" t="e">
        <f t="shared" si="76"/>
        <v>#DIV/0!</v>
      </c>
      <c r="Q363" s="48">
        <f>Overview!AY362</f>
        <v>0</v>
      </c>
      <c r="R363" s="39" t="e">
        <f t="shared" si="77"/>
        <v>#DIV/0!</v>
      </c>
      <c r="S363" s="9">
        <f t="shared" si="78"/>
        <v>0</v>
      </c>
      <c r="T363" s="39" t="e">
        <f t="shared" si="79"/>
        <v>#DIV/0!</v>
      </c>
    </row>
    <row r="364" spans="3:20" ht="12.6" customHeight="1" x14ac:dyDescent="0.2">
      <c r="C364" s="48">
        <f>Overview!C363</f>
        <v>0</v>
      </c>
      <c r="D364" s="39" t="e">
        <f t="shared" si="70"/>
        <v>#DIV/0!</v>
      </c>
      <c r="E364" s="48">
        <f>Overview!AH363</f>
        <v>0</v>
      </c>
      <c r="F364" s="39" t="e">
        <f t="shared" si="71"/>
        <v>#DIV/0!</v>
      </c>
      <c r="G364" s="48">
        <f>Overview!AL363</f>
        <v>0</v>
      </c>
      <c r="H364" s="39" t="e">
        <f t="shared" si="72"/>
        <v>#DIV/0!</v>
      </c>
      <c r="I364" s="48">
        <f>Overview!AO363</f>
        <v>0</v>
      </c>
      <c r="J364" s="39" t="e">
        <f t="shared" si="73"/>
        <v>#DIV/0!</v>
      </c>
      <c r="K364" s="48">
        <f>Overview!AR363</f>
        <v>0</v>
      </c>
      <c r="L364" s="39" t="e">
        <f t="shared" si="74"/>
        <v>#DIV/0!</v>
      </c>
      <c r="M364" s="48">
        <f>Overview!AU363</f>
        <v>0</v>
      </c>
      <c r="N364" s="39" t="e">
        <f t="shared" si="75"/>
        <v>#DIV/0!</v>
      </c>
      <c r="O364" s="48">
        <f>Overview!AX363</f>
        <v>0</v>
      </c>
      <c r="P364" s="39" t="e">
        <f t="shared" si="76"/>
        <v>#DIV/0!</v>
      </c>
      <c r="Q364" s="48">
        <f>Overview!AY363</f>
        <v>0</v>
      </c>
      <c r="R364" s="39" t="e">
        <f t="shared" si="77"/>
        <v>#DIV/0!</v>
      </c>
      <c r="S364" s="9">
        <f t="shared" si="78"/>
        <v>0</v>
      </c>
      <c r="T364" s="39" t="e">
        <f t="shared" si="79"/>
        <v>#DIV/0!</v>
      </c>
    </row>
    <row r="365" spans="3:20" ht="12.6" customHeight="1" x14ac:dyDescent="0.2">
      <c r="C365" s="48">
        <f>Overview!C364</f>
        <v>0</v>
      </c>
      <c r="D365" s="39" t="e">
        <f t="shared" ref="D365:D396" si="80">F365+H365+J365+L365+N365+P365+R365</f>
        <v>#DIV/0!</v>
      </c>
      <c r="E365" s="48">
        <f>Overview!AH364</f>
        <v>0</v>
      </c>
      <c r="F365" s="39" t="e">
        <f t="shared" ref="F365:F396" si="81">E365/C365</f>
        <v>#DIV/0!</v>
      </c>
      <c r="G365" s="48">
        <f>Overview!AL364</f>
        <v>0</v>
      </c>
      <c r="H365" s="39" t="e">
        <f t="shared" ref="H365:H396" si="82">G365/C365</f>
        <v>#DIV/0!</v>
      </c>
      <c r="I365" s="48">
        <f>Overview!AO364</f>
        <v>0</v>
      </c>
      <c r="J365" s="39" t="e">
        <f t="shared" ref="J365:J396" si="83">I365/C365</f>
        <v>#DIV/0!</v>
      </c>
      <c r="K365" s="48">
        <f>Overview!AR364</f>
        <v>0</v>
      </c>
      <c r="L365" s="39" t="e">
        <f t="shared" ref="L365:L396" si="84">K365/C365</f>
        <v>#DIV/0!</v>
      </c>
      <c r="M365" s="48">
        <f>Overview!AU364</f>
        <v>0</v>
      </c>
      <c r="N365" s="39" t="e">
        <f t="shared" ref="N365:N396" si="85">M365/C365</f>
        <v>#DIV/0!</v>
      </c>
      <c r="O365" s="48">
        <f>Overview!AX364</f>
        <v>0</v>
      </c>
      <c r="P365" s="39" t="e">
        <f t="shared" ref="P365:P396" si="86">O365/C365</f>
        <v>#DIV/0!</v>
      </c>
      <c r="Q365" s="48">
        <f>Overview!AY364</f>
        <v>0</v>
      </c>
      <c r="R365" s="39" t="e">
        <f t="shared" ref="R365:R396" si="87">Q365/C365</f>
        <v>#DIV/0!</v>
      </c>
      <c r="S365" s="9">
        <f t="shared" ref="S365:S396" si="88">C365-E365</f>
        <v>0</v>
      </c>
      <c r="T365" s="39" t="e">
        <f t="shared" ref="T365:T396" si="89">S365/$C365</f>
        <v>#DIV/0!</v>
      </c>
    </row>
    <row r="366" spans="3:20" ht="12.6" customHeight="1" x14ac:dyDescent="0.2">
      <c r="C366" s="48">
        <f>Overview!C365</f>
        <v>0</v>
      </c>
      <c r="D366" s="39" t="e">
        <f t="shared" si="80"/>
        <v>#DIV/0!</v>
      </c>
      <c r="E366" s="48">
        <f>Overview!AH365</f>
        <v>0</v>
      </c>
      <c r="F366" s="39" t="e">
        <f t="shared" si="81"/>
        <v>#DIV/0!</v>
      </c>
      <c r="G366" s="48">
        <f>Overview!AL365</f>
        <v>0</v>
      </c>
      <c r="H366" s="39" t="e">
        <f t="shared" si="82"/>
        <v>#DIV/0!</v>
      </c>
      <c r="I366" s="48">
        <f>Overview!AO365</f>
        <v>0</v>
      </c>
      <c r="J366" s="39" t="e">
        <f t="shared" si="83"/>
        <v>#DIV/0!</v>
      </c>
      <c r="K366" s="48">
        <f>Overview!AR365</f>
        <v>0</v>
      </c>
      <c r="L366" s="39" t="e">
        <f t="shared" si="84"/>
        <v>#DIV/0!</v>
      </c>
      <c r="M366" s="48">
        <f>Overview!AU365</f>
        <v>0</v>
      </c>
      <c r="N366" s="39" t="e">
        <f t="shared" si="85"/>
        <v>#DIV/0!</v>
      </c>
      <c r="O366" s="48">
        <f>Overview!AX365</f>
        <v>0</v>
      </c>
      <c r="P366" s="39" t="e">
        <f t="shared" si="86"/>
        <v>#DIV/0!</v>
      </c>
      <c r="Q366" s="48">
        <f>Overview!AY365</f>
        <v>0</v>
      </c>
      <c r="R366" s="39" t="e">
        <f t="shared" si="87"/>
        <v>#DIV/0!</v>
      </c>
      <c r="S366" s="9">
        <f t="shared" si="88"/>
        <v>0</v>
      </c>
      <c r="T366" s="39" t="e">
        <f t="shared" si="89"/>
        <v>#DIV/0!</v>
      </c>
    </row>
    <row r="367" spans="3:20" ht="12.6" customHeight="1" x14ac:dyDescent="0.2">
      <c r="C367" s="48">
        <f>Overview!C366</f>
        <v>0</v>
      </c>
      <c r="D367" s="39" t="e">
        <f t="shared" si="80"/>
        <v>#DIV/0!</v>
      </c>
      <c r="E367" s="48">
        <f>Overview!AH366</f>
        <v>0</v>
      </c>
      <c r="F367" s="39" t="e">
        <f t="shared" si="81"/>
        <v>#DIV/0!</v>
      </c>
      <c r="G367" s="48">
        <f>Overview!AL366</f>
        <v>0</v>
      </c>
      <c r="H367" s="39" t="e">
        <f t="shared" si="82"/>
        <v>#DIV/0!</v>
      </c>
      <c r="I367" s="48">
        <f>Overview!AO366</f>
        <v>0</v>
      </c>
      <c r="J367" s="39" t="e">
        <f t="shared" si="83"/>
        <v>#DIV/0!</v>
      </c>
      <c r="K367" s="48">
        <f>Overview!AR366</f>
        <v>0</v>
      </c>
      <c r="L367" s="39" t="e">
        <f t="shared" si="84"/>
        <v>#DIV/0!</v>
      </c>
      <c r="M367" s="48">
        <f>Overview!AU366</f>
        <v>0</v>
      </c>
      <c r="N367" s="39" t="e">
        <f t="shared" si="85"/>
        <v>#DIV/0!</v>
      </c>
      <c r="O367" s="48">
        <f>Overview!AX366</f>
        <v>0</v>
      </c>
      <c r="P367" s="39" t="e">
        <f t="shared" si="86"/>
        <v>#DIV/0!</v>
      </c>
      <c r="Q367" s="48">
        <f>Overview!AY366</f>
        <v>0</v>
      </c>
      <c r="R367" s="39" t="e">
        <f t="shared" si="87"/>
        <v>#DIV/0!</v>
      </c>
      <c r="S367" s="9">
        <f t="shared" si="88"/>
        <v>0</v>
      </c>
      <c r="T367" s="39" t="e">
        <f t="shared" si="89"/>
        <v>#DIV/0!</v>
      </c>
    </row>
    <row r="368" spans="3:20" ht="12.6" customHeight="1" x14ac:dyDescent="0.2">
      <c r="C368" s="48">
        <f>Overview!C367</f>
        <v>0</v>
      </c>
      <c r="D368" s="39" t="e">
        <f t="shared" si="80"/>
        <v>#DIV/0!</v>
      </c>
      <c r="E368" s="48">
        <f>Overview!AH367</f>
        <v>0</v>
      </c>
      <c r="F368" s="39" t="e">
        <f t="shared" si="81"/>
        <v>#DIV/0!</v>
      </c>
      <c r="G368" s="48">
        <f>Overview!AL367</f>
        <v>0</v>
      </c>
      <c r="H368" s="39" t="e">
        <f t="shared" si="82"/>
        <v>#DIV/0!</v>
      </c>
      <c r="I368" s="48">
        <f>Overview!AO367</f>
        <v>0</v>
      </c>
      <c r="J368" s="39" t="e">
        <f t="shared" si="83"/>
        <v>#DIV/0!</v>
      </c>
      <c r="K368" s="48">
        <f>Overview!AR367</f>
        <v>0</v>
      </c>
      <c r="L368" s="39" t="e">
        <f t="shared" si="84"/>
        <v>#DIV/0!</v>
      </c>
      <c r="M368" s="48">
        <f>Overview!AU367</f>
        <v>0</v>
      </c>
      <c r="N368" s="39" t="e">
        <f t="shared" si="85"/>
        <v>#DIV/0!</v>
      </c>
      <c r="O368" s="48">
        <f>Overview!AX367</f>
        <v>0</v>
      </c>
      <c r="P368" s="39" t="e">
        <f t="shared" si="86"/>
        <v>#DIV/0!</v>
      </c>
      <c r="Q368" s="48">
        <f>Overview!AY367</f>
        <v>0</v>
      </c>
      <c r="R368" s="39" t="e">
        <f t="shared" si="87"/>
        <v>#DIV/0!</v>
      </c>
      <c r="S368" s="9">
        <f t="shared" si="88"/>
        <v>0</v>
      </c>
      <c r="T368" s="39" t="e">
        <f t="shared" si="89"/>
        <v>#DIV/0!</v>
      </c>
    </row>
    <row r="369" spans="3:20" ht="12.6" customHeight="1" x14ac:dyDescent="0.2">
      <c r="C369" s="48">
        <f>Overview!C368</f>
        <v>0</v>
      </c>
      <c r="D369" s="39" t="e">
        <f t="shared" si="80"/>
        <v>#DIV/0!</v>
      </c>
      <c r="E369" s="48">
        <f>Overview!AH368</f>
        <v>0</v>
      </c>
      <c r="F369" s="39" t="e">
        <f t="shared" si="81"/>
        <v>#DIV/0!</v>
      </c>
      <c r="G369" s="48">
        <f>Overview!AL368</f>
        <v>0</v>
      </c>
      <c r="H369" s="39" t="e">
        <f t="shared" si="82"/>
        <v>#DIV/0!</v>
      </c>
      <c r="I369" s="48">
        <f>Overview!AO368</f>
        <v>0</v>
      </c>
      <c r="J369" s="39" t="e">
        <f t="shared" si="83"/>
        <v>#DIV/0!</v>
      </c>
      <c r="K369" s="48">
        <f>Overview!AR368</f>
        <v>0</v>
      </c>
      <c r="L369" s="39" t="e">
        <f t="shared" si="84"/>
        <v>#DIV/0!</v>
      </c>
      <c r="M369" s="48">
        <f>Overview!AU368</f>
        <v>0</v>
      </c>
      <c r="N369" s="39" t="e">
        <f t="shared" si="85"/>
        <v>#DIV/0!</v>
      </c>
      <c r="O369" s="48">
        <f>Overview!AX368</f>
        <v>0</v>
      </c>
      <c r="P369" s="39" t="e">
        <f t="shared" si="86"/>
        <v>#DIV/0!</v>
      </c>
      <c r="Q369" s="48">
        <f>Overview!AY368</f>
        <v>0</v>
      </c>
      <c r="R369" s="39" t="e">
        <f t="shared" si="87"/>
        <v>#DIV/0!</v>
      </c>
      <c r="S369" s="9">
        <f t="shared" si="88"/>
        <v>0</v>
      </c>
      <c r="T369" s="39" t="e">
        <f t="shared" si="89"/>
        <v>#DIV/0!</v>
      </c>
    </row>
    <row r="370" spans="3:20" ht="12.6" customHeight="1" x14ac:dyDescent="0.2">
      <c r="C370" s="48">
        <f>Overview!C369</f>
        <v>0</v>
      </c>
      <c r="D370" s="39" t="e">
        <f t="shared" si="80"/>
        <v>#DIV/0!</v>
      </c>
      <c r="E370" s="48">
        <f>Overview!AH369</f>
        <v>0</v>
      </c>
      <c r="F370" s="39" t="e">
        <f t="shared" si="81"/>
        <v>#DIV/0!</v>
      </c>
      <c r="G370" s="48">
        <f>Overview!AL369</f>
        <v>0</v>
      </c>
      <c r="H370" s="39" t="e">
        <f t="shared" si="82"/>
        <v>#DIV/0!</v>
      </c>
      <c r="I370" s="48">
        <f>Overview!AO369</f>
        <v>0</v>
      </c>
      <c r="J370" s="39" t="e">
        <f t="shared" si="83"/>
        <v>#DIV/0!</v>
      </c>
      <c r="K370" s="48">
        <f>Overview!AR369</f>
        <v>0</v>
      </c>
      <c r="L370" s="39" t="e">
        <f t="shared" si="84"/>
        <v>#DIV/0!</v>
      </c>
      <c r="M370" s="48">
        <f>Overview!AU369</f>
        <v>0</v>
      </c>
      <c r="N370" s="39" t="e">
        <f t="shared" si="85"/>
        <v>#DIV/0!</v>
      </c>
      <c r="O370" s="48">
        <f>Overview!AX369</f>
        <v>0</v>
      </c>
      <c r="P370" s="39" t="e">
        <f t="shared" si="86"/>
        <v>#DIV/0!</v>
      </c>
      <c r="Q370" s="48">
        <f>Overview!AY369</f>
        <v>0</v>
      </c>
      <c r="R370" s="39" t="e">
        <f t="shared" si="87"/>
        <v>#DIV/0!</v>
      </c>
      <c r="S370" s="9">
        <f t="shared" si="88"/>
        <v>0</v>
      </c>
      <c r="T370" s="39" t="e">
        <f t="shared" si="89"/>
        <v>#DIV/0!</v>
      </c>
    </row>
    <row r="371" spans="3:20" ht="12.6" customHeight="1" x14ac:dyDescent="0.2">
      <c r="C371" s="48">
        <f>Overview!C370</f>
        <v>0</v>
      </c>
      <c r="D371" s="39" t="e">
        <f t="shared" si="80"/>
        <v>#DIV/0!</v>
      </c>
      <c r="E371" s="48">
        <f>Overview!AH370</f>
        <v>0</v>
      </c>
      <c r="F371" s="39" t="e">
        <f t="shared" si="81"/>
        <v>#DIV/0!</v>
      </c>
      <c r="G371" s="48">
        <f>Overview!AL370</f>
        <v>0</v>
      </c>
      <c r="H371" s="39" t="e">
        <f t="shared" si="82"/>
        <v>#DIV/0!</v>
      </c>
      <c r="I371" s="48">
        <f>Overview!AO370</f>
        <v>0</v>
      </c>
      <c r="J371" s="39" t="e">
        <f t="shared" si="83"/>
        <v>#DIV/0!</v>
      </c>
      <c r="K371" s="48">
        <f>Overview!AR370</f>
        <v>0</v>
      </c>
      <c r="L371" s="39" t="e">
        <f t="shared" si="84"/>
        <v>#DIV/0!</v>
      </c>
      <c r="M371" s="48">
        <f>Overview!AU370</f>
        <v>0</v>
      </c>
      <c r="N371" s="39" t="e">
        <f t="shared" si="85"/>
        <v>#DIV/0!</v>
      </c>
      <c r="O371" s="48">
        <f>Overview!AX370</f>
        <v>0</v>
      </c>
      <c r="P371" s="39" t="e">
        <f t="shared" si="86"/>
        <v>#DIV/0!</v>
      </c>
      <c r="Q371" s="48">
        <f>Overview!AY370</f>
        <v>0</v>
      </c>
      <c r="R371" s="39" t="e">
        <f t="shared" si="87"/>
        <v>#DIV/0!</v>
      </c>
      <c r="S371" s="9">
        <f t="shared" si="88"/>
        <v>0</v>
      </c>
      <c r="T371" s="39" t="e">
        <f t="shared" si="89"/>
        <v>#DIV/0!</v>
      </c>
    </row>
    <row r="372" spans="3:20" ht="12.6" customHeight="1" x14ac:dyDescent="0.2">
      <c r="C372" s="48">
        <f>Overview!C371</f>
        <v>0</v>
      </c>
      <c r="D372" s="39" t="e">
        <f t="shared" si="80"/>
        <v>#DIV/0!</v>
      </c>
      <c r="E372" s="48">
        <f>Overview!AH371</f>
        <v>0</v>
      </c>
      <c r="F372" s="39" t="e">
        <f t="shared" si="81"/>
        <v>#DIV/0!</v>
      </c>
      <c r="G372" s="48">
        <f>Overview!AL371</f>
        <v>0</v>
      </c>
      <c r="H372" s="39" t="e">
        <f t="shared" si="82"/>
        <v>#DIV/0!</v>
      </c>
      <c r="I372" s="48">
        <f>Overview!AO371</f>
        <v>0</v>
      </c>
      <c r="J372" s="39" t="e">
        <f t="shared" si="83"/>
        <v>#DIV/0!</v>
      </c>
      <c r="K372" s="48">
        <f>Overview!AR371</f>
        <v>0</v>
      </c>
      <c r="L372" s="39" t="e">
        <f t="shared" si="84"/>
        <v>#DIV/0!</v>
      </c>
      <c r="M372" s="48">
        <f>Overview!AU371</f>
        <v>0</v>
      </c>
      <c r="N372" s="39" t="e">
        <f t="shared" si="85"/>
        <v>#DIV/0!</v>
      </c>
      <c r="O372" s="48">
        <f>Overview!AX371</f>
        <v>0</v>
      </c>
      <c r="P372" s="39" t="e">
        <f t="shared" si="86"/>
        <v>#DIV/0!</v>
      </c>
      <c r="Q372" s="48">
        <f>Overview!AY371</f>
        <v>0</v>
      </c>
      <c r="R372" s="39" t="e">
        <f t="shared" si="87"/>
        <v>#DIV/0!</v>
      </c>
      <c r="S372" s="9">
        <f t="shared" si="88"/>
        <v>0</v>
      </c>
      <c r="T372" s="39" t="e">
        <f t="shared" si="89"/>
        <v>#DIV/0!</v>
      </c>
    </row>
    <row r="373" spans="3:20" ht="12.6" customHeight="1" x14ac:dyDescent="0.2">
      <c r="C373" s="48">
        <f>Overview!C372</f>
        <v>0</v>
      </c>
      <c r="D373" s="39" t="e">
        <f t="shared" si="80"/>
        <v>#DIV/0!</v>
      </c>
      <c r="E373" s="48">
        <f>Overview!AH372</f>
        <v>0</v>
      </c>
      <c r="F373" s="39" t="e">
        <f t="shared" si="81"/>
        <v>#DIV/0!</v>
      </c>
      <c r="G373" s="48">
        <f>Overview!AL372</f>
        <v>0</v>
      </c>
      <c r="H373" s="39" t="e">
        <f t="shared" si="82"/>
        <v>#DIV/0!</v>
      </c>
      <c r="I373" s="48">
        <f>Overview!AO372</f>
        <v>0</v>
      </c>
      <c r="J373" s="39" t="e">
        <f t="shared" si="83"/>
        <v>#DIV/0!</v>
      </c>
      <c r="K373" s="48">
        <f>Overview!AR372</f>
        <v>0</v>
      </c>
      <c r="L373" s="39" t="e">
        <f t="shared" si="84"/>
        <v>#DIV/0!</v>
      </c>
      <c r="M373" s="48">
        <f>Overview!AU372</f>
        <v>0</v>
      </c>
      <c r="N373" s="39" t="e">
        <f t="shared" si="85"/>
        <v>#DIV/0!</v>
      </c>
      <c r="O373" s="48">
        <f>Overview!AX372</f>
        <v>0</v>
      </c>
      <c r="P373" s="39" t="e">
        <f t="shared" si="86"/>
        <v>#DIV/0!</v>
      </c>
      <c r="Q373" s="48">
        <f>Overview!AY372</f>
        <v>0</v>
      </c>
      <c r="R373" s="39" t="e">
        <f t="shared" si="87"/>
        <v>#DIV/0!</v>
      </c>
      <c r="S373" s="9">
        <f t="shared" si="88"/>
        <v>0</v>
      </c>
      <c r="T373" s="39" t="e">
        <f t="shared" si="89"/>
        <v>#DIV/0!</v>
      </c>
    </row>
    <row r="374" spans="3:20" ht="12.6" customHeight="1" x14ac:dyDescent="0.2">
      <c r="C374" s="48">
        <f>Overview!C373</f>
        <v>0</v>
      </c>
      <c r="D374" s="39" t="e">
        <f t="shared" si="80"/>
        <v>#DIV/0!</v>
      </c>
      <c r="E374" s="48">
        <f>Overview!AH373</f>
        <v>0</v>
      </c>
      <c r="F374" s="39" t="e">
        <f t="shared" si="81"/>
        <v>#DIV/0!</v>
      </c>
      <c r="G374" s="48">
        <f>Overview!AL373</f>
        <v>0</v>
      </c>
      <c r="H374" s="39" t="e">
        <f t="shared" si="82"/>
        <v>#DIV/0!</v>
      </c>
      <c r="I374" s="48">
        <f>Overview!AO373</f>
        <v>0</v>
      </c>
      <c r="J374" s="39" t="e">
        <f t="shared" si="83"/>
        <v>#DIV/0!</v>
      </c>
      <c r="K374" s="48">
        <f>Overview!AR373</f>
        <v>0</v>
      </c>
      <c r="L374" s="39" t="e">
        <f t="shared" si="84"/>
        <v>#DIV/0!</v>
      </c>
      <c r="M374" s="48">
        <f>Overview!AU373</f>
        <v>0</v>
      </c>
      <c r="N374" s="39" t="e">
        <f t="shared" si="85"/>
        <v>#DIV/0!</v>
      </c>
      <c r="O374" s="48">
        <f>Overview!AX373</f>
        <v>0</v>
      </c>
      <c r="P374" s="39" t="e">
        <f t="shared" si="86"/>
        <v>#DIV/0!</v>
      </c>
      <c r="Q374" s="48">
        <f>Overview!AY373</f>
        <v>0</v>
      </c>
      <c r="R374" s="39" t="e">
        <f t="shared" si="87"/>
        <v>#DIV/0!</v>
      </c>
      <c r="S374" s="9">
        <f t="shared" si="88"/>
        <v>0</v>
      </c>
      <c r="T374" s="39" t="e">
        <f t="shared" si="89"/>
        <v>#DIV/0!</v>
      </c>
    </row>
    <row r="375" spans="3:20" ht="12.6" customHeight="1" x14ac:dyDescent="0.2">
      <c r="C375" s="48">
        <f>Overview!C374</f>
        <v>0</v>
      </c>
      <c r="D375" s="39" t="e">
        <f t="shared" si="80"/>
        <v>#DIV/0!</v>
      </c>
      <c r="E375" s="48">
        <f>Overview!AH374</f>
        <v>0</v>
      </c>
      <c r="F375" s="39" t="e">
        <f t="shared" si="81"/>
        <v>#DIV/0!</v>
      </c>
      <c r="G375" s="48">
        <f>Overview!AL374</f>
        <v>0</v>
      </c>
      <c r="H375" s="39" t="e">
        <f t="shared" si="82"/>
        <v>#DIV/0!</v>
      </c>
      <c r="I375" s="48">
        <f>Overview!AO374</f>
        <v>0</v>
      </c>
      <c r="J375" s="39" t="e">
        <f t="shared" si="83"/>
        <v>#DIV/0!</v>
      </c>
      <c r="K375" s="48">
        <f>Overview!AR374</f>
        <v>0</v>
      </c>
      <c r="L375" s="39" t="e">
        <f t="shared" si="84"/>
        <v>#DIV/0!</v>
      </c>
      <c r="M375" s="48">
        <f>Overview!AU374</f>
        <v>0</v>
      </c>
      <c r="N375" s="39" t="e">
        <f t="shared" si="85"/>
        <v>#DIV/0!</v>
      </c>
      <c r="O375" s="48">
        <f>Overview!AX374</f>
        <v>0</v>
      </c>
      <c r="P375" s="39" t="e">
        <f t="shared" si="86"/>
        <v>#DIV/0!</v>
      </c>
      <c r="Q375" s="48">
        <f>Overview!AY374</f>
        <v>0</v>
      </c>
      <c r="R375" s="39" t="e">
        <f t="shared" si="87"/>
        <v>#DIV/0!</v>
      </c>
      <c r="S375" s="9">
        <f t="shared" si="88"/>
        <v>0</v>
      </c>
      <c r="T375" s="39" t="e">
        <f t="shared" si="89"/>
        <v>#DIV/0!</v>
      </c>
    </row>
    <row r="376" spans="3:20" ht="12.6" customHeight="1" x14ac:dyDescent="0.2">
      <c r="C376" s="48">
        <f>Overview!C375</f>
        <v>0</v>
      </c>
      <c r="D376" s="39" t="e">
        <f t="shared" si="80"/>
        <v>#DIV/0!</v>
      </c>
      <c r="E376" s="48">
        <f>Overview!AH375</f>
        <v>0</v>
      </c>
      <c r="F376" s="39" t="e">
        <f t="shared" si="81"/>
        <v>#DIV/0!</v>
      </c>
      <c r="G376" s="48">
        <f>Overview!AL375</f>
        <v>0</v>
      </c>
      <c r="H376" s="39" t="e">
        <f t="shared" si="82"/>
        <v>#DIV/0!</v>
      </c>
      <c r="I376" s="48">
        <f>Overview!AO375</f>
        <v>0</v>
      </c>
      <c r="J376" s="39" t="e">
        <f t="shared" si="83"/>
        <v>#DIV/0!</v>
      </c>
      <c r="K376" s="48">
        <f>Overview!AR375</f>
        <v>0</v>
      </c>
      <c r="L376" s="39" t="e">
        <f t="shared" si="84"/>
        <v>#DIV/0!</v>
      </c>
      <c r="M376" s="48">
        <f>Overview!AU375</f>
        <v>0</v>
      </c>
      <c r="N376" s="39" t="e">
        <f t="shared" si="85"/>
        <v>#DIV/0!</v>
      </c>
      <c r="O376" s="48">
        <f>Overview!AX375</f>
        <v>0</v>
      </c>
      <c r="P376" s="39" t="e">
        <f t="shared" si="86"/>
        <v>#DIV/0!</v>
      </c>
      <c r="Q376" s="48">
        <f>Overview!AY375</f>
        <v>0</v>
      </c>
      <c r="R376" s="39" t="e">
        <f t="shared" si="87"/>
        <v>#DIV/0!</v>
      </c>
      <c r="S376" s="9">
        <f t="shared" si="88"/>
        <v>0</v>
      </c>
      <c r="T376" s="39" t="e">
        <f t="shared" si="89"/>
        <v>#DIV/0!</v>
      </c>
    </row>
    <row r="377" spans="3:20" ht="12.6" customHeight="1" x14ac:dyDescent="0.2">
      <c r="C377" s="48">
        <f>Overview!C376</f>
        <v>0</v>
      </c>
      <c r="D377" s="39" t="e">
        <f t="shared" si="80"/>
        <v>#DIV/0!</v>
      </c>
      <c r="E377" s="48">
        <f>Overview!AH376</f>
        <v>0</v>
      </c>
      <c r="F377" s="39" t="e">
        <f t="shared" si="81"/>
        <v>#DIV/0!</v>
      </c>
      <c r="G377" s="48">
        <f>Overview!AL376</f>
        <v>0</v>
      </c>
      <c r="H377" s="39" t="e">
        <f t="shared" si="82"/>
        <v>#DIV/0!</v>
      </c>
      <c r="I377" s="48">
        <f>Overview!AO376</f>
        <v>0</v>
      </c>
      <c r="J377" s="39" t="e">
        <f t="shared" si="83"/>
        <v>#DIV/0!</v>
      </c>
      <c r="K377" s="48">
        <f>Overview!AR376</f>
        <v>0</v>
      </c>
      <c r="L377" s="39" t="e">
        <f t="shared" si="84"/>
        <v>#DIV/0!</v>
      </c>
      <c r="M377" s="48">
        <f>Overview!AU376</f>
        <v>0</v>
      </c>
      <c r="N377" s="39" t="e">
        <f t="shared" si="85"/>
        <v>#DIV/0!</v>
      </c>
      <c r="O377" s="48">
        <f>Overview!AX376</f>
        <v>0</v>
      </c>
      <c r="P377" s="39" t="e">
        <f t="shared" si="86"/>
        <v>#DIV/0!</v>
      </c>
      <c r="Q377" s="48">
        <f>Overview!AY376</f>
        <v>0</v>
      </c>
      <c r="R377" s="39" t="e">
        <f t="shared" si="87"/>
        <v>#DIV/0!</v>
      </c>
      <c r="S377" s="9">
        <f t="shared" si="88"/>
        <v>0</v>
      </c>
      <c r="T377" s="39" t="e">
        <f t="shared" si="89"/>
        <v>#DIV/0!</v>
      </c>
    </row>
    <row r="378" spans="3:20" ht="12.6" customHeight="1" x14ac:dyDescent="0.2">
      <c r="C378" s="48">
        <f>Overview!C377</f>
        <v>0</v>
      </c>
      <c r="D378" s="39" t="e">
        <f t="shared" si="80"/>
        <v>#DIV/0!</v>
      </c>
      <c r="E378" s="48">
        <f>Overview!AH377</f>
        <v>0</v>
      </c>
      <c r="F378" s="39" t="e">
        <f t="shared" si="81"/>
        <v>#DIV/0!</v>
      </c>
      <c r="G378" s="48">
        <f>Overview!AL377</f>
        <v>0</v>
      </c>
      <c r="H378" s="39" t="e">
        <f t="shared" si="82"/>
        <v>#DIV/0!</v>
      </c>
      <c r="I378" s="48">
        <f>Overview!AO377</f>
        <v>0</v>
      </c>
      <c r="J378" s="39" t="e">
        <f t="shared" si="83"/>
        <v>#DIV/0!</v>
      </c>
      <c r="K378" s="48">
        <f>Overview!AR377</f>
        <v>0</v>
      </c>
      <c r="L378" s="39" t="e">
        <f t="shared" si="84"/>
        <v>#DIV/0!</v>
      </c>
      <c r="M378" s="48">
        <f>Overview!AU377</f>
        <v>0</v>
      </c>
      <c r="N378" s="39" t="e">
        <f t="shared" si="85"/>
        <v>#DIV/0!</v>
      </c>
      <c r="O378" s="48">
        <f>Overview!AX377</f>
        <v>0</v>
      </c>
      <c r="P378" s="39" t="e">
        <f t="shared" si="86"/>
        <v>#DIV/0!</v>
      </c>
      <c r="Q378" s="48">
        <f>Overview!AY377</f>
        <v>0</v>
      </c>
      <c r="R378" s="39" t="e">
        <f t="shared" si="87"/>
        <v>#DIV/0!</v>
      </c>
      <c r="S378" s="9">
        <f t="shared" si="88"/>
        <v>0</v>
      </c>
      <c r="T378" s="39" t="e">
        <f t="shared" si="89"/>
        <v>#DIV/0!</v>
      </c>
    </row>
    <row r="379" spans="3:20" ht="12.6" customHeight="1" x14ac:dyDescent="0.2">
      <c r="C379" s="48">
        <f>Overview!C378</f>
        <v>0</v>
      </c>
      <c r="D379" s="39" t="e">
        <f t="shared" si="80"/>
        <v>#DIV/0!</v>
      </c>
      <c r="E379" s="48">
        <f>Overview!AH378</f>
        <v>0</v>
      </c>
      <c r="F379" s="39" t="e">
        <f t="shared" si="81"/>
        <v>#DIV/0!</v>
      </c>
      <c r="G379" s="48">
        <f>Overview!AL378</f>
        <v>0</v>
      </c>
      <c r="H379" s="39" t="e">
        <f t="shared" si="82"/>
        <v>#DIV/0!</v>
      </c>
      <c r="I379" s="48">
        <f>Overview!AO378</f>
        <v>0</v>
      </c>
      <c r="J379" s="39" t="e">
        <f t="shared" si="83"/>
        <v>#DIV/0!</v>
      </c>
      <c r="K379" s="48">
        <f>Overview!AR378</f>
        <v>0</v>
      </c>
      <c r="L379" s="39" t="e">
        <f t="shared" si="84"/>
        <v>#DIV/0!</v>
      </c>
      <c r="M379" s="48">
        <f>Overview!AU378</f>
        <v>0</v>
      </c>
      <c r="N379" s="39" t="e">
        <f t="shared" si="85"/>
        <v>#DIV/0!</v>
      </c>
      <c r="O379" s="48">
        <f>Overview!AX378</f>
        <v>0</v>
      </c>
      <c r="P379" s="39" t="e">
        <f t="shared" si="86"/>
        <v>#DIV/0!</v>
      </c>
      <c r="Q379" s="48">
        <f>Overview!AY378</f>
        <v>0</v>
      </c>
      <c r="R379" s="39" t="e">
        <f t="shared" si="87"/>
        <v>#DIV/0!</v>
      </c>
      <c r="S379" s="9">
        <f t="shared" si="88"/>
        <v>0</v>
      </c>
      <c r="T379" s="39" t="e">
        <f t="shared" si="89"/>
        <v>#DIV/0!</v>
      </c>
    </row>
    <row r="380" spans="3:20" ht="12.6" customHeight="1" x14ac:dyDescent="0.2">
      <c r="C380" s="48">
        <f>Overview!C379</f>
        <v>0</v>
      </c>
      <c r="D380" s="39" t="e">
        <f t="shared" si="80"/>
        <v>#DIV/0!</v>
      </c>
      <c r="E380" s="48">
        <f>Overview!AH379</f>
        <v>0</v>
      </c>
      <c r="F380" s="39" t="e">
        <f t="shared" si="81"/>
        <v>#DIV/0!</v>
      </c>
      <c r="G380" s="48">
        <f>Overview!AL379</f>
        <v>0</v>
      </c>
      <c r="H380" s="39" t="e">
        <f t="shared" si="82"/>
        <v>#DIV/0!</v>
      </c>
      <c r="I380" s="48">
        <f>Overview!AO379</f>
        <v>0</v>
      </c>
      <c r="J380" s="39" t="e">
        <f t="shared" si="83"/>
        <v>#DIV/0!</v>
      </c>
      <c r="K380" s="48">
        <f>Overview!AR379</f>
        <v>0</v>
      </c>
      <c r="L380" s="39" t="e">
        <f t="shared" si="84"/>
        <v>#DIV/0!</v>
      </c>
      <c r="M380" s="48">
        <f>Overview!AU379</f>
        <v>0</v>
      </c>
      <c r="N380" s="39" t="e">
        <f t="shared" si="85"/>
        <v>#DIV/0!</v>
      </c>
      <c r="O380" s="48">
        <f>Overview!AX379</f>
        <v>0</v>
      </c>
      <c r="P380" s="39" t="e">
        <f t="shared" si="86"/>
        <v>#DIV/0!</v>
      </c>
      <c r="Q380" s="48">
        <f>Overview!AY379</f>
        <v>0</v>
      </c>
      <c r="R380" s="39" t="e">
        <f t="shared" si="87"/>
        <v>#DIV/0!</v>
      </c>
      <c r="S380" s="9">
        <f t="shared" si="88"/>
        <v>0</v>
      </c>
      <c r="T380" s="39" t="e">
        <f t="shared" si="89"/>
        <v>#DIV/0!</v>
      </c>
    </row>
    <row r="381" spans="3:20" ht="12.6" customHeight="1" x14ac:dyDescent="0.2">
      <c r="C381" s="48">
        <f>Overview!C380</f>
        <v>0</v>
      </c>
      <c r="D381" s="39" t="e">
        <f t="shared" si="80"/>
        <v>#DIV/0!</v>
      </c>
      <c r="E381" s="48">
        <f>Overview!AH380</f>
        <v>0</v>
      </c>
      <c r="F381" s="39" t="e">
        <f t="shared" si="81"/>
        <v>#DIV/0!</v>
      </c>
      <c r="G381" s="48">
        <f>Overview!AL380</f>
        <v>0</v>
      </c>
      <c r="H381" s="39" t="e">
        <f t="shared" si="82"/>
        <v>#DIV/0!</v>
      </c>
      <c r="I381" s="48">
        <f>Overview!AO380</f>
        <v>0</v>
      </c>
      <c r="J381" s="39" t="e">
        <f t="shared" si="83"/>
        <v>#DIV/0!</v>
      </c>
      <c r="K381" s="48">
        <f>Overview!AR380</f>
        <v>0</v>
      </c>
      <c r="L381" s="39" t="e">
        <f t="shared" si="84"/>
        <v>#DIV/0!</v>
      </c>
      <c r="M381" s="48">
        <f>Overview!AU380</f>
        <v>0</v>
      </c>
      <c r="N381" s="39" t="e">
        <f t="shared" si="85"/>
        <v>#DIV/0!</v>
      </c>
      <c r="O381" s="48">
        <f>Overview!AX380</f>
        <v>0</v>
      </c>
      <c r="P381" s="39" t="e">
        <f t="shared" si="86"/>
        <v>#DIV/0!</v>
      </c>
      <c r="Q381" s="48">
        <f>Overview!AY380</f>
        <v>0</v>
      </c>
      <c r="R381" s="39" t="e">
        <f t="shared" si="87"/>
        <v>#DIV/0!</v>
      </c>
      <c r="S381" s="9">
        <f t="shared" si="88"/>
        <v>0</v>
      </c>
      <c r="T381" s="39" t="e">
        <f t="shared" si="89"/>
        <v>#DIV/0!</v>
      </c>
    </row>
    <row r="382" spans="3:20" ht="12.6" customHeight="1" x14ac:dyDescent="0.2">
      <c r="C382" s="48">
        <f>Overview!C381</f>
        <v>0</v>
      </c>
      <c r="D382" s="39" t="e">
        <f t="shared" si="80"/>
        <v>#DIV/0!</v>
      </c>
      <c r="E382" s="48">
        <f>Overview!AH381</f>
        <v>0</v>
      </c>
      <c r="F382" s="39" t="e">
        <f t="shared" si="81"/>
        <v>#DIV/0!</v>
      </c>
      <c r="G382" s="48">
        <f>Overview!AL381</f>
        <v>0</v>
      </c>
      <c r="H382" s="39" t="e">
        <f t="shared" si="82"/>
        <v>#DIV/0!</v>
      </c>
      <c r="I382" s="48">
        <f>Overview!AO381</f>
        <v>0</v>
      </c>
      <c r="J382" s="39" t="e">
        <f t="shared" si="83"/>
        <v>#DIV/0!</v>
      </c>
      <c r="K382" s="48">
        <f>Overview!AR381</f>
        <v>0</v>
      </c>
      <c r="L382" s="39" t="e">
        <f t="shared" si="84"/>
        <v>#DIV/0!</v>
      </c>
      <c r="M382" s="48">
        <f>Overview!AU381</f>
        <v>0</v>
      </c>
      <c r="N382" s="39" t="e">
        <f t="shared" si="85"/>
        <v>#DIV/0!</v>
      </c>
      <c r="O382" s="48">
        <f>Overview!AX381</f>
        <v>0</v>
      </c>
      <c r="P382" s="39" t="e">
        <f t="shared" si="86"/>
        <v>#DIV/0!</v>
      </c>
      <c r="Q382" s="48">
        <f>Overview!AY381</f>
        <v>0</v>
      </c>
      <c r="R382" s="39" t="e">
        <f t="shared" si="87"/>
        <v>#DIV/0!</v>
      </c>
      <c r="S382" s="9">
        <f t="shared" si="88"/>
        <v>0</v>
      </c>
      <c r="T382" s="39" t="e">
        <f t="shared" si="89"/>
        <v>#DIV/0!</v>
      </c>
    </row>
    <row r="383" spans="3:20" ht="12.6" customHeight="1" x14ac:dyDescent="0.2">
      <c r="C383" s="48">
        <f>Overview!C382</f>
        <v>0</v>
      </c>
      <c r="D383" s="39" t="e">
        <f t="shared" si="80"/>
        <v>#DIV/0!</v>
      </c>
      <c r="E383" s="48">
        <f>Overview!AH382</f>
        <v>0</v>
      </c>
      <c r="F383" s="39" t="e">
        <f t="shared" si="81"/>
        <v>#DIV/0!</v>
      </c>
      <c r="G383" s="48">
        <f>Overview!AL382</f>
        <v>0</v>
      </c>
      <c r="H383" s="39" t="e">
        <f t="shared" si="82"/>
        <v>#DIV/0!</v>
      </c>
      <c r="I383" s="48">
        <f>Overview!AO382</f>
        <v>0</v>
      </c>
      <c r="J383" s="39" t="e">
        <f t="shared" si="83"/>
        <v>#DIV/0!</v>
      </c>
      <c r="K383" s="48">
        <f>Overview!AR382</f>
        <v>0</v>
      </c>
      <c r="L383" s="39" t="e">
        <f t="shared" si="84"/>
        <v>#DIV/0!</v>
      </c>
      <c r="M383" s="48">
        <f>Overview!AU382</f>
        <v>0</v>
      </c>
      <c r="N383" s="39" t="e">
        <f t="shared" si="85"/>
        <v>#DIV/0!</v>
      </c>
      <c r="O383" s="48">
        <f>Overview!AX382</f>
        <v>0</v>
      </c>
      <c r="P383" s="39" t="e">
        <f t="shared" si="86"/>
        <v>#DIV/0!</v>
      </c>
      <c r="Q383" s="48">
        <f>Overview!AY382</f>
        <v>0</v>
      </c>
      <c r="R383" s="39" t="e">
        <f t="shared" si="87"/>
        <v>#DIV/0!</v>
      </c>
      <c r="S383" s="9">
        <f t="shared" si="88"/>
        <v>0</v>
      </c>
      <c r="T383" s="39" t="e">
        <f t="shared" si="89"/>
        <v>#DIV/0!</v>
      </c>
    </row>
    <row r="384" spans="3:20" ht="12.6" customHeight="1" x14ac:dyDescent="0.2">
      <c r="C384" s="48">
        <f>Overview!C383</f>
        <v>0</v>
      </c>
      <c r="D384" s="39" t="e">
        <f t="shared" si="80"/>
        <v>#DIV/0!</v>
      </c>
      <c r="E384" s="48">
        <f>Overview!AH383</f>
        <v>0</v>
      </c>
      <c r="F384" s="39" t="e">
        <f t="shared" si="81"/>
        <v>#DIV/0!</v>
      </c>
      <c r="G384" s="48">
        <f>Overview!AL383</f>
        <v>0</v>
      </c>
      <c r="H384" s="39" t="e">
        <f t="shared" si="82"/>
        <v>#DIV/0!</v>
      </c>
      <c r="I384" s="48">
        <f>Overview!AO383</f>
        <v>0</v>
      </c>
      <c r="J384" s="39" t="e">
        <f t="shared" si="83"/>
        <v>#DIV/0!</v>
      </c>
      <c r="K384" s="48">
        <f>Overview!AR383</f>
        <v>0</v>
      </c>
      <c r="L384" s="39" t="e">
        <f t="shared" si="84"/>
        <v>#DIV/0!</v>
      </c>
      <c r="M384" s="48">
        <f>Overview!AU383</f>
        <v>0</v>
      </c>
      <c r="N384" s="39" t="e">
        <f t="shared" si="85"/>
        <v>#DIV/0!</v>
      </c>
      <c r="O384" s="48">
        <f>Overview!AX383</f>
        <v>0</v>
      </c>
      <c r="P384" s="39" t="e">
        <f t="shared" si="86"/>
        <v>#DIV/0!</v>
      </c>
      <c r="Q384" s="48">
        <f>Overview!AY383</f>
        <v>0</v>
      </c>
      <c r="R384" s="39" t="e">
        <f t="shared" si="87"/>
        <v>#DIV/0!</v>
      </c>
      <c r="S384" s="9">
        <f t="shared" si="88"/>
        <v>0</v>
      </c>
      <c r="T384" s="39" t="e">
        <f t="shared" si="89"/>
        <v>#DIV/0!</v>
      </c>
    </row>
    <row r="385" spans="3:20" ht="12.6" customHeight="1" x14ac:dyDescent="0.2">
      <c r="C385" s="48">
        <f>Overview!C384</f>
        <v>0</v>
      </c>
      <c r="D385" s="39" t="e">
        <f t="shared" si="80"/>
        <v>#DIV/0!</v>
      </c>
      <c r="E385" s="48">
        <f>Overview!AH384</f>
        <v>0</v>
      </c>
      <c r="F385" s="39" t="e">
        <f t="shared" si="81"/>
        <v>#DIV/0!</v>
      </c>
      <c r="G385" s="48">
        <f>Overview!AL384</f>
        <v>0</v>
      </c>
      <c r="H385" s="39" t="e">
        <f t="shared" si="82"/>
        <v>#DIV/0!</v>
      </c>
      <c r="I385" s="48">
        <f>Overview!AO384</f>
        <v>0</v>
      </c>
      <c r="J385" s="39" t="e">
        <f t="shared" si="83"/>
        <v>#DIV/0!</v>
      </c>
      <c r="K385" s="48">
        <f>Overview!AR384</f>
        <v>0</v>
      </c>
      <c r="L385" s="39" t="e">
        <f t="shared" si="84"/>
        <v>#DIV/0!</v>
      </c>
      <c r="M385" s="48">
        <f>Overview!AU384</f>
        <v>0</v>
      </c>
      <c r="N385" s="39" t="e">
        <f t="shared" si="85"/>
        <v>#DIV/0!</v>
      </c>
      <c r="O385" s="48">
        <f>Overview!AX384</f>
        <v>0</v>
      </c>
      <c r="P385" s="39" t="e">
        <f t="shared" si="86"/>
        <v>#DIV/0!</v>
      </c>
      <c r="Q385" s="48">
        <f>Overview!AY384</f>
        <v>0</v>
      </c>
      <c r="R385" s="39" t="e">
        <f t="shared" si="87"/>
        <v>#DIV/0!</v>
      </c>
      <c r="S385" s="9">
        <f t="shared" si="88"/>
        <v>0</v>
      </c>
      <c r="T385" s="39" t="e">
        <f t="shared" si="89"/>
        <v>#DIV/0!</v>
      </c>
    </row>
    <row r="386" spans="3:20" ht="12.6" customHeight="1" x14ac:dyDescent="0.2">
      <c r="C386" s="48">
        <f>Overview!C385</f>
        <v>0</v>
      </c>
      <c r="D386" s="39" t="e">
        <f t="shared" si="80"/>
        <v>#DIV/0!</v>
      </c>
      <c r="E386" s="48">
        <f>Overview!AH385</f>
        <v>0</v>
      </c>
      <c r="F386" s="39" t="e">
        <f t="shared" si="81"/>
        <v>#DIV/0!</v>
      </c>
      <c r="G386" s="48">
        <f>Overview!AL385</f>
        <v>0</v>
      </c>
      <c r="H386" s="39" t="e">
        <f t="shared" si="82"/>
        <v>#DIV/0!</v>
      </c>
      <c r="I386" s="48">
        <f>Overview!AO385</f>
        <v>0</v>
      </c>
      <c r="J386" s="39" t="e">
        <f t="shared" si="83"/>
        <v>#DIV/0!</v>
      </c>
      <c r="K386" s="48">
        <f>Overview!AR385</f>
        <v>0</v>
      </c>
      <c r="L386" s="39" t="e">
        <f t="shared" si="84"/>
        <v>#DIV/0!</v>
      </c>
      <c r="M386" s="48">
        <f>Overview!AU385</f>
        <v>0</v>
      </c>
      <c r="N386" s="39" t="e">
        <f t="shared" si="85"/>
        <v>#DIV/0!</v>
      </c>
      <c r="O386" s="48">
        <f>Overview!AX385</f>
        <v>0</v>
      </c>
      <c r="P386" s="39" t="e">
        <f t="shared" si="86"/>
        <v>#DIV/0!</v>
      </c>
      <c r="Q386" s="48">
        <f>Overview!AY385</f>
        <v>0</v>
      </c>
      <c r="R386" s="39" t="e">
        <f t="shared" si="87"/>
        <v>#DIV/0!</v>
      </c>
      <c r="S386" s="9">
        <f t="shared" si="88"/>
        <v>0</v>
      </c>
      <c r="T386" s="39" t="e">
        <f t="shared" si="89"/>
        <v>#DIV/0!</v>
      </c>
    </row>
    <row r="387" spans="3:20" ht="12.6" customHeight="1" x14ac:dyDescent="0.2">
      <c r="C387" s="48">
        <f>Overview!C386</f>
        <v>0</v>
      </c>
      <c r="D387" s="39" t="e">
        <f t="shared" si="80"/>
        <v>#DIV/0!</v>
      </c>
      <c r="E387" s="48">
        <f>Overview!AH386</f>
        <v>0</v>
      </c>
      <c r="F387" s="39" t="e">
        <f t="shared" si="81"/>
        <v>#DIV/0!</v>
      </c>
      <c r="G387" s="48">
        <f>Overview!AL386</f>
        <v>0</v>
      </c>
      <c r="H387" s="39" t="e">
        <f t="shared" si="82"/>
        <v>#DIV/0!</v>
      </c>
      <c r="I387" s="48">
        <f>Overview!AO386</f>
        <v>0</v>
      </c>
      <c r="J387" s="39" t="e">
        <f t="shared" si="83"/>
        <v>#DIV/0!</v>
      </c>
      <c r="K387" s="48">
        <f>Overview!AR386</f>
        <v>0</v>
      </c>
      <c r="L387" s="39" t="e">
        <f t="shared" si="84"/>
        <v>#DIV/0!</v>
      </c>
      <c r="M387" s="48">
        <f>Overview!AU386</f>
        <v>0</v>
      </c>
      <c r="N387" s="39" t="e">
        <f t="shared" si="85"/>
        <v>#DIV/0!</v>
      </c>
      <c r="O387" s="48">
        <f>Overview!AX386</f>
        <v>0</v>
      </c>
      <c r="P387" s="39" t="e">
        <f t="shared" si="86"/>
        <v>#DIV/0!</v>
      </c>
      <c r="Q387" s="48">
        <f>Overview!AY386</f>
        <v>0</v>
      </c>
      <c r="R387" s="39" t="e">
        <f t="shared" si="87"/>
        <v>#DIV/0!</v>
      </c>
      <c r="S387" s="9">
        <f t="shared" si="88"/>
        <v>0</v>
      </c>
      <c r="T387" s="39" t="e">
        <f t="shared" si="89"/>
        <v>#DIV/0!</v>
      </c>
    </row>
    <row r="388" spans="3:20" ht="12.6" customHeight="1" x14ac:dyDescent="0.2">
      <c r="C388" s="48">
        <f>Overview!C387</f>
        <v>0</v>
      </c>
      <c r="D388" s="39" t="e">
        <f t="shared" si="80"/>
        <v>#DIV/0!</v>
      </c>
      <c r="E388" s="48">
        <f>Overview!AH387</f>
        <v>0</v>
      </c>
      <c r="F388" s="39" t="e">
        <f t="shared" si="81"/>
        <v>#DIV/0!</v>
      </c>
      <c r="G388" s="48">
        <f>Overview!AL387</f>
        <v>0</v>
      </c>
      <c r="H388" s="39" t="e">
        <f t="shared" si="82"/>
        <v>#DIV/0!</v>
      </c>
      <c r="I388" s="48">
        <f>Overview!AO387</f>
        <v>0</v>
      </c>
      <c r="J388" s="39" t="e">
        <f t="shared" si="83"/>
        <v>#DIV/0!</v>
      </c>
      <c r="K388" s="48">
        <f>Overview!AR387</f>
        <v>0</v>
      </c>
      <c r="L388" s="39" t="e">
        <f t="shared" si="84"/>
        <v>#DIV/0!</v>
      </c>
      <c r="M388" s="48">
        <f>Overview!AU387</f>
        <v>0</v>
      </c>
      <c r="N388" s="39" t="e">
        <f t="shared" si="85"/>
        <v>#DIV/0!</v>
      </c>
      <c r="O388" s="48">
        <f>Overview!AX387</f>
        <v>0</v>
      </c>
      <c r="P388" s="39" t="e">
        <f t="shared" si="86"/>
        <v>#DIV/0!</v>
      </c>
      <c r="Q388" s="48">
        <f>Overview!AY387</f>
        <v>0</v>
      </c>
      <c r="R388" s="39" t="e">
        <f t="shared" si="87"/>
        <v>#DIV/0!</v>
      </c>
      <c r="S388" s="9">
        <f t="shared" si="88"/>
        <v>0</v>
      </c>
      <c r="T388" s="39" t="e">
        <f t="shared" si="89"/>
        <v>#DIV/0!</v>
      </c>
    </row>
    <row r="389" spans="3:20" ht="12.6" customHeight="1" x14ac:dyDescent="0.2">
      <c r="C389" s="48">
        <f>Overview!C388</f>
        <v>0</v>
      </c>
      <c r="D389" s="39" t="e">
        <f t="shared" si="80"/>
        <v>#DIV/0!</v>
      </c>
      <c r="E389" s="48">
        <f>Overview!AH388</f>
        <v>0</v>
      </c>
      <c r="F389" s="39" t="e">
        <f t="shared" si="81"/>
        <v>#DIV/0!</v>
      </c>
      <c r="G389" s="48">
        <f>Overview!AL388</f>
        <v>0</v>
      </c>
      <c r="H389" s="39" t="e">
        <f t="shared" si="82"/>
        <v>#DIV/0!</v>
      </c>
      <c r="I389" s="48">
        <f>Overview!AO388</f>
        <v>0</v>
      </c>
      <c r="J389" s="39" t="e">
        <f t="shared" si="83"/>
        <v>#DIV/0!</v>
      </c>
      <c r="K389" s="48">
        <f>Overview!AR388</f>
        <v>0</v>
      </c>
      <c r="L389" s="39" t="e">
        <f t="shared" si="84"/>
        <v>#DIV/0!</v>
      </c>
      <c r="M389" s="48">
        <f>Overview!AU388</f>
        <v>0</v>
      </c>
      <c r="N389" s="39" t="e">
        <f t="shared" si="85"/>
        <v>#DIV/0!</v>
      </c>
      <c r="O389" s="48">
        <f>Overview!AX388</f>
        <v>0</v>
      </c>
      <c r="P389" s="39" t="e">
        <f t="shared" si="86"/>
        <v>#DIV/0!</v>
      </c>
      <c r="Q389" s="48">
        <f>Overview!AY388</f>
        <v>0</v>
      </c>
      <c r="R389" s="39" t="e">
        <f t="shared" si="87"/>
        <v>#DIV/0!</v>
      </c>
      <c r="S389" s="9">
        <f t="shared" si="88"/>
        <v>0</v>
      </c>
      <c r="T389" s="39" t="e">
        <f t="shared" si="89"/>
        <v>#DIV/0!</v>
      </c>
    </row>
    <row r="390" spans="3:20" ht="12.6" customHeight="1" x14ac:dyDescent="0.2">
      <c r="C390" s="48">
        <f>Overview!C389</f>
        <v>0</v>
      </c>
      <c r="D390" s="39" t="e">
        <f t="shared" si="80"/>
        <v>#DIV/0!</v>
      </c>
      <c r="E390" s="48">
        <f>Overview!AH389</f>
        <v>0</v>
      </c>
      <c r="F390" s="39" t="e">
        <f t="shared" si="81"/>
        <v>#DIV/0!</v>
      </c>
      <c r="G390" s="48">
        <f>Overview!AL389</f>
        <v>0</v>
      </c>
      <c r="H390" s="39" t="e">
        <f t="shared" si="82"/>
        <v>#DIV/0!</v>
      </c>
      <c r="I390" s="48">
        <f>Overview!AO389</f>
        <v>0</v>
      </c>
      <c r="J390" s="39" t="e">
        <f t="shared" si="83"/>
        <v>#DIV/0!</v>
      </c>
      <c r="K390" s="48">
        <f>Overview!AR389</f>
        <v>0</v>
      </c>
      <c r="L390" s="39" t="e">
        <f t="shared" si="84"/>
        <v>#DIV/0!</v>
      </c>
      <c r="M390" s="48">
        <f>Overview!AU389</f>
        <v>0</v>
      </c>
      <c r="N390" s="39" t="e">
        <f t="shared" si="85"/>
        <v>#DIV/0!</v>
      </c>
      <c r="O390" s="48">
        <f>Overview!AX389</f>
        <v>0</v>
      </c>
      <c r="P390" s="39" t="e">
        <f t="shared" si="86"/>
        <v>#DIV/0!</v>
      </c>
      <c r="Q390" s="48">
        <f>Overview!AY389</f>
        <v>0</v>
      </c>
      <c r="R390" s="39" t="e">
        <f t="shared" si="87"/>
        <v>#DIV/0!</v>
      </c>
      <c r="S390" s="9">
        <f t="shared" si="88"/>
        <v>0</v>
      </c>
      <c r="T390" s="39" t="e">
        <f t="shared" si="89"/>
        <v>#DIV/0!</v>
      </c>
    </row>
    <row r="391" spans="3:20" ht="12.6" customHeight="1" x14ac:dyDescent="0.2">
      <c r="C391" s="48">
        <f>Overview!C390</f>
        <v>0</v>
      </c>
      <c r="D391" s="39" t="e">
        <f t="shared" si="80"/>
        <v>#DIV/0!</v>
      </c>
      <c r="E391" s="48">
        <f>Overview!AH390</f>
        <v>0</v>
      </c>
      <c r="F391" s="39" t="e">
        <f t="shared" si="81"/>
        <v>#DIV/0!</v>
      </c>
      <c r="G391" s="48">
        <f>Overview!AL390</f>
        <v>0</v>
      </c>
      <c r="H391" s="39" t="e">
        <f t="shared" si="82"/>
        <v>#DIV/0!</v>
      </c>
      <c r="I391" s="48">
        <f>Overview!AO390</f>
        <v>0</v>
      </c>
      <c r="J391" s="39" t="e">
        <f t="shared" si="83"/>
        <v>#DIV/0!</v>
      </c>
      <c r="K391" s="48">
        <f>Overview!AR390</f>
        <v>0</v>
      </c>
      <c r="L391" s="39" t="e">
        <f t="shared" si="84"/>
        <v>#DIV/0!</v>
      </c>
      <c r="M391" s="48">
        <f>Overview!AU390</f>
        <v>0</v>
      </c>
      <c r="N391" s="39" t="e">
        <f t="shared" si="85"/>
        <v>#DIV/0!</v>
      </c>
      <c r="O391" s="48">
        <f>Overview!AX390</f>
        <v>0</v>
      </c>
      <c r="P391" s="39" t="e">
        <f t="shared" si="86"/>
        <v>#DIV/0!</v>
      </c>
      <c r="Q391" s="48">
        <f>Overview!AY390</f>
        <v>0</v>
      </c>
      <c r="R391" s="39" t="e">
        <f t="shared" si="87"/>
        <v>#DIV/0!</v>
      </c>
      <c r="S391" s="9">
        <f t="shared" si="88"/>
        <v>0</v>
      </c>
      <c r="T391" s="39" t="e">
        <f t="shared" si="89"/>
        <v>#DIV/0!</v>
      </c>
    </row>
    <row r="392" spans="3:20" ht="12.6" customHeight="1" x14ac:dyDescent="0.2">
      <c r="C392" s="48">
        <f>Overview!C391</f>
        <v>0</v>
      </c>
      <c r="D392" s="39" t="e">
        <f t="shared" si="80"/>
        <v>#DIV/0!</v>
      </c>
      <c r="E392" s="48">
        <f>Overview!AH391</f>
        <v>0</v>
      </c>
      <c r="F392" s="39" t="e">
        <f t="shared" si="81"/>
        <v>#DIV/0!</v>
      </c>
      <c r="G392" s="48">
        <f>Overview!AL391</f>
        <v>0</v>
      </c>
      <c r="H392" s="39" t="e">
        <f t="shared" si="82"/>
        <v>#DIV/0!</v>
      </c>
      <c r="I392" s="48">
        <f>Overview!AO391</f>
        <v>0</v>
      </c>
      <c r="J392" s="39" t="e">
        <f t="shared" si="83"/>
        <v>#DIV/0!</v>
      </c>
      <c r="K392" s="48">
        <f>Overview!AR391</f>
        <v>0</v>
      </c>
      <c r="L392" s="39" t="e">
        <f t="shared" si="84"/>
        <v>#DIV/0!</v>
      </c>
      <c r="M392" s="48">
        <f>Overview!AU391</f>
        <v>0</v>
      </c>
      <c r="N392" s="39" t="e">
        <f t="shared" si="85"/>
        <v>#DIV/0!</v>
      </c>
      <c r="O392" s="48">
        <f>Overview!AX391</f>
        <v>0</v>
      </c>
      <c r="P392" s="39" t="e">
        <f t="shared" si="86"/>
        <v>#DIV/0!</v>
      </c>
      <c r="Q392" s="48">
        <f>Overview!AY391</f>
        <v>0</v>
      </c>
      <c r="R392" s="39" t="e">
        <f t="shared" si="87"/>
        <v>#DIV/0!</v>
      </c>
      <c r="S392" s="9">
        <f t="shared" si="88"/>
        <v>0</v>
      </c>
      <c r="T392" s="39" t="e">
        <f t="shared" si="89"/>
        <v>#DIV/0!</v>
      </c>
    </row>
    <row r="393" spans="3:20" ht="12.6" customHeight="1" x14ac:dyDescent="0.2">
      <c r="C393" s="48">
        <f>Overview!C392</f>
        <v>0</v>
      </c>
      <c r="D393" s="39" t="e">
        <f t="shared" si="80"/>
        <v>#DIV/0!</v>
      </c>
      <c r="E393" s="48">
        <f>Overview!AH392</f>
        <v>0</v>
      </c>
      <c r="F393" s="39" t="e">
        <f t="shared" si="81"/>
        <v>#DIV/0!</v>
      </c>
      <c r="G393" s="48">
        <f>Overview!AL392</f>
        <v>0</v>
      </c>
      <c r="H393" s="39" t="e">
        <f t="shared" si="82"/>
        <v>#DIV/0!</v>
      </c>
      <c r="I393" s="48">
        <f>Overview!AO392</f>
        <v>0</v>
      </c>
      <c r="J393" s="39" t="e">
        <f t="shared" si="83"/>
        <v>#DIV/0!</v>
      </c>
      <c r="K393" s="48">
        <f>Overview!AR392</f>
        <v>0</v>
      </c>
      <c r="L393" s="39" t="e">
        <f t="shared" si="84"/>
        <v>#DIV/0!</v>
      </c>
      <c r="M393" s="48">
        <f>Overview!AU392</f>
        <v>0</v>
      </c>
      <c r="N393" s="39" t="e">
        <f t="shared" si="85"/>
        <v>#DIV/0!</v>
      </c>
      <c r="O393" s="48">
        <f>Overview!AX392</f>
        <v>0</v>
      </c>
      <c r="P393" s="39" t="e">
        <f t="shared" si="86"/>
        <v>#DIV/0!</v>
      </c>
      <c r="Q393" s="48">
        <f>Overview!AY392</f>
        <v>0</v>
      </c>
      <c r="R393" s="39" t="e">
        <f t="shared" si="87"/>
        <v>#DIV/0!</v>
      </c>
      <c r="S393" s="9">
        <f t="shared" si="88"/>
        <v>0</v>
      </c>
      <c r="T393" s="39" t="e">
        <f t="shared" si="89"/>
        <v>#DIV/0!</v>
      </c>
    </row>
    <row r="394" spans="3:20" ht="12.6" customHeight="1" x14ac:dyDescent="0.2">
      <c r="C394" s="48">
        <f>Overview!C393</f>
        <v>0</v>
      </c>
      <c r="D394" s="39" t="e">
        <f t="shared" si="80"/>
        <v>#DIV/0!</v>
      </c>
      <c r="E394" s="48">
        <f>Overview!AH393</f>
        <v>0</v>
      </c>
      <c r="F394" s="39" t="e">
        <f t="shared" si="81"/>
        <v>#DIV/0!</v>
      </c>
      <c r="G394" s="48">
        <f>Overview!AL393</f>
        <v>0</v>
      </c>
      <c r="H394" s="39" t="e">
        <f t="shared" si="82"/>
        <v>#DIV/0!</v>
      </c>
      <c r="I394" s="48">
        <f>Overview!AO393</f>
        <v>0</v>
      </c>
      <c r="J394" s="39" t="e">
        <f t="shared" si="83"/>
        <v>#DIV/0!</v>
      </c>
      <c r="K394" s="48">
        <f>Overview!AR393</f>
        <v>0</v>
      </c>
      <c r="L394" s="39" t="e">
        <f t="shared" si="84"/>
        <v>#DIV/0!</v>
      </c>
      <c r="M394" s="48">
        <f>Overview!AU393</f>
        <v>0</v>
      </c>
      <c r="N394" s="39" t="e">
        <f t="shared" si="85"/>
        <v>#DIV/0!</v>
      </c>
      <c r="O394" s="48">
        <f>Overview!AX393</f>
        <v>0</v>
      </c>
      <c r="P394" s="39" t="e">
        <f t="shared" si="86"/>
        <v>#DIV/0!</v>
      </c>
      <c r="Q394" s="48">
        <f>Overview!AY393</f>
        <v>0</v>
      </c>
      <c r="R394" s="39" t="e">
        <f t="shared" si="87"/>
        <v>#DIV/0!</v>
      </c>
      <c r="S394" s="9">
        <f t="shared" si="88"/>
        <v>0</v>
      </c>
      <c r="T394" s="39" t="e">
        <f t="shared" si="89"/>
        <v>#DIV/0!</v>
      </c>
    </row>
    <row r="395" spans="3:20" ht="12.6" customHeight="1" x14ac:dyDescent="0.2">
      <c r="C395" s="48">
        <f>Overview!C394</f>
        <v>0</v>
      </c>
      <c r="D395" s="39" t="e">
        <f t="shared" si="80"/>
        <v>#DIV/0!</v>
      </c>
      <c r="E395" s="48">
        <f>Overview!AH394</f>
        <v>0</v>
      </c>
      <c r="F395" s="39" t="e">
        <f t="shared" si="81"/>
        <v>#DIV/0!</v>
      </c>
      <c r="G395" s="48">
        <f>Overview!AL394</f>
        <v>0</v>
      </c>
      <c r="H395" s="39" t="e">
        <f t="shared" si="82"/>
        <v>#DIV/0!</v>
      </c>
      <c r="I395" s="48">
        <f>Overview!AO394</f>
        <v>0</v>
      </c>
      <c r="J395" s="39" t="e">
        <f t="shared" si="83"/>
        <v>#DIV/0!</v>
      </c>
      <c r="K395" s="48">
        <f>Overview!AR394</f>
        <v>0</v>
      </c>
      <c r="L395" s="39" t="e">
        <f t="shared" si="84"/>
        <v>#DIV/0!</v>
      </c>
      <c r="M395" s="48">
        <f>Overview!AU394</f>
        <v>0</v>
      </c>
      <c r="N395" s="39" t="e">
        <f t="shared" si="85"/>
        <v>#DIV/0!</v>
      </c>
      <c r="O395" s="48">
        <f>Overview!AX394</f>
        <v>0</v>
      </c>
      <c r="P395" s="39" t="e">
        <f t="shared" si="86"/>
        <v>#DIV/0!</v>
      </c>
      <c r="Q395" s="48">
        <f>Overview!AY394</f>
        <v>0</v>
      </c>
      <c r="R395" s="39" t="e">
        <f t="shared" si="87"/>
        <v>#DIV/0!</v>
      </c>
      <c r="S395" s="9">
        <f t="shared" si="88"/>
        <v>0</v>
      </c>
      <c r="T395" s="39" t="e">
        <f t="shared" si="89"/>
        <v>#DIV/0!</v>
      </c>
    </row>
    <row r="396" spans="3:20" ht="12.6" customHeight="1" x14ac:dyDescent="0.2">
      <c r="C396" s="48">
        <f>Overview!C395</f>
        <v>0</v>
      </c>
      <c r="D396" s="39" t="e">
        <f t="shared" si="80"/>
        <v>#DIV/0!</v>
      </c>
      <c r="E396" s="48">
        <f>Overview!AH395</f>
        <v>0</v>
      </c>
      <c r="F396" s="39" t="e">
        <f t="shared" si="81"/>
        <v>#DIV/0!</v>
      </c>
      <c r="G396" s="48">
        <f>Overview!AL395</f>
        <v>0</v>
      </c>
      <c r="H396" s="39" t="e">
        <f t="shared" si="82"/>
        <v>#DIV/0!</v>
      </c>
      <c r="I396" s="48">
        <f>Overview!AO395</f>
        <v>0</v>
      </c>
      <c r="J396" s="39" t="e">
        <f t="shared" si="83"/>
        <v>#DIV/0!</v>
      </c>
      <c r="K396" s="48">
        <f>Overview!AR395</f>
        <v>0</v>
      </c>
      <c r="L396" s="39" t="e">
        <f t="shared" si="84"/>
        <v>#DIV/0!</v>
      </c>
      <c r="M396" s="48">
        <f>Overview!AU395</f>
        <v>0</v>
      </c>
      <c r="N396" s="39" t="e">
        <f t="shared" si="85"/>
        <v>#DIV/0!</v>
      </c>
      <c r="O396" s="48">
        <f>Overview!AX395</f>
        <v>0</v>
      </c>
      <c r="P396" s="39" t="e">
        <f t="shared" si="86"/>
        <v>#DIV/0!</v>
      </c>
      <c r="Q396" s="48">
        <f>Overview!AY395</f>
        <v>0</v>
      </c>
      <c r="R396" s="39" t="e">
        <f t="shared" si="87"/>
        <v>#DIV/0!</v>
      </c>
      <c r="S396" s="9">
        <f t="shared" si="88"/>
        <v>0</v>
      </c>
      <c r="T396" s="39" t="e">
        <f t="shared" si="89"/>
        <v>#DIV/0!</v>
      </c>
    </row>
    <row r="397" spans="3:20" ht="12.6" customHeight="1" x14ac:dyDescent="0.2">
      <c r="C397" s="48">
        <f>Overview!C396</f>
        <v>0</v>
      </c>
      <c r="D397" s="39" t="e">
        <f t="shared" ref="D397:D427" si="90">F397+H397+J397+L397+N397+P397+R397</f>
        <v>#DIV/0!</v>
      </c>
      <c r="E397" s="48">
        <f>Overview!AH396</f>
        <v>0</v>
      </c>
      <c r="F397" s="39" t="e">
        <f t="shared" ref="F397:F427" si="91">E397/C397</f>
        <v>#DIV/0!</v>
      </c>
      <c r="G397" s="48">
        <f>Overview!AL396</f>
        <v>0</v>
      </c>
      <c r="H397" s="39" t="e">
        <f t="shared" ref="H397:H427" si="92">G397/C397</f>
        <v>#DIV/0!</v>
      </c>
      <c r="I397" s="48">
        <f>Overview!AO396</f>
        <v>0</v>
      </c>
      <c r="J397" s="39" t="e">
        <f t="shared" ref="J397:J427" si="93">I397/C397</f>
        <v>#DIV/0!</v>
      </c>
      <c r="K397" s="48">
        <f>Overview!AR396</f>
        <v>0</v>
      </c>
      <c r="L397" s="39" t="e">
        <f t="shared" ref="L397:L427" si="94">K397/C397</f>
        <v>#DIV/0!</v>
      </c>
      <c r="M397" s="48">
        <f>Overview!AU396</f>
        <v>0</v>
      </c>
      <c r="N397" s="39" t="e">
        <f t="shared" ref="N397:N427" si="95">M397/C397</f>
        <v>#DIV/0!</v>
      </c>
      <c r="O397" s="48">
        <f>Overview!AX396</f>
        <v>0</v>
      </c>
      <c r="P397" s="39" t="e">
        <f t="shared" ref="P397:P427" si="96">O397/C397</f>
        <v>#DIV/0!</v>
      </c>
      <c r="Q397" s="48">
        <f>Overview!AY396</f>
        <v>0</v>
      </c>
      <c r="R397" s="39" t="e">
        <f t="shared" ref="R397:R427" si="97">Q397/C397</f>
        <v>#DIV/0!</v>
      </c>
      <c r="S397" s="9">
        <f t="shared" ref="S397:S427" si="98">C397-E397</f>
        <v>0</v>
      </c>
      <c r="T397" s="39" t="e">
        <f t="shared" ref="T397:T427" si="99">S397/$C397</f>
        <v>#DIV/0!</v>
      </c>
    </row>
    <row r="398" spans="3:20" ht="12.6" customHeight="1" x14ac:dyDescent="0.2">
      <c r="C398" s="48">
        <f>Overview!C397</f>
        <v>0</v>
      </c>
      <c r="D398" s="39" t="e">
        <f t="shared" si="90"/>
        <v>#DIV/0!</v>
      </c>
      <c r="E398" s="48">
        <f>Overview!AH397</f>
        <v>0</v>
      </c>
      <c r="F398" s="39" t="e">
        <f t="shared" si="91"/>
        <v>#DIV/0!</v>
      </c>
      <c r="G398" s="48">
        <f>Overview!AL397</f>
        <v>0</v>
      </c>
      <c r="H398" s="39" t="e">
        <f t="shared" si="92"/>
        <v>#DIV/0!</v>
      </c>
      <c r="I398" s="48">
        <f>Overview!AO397</f>
        <v>0</v>
      </c>
      <c r="J398" s="39" t="e">
        <f t="shared" si="93"/>
        <v>#DIV/0!</v>
      </c>
      <c r="K398" s="48">
        <f>Overview!AR397</f>
        <v>0</v>
      </c>
      <c r="L398" s="39" t="e">
        <f t="shared" si="94"/>
        <v>#DIV/0!</v>
      </c>
      <c r="M398" s="48">
        <f>Overview!AU397</f>
        <v>0</v>
      </c>
      <c r="N398" s="39" t="e">
        <f t="shared" si="95"/>
        <v>#DIV/0!</v>
      </c>
      <c r="O398" s="48">
        <f>Overview!AX397</f>
        <v>0</v>
      </c>
      <c r="P398" s="39" t="e">
        <f t="shared" si="96"/>
        <v>#DIV/0!</v>
      </c>
      <c r="Q398" s="48">
        <f>Overview!AY397</f>
        <v>0</v>
      </c>
      <c r="R398" s="39" t="e">
        <f t="shared" si="97"/>
        <v>#DIV/0!</v>
      </c>
      <c r="S398" s="9">
        <f t="shared" si="98"/>
        <v>0</v>
      </c>
      <c r="T398" s="39" t="e">
        <f t="shared" si="99"/>
        <v>#DIV/0!</v>
      </c>
    </row>
    <row r="399" spans="3:20" ht="12.6" customHeight="1" x14ac:dyDescent="0.2">
      <c r="C399" s="48">
        <f>Overview!C398</f>
        <v>0</v>
      </c>
      <c r="D399" s="39" t="e">
        <f t="shared" si="90"/>
        <v>#DIV/0!</v>
      </c>
      <c r="E399" s="48">
        <f>Overview!AH398</f>
        <v>0</v>
      </c>
      <c r="F399" s="39" t="e">
        <f t="shared" si="91"/>
        <v>#DIV/0!</v>
      </c>
      <c r="G399" s="48">
        <f>Overview!AL398</f>
        <v>0</v>
      </c>
      <c r="H399" s="39" t="e">
        <f t="shared" si="92"/>
        <v>#DIV/0!</v>
      </c>
      <c r="I399" s="48">
        <f>Overview!AO398</f>
        <v>0</v>
      </c>
      <c r="J399" s="39" t="e">
        <f t="shared" si="93"/>
        <v>#DIV/0!</v>
      </c>
      <c r="K399" s="48">
        <f>Overview!AR398</f>
        <v>0</v>
      </c>
      <c r="L399" s="39" t="e">
        <f t="shared" si="94"/>
        <v>#DIV/0!</v>
      </c>
      <c r="M399" s="48">
        <f>Overview!AU398</f>
        <v>0</v>
      </c>
      <c r="N399" s="39" t="e">
        <f t="shared" si="95"/>
        <v>#DIV/0!</v>
      </c>
      <c r="O399" s="48">
        <f>Overview!AX398</f>
        <v>0</v>
      </c>
      <c r="P399" s="39" t="e">
        <f t="shared" si="96"/>
        <v>#DIV/0!</v>
      </c>
      <c r="Q399" s="48">
        <f>Overview!AY398</f>
        <v>0</v>
      </c>
      <c r="R399" s="39" t="e">
        <f t="shared" si="97"/>
        <v>#DIV/0!</v>
      </c>
      <c r="S399" s="9">
        <f t="shared" si="98"/>
        <v>0</v>
      </c>
      <c r="T399" s="39" t="e">
        <f t="shared" si="99"/>
        <v>#DIV/0!</v>
      </c>
    </row>
    <row r="400" spans="3:20" ht="12.6" customHeight="1" x14ac:dyDescent="0.2">
      <c r="C400" s="48">
        <f>Overview!C399</f>
        <v>0</v>
      </c>
      <c r="D400" s="39" t="e">
        <f t="shared" si="90"/>
        <v>#DIV/0!</v>
      </c>
      <c r="E400" s="48">
        <f>Overview!AH399</f>
        <v>0</v>
      </c>
      <c r="F400" s="39" t="e">
        <f t="shared" si="91"/>
        <v>#DIV/0!</v>
      </c>
      <c r="G400" s="48">
        <f>Overview!AL399</f>
        <v>0</v>
      </c>
      <c r="H400" s="39" t="e">
        <f t="shared" si="92"/>
        <v>#DIV/0!</v>
      </c>
      <c r="I400" s="48">
        <f>Overview!AO399</f>
        <v>0</v>
      </c>
      <c r="J400" s="39" t="e">
        <f t="shared" si="93"/>
        <v>#DIV/0!</v>
      </c>
      <c r="K400" s="48">
        <f>Overview!AR399</f>
        <v>0</v>
      </c>
      <c r="L400" s="39" t="e">
        <f t="shared" si="94"/>
        <v>#DIV/0!</v>
      </c>
      <c r="M400" s="48">
        <f>Overview!AU399</f>
        <v>0</v>
      </c>
      <c r="N400" s="39" t="e">
        <f t="shared" si="95"/>
        <v>#DIV/0!</v>
      </c>
      <c r="O400" s="48">
        <f>Overview!AX399</f>
        <v>0</v>
      </c>
      <c r="P400" s="39" t="e">
        <f t="shared" si="96"/>
        <v>#DIV/0!</v>
      </c>
      <c r="Q400" s="48">
        <f>Overview!AY399</f>
        <v>0</v>
      </c>
      <c r="R400" s="39" t="e">
        <f t="shared" si="97"/>
        <v>#DIV/0!</v>
      </c>
      <c r="S400" s="9">
        <f t="shared" si="98"/>
        <v>0</v>
      </c>
      <c r="T400" s="39" t="e">
        <f t="shared" si="99"/>
        <v>#DIV/0!</v>
      </c>
    </row>
    <row r="401" spans="3:20" ht="12.6" customHeight="1" x14ac:dyDescent="0.2">
      <c r="C401" s="48">
        <f>Overview!C400</f>
        <v>0</v>
      </c>
      <c r="D401" s="39" t="e">
        <f t="shared" si="90"/>
        <v>#DIV/0!</v>
      </c>
      <c r="E401" s="48">
        <f>Overview!AH400</f>
        <v>0</v>
      </c>
      <c r="F401" s="39" t="e">
        <f t="shared" si="91"/>
        <v>#DIV/0!</v>
      </c>
      <c r="G401" s="48">
        <f>Overview!AL400</f>
        <v>0</v>
      </c>
      <c r="H401" s="39" t="e">
        <f t="shared" si="92"/>
        <v>#DIV/0!</v>
      </c>
      <c r="I401" s="48">
        <f>Overview!AO400</f>
        <v>0</v>
      </c>
      <c r="J401" s="39" t="e">
        <f t="shared" si="93"/>
        <v>#DIV/0!</v>
      </c>
      <c r="K401" s="48">
        <f>Overview!AR400</f>
        <v>0</v>
      </c>
      <c r="L401" s="39" t="e">
        <f t="shared" si="94"/>
        <v>#DIV/0!</v>
      </c>
      <c r="M401" s="48">
        <f>Overview!AU400</f>
        <v>0</v>
      </c>
      <c r="N401" s="39" t="e">
        <f t="shared" si="95"/>
        <v>#DIV/0!</v>
      </c>
      <c r="O401" s="48">
        <f>Overview!AX400</f>
        <v>0</v>
      </c>
      <c r="P401" s="39" t="e">
        <f t="shared" si="96"/>
        <v>#DIV/0!</v>
      </c>
      <c r="Q401" s="48">
        <f>Overview!AY400</f>
        <v>0</v>
      </c>
      <c r="R401" s="39" t="e">
        <f t="shared" si="97"/>
        <v>#DIV/0!</v>
      </c>
      <c r="S401" s="9">
        <f t="shared" si="98"/>
        <v>0</v>
      </c>
      <c r="T401" s="39" t="e">
        <f t="shared" si="99"/>
        <v>#DIV/0!</v>
      </c>
    </row>
    <row r="402" spans="3:20" ht="12.6" customHeight="1" x14ac:dyDescent="0.2">
      <c r="C402" s="48">
        <f>Overview!C401</f>
        <v>0</v>
      </c>
      <c r="D402" s="39" t="e">
        <f t="shared" si="90"/>
        <v>#DIV/0!</v>
      </c>
      <c r="E402" s="48">
        <f>Overview!AH401</f>
        <v>0</v>
      </c>
      <c r="F402" s="39" t="e">
        <f t="shared" si="91"/>
        <v>#DIV/0!</v>
      </c>
      <c r="G402" s="48">
        <f>Overview!AL401</f>
        <v>0</v>
      </c>
      <c r="H402" s="39" t="e">
        <f t="shared" si="92"/>
        <v>#DIV/0!</v>
      </c>
      <c r="I402" s="48">
        <f>Overview!AO401</f>
        <v>0</v>
      </c>
      <c r="J402" s="39" t="e">
        <f t="shared" si="93"/>
        <v>#DIV/0!</v>
      </c>
      <c r="K402" s="48">
        <f>Overview!AR401</f>
        <v>0</v>
      </c>
      <c r="L402" s="39" t="e">
        <f t="shared" si="94"/>
        <v>#DIV/0!</v>
      </c>
      <c r="M402" s="48">
        <f>Overview!AU401</f>
        <v>0</v>
      </c>
      <c r="N402" s="39" t="e">
        <f t="shared" si="95"/>
        <v>#DIV/0!</v>
      </c>
      <c r="O402" s="48">
        <f>Overview!AX401</f>
        <v>0</v>
      </c>
      <c r="P402" s="39" t="e">
        <f t="shared" si="96"/>
        <v>#DIV/0!</v>
      </c>
      <c r="Q402" s="48">
        <f>Overview!AY401</f>
        <v>0</v>
      </c>
      <c r="R402" s="39" t="e">
        <f t="shared" si="97"/>
        <v>#DIV/0!</v>
      </c>
      <c r="S402" s="9">
        <f t="shared" si="98"/>
        <v>0</v>
      </c>
      <c r="T402" s="39" t="e">
        <f t="shared" si="99"/>
        <v>#DIV/0!</v>
      </c>
    </row>
    <row r="403" spans="3:20" ht="12.6" customHeight="1" x14ac:dyDescent="0.2">
      <c r="C403" s="48">
        <f>Overview!C402</f>
        <v>0</v>
      </c>
      <c r="D403" s="39" t="e">
        <f t="shared" si="90"/>
        <v>#DIV/0!</v>
      </c>
      <c r="E403" s="48">
        <f>Overview!AH402</f>
        <v>0</v>
      </c>
      <c r="F403" s="39" t="e">
        <f t="shared" si="91"/>
        <v>#DIV/0!</v>
      </c>
      <c r="G403" s="48">
        <f>Overview!AL402</f>
        <v>0</v>
      </c>
      <c r="H403" s="39" t="e">
        <f t="shared" si="92"/>
        <v>#DIV/0!</v>
      </c>
      <c r="I403" s="48">
        <f>Overview!AO402</f>
        <v>0</v>
      </c>
      <c r="J403" s="39" t="e">
        <f t="shared" si="93"/>
        <v>#DIV/0!</v>
      </c>
      <c r="K403" s="48">
        <f>Overview!AR402</f>
        <v>0</v>
      </c>
      <c r="L403" s="39" t="e">
        <f t="shared" si="94"/>
        <v>#DIV/0!</v>
      </c>
      <c r="M403" s="48">
        <f>Overview!AU402</f>
        <v>0</v>
      </c>
      <c r="N403" s="39" t="e">
        <f t="shared" si="95"/>
        <v>#DIV/0!</v>
      </c>
      <c r="O403" s="48">
        <f>Overview!AX402</f>
        <v>0</v>
      </c>
      <c r="P403" s="39" t="e">
        <f t="shared" si="96"/>
        <v>#DIV/0!</v>
      </c>
      <c r="Q403" s="48">
        <f>Overview!AY402</f>
        <v>0</v>
      </c>
      <c r="R403" s="39" t="e">
        <f t="shared" si="97"/>
        <v>#DIV/0!</v>
      </c>
      <c r="S403" s="9">
        <f t="shared" si="98"/>
        <v>0</v>
      </c>
      <c r="T403" s="39" t="e">
        <f t="shared" si="99"/>
        <v>#DIV/0!</v>
      </c>
    </row>
    <row r="404" spans="3:20" ht="12.6" customHeight="1" x14ac:dyDescent="0.2">
      <c r="C404" s="48">
        <f>Overview!C403</f>
        <v>0</v>
      </c>
      <c r="D404" s="39" t="e">
        <f t="shared" si="90"/>
        <v>#DIV/0!</v>
      </c>
      <c r="E404" s="48">
        <f>Overview!AH403</f>
        <v>0</v>
      </c>
      <c r="F404" s="39" t="e">
        <f t="shared" si="91"/>
        <v>#DIV/0!</v>
      </c>
      <c r="G404" s="48">
        <f>Overview!AL403</f>
        <v>0</v>
      </c>
      <c r="H404" s="39" t="e">
        <f t="shared" si="92"/>
        <v>#DIV/0!</v>
      </c>
      <c r="I404" s="48">
        <f>Overview!AO403</f>
        <v>0</v>
      </c>
      <c r="J404" s="39" t="e">
        <f t="shared" si="93"/>
        <v>#DIV/0!</v>
      </c>
      <c r="K404" s="48">
        <f>Overview!AR403</f>
        <v>0</v>
      </c>
      <c r="L404" s="39" t="e">
        <f t="shared" si="94"/>
        <v>#DIV/0!</v>
      </c>
      <c r="M404" s="48">
        <f>Overview!AU403</f>
        <v>0</v>
      </c>
      <c r="N404" s="39" t="e">
        <f t="shared" si="95"/>
        <v>#DIV/0!</v>
      </c>
      <c r="O404" s="48">
        <f>Overview!AX403</f>
        <v>0</v>
      </c>
      <c r="P404" s="39" t="e">
        <f t="shared" si="96"/>
        <v>#DIV/0!</v>
      </c>
      <c r="Q404" s="48">
        <f>Overview!AY403</f>
        <v>0</v>
      </c>
      <c r="R404" s="39" t="e">
        <f t="shared" si="97"/>
        <v>#DIV/0!</v>
      </c>
      <c r="S404" s="9">
        <f t="shared" si="98"/>
        <v>0</v>
      </c>
      <c r="T404" s="39" t="e">
        <f t="shared" si="99"/>
        <v>#DIV/0!</v>
      </c>
    </row>
    <row r="405" spans="3:20" ht="12.6" customHeight="1" x14ac:dyDescent="0.2">
      <c r="C405" s="48">
        <f>Overview!C404</f>
        <v>0</v>
      </c>
      <c r="D405" s="39" t="e">
        <f t="shared" si="90"/>
        <v>#DIV/0!</v>
      </c>
      <c r="E405" s="48">
        <f>Overview!AH404</f>
        <v>0</v>
      </c>
      <c r="F405" s="39" t="e">
        <f t="shared" si="91"/>
        <v>#DIV/0!</v>
      </c>
      <c r="G405" s="48">
        <f>Overview!AL404</f>
        <v>0</v>
      </c>
      <c r="H405" s="39" t="e">
        <f t="shared" si="92"/>
        <v>#DIV/0!</v>
      </c>
      <c r="I405" s="48">
        <f>Overview!AO404</f>
        <v>0</v>
      </c>
      <c r="J405" s="39" t="e">
        <f t="shared" si="93"/>
        <v>#DIV/0!</v>
      </c>
      <c r="K405" s="48">
        <f>Overview!AR404</f>
        <v>0</v>
      </c>
      <c r="L405" s="39" t="e">
        <f t="shared" si="94"/>
        <v>#DIV/0!</v>
      </c>
      <c r="M405" s="48">
        <f>Overview!AU404</f>
        <v>0</v>
      </c>
      <c r="N405" s="39" t="e">
        <f t="shared" si="95"/>
        <v>#DIV/0!</v>
      </c>
      <c r="O405" s="48">
        <f>Overview!AX404</f>
        <v>0</v>
      </c>
      <c r="P405" s="39" t="e">
        <f t="shared" si="96"/>
        <v>#DIV/0!</v>
      </c>
      <c r="Q405" s="48">
        <f>Overview!AY404</f>
        <v>0</v>
      </c>
      <c r="R405" s="39" t="e">
        <f t="shared" si="97"/>
        <v>#DIV/0!</v>
      </c>
      <c r="S405" s="9">
        <f t="shared" si="98"/>
        <v>0</v>
      </c>
      <c r="T405" s="39" t="e">
        <f t="shared" si="99"/>
        <v>#DIV/0!</v>
      </c>
    </row>
    <row r="406" spans="3:20" ht="12.6" customHeight="1" x14ac:dyDescent="0.2">
      <c r="C406" s="48">
        <f>Overview!C405</f>
        <v>0</v>
      </c>
      <c r="D406" s="39" t="e">
        <f t="shared" si="90"/>
        <v>#DIV/0!</v>
      </c>
      <c r="E406" s="48">
        <f>Overview!AH405</f>
        <v>0</v>
      </c>
      <c r="F406" s="39" t="e">
        <f t="shared" si="91"/>
        <v>#DIV/0!</v>
      </c>
      <c r="G406" s="48">
        <f>Overview!AL405</f>
        <v>0</v>
      </c>
      <c r="H406" s="39" t="e">
        <f t="shared" si="92"/>
        <v>#DIV/0!</v>
      </c>
      <c r="I406" s="48">
        <f>Overview!AO405</f>
        <v>0</v>
      </c>
      <c r="J406" s="39" t="e">
        <f t="shared" si="93"/>
        <v>#DIV/0!</v>
      </c>
      <c r="K406" s="48">
        <f>Overview!AR405</f>
        <v>0</v>
      </c>
      <c r="L406" s="39" t="e">
        <f t="shared" si="94"/>
        <v>#DIV/0!</v>
      </c>
      <c r="M406" s="48">
        <f>Overview!AU405</f>
        <v>0</v>
      </c>
      <c r="N406" s="39" t="e">
        <f t="shared" si="95"/>
        <v>#DIV/0!</v>
      </c>
      <c r="O406" s="48">
        <f>Overview!AX405</f>
        <v>0</v>
      </c>
      <c r="P406" s="39" t="e">
        <f t="shared" si="96"/>
        <v>#DIV/0!</v>
      </c>
      <c r="Q406" s="48">
        <f>Overview!AY405</f>
        <v>0</v>
      </c>
      <c r="R406" s="39" t="e">
        <f t="shared" si="97"/>
        <v>#DIV/0!</v>
      </c>
      <c r="S406" s="9">
        <f t="shared" si="98"/>
        <v>0</v>
      </c>
      <c r="T406" s="39" t="e">
        <f t="shared" si="99"/>
        <v>#DIV/0!</v>
      </c>
    </row>
    <row r="407" spans="3:20" ht="12.6" customHeight="1" x14ac:dyDescent="0.2">
      <c r="C407" s="48">
        <f>Overview!C406</f>
        <v>0</v>
      </c>
      <c r="D407" s="39" t="e">
        <f t="shared" si="90"/>
        <v>#DIV/0!</v>
      </c>
      <c r="E407" s="48">
        <f>Overview!AH406</f>
        <v>0</v>
      </c>
      <c r="F407" s="39" t="e">
        <f t="shared" si="91"/>
        <v>#DIV/0!</v>
      </c>
      <c r="G407" s="48">
        <f>Overview!AL406</f>
        <v>0</v>
      </c>
      <c r="H407" s="39" t="e">
        <f t="shared" si="92"/>
        <v>#DIV/0!</v>
      </c>
      <c r="I407" s="48">
        <f>Overview!AO406</f>
        <v>0</v>
      </c>
      <c r="J407" s="39" t="e">
        <f t="shared" si="93"/>
        <v>#DIV/0!</v>
      </c>
      <c r="K407" s="48">
        <f>Overview!AR406</f>
        <v>0</v>
      </c>
      <c r="L407" s="39" t="e">
        <f t="shared" si="94"/>
        <v>#DIV/0!</v>
      </c>
      <c r="M407" s="48">
        <f>Overview!AU406</f>
        <v>0</v>
      </c>
      <c r="N407" s="39" t="e">
        <f t="shared" si="95"/>
        <v>#DIV/0!</v>
      </c>
      <c r="O407" s="48">
        <f>Overview!AX406</f>
        <v>0</v>
      </c>
      <c r="P407" s="39" t="e">
        <f t="shared" si="96"/>
        <v>#DIV/0!</v>
      </c>
      <c r="Q407" s="48">
        <f>Overview!AY406</f>
        <v>0</v>
      </c>
      <c r="R407" s="39" t="e">
        <f t="shared" si="97"/>
        <v>#DIV/0!</v>
      </c>
      <c r="S407" s="9">
        <f t="shared" si="98"/>
        <v>0</v>
      </c>
      <c r="T407" s="39" t="e">
        <f t="shared" si="99"/>
        <v>#DIV/0!</v>
      </c>
    </row>
    <row r="408" spans="3:20" ht="12.6" customHeight="1" x14ac:dyDescent="0.2">
      <c r="C408" s="48">
        <f>Overview!C407</f>
        <v>0</v>
      </c>
      <c r="D408" s="39" t="e">
        <f t="shared" si="90"/>
        <v>#DIV/0!</v>
      </c>
      <c r="E408" s="48">
        <f>Overview!AH407</f>
        <v>0</v>
      </c>
      <c r="F408" s="39" t="e">
        <f t="shared" si="91"/>
        <v>#DIV/0!</v>
      </c>
      <c r="G408" s="48">
        <f>Overview!AL407</f>
        <v>0</v>
      </c>
      <c r="H408" s="39" t="e">
        <f t="shared" si="92"/>
        <v>#DIV/0!</v>
      </c>
      <c r="I408" s="48">
        <f>Overview!AO407</f>
        <v>0</v>
      </c>
      <c r="J408" s="39" t="e">
        <f t="shared" si="93"/>
        <v>#DIV/0!</v>
      </c>
      <c r="K408" s="48">
        <f>Overview!AR407</f>
        <v>0</v>
      </c>
      <c r="L408" s="39" t="e">
        <f t="shared" si="94"/>
        <v>#DIV/0!</v>
      </c>
      <c r="M408" s="48">
        <f>Overview!AU407</f>
        <v>0</v>
      </c>
      <c r="N408" s="39" t="e">
        <f t="shared" si="95"/>
        <v>#DIV/0!</v>
      </c>
      <c r="O408" s="48">
        <f>Overview!AX407</f>
        <v>0</v>
      </c>
      <c r="P408" s="39" t="e">
        <f t="shared" si="96"/>
        <v>#DIV/0!</v>
      </c>
      <c r="Q408" s="48">
        <f>Overview!AY407</f>
        <v>0</v>
      </c>
      <c r="R408" s="39" t="e">
        <f t="shared" si="97"/>
        <v>#DIV/0!</v>
      </c>
      <c r="S408" s="9">
        <f t="shared" si="98"/>
        <v>0</v>
      </c>
      <c r="T408" s="39" t="e">
        <f t="shared" si="99"/>
        <v>#DIV/0!</v>
      </c>
    </row>
    <row r="409" spans="3:20" ht="12.6" customHeight="1" x14ac:dyDescent="0.2">
      <c r="C409" s="48">
        <f>Overview!C408</f>
        <v>0</v>
      </c>
      <c r="D409" s="39" t="e">
        <f t="shared" si="90"/>
        <v>#DIV/0!</v>
      </c>
      <c r="E409" s="48">
        <f>Overview!AH408</f>
        <v>0</v>
      </c>
      <c r="F409" s="39" t="e">
        <f t="shared" si="91"/>
        <v>#DIV/0!</v>
      </c>
      <c r="G409" s="48">
        <f>Overview!AL408</f>
        <v>0</v>
      </c>
      <c r="H409" s="39" t="e">
        <f t="shared" si="92"/>
        <v>#DIV/0!</v>
      </c>
      <c r="I409" s="48">
        <f>Overview!AO408</f>
        <v>0</v>
      </c>
      <c r="J409" s="39" t="e">
        <f t="shared" si="93"/>
        <v>#DIV/0!</v>
      </c>
      <c r="K409" s="48">
        <f>Overview!AR408</f>
        <v>0</v>
      </c>
      <c r="L409" s="39" t="e">
        <f t="shared" si="94"/>
        <v>#DIV/0!</v>
      </c>
      <c r="M409" s="48">
        <f>Overview!AU408</f>
        <v>0</v>
      </c>
      <c r="N409" s="39" t="e">
        <f t="shared" si="95"/>
        <v>#DIV/0!</v>
      </c>
      <c r="O409" s="48">
        <f>Overview!AX408</f>
        <v>0</v>
      </c>
      <c r="P409" s="39" t="e">
        <f t="shared" si="96"/>
        <v>#DIV/0!</v>
      </c>
      <c r="Q409" s="48">
        <f>Overview!AY408</f>
        <v>0</v>
      </c>
      <c r="R409" s="39" t="e">
        <f t="shared" si="97"/>
        <v>#DIV/0!</v>
      </c>
      <c r="S409" s="9">
        <f t="shared" si="98"/>
        <v>0</v>
      </c>
      <c r="T409" s="39" t="e">
        <f t="shared" si="99"/>
        <v>#DIV/0!</v>
      </c>
    </row>
    <row r="410" spans="3:20" ht="12.6" customHeight="1" x14ac:dyDescent="0.2">
      <c r="C410" s="48">
        <f>Overview!C409</f>
        <v>0</v>
      </c>
      <c r="D410" s="39" t="e">
        <f t="shared" si="90"/>
        <v>#DIV/0!</v>
      </c>
      <c r="E410" s="48">
        <f>Overview!AH409</f>
        <v>0</v>
      </c>
      <c r="F410" s="39" t="e">
        <f t="shared" si="91"/>
        <v>#DIV/0!</v>
      </c>
      <c r="G410" s="48">
        <f>Overview!AL409</f>
        <v>0</v>
      </c>
      <c r="H410" s="39" t="e">
        <f t="shared" si="92"/>
        <v>#DIV/0!</v>
      </c>
      <c r="I410" s="48">
        <f>Overview!AO409</f>
        <v>0</v>
      </c>
      <c r="J410" s="39" t="e">
        <f t="shared" si="93"/>
        <v>#DIV/0!</v>
      </c>
      <c r="K410" s="48">
        <f>Overview!AR409</f>
        <v>0</v>
      </c>
      <c r="L410" s="39" t="e">
        <f t="shared" si="94"/>
        <v>#DIV/0!</v>
      </c>
      <c r="M410" s="48">
        <f>Overview!AU409</f>
        <v>0</v>
      </c>
      <c r="N410" s="39" t="e">
        <f t="shared" si="95"/>
        <v>#DIV/0!</v>
      </c>
      <c r="O410" s="48">
        <f>Overview!AX409</f>
        <v>0</v>
      </c>
      <c r="P410" s="39" t="e">
        <f t="shared" si="96"/>
        <v>#DIV/0!</v>
      </c>
      <c r="Q410" s="48">
        <f>Overview!AY409</f>
        <v>0</v>
      </c>
      <c r="R410" s="39" t="e">
        <f t="shared" si="97"/>
        <v>#DIV/0!</v>
      </c>
      <c r="S410" s="9">
        <f t="shared" si="98"/>
        <v>0</v>
      </c>
      <c r="T410" s="39" t="e">
        <f t="shared" si="99"/>
        <v>#DIV/0!</v>
      </c>
    </row>
    <row r="411" spans="3:20" ht="12.6" customHeight="1" x14ac:dyDescent="0.2">
      <c r="C411" s="48">
        <f>Overview!C410</f>
        <v>0</v>
      </c>
      <c r="D411" s="39" t="e">
        <f t="shared" si="90"/>
        <v>#DIV/0!</v>
      </c>
      <c r="E411" s="48">
        <f>Overview!AH410</f>
        <v>0</v>
      </c>
      <c r="F411" s="39" t="e">
        <f t="shared" si="91"/>
        <v>#DIV/0!</v>
      </c>
      <c r="G411" s="48">
        <f>Overview!AL410</f>
        <v>0</v>
      </c>
      <c r="H411" s="39" t="e">
        <f t="shared" si="92"/>
        <v>#DIV/0!</v>
      </c>
      <c r="I411" s="48">
        <f>Overview!AO410</f>
        <v>0</v>
      </c>
      <c r="J411" s="39" t="e">
        <f t="shared" si="93"/>
        <v>#DIV/0!</v>
      </c>
      <c r="K411" s="48">
        <f>Overview!AR410</f>
        <v>0</v>
      </c>
      <c r="L411" s="39" t="e">
        <f t="shared" si="94"/>
        <v>#DIV/0!</v>
      </c>
      <c r="M411" s="48">
        <f>Overview!AU410</f>
        <v>0</v>
      </c>
      <c r="N411" s="39" t="e">
        <f t="shared" si="95"/>
        <v>#DIV/0!</v>
      </c>
      <c r="O411" s="48">
        <f>Overview!AX410</f>
        <v>0</v>
      </c>
      <c r="P411" s="39" t="e">
        <f t="shared" si="96"/>
        <v>#DIV/0!</v>
      </c>
      <c r="Q411" s="48">
        <f>Overview!AY410</f>
        <v>0</v>
      </c>
      <c r="R411" s="39" t="e">
        <f t="shared" si="97"/>
        <v>#DIV/0!</v>
      </c>
      <c r="S411" s="9">
        <f t="shared" si="98"/>
        <v>0</v>
      </c>
      <c r="T411" s="39" t="e">
        <f t="shared" si="99"/>
        <v>#DIV/0!</v>
      </c>
    </row>
    <row r="412" spans="3:20" ht="12.6" customHeight="1" x14ac:dyDescent="0.2">
      <c r="C412" s="48">
        <f>Overview!C411</f>
        <v>0</v>
      </c>
      <c r="D412" s="39" t="e">
        <f t="shared" si="90"/>
        <v>#DIV/0!</v>
      </c>
      <c r="E412" s="48">
        <f>Overview!AH411</f>
        <v>0</v>
      </c>
      <c r="F412" s="39" t="e">
        <f t="shared" si="91"/>
        <v>#DIV/0!</v>
      </c>
      <c r="G412" s="48">
        <f>Overview!AL411</f>
        <v>0</v>
      </c>
      <c r="H412" s="39" t="e">
        <f t="shared" si="92"/>
        <v>#DIV/0!</v>
      </c>
      <c r="I412" s="48">
        <f>Overview!AO411</f>
        <v>0</v>
      </c>
      <c r="J412" s="39" t="e">
        <f t="shared" si="93"/>
        <v>#DIV/0!</v>
      </c>
      <c r="K412" s="48">
        <f>Overview!AR411</f>
        <v>0</v>
      </c>
      <c r="L412" s="39" t="e">
        <f t="shared" si="94"/>
        <v>#DIV/0!</v>
      </c>
      <c r="M412" s="48">
        <f>Overview!AU411</f>
        <v>0</v>
      </c>
      <c r="N412" s="39" t="e">
        <f t="shared" si="95"/>
        <v>#DIV/0!</v>
      </c>
      <c r="O412" s="48">
        <f>Overview!AX411</f>
        <v>0</v>
      </c>
      <c r="P412" s="39" t="e">
        <f t="shared" si="96"/>
        <v>#DIV/0!</v>
      </c>
      <c r="Q412" s="48">
        <f>Overview!AY411</f>
        <v>0</v>
      </c>
      <c r="R412" s="39" t="e">
        <f t="shared" si="97"/>
        <v>#DIV/0!</v>
      </c>
      <c r="S412" s="9">
        <f t="shared" si="98"/>
        <v>0</v>
      </c>
      <c r="T412" s="39" t="e">
        <f t="shared" si="99"/>
        <v>#DIV/0!</v>
      </c>
    </row>
    <row r="413" spans="3:20" ht="12.6" customHeight="1" x14ac:dyDescent="0.2">
      <c r="C413" s="48">
        <f>Overview!C412</f>
        <v>0</v>
      </c>
      <c r="D413" s="39" t="e">
        <f t="shared" si="90"/>
        <v>#DIV/0!</v>
      </c>
      <c r="E413" s="48">
        <f>Overview!AH412</f>
        <v>0</v>
      </c>
      <c r="F413" s="39" t="e">
        <f t="shared" si="91"/>
        <v>#DIV/0!</v>
      </c>
      <c r="G413" s="48">
        <f>Overview!AL412</f>
        <v>0</v>
      </c>
      <c r="H413" s="39" t="e">
        <f t="shared" si="92"/>
        <v>#DIV/0!</v>
      </c>
      <c r="I413" s="48">
        <f>Overview!AO412</f>
        <v>0</v>
      </c>
      <c r="J413" s="39" t="e">
        <f t="shared" si="93"/>
        <v>#DIV/0!</v>
      </c>
      <c r="K413" s="48">
        <f>Overview!AR412</f>
        <v>0</v>
      </c>
      <c r="L413" s="39" t="e">
        <f t="shared" si="94"/>
        <v>#DIV/0!</v>
      </c>
      <c r="M413" s="48">
        <f>Overview!AU412</f>
        <v>0</v>
      </c>
      <c r="N413" s="39" t="e">
        <f t="shared" si="95"/>
        <v>#DIV/0!</v>
      </c>
      <c r="O413" s="48">
        <f>Overview!AX412</f>
        <v>0</v>
      </c>
      <c r="P413" s="39" t="e">
        <f t="shared" si="96"/>
        <v>#DIV/0!</v>
      </c>
      <c r="Q413" s="48">
        <f>Overview!AY412</f>
        <v>0</v>
      </c>
      <c r="R413" s="39" t="e">
        <f t="shared" si="97"/>
        <v>#DIV/0!</v>
      </c>
      <c r="S413" s="9">
        <f t="shared" si="98"/>
        <v>0</v>
      </c>
      <c r="T413" s="39" t="e">
        <f t="shared" si="99"/>
        <v>#DIV/0!</v>
      </c>
    </row>
    <row r="414" spans="3:20" ht="12.6" customHeight="1" x14ac:dyDescent="0.2">
      <c r="C414" s="48">
        <f>Overview!C413</f>
        <v>0</v>
      </c>
      <c r="D414" s="39" t="e">
        <f t="shared" si="90"/>
        <v>#DIV/0!</v>
      </c>
      <c r="E414" s="48">
        <f>Overview!AH413</f>
        <v>0</v>
      </c>
      <c r="F414" s="39" t="e">
        <f t="shared" si="91"/>
        <v>#DIV/0!</v>
      </c>
      <c r="G414" s="48">
        <f>Overview!AL413</f>
        <v>0</v>
      </c>
      <c r="H414" s="39" t="e">
        <f t="shared" si="92"/>
        <v>#DIV/0!</v>
      </c>
      <c r="I414" s="48">
        <f>Overview!AO413</f>
        <v>0</v>
      </c>
      <c r="J414" s="39" t="e">
        <f t="shared" si="93"/>
        <v>#DIV/0!</v>
      </c>
      <c r="K414" s="48">
        <f>Overview!AR413</f>
        <v>0</v>
      </c>
      <c r="L414" s="39" t="e">
        <f t="shared" si="94"/>
        <v>#DIV/0!</v>
      </c>
      <c r="M414" s="48">
        <f>Overview!AU413</f>
        <v>0</v>
      </c>
      <c r="N414" s="39" t="e">
        <f t="shared" si="95"/>
        <v>#DIV/0!</v>
      </c>
      <c r="O414" s="48">
        <f>Overview!AX413</f>
        <v>0</v>
      </c>
      <c r="P414" s="39" t="e">
        <f t="shared" si="96"/>
        <v>#DIV/0!</v>
      </c>
      <c r="Q414" s="48">
        <f>Overview!AY413</f>
        <v>0</v>
      </c>
      <c r="R414" s="39" t="e">
        <f t="shared" si="97"/>
        <v>#DIV/0!</v>
      </c>
      <c r="S414" s="9">
        <f t="shared" si="98"/>
        <v>0</v>
      </c>
      <c r="T414" s="39" t="e">
        <f t="shared" si="99"/>
        <v>#DIV/0!</v>
      </c>
    </row>
    <row r="415" spans="3:20" ht="12.6" customHeight="1" x14ac:dyDescent="0.2">
      <c r="C415" s="48">
        <f>Overview!C414</f>
        <v>0</v>
      </c>
      <c r="D415" s="39" t="e">
        <f t="shared" si="90"/>
        <v>#DIV/0!</v>
      </c>
      <c r="E415" s="48">
        <f>Overview!AH414</f>
        <v>0</v>
      </c>
      <c r="F415" s="39" t="e">
        <f t="shared" si="91"/>
        <v>#DIV/0!</v>
      </c>
      <c r="G415" s="48">
        <f>Overview!AL414</f>
        <v>0</v>
      </c>
      <c r="H415" s="39" t="e">
        <f t="shared" si="92"/>
        <v>#DIV/0!</v>
      </c>
      <c r="I415" s="48">
        <f>Overview!AO414</f>
        <v>0</v>
      </c>
      <c r="J415" s="39" t="e">
        <f t="shared" si="93"/>
        <v>#DIV/0!</v>
      </c>
      <c r="K415" s="48">
        <f>Overview!AR414</f>
        <v>0</v>
      </c>
      <c r="L415" s="39" t="e">
        <f t="shared" si="94"/>
        <v>#DIV/0!</v>
      </c>
      <c r="M415" s="48">
        <f>Overview!AU414</f>
        <v>0</v>
      </c>
      <c r="N415" s="39" t="e">
        <f t="shared" si="95"/>
        <v>#DIV/0!</v>
      </c>
      <c r="O415" s="48">
        <f>Overview!AX414</f>
        <v>0</v>
      </c>
      <c r="P415" s="39" t="e">
        <f t="shared" si="96"/>
        <v>#DIV/0!</v>
      </c>
      <c r="Q415" s="48">
        <f>Overview!AY414</f>
        <v>0</v>
      </c>
      <c r="R415" s="39" t="e">
        <f t="shared" si="97"/>
        <v>#DIV/0!</v>
      </c>
      <c r="S415" s="9">
        <f t="shared" si="98"/>
        <v>0</v>
      </c>
      <c r="T415" s="39" t="e">
        <f t="shared" si="99"/>
        <v>#DIV/0!</v>
      </c>
    </row>
    <row r="416" spans="3:20" ht="12.6" customHeight="1" x14ac:dyDescent="0.2">
      <c r="C416" s="48">
        <f>Overview!C415</f>
        <v>0</v>
      </c>
      <c r="D416" s="39" t="e">
        <f t="shared" si="90"/>
        <v>#DIV/0!</v>
      </c>
      <c r="E416" s="48">
        <f>Overview!AH415</f>
        <v>0</v>
      </c>
      <c r="F416" s="39" t="e">
        <f t="shared" si="91"/>
        <v>#DIV/0!</v>
      </c>
      <c r="G416" s="48">
        <f>Overview!AL415</f>
        <v>0</v>
      </c>
      <c r="H416" s="39" t="e">
        <f t="shared" si="92"/>
        <v>#DIV/0!</v>
      </c>
      <c r="I416" s="48">
        <f>Overview!AO415</f>
        <v>0</v>
      </c>
      <c r="J416" s="39" t="e">
        <f t="shared" si="93"/>
        <v>#DIV/0!</v>
      </c>
      <c r="K416" s="48">
        <f>Overview!AR415</f>
        <v>0</v>
      </c>
      <c r="L416" s="39" t="e">
        <f t="shared" si="94"/>
        <v>#DIV/0!</v>
      </c>
      <c r="M416" s="48">
        <f>Overview!AU415</f>
        <v>0</v>
      </c>
      <c r="N416" s="39" t="e">
        <f t="shared" si="95"/>
        <v>#DIV/0!</v>
      </c>
      <c r="O416" s="48">
        <f>Overview!AX415</f>
        <v>0</v>
      </c>
      <c r="P416" s="39" t="e">
        <f t="shared" si="96"/>
        <v>#DIV/0!</v>
      </c>
      <c r="Q416" s="48">
        <f>Overview!AY415</f>
        <v>0</v>
      </c>
      <c r="R416" s="39" t="e">
        <f t="shared" si="97"/>
        <v>#DIV/0!</v>
      </c>
      <c r="S416" s="9">
        <f t="shared" si="98"/>
        <v>0</v>
      </c>
      <c r="T416" s="39" t="e">
        <f t="shared" si="99"/>
        <v>#DIV/0!</v>
      </c>
    </row>
    <row r="417" spans="3:20" ht="12.6" customHeight="1" x14ac:dyDescent="0.2">
      <c r="C417" s="48">
        <f>Overview!C416</f>
        <v>0</v>
      </c>
      <c r="D417" s="39" t="e">
        <f t="shared" si="90"/>
        <v>#DIV/0!</v>
      </c>
      <c r="E417" s="48">
        <f>Overview!AH416</f>
        <v>0</v>
      </c>
      <c r="F417" s="39" t="e">
        <f t="shared" si="91"/>
        <v>#DIV/0!</v>
      </c>
      <c r="G417" s="48">
        <f>Overview!AL416</f>
        <v>0</v>
      </c>
      <c r="H417" s="39" t="e">
        <f t="shared" si="92"/>
        <v>#DIV/0!</v>
      </c>
      <c r="I417" s="48">
        <f>Overview!AO416</f>
        <v>0</v>
      </c>
      <c r="J417" s="39" t="e">
        <f t="shared" si="93"/>
        <v>#DIV/0!</v>
      </c>
      <c r="K417" s="48">
        <f>Overview!AR416</f>
        <v>0</v>
      </c>
      <c r="L417" s="39" t="e">
        <f t="shared" si="94"/>
        <v>#DIV/0!</v>
      </c>
      <c r="M417" s="48">
        <f>Overview!AU416</f>
        <v>0</v>
      </c>
      <c r="N417" s="39" t="e">
        <f t="shared" si="95"/>
        <v>#DIV/0!</v>
      </c>
      <c r="O417" s="48">
        <f>Overview!AX416</f>
        <v>0</v>
      </c>
      <c r="P417" s="39" t="e">
        <f t="shared" si="96"/>
        <v>#DIV/0!</v>
      </c>
      <c r="Q417" s="48">
        <f>Overview!AY416</f>
        <v>0</v>
      </c>
      <c r="R417" s="39" t="e">
        <f t="shared" si="97"/>
        <v>#DIV/0!</v>
      </c>
      <c r="S417" s="9">
        <f t="shared" si="98"/>
        <v>0</v>
      </c>
      <c r="T417" s="39" t="e">
        <f t="shared" si="99"/>
        <v>#DIV/0!</v>
      </c>
    </row>
    <row r="418" spans="3:20" ht="12.6" customHeight="1" x14ac:dyDescent="0.2">
      <c r="C418" s="48">
        <f>Overview!C417</f>
        <v>0</v>
      </c>
      <c r="D418" s="39" t="e">
        <f t="shared" si="90"/>
        <v>#DIV/0!</v>
      </c>
      <c r="E418" s="48">
        <f>Overview!AH417</f>
        <v>0</v>
      </c>
      <c r="F418" s="39" t="e">
        <f t="shared" si="91"/>
        <v>#DIV/0!</v>
      </c>
      <c r="G418" s="48">
        <f>Overview!AL417</f>
        <v>0</v>
      </c>
      <c r="H418" s="39" t="e">
        <f t="shared" si="92"/>
        <v>#DIV/0!</v>
      </c>
      <c r="I418" s="48">
        <f>Overview!AO417</f>
        <v>0</v>
      </c>
      <c r="J418" s="39" t="e">
        <f t="shared" si="93"/>
        <v>#DIV/0!</v>
      </c>
      <c r="K418" s="48">
        <f>Overview!AR417</f>
        <v>0</v>
      </c>
      <c r="L418" s="39" t="e">
        <f t="shared" si="94"/>
        <v>#DIV/0!</v>
      </c>
      <c r="M418" s="48">
        <f>Overview!AU417</f>
        <v>0</v>
      </c>
      <c r="N418" s="39" t="e">
        <f t="shared" si="95"/>
        <v>#DIV/0!</v>
      </c>
      <c r="O418" s="48">
        <f>Overview!AX417</f>
        <v>0</v>
      </c>
      <c r="P418" s="39" t="e">
        <f t="shared" si="96"/>
        <v>#DIV/0!</v>
      </c>
      <c r="Q418" s="48">
        <f>Overview!AY417</f>
        <v>0</v>
      </c>
      <c r="R418" s="39" t="e">
        <f t="shared" si="97"/>
        <v>#DIV/0!</v>
      </c>
      <c r="S418" s="9">
        <f t="shared" si="98"/>
        <v>0</v>
      </c>
      <c r="T418" s="39" t="e">
        <f t="shared" si="99"/>
        <v>#DIV/0!</v>
      </c>
    </row>
    <row r="419" spans="3:20" ht="12.6" customHeight="1" x14ac:dyDescent="0.2">
      <c r="C419" s="48">
        <f>Overview!C418</f>
        <v>0</v>
      </c>
      <c r="D419" s="39" t="e">
        <f t="shared" si="90"/>
        <v>#DIV/0!</v>
      </c>
      <c r="E419" s="48">
        <f>Overview!AH418</f>
        <v>0</v>
      </c>
      <c r="F419" s="39" t="e">
        <f t="shared" si="91"/>
        <v>#DIV/0!</v>
      </c>
      <c r="G419" s="48">
        <f>Overview!AL418</f>
        <v>0</v>
      </c>
      <c r="H419" s="39" t="e">
        <f t="shared" si="92"/>
        <v>#DIV/0!</v>
      </c>
      <c r="I419" s="48">
        <f>Overview!AO418</f>
        <v>0</v>
      </c>
      <c r="J419" s="39" t="e">
        <f t="shared" si="93"/>
        <v>#DIV/0!</v>
      </c>
      <c r="K419" s="48">
        <f>Overview!AR418</f>
        <v>0</v>
      </c>
      <c r="L419" s="39" t="e">
        <f t="shared" si="94"/>
        <v>#DIV/0!</v>
      </c>
      <c r="M419" s="48">
        <f>Overview!AU418</f>
        <v>0</v>
      </c>
      <c r="N419" s="39" t="e">
        <f t="shared" si="95"/>
        <v>#DIV/0!</v>
      </c>
      <c r="O419" s="48">
        <f>Overview!AX418</f>
        <v>0</v>
      </c>
      <c r="P419" s="39" t="e">
        <f t="shared" si="96"/>
        <v>#DIV/0!</v>
      </c>
      <c r="Q419" s="48">
        <f>Overview!AY418</f>
        <v>0</v>
      </c>
      <c r="R419" s="39" t="e">
        <f t="shared" si="97"/>
        <v>#DIV/0!</v>
      </c>
      <c r="S419" s="9">
        <f t="shared" si="98"/>
        <v>0</v>
      </c>
      <c r="T419" s="39" t="e">
        <f t="shared" si="99"/>
        <v>#DIV/0!</v>
      </c>
    </row>
    <row r="420" spans="3:20" ht="12.6" customHeight="1" x14ac:dyDescent="0.2">
      <c r="C420" s="48">
        <f>Overview!C419</f>
        <v>0</v>
      </c>
      <c r="D420" s="39" t="e">
        <f t="shared" si="90"/>
        <v>#DIV/0!</v>
      </c>
      <c r="E420" s="48">
        <f>Overview!AH419</f>
        <v>0</v>
      </c>
      <c r="F420" s="39" t="e">
        <f t="shared" si="91"/>
        <v>#DIV/0!</v>
      </c>
      <c r="G420" s="48">
        <f>Overview!AL419</f>
        <v>0</v>
      </c>
      <c r="H420" s="39" t="e">
        <f t="shared" si="92"/>
        <v>#DIV/0!</v>
      </c>
      <c r="I420" s="48">
        <f>Overview!AO419</f>
        <v>0</v>
      </c>
      <c r="J420" s="39" t="e">
        <f t="shared" si="93"/>
        <v>#DIV/0!</v>
      </c>
      <c r="K420" s="48">
        <f>Overview!AR419</f>
        <v>0</v>
      </c>
      <c r="L420" s="39" t="e">
        <f t="shared" si="94"/>
        <v>#DIV/0!</v>
      </c>
      <c r="M420" s="48">
        <f>Overview!AU419</f>
        <v>0</v>
      </c>
      <c r="N420" s="39" t="e">
        <f t="shared" si="95"/>
        <v>#DIV/0!</v>
      </c>
      <c r="O420" s="48">
        <f>Overview!AX419</f>
        <v>0</v>
      </c>
      <c r="P420" s="39" t="e">
        <f t="shared" si="96"/>
        <v>#DIV/0!</v>
      </c>
      <c r="Q420" s="48">
        <f>Overview!AY419</f>
        <v>0</v>
      </c>
      <c r="R420" s="39" t="e">
        <f t="shared" si="97"/>
        <v>#DIV/0!</v>
      </c>
      <c r="S420" s="9">
        <f t="shared" si="98"/>
        <v>0</v>
      </c>
      <c r="T420" s="39" t="e">
        <f t="shared" si="99"/>
        <v>#DIV/0!</v>
      </c>
    </row>
    <row r="421" spans="3:20" ht="12.6" customHeight="1" x14ac:dyDescent="0.2">
      <c r="C421" s="48">
        <f>Overview!C420</f>
        <v>0</v>
      </c>
      <c r="D421" s="39" t="e">
        <f t="shared" si="90"/>
        <v>#DIV/0!</v>
      </c>
      <c r="E421" s="48">
        <f>Overview!AH420</f>
        <v>0</v>
      </c>
      <c r="F421" s="39" t="e">
        <f t="shared" si="91"/>
        <v>#DIV/0!</v>
      </c>
      <c r="G421" s="48">
        <f>Overview!AL420</f>
        <v>0</v>
      </c>
      <c r="H421" s="39" t="e">
        <f t="shared" si="92"/>
        <v>#DIV/0!</v>
      </c>
      <c r="I421" s="48">
        <f>Overview!AO420</f>
        <v>0</v>
      </c>
      <c r="J421" s="39" t="e">
        <f t="shared" si="93"/>
        <v>#DIV/0!</v>
      </c>
      <c r="K421" s="48">
        <f>Overview!AR420</f>
        <v>0</v>
      </c>
      <c r="L421" s="39" t="e">
        <f t="shared" si="94"/>
        <v>#DIV/0!</v>
      </c>
      <c r="M421" s="48">
        <f>Overview!AU420</f>
        <v>0</v>
      </c>
      <c r="N421" s="39" t="e">
        <f t="shared" si="95"/>
        <v>#DIV/0!</v>
      </c>
      <c r="O421" s="48">
        <f>Overview!AX420</f>
        <v>0</v>
      </c>
      <c r="P421" s="39" t="e">
        <f t="shared" si="96"/>
        <v>#DIV/0!</v>
      </c>
      <c r="Q421" s="48">
        <f>Overview!AY420</f>
        <v>0</v>
      </c>
      <c r="R421" s="39" t="e">
        <f t="shared" si="97"/>
        <v>#DIV/0!</v>
      </c>
      <c r="S421" s="9">
        <f t="shared" si="98"/>
        <v>0</v>
      </c>
      <c r="T421" s="39" t="e">
        <f t="shared" si="99"/>
        <v>#DIV/0!</v>
      </c>
    </row>
    <row r="422" spans="3:20" ht="12.6" customHeight="1" x14ac:dyDescent="0.2">
      <c r="C422" s="48">
        <f>Overview!C421</f>
        <v>0</v>
      </c>
      <c r="D422" s="39" t="e">
        <f t="shared" si="90"/>
        <v>#DIV/0!</v>
      </c>
      <c r="E422" s="48">
        <f>Overview!AH421</f>
        <v>0</v>
      </c>
      <c r="F422" s="39" t="e">
        <f t="shared" si="91"/>
        <v>#DIV/0!</v>
      </c>
      <c r="G422" s="48">
        <f>Overview!AL421</f>
        <v>0</v>
      </c>
      <c r="H422" s="39" t="e">
        <f t="shared" si="92"/>
        <v>#DIV/0!</v>
      </c>
      <c r="I422" s="48">
        <f>Overview!AO421</f>
        <v>0</v>
      </c>
      <c r="J422" s="39" t="e">
        <f t="shared" si="93"/>
        <v>#DIV/0!</v>
      </c>
      <c r="K422" s="48">
        <f>Overview!AR421</f>
        <v>0</v>
      </c>
      <c r="L422" s="39" t="e">
        <f t="shared" si="94"/>
        <v>#DIV/0!</v>
      </c>
      <c r="M422" s="48">
        <f>Overview!AU421</f>
        <v>0</v>
      </c>
      <c r="N422" s="39" t="e">
        <f t="shared" si="95"/>
        <v>#DIV/0!</v>
      </c>
      <c r="O422" s="48">
        <f>Overview!AX421</f>
        <v>0</v>
      </c>
      <c r="P422" s="39" t="e">
        <f t="shared" si="96"/>
        <v>#DIV/0!</v>
      </c>
      <c r="Q422" s="48">
        <f>Overview!AY421</f>
        <v>0</v>
      </c>
      <c r="R422" s="39" t="e">
        <f t="shared" si="97"/>
        <v>#DIV/0!</v>
      </c>
      <c r="S422" s="9">
        <f t="shared" si="98"/>
        <v>0</v>
      </c>
      <c r="T422" s="39" t="e">
        <f t="shared" si="99"/>
        <v>#DIV/0!</v>
      </c>
    </row>
    <row r="423" spans="3:20" ht="12.6" customHeight="1" x14ac:dyDescent="0.2">
      <c r="C423" s="48">
        <f>Overview!C422</f>
        <v>0</v>
      </c>
      <c r="D423" s="39" t="e">
        <f t="shared" si="90"/>
        <v>#DIV/0!</v>
      </c>
      <c r="E423" s="48">
        <f>Overview!AH422</f>
        <v>0</v>
      </c>
      <c r="F423" s="39" t="e">
        <f t="shared" si="91"/>
        <v>#DIV/0!</v>
      </c>
      <c r="G423" s="48">
        <f>Overview!AL422</f>
        <v>0</v>
      </c>
      <c r="H423" s="39" t="e">
        <f t="shared" si="92"/>
        <v>#DIV/0!</v>
      </c>
      <c r="I423" s="48">
        <f>Overview!AO422</f>
        <v>0</v>
      </c>
      <c r="J423" s="39" t="e">
        <f t="shared" si="93"/>
        <v>#DIV/0!</v>
      </c>
      <c r="K423" s="48">
        <f>Overview!AR422</f>
        <v>0</v>
      </c>
      <c r="L423" s="39" t="e">
        <f t="shared" si="94"/>
        <v>#DIV/0!</v>
      </c>
      <c r="M423" s="48">
        <f>Overview!AU422</f>
        <v>0</v>
      </c>
      <c r="N423" s="39" t="e">
        <f t="shared" si="95"/>
        <v>#DIV/0!</v>
      </c>
      <c r="O423" s="48">
        <f>Overview!AX422</f>
        <v>0</v>
      </c>
      <c r="P423" s="39" t="e">
        <f t="shared" si="96"/>
        <v>#DIV/0!</v>
      </c>
      <c r="Q423" s="48">
        <f>Overview!AY422</f>
        <v>0</v>
      </c>
      <c r="R423" s="39" t="e">
        <f t="shared" si="97"/>
        <v>#DIV/0!</v>
      </c>
      <c r="S423" s="9">
        <f t="shared" si="98"/>
        <v>0</v>
      </c>
      <c r="T423" s="39" t="e">
        <f t="shared" si="99"/>
        <v>#DIV/0!</v>
      </c>
    </row>
    <row r="424" spans="3:20" ht="12.6" customHeight="1" x14ac:dyDescent="0.2">
      <c r="C424" s="48">
        <f>Overview!C423</f>
        <v>0</v>
      </c>
      <c r="D424" s="39" t="e">
        <f t="shared" si="90"/>
        <v>#DIV/0!</v>
      </c>
      <c r="E424" s="48">
        <f>Overview!AH423</f>
        <v>0</v>
      </c>
      <c r="F424" s="39" t="e">
        <f t="shared" si="91"/>
        <v>#DIV/0!</v>
      </c>
      <c r="G424" s="48">
        <f>Overview!AL423</f>
        <v>0</v>
      </c>
      <c r="H424" s="39" t="e">
        <f t="shared" si="92"/>
        <v>#DIV/0!</v>
      </c>
      <c r="I424" s="48">
        <f>Overview!AO423</f>
        <v>0</v>
      </c>
      <c r="J424" s="39" t="e">
        <f t="shared" si="93"/>
        <v>#DIV/0!</v>
      </c>
      <c r="K424" s="48">
        <f>Overview!AR423</f>
        <v>0</v>
      </c>
      <c r="L424" s="39" t="e">
        <f t="shared" si="94"/>
        <v>#DIV/0!</v>
      </c>
      <c r="M424" s="48">
        <f>Overview!AU423</f>
        <v>0</v>
      </c>
      <c r="N424" s="39" t="e">
        <f t="shared" si="95"/>
        <v>#DIV/0!</v>
      </c>
      <c r="O424" s="48">
        <f>Overview!AX423</f>
        <v>0</v>
      </c>
      <c r="P424" s="39" t="e">
        <f t="shared" si="96"/>
        <v>#DIV/0!</v>
      </c>
      <c r="Q424" s="48">
        <f>Overview!AY423</f>
        <v>0</v>
      </c>
      <c r="R424" s="39" t="e">
        <f t="shared" si="97"/>
        <v>#DIV/0!</v>
      </c>
      <c r="S424" s="9">
        <f t="shared" si="98"/>
        <v>0</v>
      </c>
      <c r="T424" s="39" t="e">
        <f t="shared" si="99"/>
        <v>#DIV/0!</v>
      </c>
    </row>
    <row r="425" spans="3:20" ht="12.6" customHeight="1" x14ac:dyDescent="0.2">
      <c r="C425" s="48">
        <f>Overview!C424</f>
        <v>0</v>
      </c>
      <c r="D425" s="39" t="e">
        <f t="shared" si="90"/>
        <v>#DIV/0!</v>
      </c>
      <c r="E425" s="48">
        <f>Overview!AH424</f>
        <v>0</v>
      </c>
      <c r="F425" s="39" t="e">
        <f t="shared" si="91"/>
        <v>#DIV/0!</v>
      </c>
      <c r="G425" s="48">
        <f>Overview!AL424</f>
        <v>0</v>
      </c>
      <c r="H425" s="39" t="e">
        <f t="shared" si="92"/>
        <v>#DIV/0!</v>
      </c>
      <c r="I425" s="48">
        <f>Overview!AO424</f>
        <v>0</v>
      </c>
      <c r="J425" s="39" t="e">
        <f t="shared" si="93"/>
        <v>#DIV/0!</v>
      </c>
      <c r="K425" s="48">
        <f>Overview!AR424</f>
        <v>0</v>
      </c>
      <c r="L425" s="39" t="e">
        <f t="shared" si="94"/>
        <v>#DIV/0!</v>
      </c>
      <c r="M425" s="48">
        <f>Overview!AU424</f>
        <v>0</v>
      </c>
      <c r="N425" s="39" t="e">
        <f t="shared" si="95"/>
        <v>#DIV/0!</v>
      </c>
      <c r="O425" s="48">
        <f>Overview!AX424</f>
        <v>0</v>
      </c>
      <c r="P425" s="39" t="e">
        <f t="shared" si="96"/>
        <v>#DIV/0!</v>
      </c>
      <c r="Q425" s="48">
        <f>Overview!AY424</f>
        <v>0</v>
      </c>
      <c r="R425" s="39" t="e">
        <f t="shared" si="97"/>
        <v>#DIV/0!</v>
      </c>
      <c r="S425" s="9">
        <f t="shared" si="98"/>
        <v>0</v>
      </c>
      <c r="T425" s="39" t="e">
        <f t="shared" si="99"/>
        <v>#DIV/0!</v>
      </c>
    </row>
    <row r="426" spans="3:20" ht="12.6" customHeight="1" x14ac:dyDescent="0.2">
      <c r="C426" s="48">
        <f>Overview!C425</f>
        <v>0</v>
      </c>
      <c r="D426" s="39" t="e">
        <f t="shared" si="90"/>
        <v>#DIV/0!</v>
      </c>
      <c r="E426" s="48">
        <f>Overview!AH425</f>
        <v>0</v>
      </c>
      <c r="F426" s="39" t="e">
        <f t="shared" si="91"/>
        <v>#DIV/0!</v>
      </c>
      <c r="G426" s="48">
        <f>Overview!AL425</f>
        <v>0</v>
      </c>
      <c r="H426" s="39" t="e">
        <f t="shared" si="92"/>
        <v>#DIV/0!</v>
      </c>
      <c r="I426" s="48">
        <f>Overview!AO425</f>
        <v>0</v>
      </c>
      <c r="J426" s="39" t="e">
        <f t="shared" si="93"/>
        <v>#DIV/0!</v>
      </c>
      <c r="K426" s="48">
        <f>Overview!AR425</f>
        <v>0</v>
      </c>
      <c r="L426" s="39" t="e">
        <f t="shared" si="94"/>
        <v>#DIV/0!</v>
      </c>
      <c r="M426" s="48">
        <f>Overview!AU425</f>
        <v>0</v>
      </c>
      <c r="N426" s="39" t="e">
        <f t="shared" si="95"/>
        <v>#DIV/0!</v>
      </c>
      <c r="O426" s="48">
        <f>Overview!AX425</f>
        <v>0</v>
      </c>
      <c r="P426" s="39" t="e">
        <f t="shared" si="96"/>
        <v>#DIV/0!</v>
      </c>
      <c r="Q426" s="48">
        <f>Overview!AY425</f>
        <v>0</v>
      </c>
      <c r="R426" s="39" t="e">
        <f t="shared" si="97"/>
        <v>#DIV/0!</v>
      </c>
      <c r="S426" s="9">
        <f t="shared" si="98"/>
        <v>0</v>
      </c>
      <c r="T426" s="39" t="e">
        <f t="shared" si="99"/>
        <v>#DIV/0!</v>
      </c>
    </row>
    <row r="427" spans="3:20" ht="12.6" customHeight="1" x14ac:dyDescent="0.2">
      <c r="C427" s="48">
        <f>Overview!C426</f>
        <v>0</v>
      </c>
      <c r="D427" s="39" t="e">
        <f t="shared" si="90"/>
        <v>#DIV/0!</v>
      </c>
      <c r="E427" s="48">
        <f>Overview!AH426</f>
        <v>0</v>
      </c>
      <c r="F427" s="39" t="e">
        <f t="shared" si="91"/>
        <v>#DIV/0!</v>
      </c>
      <c r="G427" s="48">
        <f>Overview!AL426</f>
        <v>0</v>
      </c>
      <c r="H427" s="39" t="e">
        <f t="shared" si="92"/>
        <v>#DIV/0!</v>
      </c>
      <c r="I427" s="48">
        <f>Overview!AO426</f>
        <v>0</v>
      </c>
      <c r="J427" s="39" t="e">
        <f t="shared" si="93"/>
        <v>#DIV/0!</v>
      </c>
      <c r="K427" s="48">
        <f>Overview!AR426</f>
        <v>0</v>
      </c>
      <c r="L427" s="39" t="e">
        <f t="shared" si="94"/>
        <v>#DIV/0!</v>
      </c>
      <c r="M427" s="48">
        <f>Overview!AU426</f>
        <v>0</v>
      </c>
      <c r="N427" s="39" t="e">
        <f t="shared" si="95"/>
        <v>#DIV/0!</v>
      </c>
      <c r="O427" s="48">
        <f>Overview!AX426</f>
        <v>0</v>
      </c>
      <c r="P427" s="39" t="e">
        <f t="shared" si="96"/>
        <v>#DIV/0!</v>
      </c>
      <c r="Q427" s="48">
        <f>Overview!AY426</f>
        <v>0</v>
      </c>
      <c r="R427" s="39" t="e">
        <f t="shared" si="97"/>
        <v>#DIV/0!</v>
      </c>
      <c r="S427" s="9">
        <f t="shared" si="98"/>
        <v>0</v>
      </c>
      <c r="T427" s="39" t="e">
        <f t="shared" si="99"/>
        <v>#DIV/0!</v>
      </c>
    </row>
  </sheetData>
  <printOptions headings="1" gridLines="1"/>
  <pageMargins left="0.25" right="0.25" top="0.75" bottom="0.75" header="0.3" footer="0.3"/>
  <pageSetup scale="51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T427"/>
  <sheetViews>
    <sheetView showRowColHeaders="0" workbookViewId="0">
      <selection activeCell="Q3" sqref="Q2:Q3"/>
    </sheetView>
  </sheetViews>
  <sheetFormatPr defaultColWidth="9.140625" defaultRowHeight="12.75" x14ac:dyDescent="0.2"/>
  <cols>
    <col min="1" max="1" width="8.28515625" customWidth="1"/>
    <col min="2" max="2" width="4.42578125" customWidth="1"/>
    <col min="3" max="20" width="12.7109375" style="9" customWidth="1"/>
  </cols>
  <sheetData>
    <row r="2" spans="1:20" ht="14.45" customHeight="1" x14ac:dyDescent="0.25">
      <c r="A2" s="2" t="s">
        <v>4</v>
      </c>
      <c r="C2" s="52" t="s">
        <v>98</v>
      </c>
      <c r="D2" s="37" t="s">
        <v>20</v>
      </c>
      <c r="E2" s="53" t="s">
        <v>99</v>
      </c>
      <c r="F2" s="54" t="s">
        <v>100</v>
      </c>
      <c r="G2" s="55" t="s">
        <v>101</v>
      </c>
      <c r="H2" s="54" t="s">
        <v>102</v>
      </c>
      <c r="I2" s="53" t="s">
        <v>103</v>
      </c>
      <c r="J2" s="54" t="s">
        <v>104</v>
      </c>
      <c r="K2" s="55" t="s">
        <v>105</v>
      </c>
      <c r="L2" s="54" t="s">
        <v>106</v>
      </c>
      <c r="M2" s="53" t="s">
        <v>107</v>
      </c>
      <c r="N2" s="54" t="s">
        <v>108</v>
      </c>
      <c r="O2" s="55" t="s">
        <v>109</v>
      </c>
      <c r="P2" s="54" t="s">
        <v>110</v>
      </c>
      <c r="Q2" s="52" t="s">
        <v>111</v>
      </c>
      <c r="R2" s="54" t="s">
        <v>112</v>
      </c>
      <c r="S2" s="44" t="s">
        <v>35</v>
      </c>
      <c r="T2" s="45" t="s">
        <v>36</v>
      </c>
    </row>
    <row r="3" spans="1:20" ht="15" x14ac:dyDescent="0.25">
      <c r="A3" s="3">
        <v>1</v>
      </c>
      <c r="C3" s="36">
        <f>Overview!M3</f>
        <v>63938</v>
      </c>
      <c r="D3" s="38">
        <f t="shared" ref="D3:D34" si="0">F3+H3+J3+L3+N3+P3+R3</f>
        <v>0.99999999999999989</v>
      </c>
      <c r="E3" s="36">
        <v>16661</v>
      </c>
      <c r="F3" s="38">
        <f t="shared" ref="F3:F34" si="1">E3/C3</f>
        <v>0.26058056241984423</v>
      </c>
      <c r="G3" s="36">
        <v>22375</v>
      </c>
      <c r="H3" s="38">
        <f t="shared" ref="H3:H34" si="2">G3/C3</f>
        <v>0.34994838750039098</v>
      </c>
      <c r="I3" s="36">
        <v>1128</v>
      </c>
      <c r="J3" s="38">
        <f t="shared" ref="J3:J34" si="3">I3/C3</f>
        <v>1.7642090775438705E-2</v>
      </c>
      <c r="K3" s="36">
        <v>310</v>
      </c>
      <c r="L3" s="38">
        <f t="shared" ref="L3:L34" si="4">K3/C3</f>
        <v>4.8484469329663112E-3</v>
      </c>
      <c r="M3" s="36">
        <v>24</v>
      </c>
      <c r="N3" s="38">
        <f t="shared" ref="N3:N34" si="5">M3/C3</f>
        <v>3.7536363351997246E-4</v>
      </c>
      <c r="O3" s="36">
        <v>15714</v>
      </c>
      <c r="P3" s="38">
        <f t="shared" ref="P3:P34" si="6">O3/C3</f>
        <v>0.24576933904720197</v>
      </c>
      <c r="Q3" s="36">
        <v>7726</v>
      </c>
      <c r="R3" s="57">
        <f t="shared" ref="R3:R34" si="7">Q3/C3</f>
        <v>0.1208358096906378</v>
      </c>
      <c r="S3" s="51">
        <f t="shared" ref="S3:S34" si="8">C3-E3</f>
        <v>47277</v>
      </c>
      <c r="T3" s="38">
        <f t="shared" ref="T3:T34" si="9">S3/$C3</f>
        <v>0.73941943758015582</v>
      </c>
    </row>
    <row r="4" spans="1:20" ht="15" x14ac:dyDescent="0.25">
      <c r="A4" s="3">
        <v>2</v>
      </c>
      <c r="C4" s="36">
        <f>Overview!M4</f>
        <v>71913</v>
      </c>
      <c r="D4" s="38">
        <f t="shared" si="0"/>
        <v>0.99999999999999989</v>
      </c>
      <c r="E4" s="36">
        <v>52938</v>
      </c>
      <c r="F4" s="38">
        <f t="shared" si="1"/>
        <v>0.73613950189812694</v>
      </c>
      <c r="G4" s="36">
        <v>5752</v>
      </c>
      <c r="H4" s="38">
        <f t="shared" si="2"/>
        <v>7.998553808073644E-2</v>
      </c>
      <c r="I4" s="36">
        <v>535</v>
      </c>
      <c r="J4" s="38">
        <f t="shared" si="3"/>
        <v>7.4395450057708618E-3</v>
      </c>
      <c r="K4" s="36">
        <v>968</v>
      </c>
      <c r="L4" s="38">
        <f t="shared" si="4"/>
        <v>1.346070946838541E-2</v>
      </c>
      <c r="M4" s="36">
        <v>42</v>
      </c>
      <c r="N4" s="38">
        <f t="shared" si="5"/>
        <v>5.8403904718201162E-4</v>
      </c>
      <c r="O4" s="36">
        <v>5083</v>
      </c>
      <c r="P4" s="38">
        <f t="shared" si="6"/>
        <v>7.0682630400622976E-2</v>
      </c>
      <c r="Q4" s="36">
        <v>6595</v>
      </c>
      <c r="R4" s="57">
        <f t="shared" si="7"/>
        <v>9.1708036099175397E-2</v>
      </c>
      <c r="S4" s="51">
        <f t="shared" si="8"/>
        <v>18975</v>
      </c>
      <c r="T4" s="38">
        <f t="shared" si="9"/>
        <v>0.26386049810187312</v>
      </c>
    </row>
    <row r="5" spans="1:20" ht="15" x14ac:dyDescent="0.25">
      <c r="A5" s="3">
        <v>3</v>
      </c>
      <c r="C5" s="36">
        <f>Overview!M5</f>
        <v>64206</v>
      </c>
      <c r="D5" s="38">
        <f t="shared" si="0"/>
        <v>1</v>
      </c>
      <c r="E5" s="36">
        <v>51365</v>
      </c>
      <c r="F5" s="38">
        <f t="shared" si="1"/>
        <v>0.80000311497367849</v>
      </c>
      <c r="G5" s="36">
        <v>5823</v>
      </c>
      <c r="H5" s="38">
        <f t="shared" si="2"/>
        <v>9.0692458648724425E-2</v>
      </c>
      <c r="I5" s="36">
        <v>170</v>
      </c>
      <c r="J5" s="38">
        <f t="shared" si="3"/>
        <v>2.6477276267015543E-3</v>
      </c>
      <c r="K5" s="36">
        <v>1941</v>
      </c>
      <c r="L5" s="38">
        <f t="shared" si="4"/>
        <v>3.0230819549574805E-2</v>
      </c>
      <c r="M5" s="36">
        <v>9</v>
      </c>
      <c r="N5" s="38">
        <f t="shared" si="5"/>
        <v>1.4017381553125876E-4</v>
      </c>
      <c r="O5" s="36">
        <v>1534</v>
      </c>
      <c r="P5" s="38">
        <f t="shared" si="6"/>
        <v>2.3891848113883438E-2</v>
      </c>
      <c r="Q5" s="36">
        <v>3364</v>
      </c>
      <c r="R5" s="57">
        <f t="shared" si="7"/>
        <v>5.2393857271906055E-2</v>
      </c>
      <c r="S5" s="51">
        <f t="shared" si="8"/>
        <v>12841</v>
      </c>
      <c r="T5" s="38">
        <f t="shared" si="9"/>
        <v>0.19999688502632154</v>
      </c>
    </row>
    <row r="6" spans="1:20" ht="15" x14ac:dyDescent="0.25">
      <c r="A6" s="3">
        <v>4</v>
      </c>
      <c r="C6" s="36">
        <f>Overview!M6</f>
        <v>67194</v>
      </c>
      <c r="D6" s="38">
        <f t="shared" si="0"/>
        <v>0.99999999999999989</v>
      </c>
      <c r="E6" s="36">
        <v>3305</v>
      </c>
      <c r="F6" s="38">
        <f t="shared" si="1"/>
        <v>4.9185939220763759E-2</v>
      </c>
      <c r="G6" s="36">
        <v>60519</v>
      </c>
      <c r="H6" s="38">
        <f t="shared" si="2"/>
        <v>0.90066077328332883</v>
      </c>
      <c r="I6" s="36">
        <v>186</v>
      </c>
      <c r="J6" s="38">
        <f t="shared" si="3"/>
        <v>2.7681042950263414E-3</v>
      </c>
      <c r="K6" s="36">
        <v>99</v>
      </c>
      <c r="L6" s="38">
        <f t="shared" si="4"/>
        <v>1.4733458344495043E-3</v>
      </c>
      <c r="M6" s="36">
        <v>20</v>
      </c>
      <c r="N6" s="38">
        <f t="shared" si="5"/>
        <v>2.9764562312111203E-4</v>
      </c>
      <c r="O6" s="36">
        <v>888</v>
      </c>
      <c r="P6" s="38">
        <f t="shared" si="6"/>
        <v>1.3215465666577372E-2</v>
      </c>
      <c r="Q6" s="36">
        <v>2177</v>
      </c>
      <c r="R6" s="57">
        <f t="shared" si="7"/>
        <v>3.2398726076733039E-2</v>
      </c>
      <c r="S6" s="51">
        <f t="shared" si="8"/>
        <v>63889</v>
      </c>
      <c r="T6" s="38">
        <f t="shared" si="9"/>
        <v>0.95081406077923625</v>
      </c>
    </row>
    <row r="7" spans="1:20" ht="15" x14ac:dyDescent="0.25">
      <c r="A7" s="3">
        <v>5</v>
      </c>
      <c r="C7" s="36">
        <f>Overview!M7</f>
        <v>69643</v>
      </c>
      <c r="D7" s="38">
        <f t="shared" si="0"/>
        <v>1</v>
      </c>
      <c r="E7" s="36">
        <v>9823</v>
      </c>
      <c r="F7" s="38">
        <f t="shared" si="1"/>
        <v>0.14104791579914708</v>
      </c>
      <c r="G7" s="36">
        <v>56419</v>
      </c>
      <c r="H7" s="38">
        <f t="shared" si="2"/>
        <v>0.81011731257987163</v>
      </c>
      <c r="I7" s="36">
        <v>156</v>
      </c>
      <c r="J7" s="38">
        <f t="shared" si="3"/>
        <v>2.2399954051376303E-3</v>
      </c>
      <c r="K7" s="36">
        <v>436</v>
      </c>
      <c r="L7" s="38">
        <f t="shared" si="4"/>
        <v>6.2604999784615827E-3</v>
      </c>
      <c r="M7" s="36">
        <v>14</v>
      </c>
      <c r="N7" s="38">
        <f t="shared" si="5"/>
        <v>2.010252286661976E-4</v>
      </c>
      <c r="O7" s="36">
        <v>601</v>
      </c>
      <c r="P7" s="38">
        <f t="shared" si="6"/>
        <v>8.6297258877417685E-3</v>
      </c>
      <c r="Q7" s="36">
        <v>2194</v>
      </c>
      <c r="R7" s="57">
        <f t="shared" si="7"/>
        <v>3.150352512097411E-2</v>
      </c>
      <c r="S7" s="51">
        <f t="shared" si="8"/>
        <v>59820</v>
      </c>
      <c r="T7" s="38">
        <f t="shared" si="9"/>
        <v>0.85895208420085289</v>
      </c>
    </row>
    <row r="8" spans="1:20" ht="15" x14ac:dyDescent="0.25">
      <c r="A8" s="3">
        <v>6</v>
      </c>
      <c r="C8" s="36">
        <f>Overview!M8</f>
        <v>75083</v>
      </c>
      <c r="D8" s="38">
        <f t="shared" si="0"/>
        <v>0.99999999999999989</v>
      </c>
      <c r="E8" s="36">
        <v>64756</v>
      </c>
      <c r="F8" s="38">
        <f t="shared" si="1"/>
        <v>0.86245887884074957</v>
      </c>
      <c r="G8" s="36">
        <v>3905</v>
      </c>
      <c r="H8" s="38">
        <f t="shared" si="2"/>
        <v>5.200910991835702E-2</v>
      </c>
      <c r="I8" s="36">
        <v>153</v>
      </c>
      <c r="J8" s="38">
        <f t="shared" si="3"/>
        <v>2.0377448956488153E-3</v>
      </c>
      <c r="K8" s="36">
        <v>2372</v>
      </c>
      <c r="L8" s="38">
        <f t="shared" si="4"/>
        <v>3.1591705179601241E-2</v>
      </c>
      <c r="M8" s="36">
        <v>10</v>
      </c>
      <c r="N8" s="38">
        <f t="shared" si="5"/>
        <v>1.3318594089207944E-4</v>
      </c>
      <c r="O8" s="36">
        <v>569</v>
      </c>
      <c r="P8" s="38">
        <f t="shared" si="6"/>
        <v>7.5782800367593193E-3</v>
      </c>
      <c r="Q8" s="36">
        <v>3318</v>
      </c>
      <c r="R8" s="57">
        <f t="shared" si="7"/>
        <v>4.4191095187991955E-2</v>
      </c>
      <c r="S8" s="51">
        <f t="shared" si="8"/>
        <v>10327</v>
      </c>
      <c r="T8" s="38">
        <f t="shared" si="9"/>
        <v>0.13754112115925043</v>
      </c>
    </row>
    <row r="9" spans="1:20" ht="15" x14ac:dyDescent="0.25">
      <c r="A9" s="3">
        <v>7</v>
      </c>
      <c r="C9" s="36">
        <f>Overview!M9</f>
        <v>65916</v>
      </c>
      <c r="D9" s="38">
        <f t="shared" si="0"/>
        <v>1</v>
      </c>
      <c r="E9" s="36">
        <v>15869</v>
      </c>
      <c r="F9" s="38">
        <f t="shared" si="1"/>
        <v>0.24074579768189816</v>
      </c>
      <c r="G9" s="36">
        <v>37263</v>
      </c>
      <c r="H9" s="38">
        <f t="shared" si="2"/>
        <v>0.56531039504824321</v>
      </c>
      <c r="I9" s="36">
        <v>140</v>
      </c>
      <c r="J9" s="38">
        <f t="shared" si="3"/>
        <v>2.1239152861217306E-3</v>
      </c>
      <c r="K9" s="36">
        <v>9507</v>
      </c>
      <c r="L9" s="38">
        <f t="shared" si="4"/>
        <v>0.14422901875113781</v>
      </c>
      <c r="M9" s="36">
        <v>18</v>
      </c>
      <c r="N9" s="38">
        <f t="shared" si="5"/>
        <v>2.7307482250136535E-4</v>
      </c>
      <c r="O9" s="36">
        <v>528</v>
      </c>
      <c r="P9" s="38">
        <f t="shared" si="6"/>
        <v>8.0101947933733843E-3</v>
      </c>
      <c r="Q9" s="36">
        <v>2591</v>
      </c>
      <c r="R9" s="57">
        <f t="shared" si="7"/>
        <v>3.9307603616724314E-2</v>
      </c>
      <c r="S9" s="51">
        <f t="shared" si="8"/>
        <v>50047</v>
      </c>
      <c r="T9" s="38">
        <f t="shared" si="9"/>
        <v>0.75925420231810181</v>
      </c>
    </row>
    <row r="10" spans="1:20" ht="15" x14ac:dyDescent="0.25">
      <c r="A10" s="3">
        <v>8</v>
      </c>
      <c r="C10" s="36">
        <f>Overview!M10</f>
        <v>72043</v>
      </c>
      <c r="D10" s="38">
        <f t="shared" si="0"/>
        <v>1</v>
      </c>
      <c r="E10" s="36">
        <v>19832</v>
      </c>
      <c r="F10" s="38">
        <f t="shared" si="1"/>
        <v>0.27528004108657328</v>
      </c>
      <c r="G10" s="36">
        <v>47934</v>
      </c>
      <c r="H10" s="38">
        <f t="shared" si="2"/>
        <v>0.66535263661979649</v>
      </c>
      <c r="I10" s="36">
        <v>152</v>
      </c>
      <c r="J10" s="38">
        <f t="shared" si="3"/>
        <v>2.1098510611718001E-3</v>
      </c>
      <c r="K10" s="36">
        <v>636</v>
      </c>
      <c r="L10" s="38">
        <f t="shared" si="4"/>
        <v>8.8280610191135856E-3</v>
      </c>
      <c r="M10" s="36">
        <v>27</v>
      </c>
      <c r="N10" s="38">
        <f t="shared" si="5"/>
        <v>3.7477617533972766E-4</v>
      </c>
      <c r="O10" s="36">
        <v>592</v>
      </c>
      <c r="P10" s="38">
        <f t="shared" si="6"/>
        <v>8.2173146593006955E-3</v>
      </c>
      <c r="Q10" s="36">
        <v>2870</v>
      </c>
      <c r="R10" s="57">
        <f t="shared" si="7"/>
        <v>3.9837319378704383E-2</v>
      </c>
      <c r="S10" s="51">
        <f t="shared" si="8"/>
        <v>52211</v>
      </c>
      <c r="T10" s="38">
        <f t="shared" si="9"/>
        <v>0.72471995891342667</v>
      </c>
    </row>
    <row r="11" spans="1:20" ht="15" x14ac:dyDescent="0.25">
      <c r="A11" s="3">
        <v>9</v>
      </c>
      <c r="C11" s="36">
        <f>Overview!M11</f>
        <v>77775</v>
      </c>
      <c r="D11" s="38">
        <f t="shared" si="0"/>
        <v>1</v>
      </c>
      <c r="E11" s="36">
        <v>18681</v>
      </c>
      <c r="F11" s="38">
        <f t="shared" si="1"/>
        <v>0.24019286403085824</v>
      </c>
      <c r="G11" s="36">
        <v>52192</v>
      </c>
      <c r="H11" s="38">
        <f t="shared" si="2"/>
        <v>0.6710639665702347</v>
      </c>
      <c r="I11" s="36">
        <v>226</v>
      </c>
      <c r="J11" s="38">
        <f t="shared" si="3"/>
        <v>2.9058180649308902E-3</v>
      </c>
      <c r="K11" s="36">
        <v>2774</v>
      </c>
      <c r="L11" s="38">
        <f t="shared" si="4"/>
        <v>3.5666988106718096E-2</v>
      </c>
      <c r="M11" s="36">
        <v>23</v>
      </c>
      <c r="N11" s="38">
        <f t="shared" si="5"/>
        <v>2.9572484731597555E-4</v>
      </c>
      <c r="O11" s="36">
        <v>891</v>
      </c>
      <c r="P11" s="38">
        <f t="shared" si="6"/>
        <v>1.145612343297975E-2</v>
      </c>
      <c r="Q11" s="36">
        <v>2988</v>
      </c>
      <c r="R11" s="57">
        <f t="shared" si="7"/>
        <v>3.8418514946962391E-2</v>
      </c>
      <c r="S11" s="51">
        <f t="shared" si="8"/>
        <v>59094</v>
      </c>
      <c r="T11" s="38">
        <f t="shared" si="9"/>
        <v>0.75980713596914173</v>
      </c>
    </row>
    <row r="12" spans="1:20" ht="15" x14ac:dyDescent="0.25">
      <c r="A12" s="3">
        <v>10</v>
      </c>
      <c r="C12" s="36">
        <f>Overview!M12</f>
        <v>70397</v>
      </c>
      <c r="D12" s="38">
        <f t="shared" si="0"/>
        <v>1</v>
      </c>
      <c r="E12" s="36">
        <v>36369</v>
      </c>
      <c r="F12" s="38">
        <f t="shared" si="1"/>
        <v>0.51662712899697427</v>
      </c>
      <c r="G12" s="36">
        <v>30087</v>
      </c>
      <c r="H12" s="38">
        <f t="shared" si="2"/>
        <v>0.42739037174879613</v>
      </c>
      <c r="I12" s="36">
        <v>148</v>
      </c>
      <c r="J12" s="38">
        <f t="shared" si="3"/>
        <v>2.1023623165759907E-3</v>
      </c>
      <c r="K12" s="36">
        <v>1017</v>
      </c>
      <c r="L12" s="38">
        <f t="shared" si="4"/>
        <v>1.4446638351066096E-2</v>
      </c>
      <c r="M12" s="36">
        <v>15</v>
      </c>
      <c r="N12" s="38">
        <f t="shared" si="5"/>
        <v>2.1307726181513415E-4</v>
      </c>
      <c r="O12" s="36">
        <v>407</v>
      </c>
      <c r="P12" s="38">
        <f t="shared" si="6"/>
        <v>5.7814963705839738E-3</v>
      </c>
      <c r="Q12" s="36">
        <v>2354</v>
      </c>
      <c r="R12" s="57">
        <f t="shared" si="7"/>
        <v>3.343892495418839E-2</v>
      </c>
      <c r="S12" s="51">
        <f t="shared" si="8"/>
        <v>34028</v>
      </c>
      <c r="T12" s="38">
        <f t="shared" si="9"/>
        <v>0.48337287100302567</v>
      </c>
    </row>
    <row r="13" spans="1:20" ht="15" x14ac:dyDescent="0.25">
      <c r="A13" s="3">
        <v>11</v>
      </c>
      <c r="C13" s="36">
        <f>Overview!M13</f>
        <v>67929</v>
      </c>
      <c r="D13" s="38">
        <f t="shared" si="0"/>
        <v>1</v>
      </c>
      <c r="E13" s="36">
        <v>17649</v>
      </c>
      <c r="F13" s="38">
        <f t="shared" si="1"/>
        <v>0.25981539548646382</v>
      </c>
      <c r="G13" s="36">
        <v>44399</v>
      </c>
      <c r="H13" s="38">
        <f t="shared" si="2"/>
        <v>0.65360891519086106</v>
      </c>
      <c r="I13" s="36">
        <v>204</v>
      </c>
      <c r="J13" s="38">
        <f t="shared" si="3"/>
        <v>3.0031356269045622E-3</v>
      </c>
      <c r="K13" s="36">
        <v>2207</v>
      </c>
      <c r="L13" s="38">
        <f t="shared" si="4"/>
        <v>3.2489805532246903E-2</v>
      </c>
      <c r="M13" s="36">
        <v>27</v>
      </c>
      <c r="N13" s="38">
        <f t="shared" si="5"/>
        <v>3.9747383297266265E-4</v>
      </c>
      <c r="O13" s="36">
        <v>647</v>
      </c>
      <c r="P13" s="38">
        <f t="shared" si="6"/>
        <v>9.5246507382708411E-3</v>
      </c>
      <c r="Q13" s="36">
        <v>2796</v>
      </c>
      <c r="R13" s="57">
        <f t="shared" si="7"/>
        <v>4.1160623592280177E-2</v>
      </c>
      <c r="S13" s="51">
        <f t="shared" si="8"/>
        <v>50280</v>
      </c>
      <c r="T13" s="38">
        <f t="shared" si="9"/>
        <v>0.74018460451353618</v>
      </c>
    </row>
    <row r="14" spans="1:20" ht="15" x14ac:dyDescent="0.25">
      <c r="A14" s="3">
        <v>12</v>
      </c>
      <c r="C14" s="36">
        <f>Overview!M14</f>
        <v>68914</v>
      </c>
      <c r="D14" s="38">
        <f t="shared" si="0"/>
        <v>1</v>
      </c>
      <c r="E14" s="36">
        <v>34047</v>
      </c>
      <c r="F14" s="38">
        <f t="shared" si="1"/>
        <v>0.49405055576515655</v>
      </c>
      <c r="G14" s="36">
        <v>30817</v>
      </c>
      <c r="H14" s="38">
        <f t="shared" si="2"/>
        <v>0.4471805438662681</v>
      </c>
      <c r="I14" s="36">
        <v>177</v>
      </c>
      <c r="J14" s="38">
        <f t="shared" si="3"/>
        <v>2.5684186087006995E-3</v>
      </c>
      <c r="K14" s="36">
        <v>741</v>
      </c>
      <c r="L14" s="38">
        <f t="shared" si="4"/>
        <v>1.0752532141509707E-2</v>
      </c>
      <c r="M14" s="36">
        <v>18</v>
      </c>
      <c r="N14" s="38">
        <f t="shared" si="5"/>
        <v>2.6119511274922368E-4</v>
      </c>
      <c r="O14" s="36">
        <v>533</v>
      </c>
      <c r="P14" s="38">
        <f t="shared" si="6"/>
        <v>7.7342775052964561E-3</v>
      </c>
      <c r="Q14" s="36">
        <v>2581</v>
      </c>
      <c r="R14" s="57">
        <f t="shared" si="7"/>
        <v>3.7452477000319236E-2</v>
      </c>
      <c r="S14" s="51">
        <f t="shared" si="8"/>
        <v>34867</v>
      </c>
      <c r="T14" s="38">
        <f t="shared" si="9"/>
        <v>0.50594944423484345</v>
      </c>
    </row>
    <row r="15" spans="1:20" ht="15" x14ac:dyDescent="0.25">
      <c r="A15" s="3">
        <v>13</v>
      </c>
      <c r="C15" s="36">
        <f>Overview!M15</f>
        <v>73820</v>
      </c>
      <c r="D15" s="38">
        <f t="shared" si="0"/>
        <v>1</v>
      </c>
      <c r="E15" s="36">
        <v>57223</v>
      </c>
      <c r="F15" s="38">
        <f t="shared" si="1"/>
        <v>0.77516933080466</v>
      </c>
      <c r="G15" s="36">
        <v>10281</v>
      </c>
      <c r="H15" s="38">
        <f t="shared" si="2"/>
        <v>0.13927120021674344</v>
      </c>
      <c r="I15" s="36">
        <v>220</v>
      </c>
      <c r="J15" s="38">
        <f t="shared" si="3"/>
        <v>2.980222162015714E-3</v>
      </c>
      <c r="K15" s="36">
        <v>2132</v>
      </c>
      <c r="L15" s="38">
        <f t="shared" si="4"/>
        <v>2.8881062042806827E-2</v>
      </c>
      <c r="M15" s="36">
        <v>15</v>
      </c>
      <c r="N15" s="38">
        <f t="shared" si="5"/>
        <v>2.031969655919805E-4</v>
      </c>
      <c r="O15" s="36">
        <v>484</v>
      </c>
      <c r="P15" s="38">
        <f t="shared" si="6"/>
        <v>6.5564887564345704E-3</v>
      </c>
      <c r="Q15" s="36">
        <v>3465</v>
      </c>
      <c r="R15" s="57">
        <f t="shared" si="7"/>
        <v>4.6938499051747497E-2</v>
      </c>
      <c r="S15" s="51">
        <f t="shared" si="8"/>
        <v>16597</v>
      </c>
      <c r="T15" s="38">
        <f t="shared" si="9"/>
        <v>0.22483066919534</v>
      </c>
    </row>
    <row r="16" spans="1:20" ht="15" x14ac:dyDescent="0.25">
      <c r="A16" s="3">
        <v>14</v>
      </c>
      <c r="C16" s="36">
        <f>Overview!M16</f>
        <v>74488</v>
      </c>
      <c r="D16" s="38">
        <f t="shared" si="0"/>
        <v>1</v>
      </c>
      <c r="E16" s="36">
        <v>52927</v>
      </c>
      <c r="F16" s="38">
        <f t="shared" si="1"/>
        <v>0.71054398023842769</v>
      </c>
      <c r="G16" s="36">
        <v>9458</v>
      </c>
      <c r="H16" s="38">
        <f t="shared" si="2"/>
        <v>0.12697347223713887</v>
      </c>
      <c r="I16" s="36">
        <v>266</v>
      </c>
      <c r="J16" s="38">
        <f t="shared" si="3"/>
        <v>3.5710450005369994E-3</v>
      </c>
      <c r="K16" s="36">
        <v>7335</v>
      </c>
      <c r="L16" s="38">
        <f t="shared" si="4"/>
        <v>9.8472237138868005E-2</v>
      </c>
      <c r="M16" s="36">
        <v>5</v>
      </c>
      <c r="N16" s="38">
        <f t="shared" si="5"/>
        <v>6.7124906025131564E-5</v>
      </c>
      <c r="O16" s="36">
        <v>761</v>
      </c>
      <c r="P16" s="38">
        <f t="shared" si="6"/>
        <v>1.0216410697025025E-2</v>
      </c>
      <c r="Q16" s="36">
        <v>3736</v>
      </c>
      <c r="R16" s="57">
        <f t="shared" si="7"/>
        <v>5.0155729781978305E-2</v>
      </c>
      <c r="S16" s="51">
        <f t="shared" si="8"/>
        <v>21561</v>
      </c>
      <c r="T16" s="38">
        <f t="shared" si="9"/>
        <v>0.28945601976157231</v>
      </c>
    </row>
    <row r="17" spans="1:20" ht="15" x14ac:dyDescent="0.25">
      <c r="A17" s="3">
        <v>15</v>
      </c>
      <c r="C17" s="36">
        <f>Overview!M17</f>
        <v>69652</v>
      </c>
      <c r="D17" s="38">
        <f t="shared" si="0"/>
        <v>1</v>
      </c>
      <c r="E17" s="36">
        <v>58114</v>
      </c>
      <c r="F17" s="38">
        <f t="shared" si="1"/>
        <v>0.83434790099351064</v>
      </c>
      <c r="G17" s="36">
        <v>5077</v>
      </c>
      <c r="H17" s="38">
        <f t="shared" si="2"/>
        <v>7.289094354792397E-2</v>
      </c>
      <c r="I17" s="36">
        <v>228</v>
      </c>
      <c r="J17" s="38">
        <f t="shared" si="3"/>
        <v>3.2734164130247515E-3</v>
      </c>
      <c r="K17" s="36">
        <v>1316</v>
      </c>
      <c r="L17" s="38">
        <f t="shared" si="4"/>
        <v>1.8893929822546375E-2</v>
      </c>
      <c r="M17" s="36">
        <v>16</v>
      </c>
      <c r="N17" s="38">
        <f t="shared" si="5"/>
        <v>2.2971343249296501E-4</v>
      </c>
      <c r="O17" s="36">
        <v>1077</v>
      </c>
      <c r="P17" s="38">
        <f t="shared" si="6"/>
        <v>1.5462585424682708E-2</v>
      </c>
      <c r="Q17" s="36">
        <v>3824</v>
      </c>
      <c r="R17" s="57">
        <f t="shared" si="7"/>
        <v>5.490151036581864E-2</v>
      </c>
      <c r="S17" s="51">
        <f t="shared" si="8"/>
        <v>11538</v>
      </c>
      <c r="T17" s="38">
        <f t="shared" si="9"/>
        <v>0.16565209900648942</v>
      </c>
    </row>
    <row r="18" spans="1:20" ht="15" x14ac:dyDescent="0.25">
      <c r="A18" s="3">
        <v>16</v>
      </c>
      <c r="C18" s="36">
        <f>Overview!M18</f>
        <v>71299</v>
      </c>
      <c r="D18" s="38">
        <f t="shared" si="0"/>
        <v>0.99999999999999989</v>
      </c>
      <c r="E18" s="36">
        <v>27800</v>
      </c>
      <c r="F18" s="38">
        <f t="shared" si="1"/>
        <v>0.38990729182737488</v>
      </c>
      <c r="G18" s="36">
        <v>38985</v>
      </c>
      <c r="H18" s="38">
        <f t="shared" si="2"/>
        <v>0.54678186229820891</v>
      </c>
      <c r="I18" s="36">
        <v>230</v>
      </c>
      <c r="J18" s="38">
        <f t="shared" si="3"/>
        <v>3.2258516949746842E-3</v>
      </c>
      <c r="K18" s="36">
        <v>744</v>
      </c>
      <c r="L18" s="38">
        <f t="shared" si="4"/>
        <v>1.0434928961135501E-2</v>
      </c>
      <c r="M18" s="36">
        <v>12</v>
      </c>
      <c r="N18" s="38">
        <f t="shared" si="5"/>
        <v>1.6830530582476611E-4</v>
      </c>
      <c r="O18" s="36">
        <v>718</v>
      </c>
      <c r="P18" s="38">
        <f t="shared" si="6"/>
        <v>1.007026746518184E-2</v>
      </c>
      <c r="Q18" s="36">
        <v>2810</v>
      </c>
      <c r="R18" s="57">
        <f t="shared" si="7"/>
        <v>3.9411492447299398E-2</v>
      </c>
      <c r="S18" s="51">
        <f t="shared" si="8"/>
        <v>43499</v>
      </c>
      <c r="T18" s="38">
        <f t="shared" si="9"/>
        <v>0.61009270817262518</v>
      </c>
    </row>
    <row r="19" spans="1:20" ht="15" x14ac:dyDescent="0.25">
      <c r="A19" s="3">
        <v>17</v>
      </c>
      <c r="C19" s="36">
        <f>Overview!M19</f>
        <v>71354</v>
      </c>
      <c r="D19" s="38">
        <f t="shared" si="0"/>
        <v>1</v>
      </c>
      <c r="E19" s="36">
        <v>35350</v>
      </c>
      <c r="F19" s="38">
        <f t="shared" si="1"/>
        <v>0.49541721557305829</v>
      </c>
      <c r="G19" s="36">
        <v>30443</v>
      </c>
      <c r="H19" s="38">
        <f t="shared" si="2"/>
        <v>0.42664741990638227</v>
      </c>
      <c r="I19" s="36">
        <v>219</v>
      </c>
      <c r="J19" s="38">
        <f t="shared" si="3"/>
        <v>3.0692042492362027E-3</v>
      </c>
      <c r="K19" s="36">
        <v>1389</v>
      </c>
      <c r="L19" s="38">
        <f t="shared" si="4"/>
        <v>1.9466322841046053E-2</v>
      </c>
      <c r="M19" s="36">
        <v>9</v>
      </c>
      <c r="N19" s="38">
        <f t="shared" si="5"/>
        <v>1.2613168147546037E-4</v>
      </c>
      <c r="O19" s="36">
        <v>787</v>
      </c>
      <c r="P19" s="38">
        <f t="shared" si="6"/>
        <v>1.1029514813465258E-2</v>
      </c>
      <c r="Q19" s="36">
        <v>3157</v>
      </c>
      <c r="R19" s="57">
        <f t="shared" si="7"/>
        <v>4.4244190935336491E-2</v>
      </c>
      <c r="S19" s="51">
        <f t="shared" si="8"/>
        <v>36004</v>
      </c>
      <c r="T19" s="38">
        <f t="shared" si="9"/>
        <v>0.50458278442694171</v>
      </c>
    </row>
    <row r="20" spans="1:20" ht="15" x14ac:dyDescent="0.25">
      <c r="A20" s="3">
        <v>18</v>
      </c>
      <c r="C20" s="36">
        <f>Overview!M20</f>
        <v>75714</v>
      </c>
      <c r="D20" s="38">
        <f t="shared" si="0"/>
        <v>0.99999999999999989</v>
      </c>
      <c r="E20" s="36">
        <v>28685</v>
      </c>
      <c r="F20" s="38">
        <f t="shared" si="1"/>
        <v>0.37885992022611403</v>
      </c>
      <c r="G20" s="36">
        <v>39653</v>
      </c>
      <c r="H20" s="38">
        <f t="shared" si="2"/>
        <v>0.52372084422960086</v>
      </c>
      <c r="I20" s="36">
        <v>154</v>
      </c>
      <c r="J20" s="38">
        <f t="shared" si="3"/>
        <v>2.0339699395092057E-3</v>
      </c>
      <c r="K20" s="36">
        <v>3140</v>
      </c>
      <c r="L20" s="38">
        <f t="shared" si="4"/>
        <v>4.1471854610772116E-2</v>
      </c>
      <c r="M20" s="36">
        <v>33</v>
      </c>
      <c r="N20" s="38">
        <f t="shared" si="5"/>
        <v>4.358507013234012E-4</v>
      </c>
      <c r="O20" s="36">
        <v>872</v>
      </c>
      <c r="P20" s="38">
        <f t="shared" si="6"/>
        <v>1.1517024592545633E-2</v>
      </c>
      <c r="Q20" s="36">
        <v>3177</v>
      </c>
      <c r="R20" s="57">
        <f t="shared" si="7"/>
        <v>4.1960535700134714E-2</v>
      </c>
      <c r="S20" s="51">
        <f t="shared" si="8"/>
        <v>47029</v>
      </c>
      <c r="T20" s="38">
        <f t="shared" si="9"/>
        <v>0.62114007977388597</v>
      </c>
    </row>
    <row r="21" spans="1:20" ht="15" x14ac:dyDescent="0.25">
      <c r="A21" s="3">
        <v>19</v>
      </c>
      <c r="C21" s="36">
        <f>Overview!M21</f>
        <v>72930</v>
      </c>
      <c r="D21" s="38">
        <f t="shared" si="0"/>
        <v>0.99999999999999989</v>
      </c>
      <c r="E21" s="36">
        <v>45065</v>
      </c>
      <c r="F21" s="38">
        <f t="shared" si="1"/>
        <v>0.61792129439188259</v>
      </c>
      <c r="G21" s="36">
        <v>18392</v>
      </c>
      <c r="H21" s="38">
        <f t="shared" si="2"/>
        <v>0.25218702865761689</v>
      </c>
      <c r="I21" s="36">
        <v>98</v>
      </c>
      <c r="J21" s="38">
        <f t="shared" si="3"/>
        <v>1.3437542849307556E-3</v>
      </c>
      <c r="K21" s="36">
        <v>5843</v>
      </c>
      <c r="L21" s="38">
        <f t="shared" si="4"/>
        <v>8.0117921294391881E-2</v>
      </c>
      <c r="M21" s="36">
        <v>13</v>
      </c>
      <c r="N21" s="38">
        <f t="shared" si="5"/>
        <v>1.7825311942959001E-4</v>
      </c>
      <c r="O21" s="36">
        <v>653</v>
      </c>
      <c r="P21" s="38">
        <f t="shared" si="6"/>
        <v>8.953791306732484E-3</v>
      </c>
      <c r="Q21" s="36">
        <v>2866</v>
      </c>
      <c r="R21" s="57">
        <f t="shared" si="7"/>
        <v>3.9297956945015769E-2</v>
      </c>
      <c r="S21" s="51">
        <f t="shared" si="8"/>
        <v>27865</v>
      </c>
      <c r="T21" s="38">
        <f t="shared" si="9"/>
        <v>0.38207870560811735</v>
      </c>
    </row>
    <row r="22" spans="1:20" ht="15" x14ac:dyDescent="0.25">
      <c r="A22" s="3">
        <v>20</v>
      </c>
      <c r="C22" s="36">
        <f>Overview!M22</f>
        <v>74684</v>
      </c>
      <c r="D22" s="38">
        <f t="shared" si="0"/>
        <v>1</v>
      </c>
      <c r="E22" s="36">
        <v>57712</v>
      </c>
      <c r="F22" s="38">
        <f t="shared" si="1"/>
        <v>0.77274918322532271</v>
      </c>
      <c r="G22" s="36">
        <v>7656</v>
      </c>
      <c r="H22" s="38">
        <f t="shared" si="2"/>
        <v>0.1025119168764394</v>
      </c>
      <c r="I22" s="36">
        <v>97</v>
      </c>
      <c r="J22" s="38">
        <f t="shared" si="3"/>
        <v>1.2988056344062986E-3</v>
      </c>
      <c r="K22" s="36">
        <v>5548</v>
      </c>
      <c r="L22" s="38">
        <f t="shared" si="4"/>
        <v>7.4286326388516954E-2</v>
      </c>
      <c r="M22" s="36">
        <v>20</v>
      </c>
      <c r="N22" s="38">
        <f t="shared" si="5"/>
        <v>2.6779497616624714E-4</v>
      </c>
      <c r="O22" s="36">
        <v>664</v>
      </c>
      <c r="P22" s="38">
        <f t="shared" si="6"/>
        <v>8.8907932087194039E-3</v>
      </c>
      <c r="Q22" s="36">
        <v>2987</v>
      </c>
      <c r="R22" s="57">
        <f t="shared" si="7"/>
        <v>3.9995179690429004E-2</v>
      </c>
      <c r="S22" s="51">
        <f t="shared" si="8"/>
        <v>16972</v>
      </c>
      <c r="T22" s="38">
        <f t="shared" si="9"/>
        <v>0.22725081677467732</v>
      </c>
    </row>
    <row r="23" spans="1:20" ht="15" x14ac:dyDescent="0.25">
      <c r="A23" s="3">
        <v>21</v>
      </c>
      <c r="C23" s="36">
        <f>Overview!M23</f>
        <v>71599</v>
      </c>
      <c r="D23" s="38">
        <f t="shared" si="0"/>
        <v>0.99999999999999989</v>
      </c>
      <c r="E23" s="36">
        <v>43355</v>
      </c>
      <c r="F23" s="38">
        <f t="shared" si="1"/>
        <v>0.60552521683263738</v>
      </c>
      <c r="G23" s="36">
        <v>5691</v>
      </c>
      <c r="H23" s="38">
        <f t="shared" si="2"/>
        <v>7.948435034008855E-2</v>
      </c>
      <c r="I23" s="36">
        <v>134</v>
      </c>
      <c r="J23" s="38">
        <f t="shared" si="3"/>
        <v>1.8715345186385284E-3</v>
      </c>
      <c r="K23" s="36">
        <v>18648</v>
      </c>
      <c r="L23" s="38">
        <f t="shared" si="4"/>
        <v>0.26045056495202445</v>
      </c>
      <c r="M23" s="36">
        <v>14</v>
      </c>
      <c r="N23" s="38">
        <f t="shared" si="5"/>
        <v>1.9553345717118954E-4</v>
      </c>
      <c r="O23" s="36">
        <v>781</v>
      </c>
      <c r="P23" s="38">
        <f t="shared" si="6"/>
        <v>1.0907973575049931E-2</v>
      </c>
      <c r="Q23" s="36">
        <v>2976</v>
      </c>
      <c r="R23" s="57">
        <f t="shared" si="7"/>
        <v>4.1564826324390007E-2</v>
      </c>
      <c r="S23" s="51">
        <f t="shared" si="8"/>
        <v>28244</v>
      </c>
      <c r="T23" s="38">
        <f t="shared" si="9"/>
        <v>0.39447478316736267</v>
      </c>
    </row>
    <row r="24" spans="1:20" ht="15" x14ac:dyDescent="0.25">
      <c r="A24" s="3">
        <v>22</v>
      </c>
      <c r="C24" s="36">
        <f>Overview!M24</f>
        <v>75487</v>
      </c>
      <c r="D24" s="38">
        <f t="shared" si="0"/>
        <v>1</v>
      </c>
      <c r="E24" s="36">
        <v>65913</v>
      </c>
      <c r="F24" s="38">
        <f t="shared" si="1"/>
        <v>0.87317021473896173</v>
      </c>
      <c r="G24" s="36">
        <v>1713</v>
      </c>
      <c r="H24" s="38">
        <f t="shared" si="2"/>
        <v>2.2692649065401988E-2</v>
      </c>
      <c r="I24" s="36">
        <v>129</v>
      </c>
      <c r="J24" s="38">
        <f t="shared" si="3"/>
        <v>1.7089035198113584E-3</v>
      </c>
      <c r="K24" s="36">
        <v>4031</v>
      </c>
      <c r="L24" s="38">
        <f t="shared" si="4"/>
        <v>5.3399923165578178E-2</v>
      </c>
      <c r="M24" s="36">
        <v>9</v>
      </c>
      <c r="N24" s="38">
        <f t="shared" si="5"/>
        <v>1.1922582696358314E-4</v>
      </c>
      <c r="O24" s="36">
        <v>568</v>
      </c>
      <c r="P24" s="38">
        <f t="shared" si="6"/>
        <v>7.5244744128128019E-3</v>
      </c>
      <c r="Q24" s="36">
        <v>3124</v>
      </c>
      <c r="R24" s="57">
        <f t="shared" si="7"/>
        <v>4.1384609270470413E-2</v>
      </c>
      <c r="S24" s="51">
        <f t="shared" si="8"/>
        <v>9574</v>
      </c>
      <c r="T24" s="38">
        <f t="shared" si="9"/>
        <v>0.12682978526103833</v>
      </c>
    </row>
    <row r="25" spans="1:20" ht="15" x14ac:dyDescent="0.25">
      <c r="A25" s="3">
        <v>23</v>
      </c>
      <c r="C25" s="36">
        <f>Overview!M25</f>
        <v>76266</v>
      </c>
      <c r="D25" s="38">
        <f t="shared" si="0"/>
        <v>1</v>
      </c>
      <c r="E25" s="36">
        <v>55944</v>
      </c>
      <c r="F25" s="38">
        <f t="shared" si="1"/>
        <v>0.73353788057587921</v>
      </c>
      <c r="G25" s="36">
        <v>3707</v>
      </c>
      <c r="H25" s="38">
        <f t="shared" si="2"/>
        <v>4.8606194110088374E-2</v>
      </c>
      <c r="I25" s="36">
        <v>151</v>
      </c>
      <c r="J25" s="38">
        <f t="shared" si="3"/>
        <v>1.9799124118217819E-3</v>
      </c>
      <c r="K25" s="36">
        <v>11276</v>
      </c>
      <c r="L25" s="38">
        <f t="shared" si="4"/>
        <v>0.1478509427529961</v>
      </c>
      <c r="M25" s="36">
        <v>58</v>
      </c>
      <c r="N25" s="38">
        <f t="shared" si="5"/>
        <v>7.6049615818320085E-4</v>
      </c>
      <c r="O25" s="36">
        <v>993</v>
      </c>
      <c r="P25" s="38">
        <f t="shared" si="6"/>
        <v>1.3020218708205491E-2</v>
      </c>
      <c r="Q25" s="36">
        <v>4137</v>
      </c>
      <c r="R25" s="57">
        <f t="shared" si="7"/>
        <v>5.4244355282825896E-2</v>
      </c>
      <c r="S25" s="51">
        <f t="shared" si="8"/>
        <v>20322</v>
      </c>
      <c r="T25" s="38">
        <f t="shared" si="9"/>
        <v>0.26646211942412085</v>
      </c>
    </row>
    <row r="26" spans="1:20" ht="15" x14ac:dyDescent="0.25">
      <c r="A26" s="3">
        <v>24</v>
      </c>
      <c r="C26" s="36">
        <f>Overview!M26</f>
        <v>69996</v>
      </c>
      <c r="D26" s="38">
        <f t="shared" si="0"/>
        <v>1</v>
      </c>
      <c r="E26" s="36">
        <v>45008</v>
      </c>
      <c r="F26" s="38">
        <f t="shared" si="1"/>
        <v>0.64300817189553694</v>
      </c>
      <c r="G26" s="36">
        <v>6953</v>
      </c>
      <c r="H26" s="38">
        <f t="shared" si="2"/>
        <v>9.9334247671295506E-2</v>
      </c>
      <c r="I26" s="36">
        <v>185</v>
      </c>
      <c r="J26" s="38">
        <f t="shared" si="3"/>
        <v>2.6430081718955369E-3</v>
      </c>
      <c r="K26" s="36">
        <v>13738</v>
      </c>
      <c r="L26" s="38">
        <f t="shared" si="4"/>
        <v>0.19626835819189667</v>
      </c>
      <c r="M26" s="36">
        <v>8</v>
      </c>
      <c r="N26" s="38">
        <f t="shared" si="5"/>
        <v>1.1429224527115835E-4</v>
      </c>
      <c r="O26" s="36">
        <v>654</v>
      </c>
      <c r="P26" s="38">
        <f t="shared" si="6"/>
        <v>9.3433910509171953E-3</v>
      </c>
      <c r="Q26" s="36">
        <v>3450</v>
      </c>
      <c r="R26" s="57">
        <f t="shared" si="7"/>
        <v>4.9288530773187039E-2</v>
      </c>
      <c r="S26" s="51">
        <f t="shared" si="8"/>
        <v>24988</v>
      </c>
      <c r="T26" s="38">
        <f t="shared" si="9"/>
        <v>0.35699182810446312</v>
      </c>
    </row>
    <row r="27" spans="1:20" ht="15" x14ac:dyDescent="0.25">
      <c r="A27" s="3">
        <v>25</v>
      </c>
      <c r="C27" s="36">
        <f>Overview!M27</f>
        <v>73216</v>
      </c>
      <c r="D27" s="38">
        <f t="shared" si="0"/>
        <v>1</v>
      </c>
      <c r="E27" s="36">
        <v>49571</v>
      </c>
      <c r="F27" s="38">
        <f t="shared" si="1"/>
        <v>0.67705146416083917</v>
      </c>
      <c r="G27" s="36">
        <v>14465</v>
      </c>
      <c r="H27" s="38">
        <f t="shared" si="2"/>
        <v>0.19756610576923078</v>
      </c>
      <c r="I27" s="36">
        <v>336</v>
      </c>
      <c r="J27" s="38">
        <f t="shared" si="3"/>
        <v>4.589160839160839E-3</v>
      </c>
      <c r="K27" s="36">
        <v>3650</v>
      </c>
      <c r="L27" s="38">
        <f t="shared" si="4"/>
        <v>4.9852491258741256E-2</v>
      </c>
      <c r="M27" s="36">
        <v>15</v>
      </c>
      <c r="N27" s="38">
        <f t="shared" si="5"/>
        <v>2.0487325174825175E-4</v>
      </c>
      <c r="O27" s="36">
        <v>1052</v>
      </c>
      <c r="P27" s="38">
        <f t="shared" si="6"/>
        <v>1.4368444055944056E-2</v>
      </c>
      <c r="Q27" s="36">
        <v>4127</v>
      </c>
      <c r="R27" s="57">
        <f t="shared" si="7"/>
        <v>5.6367460664335664E-2</v>
      </c>
      <c r="S27" s="51">
        <f t="shared" si="8"/>
        <v>23645</v>
      </c>
      <c r="T27" s="38">
        <f t="shared" si="9"/>
        <v>0.32294853583916083</v>
      </c>
    </row>
    <row r="28" spans="1:20" ht="15" x14ac:dyDescent="0.25">
      <c r="A28" s="3">
        <v>26</v>
      </c>
      <c r="C28" s="36">
        <f>Overview!M28</f>
        <v>70678</v>
      </c>
      <c r="D28" s="38">
        <f t="shared" si="0"/>
        <v>1</v>
      </c>
      <c r="E28" s="36">
        <v>38961</v>
      </c>
      <c r="F28" s="38">
        <f t="shared" si="1"/>
        <v>0.55124649820311833</v>
      </c>
      <c r="G28" s="36">
        <v>25483</v>
      </c>
      <c r="H28" s="38">
        <f t="shared" si="2"/>
        <v>0.36055066640255806</v>
      </c>
      <c r="I28" s="36">
        <v>333</v>
      </c>
      <c r="J28" s="38">
        <f t="shared" si="3"/>
        <v>4.7115085316505843E-3</v>
      </c>
      <c r="K28" s="36">
        <v>806</v>
      </c>
      <c r="L28" s="38">
        <f t="shared" si="4"/>
        <v>1.1403831460992105E-2</v>
      </c>
      <c r="M28" s="36">
        <v>13</v>
      </c>
      <c r="N28" s="38">
        <f t="shared" si="5"/>
        <v>1.8393276549987265E-4</v>
      </c>
      <c r="O28" s="36">
        <v>1043</v>
      </c>
      <c r="P28" s="38">
        <f t="shared" si="6"/>
        <v>1.4757067262797475E-2</v>
      </c>
      <c r="Q28" s="36">
        <v>4039</v>
      </c>
      <c r="R28" s="57">
        <f t="shared" si="7"/>
        <v>5.7146495373383517E-2</v>
      </c>
      <c r="S28" s="51">
        <f t="shared" si="8"/>
        <v>31717</v>
      </c>
      <c r="T28" s="38">
        <f t="shared" si="9"/>
        <v>0.44875350179688162</v>
      </c>
    </row>
    <row r="29" spans="1:20" ht="15" x14ac:dyDescent="0.25">
      <c r="A29" s="3">
        <v>27</v>
      </c>
      <c r="C29" s="36">
        <f>Overview!M29</f>
        <v>73737</v>
      </c>
      <c r="D29" s="38">
        <f t="shared" si="0"/>
        <v>0.99999999999999989</v>
      </c>
      <c r="E29" s="36">
        <v>64873</v>
      </c>
      <c r="F29" s="38">
        <f t="shared" si="1"/>
        <v>0.87978897975236314</v>
      </c>
      <c r="G29" s="36">
        <v>2196</v>
      </c>
      <c r="H29" s="38">
        <f t="shared" si="2"/>
        <v>2.9781520810447944E-2</v>
      </c>
      <c r="I29" s="36">
        <v>396</v>
      </c>
      <c r="J29" s="38">
        <f t="shared" si="3"/>
        <v>5.3704381789332354E-3</v>
      </c>
      <c r="K29" s="36">
        <v>904</v>
      </c>
      <c r="L29" s="38">
        <f t="shared" si="4"/>
        <v>1.2259788166049609E-2</v>
      </c>
      <c r="M29" s="36">
        <v>17</v>
      </c>
      <c r="N29" s="38">
        <f t="shared" si="5"/>
        <v>2.3054911374208336E-4</v>
      </c>
      <c r="O29" s="36">
        <v>1038</v>
      </c>
      <c r="P29" s="38">
        <f t="shared" si="6"/>
        <v>1.4077057650840148E-2</v>
      </c>
      <c r="Q29" s="36">
        <v>4313</v>
      </c>
      <c r="R29" s="57">
        <f t="shared" si="7"/>
        <v>5.8491666327623849E-2</v>
      </c>
      <c r="S29" s="51">
        <f t="shared" si="8"/>
        <v>8864</v>
      </c>
      <c r="T29" s="38">
        <f t="shared" si="9"/>
        <v>0.12021102024763687</v>
      </c>
    </row>
    <row r="30" spans="1:20" ht="15" x14ac:dyDescent="0.25">
      <c r="A30" s="3">
        <v>28</v>
      </c>
      <c r="C30" s="36">
        <f>Overview!M30</f>
        <v>71385</v>
      </c>
      <c r="D30" s="38">
        <f t="shared" si="0"/>
        <v>1</v>
      </c>
      <c r="E30" s="36">
        <v>56386</v>
      </c>
      <c r="F30" s="38">
        <f t="shared" si="1"/>
        <v>0.78988583035651749</v>
      </c>
      <c r="G30" s="36">
        <v>6603</v>
      </c>
      <c r="H30" s="38">
        <f t="shared" si="2"/>
        <v>9.2498424038663582E-2</v>
      </c>
      <c r="I30" s="36">
        <v>288</v>
      </c>
      <c r="J30" s="38">
        <f t="shared" si="3"/>
        <v>4.0344610212229457E-3</v>
      </c>
      <c r="K30" s="36">
        <v>2319</v>
      </c>
      <c r="L30" s="38">
        <f t="shared" si="4"/>
        <v>3.2485816347972263E-2</v>
      </c>
      <c r="M30" s="36">
        <v>10</v>
      </c>
      <c r="N30" s="38">
        <f t="shared" si="5"/>
        <v>1.4008545212579673E-4</v>
      </c>
      <c r="O30" s="36">
        <v>1101</v>
      </c>
      <c r="P30" s="38">
        <f t="shared" si="6"/>
        <v>1.542340827905022E-2</v>
      </c>
      <c r="Q30" s="36">
        <v>4678</v>
      </c>
      <c r="R30" s="57">
        <f t="shared" si="7"/>
        <v>6.5531974504447713E-2</v>
      </c>
      <c r="S30" s="51">
        <f t="shared" si="8"/>
        <v>14999</v>
      </c>
      <c r="T30" s="38">
        <f t="shared" si="9"/>
        <v>0.21011416964348253</v>
      </c>
    </row>
    <row r="31" spans="1:20" ht="15" x14ac:dyDescent="0.25">
      <c r="A31" s="3">
        <v>29</v>
      </c>
      <c r="C31" s="36">
        <f>Overview!M31</f>
        <v>72381</v>
      </c>
      <c r="D31" s="38">
        <f t="shared" si="0"/>
        <v>1</v>
      </c>
      <c r="E31" s="36">
        <v>56198</v>
      </c>
      <c r="F31" s="38">
        <f t="shared" si="1"/>
        <v>0.77641922603998292</v>
      </c>
      <c r="G31" s="36">
        <v>8637</v>
      </c>
      <c r="H31" s="38">
        <f t="shared" si="2"/>
        <v>0.11932689517967422</v>
      </c>
      <c r="I31" s="36">
        <v>330</v>
      </c>
      <c r="J31" s="38">
        <f t="shared" si="3"/>
        <v>4.5592075268371538E-3</v>
      </c>
      <c r="K31" s="36">
        <v>1020</v>
      </c>
      <c r="L31" s="38">
        <f t="shared" si="4"/>
        <v>1.4092095992042111E-2</v>
      </c>
      <c r="M31" s="36">
        <v>24</v>
      </c>
      <c r="N31" s="38">
        <f t="shared" si="5"/>
        <v>3.3157872922452025E-4</v>
      </c>
      <c r="O31" s="36">
        <v>1590</v>
      </c>
      <c r="P31" s="38">
        <f t="shared" si="6"/>
        <v>2.1967090811124468E-2</v>
      </c>
      <c r="Q31" s="36">
        <v>4582</v>
      </c>
      <c r="R31" s="57">
        <f t="shared" si="7"/>
        <v>6.3303905721114662E-2</v>
      </c>
      <c r="S31" s="51">
        <f t="shared" si="8"/>
        <v>16183</v>
      </c>
      <c r="T31" s="38">
        <f t="shared" si="9"/>
        <v>0.22358077396001713</v>
      </c>
    </row>
    <row r="32" spans="1:20" ht="15" x14ac:dyDescent="0.25">
      <c r="A32" s="3">
        <v>30</v>
      </c>
      <c r="C32" s="36">
        <f>Overview!M32</f>
        <v>73606</v>
      </c>
      <c r="D32" s="38">
        <f t="shared" si="0"/>
        <v>1</v>
      </c>
      <c r="E32" s="36">
        <v>66762</v>
      </c>
      <c r="F32" s="38">
        <f t="shared" si="1"/>
        <v>0.90701844958291444</v>
      </c>
      <c r="G32" s="36">
        <v>1722</v>
      </c>
      <c r="H32" s="38">
        <f t="shared" si="2"/>
        <v>2.339483194304812E-2</v>
      </c>
      <c r="I32" s="36">
        <v>244</v>
      </c>
      <c r="J32" s="38">
        <f t="shared" si="3"/>
        <v>3.3149471510474687E-3</v>
      </c>
      <c r="K32" s="36">
        <v>499</v>
      </c>
      <c r="L32" s="38">
        <f t="shared" si="4"/>
        <v>6.7793386408716684E-3</v>
      </c>
      <c r="M32" s="36">
        <v>15</v>
      </c>
      <c r="N32" s="38">
        <f t="shared" si="5"/>
        <v>2.0378773469554112E-4</v>
      </c>
      <c r="O32" s="36">
        <v>756</v>
      </c>
      <c r="P32" s="38">
        <f t="shared" si="6"/>
        <v>1.0270901828655272E-2</v>
      </c>
      <c r="Q32" s="36">
        <v>3608</v>
      </c>
      <c r="R32" s="57">
        <f t="shared" si="7"/>
        <v>4.9017743118767491E-2</v>
      </c>
      <c r="S32" s="51">
        <f t="shared" si="8"/>
        <v>6844</v>
      </c>
      <c r="T32" s="38">
        <f t="shared" si="9"/>
        <v>9.2981550417085571E-2</v>
      </c>
    </row>
    <row r="33" spans="1:20" ht="15" x14ac:dyDescent="0.25">
      <c r="A33" s="3">
        <v>31</v>
      </c>
      <c r="C33" s="36">
        <f>Overview!M33</f>
        <v>73558</v>
      </c>
      <c r="D33" s="38">
        <f t="shared" si="0"/>
        <v>1</v>
      </c>
      <c r="E33" s="36">
        <v>55695</v>
      </c>
      <c r="F33" s="38">
        <f t="shared" si="1"/>
        <v>0.7571576171184643</v>
      </c>
      <c r="G33" s="36">
        <v>11786</v>
      </c>
      <c r="H33" s="38">
        <f t="shared" si="2"/>
        <v>0.16022730362435086</v>
      </c>
      <c r="I33" s="36">
        <v>293</v>
      </c>
      <c r="J33" s="38">
        <f t="shared" si="3"/>
        <v>3.9832513118899368E-3</v>
      </c>
      <c r="K33" s="36">
        <v>954</v>
      </c>
      <c r="L33" s="38">
        <f t="shared" si="4"/>
        <v>1.2969357513798635E-2</v>
      </c>
      <c r="M33" s="36">
        <v>14</v>
      </c>
      <c r="N33" s="38">
        <f t="shared" si="5"/>
        <v>1.9032600125071372E-4</v>
      </c>
      <c r="O33" s="36">
        <v>786</v>
      </c>
      <c r="P33" s="38">
        <f t="shared" si="6"/>
        <v>1.068544549879007E-2</v>
      </c>
      <c r="Q33" s="36">
        <v>4030</v>
      </c>
      <c r="R33" s="57">
        <f t="shared" si="7"/>
        <v>5.4786698931455449E-2</v>
      </c>
      <c r="S33" s="51">
        <f t="shared" si="8"/>
        <v>17863</v>
      </c>
      <c r="T33" s="38">
        <f t="shared" si="9"/>
        <v>0.24284238288153565</v>
      </c>
    </row>
    <row r="34" spans="1:20" ht="15" x14ac:dyDescent="0.25">
      <c r="A34" s="3">
        <v>32</v>
      </c>
      <c r="C34" s="36">
        <f>Overview!M34</f>
        <v>73449</v>
      </c>
      <c r="D34" s="38">
        <f t="shared" si="0"/>
        <v>0.99999999999999989</v>
      </c>
      <c r="E34" s="36">
        <v>42957</v>
      </c>
      <c r="F34" s="38">
        <f t="shared" si="1"/>
        <v>0.58485479720622469</v>
      </c>
      <c r="G34" s="36">
        <v>19599</v>
      </c>
      <c r="H34" s="38">
        <f t="shared" si="2"/>
        <v>0.26683821427112692</v>
      </c>
      <c r="I34" s="36">
        <v>347</v>
      </c>
      <c r="J34" s="38">
        <f t="shared" si="3"/>
        <v>4.7243665672779753E-3</v>
      </c>
      <c r="K34" s="36">
        <v>2880</v>
      </c>
      <c r="L34" s="38">
        <f t="shared" si="4"/>
        <v>3.9210881019482904E-2</v>
      </c>
      <c r="M34" s="36">
        <v>63</v>
      </c>
      <c r="N34" s="38">
        <f t="shared" si="5"/>
        <v>8.577380223011886E-4</v>
      </c>
      <c r="O34" s="36">
        <v>2163</v>
      </c>
      <c r="P34" s="38">
        <f t="shared" si="6"/>
        <v>2.9449005432340809E-2</v>
      </c>
      <c r="Q34" s="36">
        <v>5440</v>
      </c>
      <c r="R34" s="57">
        <f t="shared" si="7"/>
        <v>7.4064997481245495E-2</v>
      </c>
      <c r="S34" s="51">
        <f t="shared" si="8"/>
        <v>30492</v>
      </c>
      <c r="T34" s="38">
        <f t="shared" si="9"/>
        <v>0.41514520279377526</v>
      </c>
    </row>
    <row r="35" spans="1:20" ht="15" x14ac:dyDescent="0.25">
      <c r="A35" s="3">
        <v>33</v>
      </c>
      <c r="C35" s="36">
        <f>Overview!M35</f>
        <v>74822</v>
      </c>
      <c r="D35" s="38">
        <f t="shared" ref="D35:D66" si="10">F35+H35+J35+L35+N35+P35+R35</f>
        <v>1</v>
      </c>
      <c r="E35" s="36">
        <v>53695</v>
      </c>
      <c r="F35" s="38">
        <f t="shared" ref="F35:F66" si="11">E35/C35</f>
        <v>0.7176365240170004</v>
      </c>
      <c r="G35" s="36">
        <v>5884</v>
      </c>
      <c r="H35" s="38">
        <f t="shared" ref="H35:H66" si="12">G35/C35</f>
        <v>7.8639972200689634E-2</v>
      </c>
      <c r="I35" s="36">
        <v>220</v>
      </c>
      <c r="J35" s="38">
        <f t="shared" ref="J35:J66" si="13">I35/C35</f>
        <v>2.9403116730373421E-3</v>
      </c>
      <c r="K35" s="36">
        <v>8728</v>
      </c>
      <c r="L35" s="38">
        <f t="shared" ref="L35:L66" si="14">K35/C35</f>
        <v>0.11665018310122691</v>
      </c>
      <c r="M35" s="36">
        <v>43</v>
      </c>
      <c r="N35" s="38">
        <f t="shared" ref="N35:N66" si="15">M35/C35</f>
        <v>5.746972815482077E-4</v>
      </c>
      <c r="O35" s="36">
        <v>1447</v>
      </c>
      <c r="P35" s="38">
        <f t="shared" ref="P35:P66" si="16">O35/C35</f>
        <v>1.9339231776750152E-2</v>
      </c>
      <c r="Q35" s="36">
        <v>4805</v>
      </c>
      <c r="R35" s="57">
        <f t="shared" ref="R35:R66" si="17">Q35/C35</f>
        <v>6.4219079949747404E-2</v>
      </c>
      <c r="S35" s="51">
        <f t="shared" ref="S35:S66" si="18">C35-E35</f>
        <v>21127</v>
      </c>
      <c r="T35" s="38">
        <f t="shared" ref="T35:T66" si="19">S35/$C35</f>
        <v>0.28236347598299966</v>
      </c>
    </row>
    <row r="36" spans="1:20" ht="15" x14ac:dyDescent="0.25">
      <c r="A36" s="3">
        <v>34</v>
      </c>
      <c r="C36" s="36">
        <f>Overview!M36</f>
        <v>73142</v>
      </c>
      <c r="D36" s="38">
        <f t="shared" si="10"/>
        <v>1</v>
      </c>
      <c r="E36" s="36">
        <v>64302</v>
      </c>
      <c r="F36" s="38">
        <f t="shared" si="11"/>
        <v>0.87913920866260153</v>
      </c>
      <c r="G36" s="36">
        <v>2188</v>
      </c>
      <c r="H36" s="38">
        <f t="shared" si="12"/>
        <v>2.9914413059528043E-2</v>
      </c>
      <c r="I36" s="36">
        <v>395</v>
      </c>
      <c r="J36" s="38">
        <f t="shared" si="13"/>
        <v>5.4004539115692762E-3</v>
      </c>
      <c r="K36" s="36">
        <v>365</v>
      </c>
      <c r="L36" s="38">
        <f t="shared" si="14"/>
        <v>4.9902928549943942E-3</v>
      </c>
      <c r="M36" s="36">
        <v>11</v>
      </c>
      <c r="N36" s="38">
        <f t="shared" si="15"/>
        <v>1.5039238741078998E-4</v>
      </c>
      <c r="O36" s="36">
        <v>1665</v>
      </c>
      <c r="P36" s="38">
        <f t="shared" si="16"/>
        <v>2.2763938639905935E-2</v>
      </c>
      <c r="Q36" s="36">
        <v>4216</v>
      </c>
      <c r="R36" s="57">
        <f t="shared" si="17"/>
        <v>5.7641300483990049E-2</v>
      </c>
      <c r="S36" s="51">
        <f t="shared" si="18"/>
        <v>8840</v>
      </c>
      <c r="T36" s="38">
        <f t="shared" si="19"/>
        <v>0.12086079133739848</v>
      </c>
    </row>
    <row r="37" spans="1:20" ht="15" x14ac:dyDescent="0.25">
      <c r="A37" s="3">
        <v>35</v>
      </c>
      <c r="C37" s="36">
        <f>Overview!M37</f>
        <v>71335</v>
      </c>
      <c r="D37" s="38">
        <f t="shared" si="10"/>
        <v>1</v>
      </c>
      <c r="E37" s="36">
        <v>65360</v>
      </c>
      <c r="F37" s="38">
        <f t="shared" si="11"/>
        <v>0.91624027475993552</v>
      </c>
      <c r="G37" s="36">
        <v>1215</v>
      </c>
      <c r="H37" s="38">
        <f t="shared" si="12"/>
        <v>1.703231232915119E-2</v>
      </c>
      <c r="I37" s="36">
        <v>310</v>
      </c>
      <c r="J37" s="38">
        <f t="shared" si="13"/>
        <v>4.3456928576435126E-3</v>
      </c>
      <c r="K37" s="36">
        <v>347</v>
      </c>
      <c r="L37" s="38">
        <f t="shared" si="14"/>
        <v>4.8643723277493516E-3</v>
      </c>
      <c r="M37" s="36">
        <v>11</v>
      </c>
      <c r="N37" s="38">
        <f t="shared" si="15"/>
        <v>1.5420200462606013E-4</v>
      </c>
      <c r="O37" s="36">
        <v>972</v>
      </c>
      <c r="P37" s="38">
        <f t="shared" si="16"/>
        <v>1.362584986332095E-2</v>
      </c>
      <c r="Q37" s="36">
        <v>3120</v>
      </c>
      <c r="R37" s="57">
        <f t="shared" si="17"/>
        <v>4.3737295857573424E-2</v>
      </c>
      <c r="S37" s="51">
        <f t="shared" si="18"/>
        <v>5975</v>
      </c>
      <c r="T37" s="38">
        <f t="shared" si="19"/>
        <v>8.3759725240064489E-2</v>
      </c>
    </row>
    <row r="38" spans="1:20" ht="15" x14ac:dyDescent="0.25">
      <c r="A38" s="3">
        <v>36</v>
      </c>
      <c r="C38" s="36">
        <f>Overview!M38</f>
        <v>68621</v>
      </c>
      <c r="D38" s="38">
        <f t="shared" si="10"/>
        <v>1</v>
      </c>
      <c r="E38" s="36">
        <v>60102</v>
      </c>
      <c r="F38" s="38">
        <f t="shared" si="11"/>
        <v>0.87585433030704885</v>
      </c>
      <c r="G38" s="36">
        <v>1894</v>
      </c>
      <c r="H38" s="38">
        <f t="shared" si="12"/>
        <v>2.7600880197024235E-2</v>
      </c>
      <c r="I38" s="36">
        <v>395</v>
      </c>
      <c r="J38" s="38">
        <f t="shared" si="13"/>
        <v>5.7562553737194157E-3</v>
      </c>
      <c r="K38" s="36">
        <v>497</v>
      </c>
      <c r="L38" s="38">
        <f t="shared" si="14"/>
        <v>7.2426808119963274E-3</v>
      </c>
      <c r="M38" s="36">
        <v>5</v>
      </c>
      <c r="N38" s="38">
        <f t="shared" si="15"/>
        <v>7.2863992072397658E-5</v>
      </c>
      <c r="O38" s="36">
        <v>2256</v>
      </c>
      <c r="P38" s="38">
        <f t="shared" si="16"/>
        <v>3.2876233223065827E-2</v>
      </c>
      <c r="Q38" s="36">
        <v>3472</v>
      </c>
      <c r="R38" s="57">
        <f t="shared" si="17"/>
        <v>5.0596756095072935E-2</v>
      </c>
      <c r="S38" s="51">
        <f t="shared" si="18"/>
        <v>8519</v>
      </c>
      <c r="T38" s="38">
        <f t="shared" si="19"/>
        <v>0.12414566969295114</v>
      </c>
    </row>
    <row r="39" spans="1:20" ht="15" x14ac:dyDescent="0.25">
      <c r="A39" s="3">
        <v>37</v>
      </c>
      <c r="C39" s="36">
        <f>Overview!M39</f>
        <v>71787</v>
      </c>
      <c r="D39" s="38">
        <f t="shared" si="10"/>
        <v>1</v>
      </c>
      <c r="E39" s="36">
        <v>59067</v>
      </c>
      <c r="F39" s="38">
        <f t="shared" si="11"/>
        <v>0.82280914371682901</v>
      </c>
      <c r="G39" s="36">
        <v>4512</v>
      </c>
      <c r="H39" s="38">
        <f t="shared" si="12"/>
        <v>6.2852605624973884E-2</v>
      </c>
      <c r="I39" s="36">
        <v>566</v>
      </c>
      <c r="J39" s="38">
        <f t="shared" si="13"/>
        <v>7.8844359006505355E-3</v>
      </c>
      <c r="K39" s="36">
        <v>1453</v>
      </c>
      <c r="L39" s="38">
        <f t="shared" si="14"/>
        <v>2.0240433504673548E-2</v>
      </c>
      <c r="M39" s="36">
        <v>71</v>
      </c>
      <c r="N39" s="38">
        <f t="shared" si="15"/>
        <v>9.8903701227241693E-4</v>
      </c>
      <c r="O39" s="36">
        <v>1810</v>
      </c>
      <c r="P39" s="38">
        <f t="shared" si="16"/>
        <v>2.5213478763564435E-2</v>
      </c>
      <c r="Q39" s="36">
        <v>4308</v>
      </c>
      <c r="R39" s="57">
        <f t="shared" si="17"/>
        <v>6.0010865477036233E-2</v>
      </c>
      <c r="S39" s="51">
        <f t="shared" si="18"/>
        <v>12720</v>
      </c>
      <c r="T39" s="38">
        <f t="shared" si="19"/>
        <v>0.17719085628317105</v>
      </c>
    </row>
    <row r="40" spans="1:20" ht="15" x14ac:dyDescent="0.25">
      <c r="A40" s="3">
        <v>38</v>
      </c>
      <c r="C40" s="36">
        <f>Overview!M40</f>
        <v>73770</v>
      </c>
      <c r="D40" s="38">
        <f t="shared" si="10"/>
        <v>0.99999999999999989</v>
      </c>
      <c r="E40" s="36">
        <v>53933</v>
      </c>
      <c r="F40" s="38">
        <f t="shared" si="11"/>
        <v>0.73109665175545613</v>
      </c>
      <c r="G40" s="36">
        <v>12604</v>
      </c>
      <c r="H40" s="38">
        <f t="shared" si="12"/>
        <v>0.17085536125796394</v>
      </c>
      <c r="I40" s="36">
        <v>342</v>
      </c>
      <c r="J40" s="38">
        <f t="shared" si="13"/>
        <v>4.6360309068727125E-3</v>
      </c>
      <c r="K40" s="36">
        <v>1247</v>
      </c>
      <c r="L40" s="38">
        <f t="shared" si="14"/>
        <v>1.6903890470380913E-2</v>
      </c>
      <c r="M40" s="36">
        <v>26</v>
      </c>
      <c r="N40" s="38">
        <f t="shared" si="15"/>
        <v>3.5244679408973838E-4</v>
      </c>
      <c r="O40" s="36">
        <v>1963</v>
      </c>
      <c r="P40" s="38">
        <f t="shared" si="16"/>
        <v>2.6609732953775247E-2</v>
      </c>
      <c r="Q40" s="36">
        <v>3655</v>
      </c>
      <c r="R40" s="57">
        <f t="shared" si="17"/>
        <v>4.9545885861461296E-2</v>
      </c>
      <c r="S40" s="51">
        <f t="shared" si="18"/>
        <v>19837</v>
      </c>
      <c r="T40" s="38">
        <f t="shared" si="19"/>
        <v>0.26890334824454387</v>
      </c>
    </row>
    <row r="41" spans="1:20" ht="15" x14ac:dyDescent="0.25">
      <c r="A41" s="3">
        <v>39</v>
      </c>
      <c r="C41" s="36">
        <f>Overview!M41</f>
        <v>69482</v>
      </c>
      <c r="D41" s="38">
        <f t="shared" si="10"/>
        <v>1</v>
      </c>
      <c r="E41" s="36">
        <v>59916</v>
      </c>
      <c r="F41" s="38">
        <f t="shared" si="11"/>
        <v>0.86232405515097432</v>
      </c>
      <c r="G41" s="36">
        <v>1202</v>
      </c>
      <c r="H41" s="38">
        <f t="shared" si="12"/>
        <v>1.7299444460435798E-2</v>
      </c>
      <c r="I41" s="36">
        <v>707</v>
      </c>
      <c r="J41" s="38">
        <f t="shared" si="13"/>
        <v>1.0175297199274633E-2</v>
      </c>
      <c r="K41" s="36">
        <v>313</v>
      </c>
      <c r="L41" s="38">
        <f t="shared" si="14"/>
        <v>4.5047638237241299E-3</v>
      </c>
      <c r="M41" s="36">
        <v>29</v>
      </c>
      <c r="N41" s="38">
        <f t="shared" si="15"/>
        <v>4.1737428398721973E-4</v>
      </c>
      <c r="O41" s="36">
        <v>2977</v>
      </c>
      <c r="P41" s="38">
        <f t="shared" si="16"/>
        <v>4.2845629083791484E-2</v>
      </c>
      <c r="Q41" s="36">
        <v>4338</v>
      </c>
      <c r="R41" s="57">
        <f t="shared" si="17"/>
        <v>6.2433435997812384E-2</v>
      </c>
      <c r="S41" s="51">
        <f t="shared" si="18"/>
        <v>9566</v>
      </c>
      <c r="T41" s="38">
        <f t="shared" si="19"/>
        <v>0.13767594484902565</v>
      </c>
    </row>
    <row r="42" spans="1:20" ht="15" x14ac:dyDescent="0.25">
      <c r="A42" s="3">
        <v>40</v>
      </c>
      <c r="C42" s="36">
        <f>Overview!M42</f>
        <v>69763</v>
      </c>
      <c r="D42" s="38">
        <f t="shared" si="10"/>
        <v>0.99999999999999989</v>
      </c>
      <c r="E42" s="36">
        <v>56991</v>
      </c>
      <c r="F42" s="38">
        <f t="shared" si="11"/>
        <v>0.81692301076501872</v>
      </c>
      <c r="G42" s="36">
        <v>4803</v>
      </c>
      <c r="H42" s="38">
        <f t="shared" si="12"/>
        <v>6.8847383283402383E-2</v>
      </c>
      <c r="I42" s="36">
        <v>257</v>
      </c>
      <c r="J42" s="38">
        <f t="shared" si="13"/>
        <v>3.6839012083769332E-3</v>
      </c>
      <c r="K42" s="36">
        <v>3113</v>
      </c>
      <c r="L42" s="38">
        <f t="shared" si="14"/>
        <v>4.4622507632985968E-2</v>
      </c>
      <c r="M42" s="36">
        <v>12</v>
      </c>
      <c r="N42" s="38">
        <f t="shared" si="15"/>
        <v>1.7201095136390351E-4</v>
      </c>
      <c r="O42" s="36">
        <v>1035</v>
      </c>
      <c r="P42" s="38">
        <f t="shared" si="16"/>
        <v>1.4835944555136676E-2</v>
      </c>
      <c r="Q42" s="36">
        <v>3552</v>
      </c>
      <c r="R42" s="57">
        <f t="shared" si="17"/>
        <v>5.0915241603715439E-2</v>
      </c>
      <c r="S42" s="51">
        <f t="shared" si="18"/>
        <v>12772</v>
      </c>
      <c r="T42" s="38">
        <f t="shared" si="19"/>
        <v>0.18307698923498128</v>
      </c>
    </row>
    <row r="43" spans="1:20" ht="15" x14ac:dyDescent="0.25">
      <c r="A43" s="3">
        <v>41</v>
      </c>
      <c r="C43" s="36">
        <f>Overview!M43</f>
        <v>72876</v>
      </c>
      <c r="D43" s="38">
        <f t="shared" si="10"/>
        <v>1</v>
      </c>
      <c r="E43" s="36">
        <v>48204</v>
      </c>
      <c r="F43" s="38">
        <f t="shared" si="11"/>
        <v>0.66145232998518033</v>
      </c>
      <c r="G43" s="36">
        <v>14464</v>
      </c>
      <c r="H43" s="38">
        <f t="shared" si="12"/>
        <v>0.19847412042373347</v>
      </c>
      <c r="I43" s="36">
        <v>445</v>
      </c>
      <c r="J43" s="38">
        <f t="shared" si="13"/>
        <v>6.106262692793238E-3</v>
      </c>
      <c r="K43" s="36">
        <v>1886</v>
      </c>
      <c r="L43" s="38">
        <f t="shared" si="14"/>
        <v>2.5879576266534934E-2</v>
      </c>
      <c r="M43" s="36">
        <v>30</v>
      </c>
      <c r="N43" s="38">
        <f t="shared" si="15"/>
        <v>4.1165815906471265E-4</v>
      </c>
      <c r="O43" s="36">
        <v>2971</v>
      </c>
      <c r="P43" s="38">
        <f t="shared" si="16"/>
        <v>4.0767879686042043E-2</v>
      </c>
      <c r="Q43" s="36">
        <v>4876</v>
      </c>
      <c r="R43" s="57">
        <f t="shared" si="17"/>
        <v>6.6908172786651302E-2</v>
      </c>
      <c r="S43" s="51">
        <f t="shared" si="18"/>
        <v>24672</v>
      </c>
      <c r="T43" s="38">
        <f t="shared" si="19"/>
        <v>0.33854767001481967</v>
      </c>
    </row>
    <row r="44" spans="1:20" ht="15" x14ac:dyDescent="0.25">
      <c r="A44" s="3">
        <v>42</v>
      </c>
      <c r="C44" s="36">
        <f>Overview!M44</f>
        <v>70454</v>
      </c>
      <c r="D44" s="38">
        <f t="shared" si="10"/>
        <v>0.99999999999999989</v>
      </c>
      <c r="E44" s="36">
        <v>62767</v>
      </c>
      <c r="F44" s="38">
        <f t="shared" si="11"/>
        <v>0.89089334885173299</v>
      </c>
      <c r="G44" s="36">
        <v>2241</v>
      </c>
      <c r="H44" s="38">
        <f t="shared" si="12"/>
        <v>3.1807988190876317E-2</v>
      </c>
      <c r="I44" s="36">
        <v>309</v>
      </c>
      <c r="J44" s="38">
        <f t="shared" si="13"/>
        <v>4.3858404065063731E-3</v>
      </c>
      <c r="K44" s="36">
        <v>786</v>
      </c>
      <c r="L44" s="38">
        <f t="shared" si="14"/>
        <v>1.1156215402957959E-2</v>
      </c>
      <c r="M44" s="36">
        <v>21</v>
      </c>
      <c r="N44" s="38">
        <f t="shared" si="15"/>
        <v>2.9806682374315159E-4</v>
      </c>
      <c r="O44" s="36">
        <v>753</v>
      </c>
      <c r="P44" s="38">
        <f t="shared" si="16"/>
        <v>1.0687824679933006E-2</v>
      </c>
      <c r="Q44" s="36">
        <v>3577</v>
      </c>
      <c r="R44" s="57">
        <f t="shared" si="17"/>
        <v>5.0770715644250147E-2</v>
      </c>
      <c r="S44" s="51">
        <f t="shared" si="18"/>
        <v>7687</v>
      </c>
      <c r="T44" s="38">
        <f t="shared" si="19"/>
        <v>0.10910665114826695</v>
      </c>
    </row>
    <row r="45" spans="1:20" ht="15" x14ac:dyDescent="0.25">
      <c r="A45" s="3">
        <v>43</v>
      </c>
      <c r="C45" s="36">
        <f>Overview!M45</f>
        <v>70016</v>
      </c>
      <c r="D45" s="38">
        <f t="shared" si="10"/>
        <v>0.99999999999999989</v>
      </c>
      <c r="E45" s="36">
        <v>64071</v>
      </c>
      <c r="F45" s="38">
        <f t="shared" si="11"/>
        <v>0.9150908363802559</v>
      </c>
      <c r="G45" s="36">
        <v>496</v>
      </c>
      <c r="H45" s="38">
        <f t="shared" si="12"/>
        <v>7.0840950639853746E-3</v>
      </c>
      <c r="I45" s="36">
        <v>423</v>
      </c>
      <c r="J45" s="38">
        <f t="shared" si="13"/>
        <v>6.0414762340036563E-3</v>
      </c>
      <c r="K45" s="36">
        <v>368</v>
      </c>
      <c r="L45" s="38">
        <f t="shared" si="14"/>
        <v>5.2559414990859228E-3</v>
      </c>
      <c r="M45" s="36">
        <v>12</v>
      </c>
      <c r="N45" s="38">
        <f t="shared" si="15"/>
        <v>1.7138939670932358E-4</v>
      </c>
      <c r="O45" s="36">
        <v>1469</v>
      </c>
      <c r="P45" s="38">
        <f t="shared" si="16"/>
        <v>2.0980918647166363E-2</v>
      </c>
      <c r="Q45" s="36">
        <v>3177</v>
      </c>
      <c r="R45" s="57">
        <f t="shared" si="17"/>
        <v>4.5375342778793418E-2</v>
      </c>
      <c r="S45" s="51">
        <f t="shared" si="18"/>
        <v>5945</v>
      </c>
      <c r="T45" s="38">
        <f t="shared" si="19"/>
        <v>8.4909163619744057E-2</v>
      </c>
    </row>
    <row r="46" spans="1:20" ht="15" x14ac:dyDescent="0.25">
      <c r="A46" s="3">
        <v>44</v>
      </c>
      <c r="C46" s="36">
        <f>Overview!M46</f>
        <v>68782</v>
      </c>
      <c r="D46" s="38">
        <f t="shared" si="10"/>
        <v>1</v>
      </c>
      <c r="E46" s="36">
        <v>50230</v>
      </c>
      <c r="F46" s="38">
        <f t="shared" si="11"/>
        <v>0.7302782704777413</v>
      </c>
      <c r="G46" s="36">
        <v>9974</v>
      </c>
      <c r="H46" s="38">
        <f t="shared" si="12"/>
        <v>0.14500886859934284</v>
      </c>
      <c r="I46" s="36">
        <v>427</v>
      </c>
      <c r="J46" s="38">
        <f t="shared" si="13"/>
        <v>6.2080195399959294E-3</v>
      </c>
      <c r="K46" s="36">
        <v>2345</v>
      </c>
      <c r="L46" s="38">
        <f t="shared" si="14"/>
        <v>3.4093222063912069E-2</v>
      </c>
      <c r="M46" s="36">
        <v>15</v>
      </c>
      <c r="N46" s="38">
        <f t="shared" si="15"/>
        <v>2.1808031170945886E-4</v>
      </c>
      <c r="O46" s="36">
        <v>1668</v>
      </c>
      <c r="P46" s="38">
        <f t="shared" si="16"/>
        <v>2.4250530662091825E-2</v>
      </c>
      <c r="Q46" s="36">
        <v>4123</v>
      </c>
      <c r="R46" s="57">
        <f t="shared" si="17"/>
        <v>5.9943008345206591E-2</v>
      </c>
      <c r="S46" s="51">
        <f t="shared" si="18"/>
        <v>18552</v>
      </c>
      <c r="T46" s="38">
        <f t="shared" si="19"/>
        <v>0.26972172952225876</v>
      </c>
    </row>
    <row r="47" spans="1:20" ht="15" x14ac:dyDescent="0.25">
      <c r="A47" s="3">
        <v>45</v>
      </c>
      <c r="C47" s="36">
        <f>Overview!M47</f>
        <v>71054</v>
      </c>
      <c r="D47" s="38">
        <f t="shared" si="10"/>
        <v>1</v>
      </c>
      <c r="E47" s="36">
        <v>66034</v>
      </c>
      <c r="F47" s="38">
        <f t="shared" si="11"/>
        <v>0.92934950882427447</v>
      </c>
      <c r="G47" s="36">
        <v>825</v>
      </c>
      <c r="H47" s="38">
        <f t="shared" si="12"/>
        <v>1.1610887494018634E-2</v>
      </c>
      <c r="I47" s="36">
        <v>336</v>
      </c>
      <c r="J47" s="38">
        <f t="shared" si="13"/>
        <v>4.7287978157457711E-3</v>
      </c>
      <c r="K47" s="36">
        <v>388</v>
      </c>
      <c r="L47" s="38">
        <f t="shared" si="14"/>
        <v>5.460635572944521E-3</v>
      </c>
      <c r="M47" s="36">
        <v>9</v>
      </c>
      <c r="N47" s="38">
        <f t="shared" si="15"/>
        <v>1.26664227207476E-4</v>
      </c>
      <c r="O47" s="36">
        <v>573</v>
      </c>
      <c r="P47" s="38">
        <f t="shared" si="16"/>
        <v>8.0642891322093048E-3</v>
      </c>
      <c r="Q47" s="36">
        <v>2889</v>
      </c>
      <c r="R47" s="57">
        <f t="shared" si="17"/>
        <v>4.06592169335998E-2</v>
      </c>
      <c r="S47" s="51">
        <f t="shared" si="18"/>
        <v>5020</v>
      </c>
      <c r="T47" s="38">
        <f t="shared" si="19"/>
        <v>7.0650491175725499E-2</v>
      </c>
    </row>
    <row r="48" spans="1:20" ht="15" x14ac:dyDescent="0.25">
      <c r="A48" s="3">
        <v>46</v>
      </c>
      <c r="C48" s="36">
        <f>Overview!M48</f>
        <v>71551</v>
      </c>
      <c r="D48" s="38">
        <f t="shared" si="10"/>
        <v>1</v>
      </c>
      <c r="E48" s="36">
        <v>56919</v>
      </c>
      <c r="F48" s="38">
        <f t="shared" si="11"/>
        <v>0.7955025087000881</v>
      </c>
      <c r="G48" s="36">
        <v>8797</v>
      </c>
      <c r="H48" s="38">
        <f t="shared" si="12"/>
        <v>0.12294726838199327</v>
      </c>
      <c r="I48" s="36">
        <v>341</v>
      </c>
      <c r="J48" s="38">
        <f t="shared" si="13"/>
        <v>4.7658313650403208E-3</v>
      </c>
      <c r="K48" s="36">
        <v>918</v>
      </c>
      <c r="L48" s="38">
        <f t="shared" si="14"/>
        <v>1.2830009363950189E-2</v>
      </c>
      <c r="M48" s="36">
        <v>10</v>
      </c>
      <c r="N48" s="38">
        <f t="shared" si="15"/>
        <v>1.397604505876927E-4</v>
      </c>
      <c r="O48" s="36">
        <v>885</v>
      </c>
      <c r="P48" s="38">
        <f t="shared" si="16"/>
        <v>1.2368799877010804E-2</v>
      </c>
      <c r="Q48" s="36">
        <v>3681</v>
      </c>
      <c r="R48" s="57">
        <f t="shared" si="17"/>
        <v>5.1445821861329684E-2</v>
      </c>
      <c r="S48" s="51">
        <f t="shared" si="18"/>
        <v>14632</v>
      </c>
      <c r="T48" s="38">
        <f t="shared" si="19"/>
        <v>0.20449749129991196</v>
      </c>
    </row>
    <row r="49" spans="1:20" ht="15" x14ac:dyDescent="0.25">
      <c r="A49" s="3">
        <v>47</v>
      </c>
      <c r="C49" s="36">
        <f>Overview!M49</f>
        <v>73378</v>
      </c>
      <c r="D49" s="38">
        <f t="shared" si="10"/>
        <v>1</v>
      </c>
      <c r="E49" s="36">
        <v>62900</v>
      </c>
      <c r="F49" s="38">
        <f t="shared" si="11"/>
        <v>0.85720515685900411</v>
      </c>
      <c r="G49" s="36">
        <v>2303</v>
      </c>
      <c r="H49" s="38">
        <f t="shared" si="12"/>
        <v>3.138542887513969E-2</v>
      </c>
      <c r="I49" s="36">
        <v>185</v>
      </c>
      <c r="J49" s="38">
        <f t="shared" si="13"/>
        <v>2.5211916378206E-3</v>
      </c>
      <c r="K49" s="36">
        <v>3081</v>
      </c>
      <c r="L49" s="38">
        <f t="shared" si="14"/>
        <v>4.1988061816893345E-2</v>
      </c>
      <c r="M49" s="36">
        <v>38</v>
      </c>
      <c r="N49" s="38">
        <f t="shared" si="15"/>
        <v>5.1786639047125837E-4</v>
      </c>
      <c r="O49" s="36">
        <v>747</v>
      </c>
      <c r="P49" s="38">
        <f t="shared" si="16"/>
        <v>1.018016299163237E-2</v>
      </c>
      <c r="Q49" s="36">
        <v>4124</v>
      </c>
      <c r="R49" s="57">
        <f t="shared" si="17"/>
        <v>5.6202131429038675E-2</v>
      </c>
      <c r="S49" s="51">
        <f t="shared" si="18"/>
        <v>10478</v>
      </c>
      <c r="T49" s="38">
        <f t="shared" si="19"/>
        <v>0.14279484314099594</v>
      </c>
    </row>
    <row r="50" spans="1:20" ht="15" x14ac:dyDescent="0.25">
      <c r="A50" s="3">
        <v>48</v>
      </c>
      <c r="C50" s="36">
        <f>Overview!M50</f>
        <v>74656</v>
      </c>
      <c r="D50" s="38">
        <f t="shared" si="10"/>
        <v>1</v>
      </c>
      <c r="E50" s="36">
        <v>63462</v>
      </c>
      <c r="F50" s="38">
        <f t="shared" si="11"/>
        <v>0.85005893699099866</v>
      </c>
      <c r="G50" s="36">
        <v>1361</v>
      </c>
      <c r="H50" s="38">
        <f t="shared" si="12"/>
        <v>1.8230282897556793E-2</v>
      </c>
      <c r="I50" s="36">
        <v>204</v>
      </c>
      <c r="J50" s="38">
        <f t="shared" si="13"/>
        <v>2.7325332190312902E-3</v>
      </c>
      <c r="K50" s="36">
        <v>5425</v>
      </c>
      <c r="L50" s="38">
        <f t="shared" si="14"/>
        <v>7.2666630947278182E-2</v>
      </c>
      <c r="M50" s="36">
        <v>13</v>
      </c>
      <c r="N50" s="38">
        <f t="shared" si="15"/>
        <v>1.7413201885983713E-4</v>
      </c>
      <c r="O50" s="36">
        <v>574</v>
      </c>
      <c r="P50" s="38">
        <f t="shared" si="16"/>
        <v>7.6885983711958853E-3</v>
      </c>
      <c r="Q50" s="36">
        <v>3617</v>
      </c>
      <c r="R50" s="57">
        <f t="shared" si="17"/>
        <v>4.8448885555079299E-2</v>
      </c>
      <c r="S50" s="51">
        <f t="shared" si="18"/>
        <v>11194</v>
      </c>
      <c r="T50" s="38">
        <f t="shared" si="19"/>
        <v>0.14994106300900129</v>
      </c>
    </row>
    <row r="51" spans="1:20" ht="15" x14ac:dyDescent="0.25">
      <c r="A51" s="3">
        <v>49</v>
      </c>
      <c r="C51" s="36">
        <f>Overview!M51</f>
        <v>74267</v>
      </c>
      <c r="D51" s="38">
        <f t="shared" si="10"/>
        <v>1</v>
      </c>
      <c r="E51" s="36">
        <v>62073</v>
      </c>
      <c r="F51" s="38">
        <f t="shared" si="11"/>
        <v>0.83580863640647929</v>
      </c>
      <c r="G51" s="36">
        <v>4362</v>
      </c>
      <c r="H51" s="38">
        <f t="shared" si="12"/>
        <v>5.8734027226089648E-2</v>
      </c>
      <c r="I51" s="36">
        <v>228</v>
      </c>
      <c r="J51" s="38">
        <f t="shared" si="13"/>
        <v>3.0700041741284823E-3</v>
      </c>
      <c r="K51" s="36">
        <v>3096</v>
      </c>
      <c r="L51" s="38">
        <f t="shared" si="14"/>
        <v>4.1687425101323602E-2</v>
      </c>
      <c r="M51" s="36">
        <v>33</v>
      </c>
      <c r="N51" s="38">
        <f t="shared" si="15"/>
        <v>4.4434270941333295E-4</v>
      </c>
      <c r="O51" s="36">
        <v>917</v>
      </c>
      <c r="P51" s="38">
        <f t="shared" si="16"/>
        <v>1.2347341349455344E-2</v>
      </c>
      <c r="Q51" s="36">
        <v>3558</v>
      </c>
      <c r="R51" s="57">
        <f t="shared" si="17"/>
        <v>4.7908223033110264E-2</v>
      </c>
      <c r="S51" s="51">
        <f t="shared" si="18"/>
        <v>12194</v>
      </c>
      <c r="T51" s="38">
        <f t="shared" si="19"/>
        <v>0.16419136359352068</v>
      </c>
    </row>
    <row r="52" spans="1:20" ht="15" x14ac:dyDescent="0.25">
      <c r="A52" s="3">
        <v>50</v>
      </c>
      <c r="C52" s="36">
        <f>Overview!M52</f>
        <v>72160</v>
      </c>
      <c r="D52" s="38">
        <f t="shared" si="10"/>
        <v>1</v>
      </c>
      <c r="E52" s="36">
        <v>67169</v>
      </c>
      <c r="F52" s="38">
        <f t="shared" si="11"/>
        <v>0.93083425720620838</v>
      </c>
      <c r="G52" s="36">
        <v>324</v>
      </c>
      <c r="H52" s="38">
        <f t="shared" si="12"/>
        <v>4.4900221729490021E-3</v>
      </c>
      <c r="I52" s="36">
        <v>264</v>
      </c>
      <c r="J52" s="38">
        <f t="shared" si="13"/>
        <v>3.6585365853658539E-3</v>
      </c>
      <c r="K52" s="36">
        <v>560</v>
      </c>
      <c r="L52" s="38">
        <f t="shared" si="14"/>
        <v>7.7605321507760536E-3</v>
      </c>
      <c r="M52" s="36">
        <v>60</v>
      </c>
      <c r="N52" s="38">
        <f t="shared" si="15"/>
        <v>8.3148558758314856E-4</v>
      </c>
      <c r="O52" s="36">
        <v>511</v>
      </c>
      <c r="P52" s="38">
        <f t="shared" si="16"/>
        <v>7.0814855875831481E-3</v>
      </c>
      <c r="Q52" s="36">
        <v>3272</v>
      </c>
      <c r="R52" s="57">
        <f t="shared" si="17"/>
        <v>4.5343680709534366E-2</v>
      </c>
      <c r="S52" s="51">
        <f t="shared" si="18"/>
        <v>4991</v>
      </c>
      <c r="T52" s="38">
        <f t="shared" si="19"/>
        <v>6.9165742793791576E-2</v>
      </c>
    </row>
    <row r="53" spans="1:20" ht="15" x14ac:dyDescent="0.25">
      <c r="A53" s="3">
        <v>51</v>
      </c>
      <c r="C53" s="36">
        <f>Overview!M53</f>
        <v>72488</v>
      </c>
      <c r="D53" s="38">
        <f t="shared" si="10"/>
        <v>1</v>
      </c>
      <c r="E53" s="36">
        <v>66120</v>
      </c>
      <c r="F53" s="38">
        <f t="shared" si="11"/>
        <v>0.91215097671338707</v>
      </c>
      <c r="G53" s="36">
        <v>921</v>
      </c>
      <c r="H53" s="38">
        <f t="shared" si="12"/>
        <v>1.2705551263657433E-2</v>
      </c>
      <c r="I53" s="36">
        <v>233</v>
      </c>
      <c r="J53" s="38">
        <f t="shared" si="13"/>
        <v>3.2143251296766363E-3</v>
      </c>
      <c r="K53" s="36">
        <v>986</v>
      </c>
      <c r="L53" s="38">
        <f t="shared" si="14"/>
        <v>1.3602251407129456E-2</v>
      </c>
      <c r="M53" s="36">
        <v>18</v>
      </c>
      <c r="N53" s="38">
        <f t="shared" si="15"/>
        <v>2.4831696280763711E-4</v>
      </c>
      <c r="O53" s="36">
        <v>556</v>
      </c>
      <c r="P53" s="38">
        <f t="shared" si="16"/>
        <v>7.6702350733914579E-3</v>
      </c>
      <c r="Q53" s="36">
        <v>3654</v>
      </c>
      <c r="R53" s="57">
        <f t="shared" si="17"/>
        <v>5.0408343449950335E-2</v>
      </c>
      <c r="S53" s="51">
        <f t="shared" si="18"/>
        <v>6368</v>
      </c>
      <c r="T53" s="38">
        <f t="shared" si="19"/>
        <v>8.7849023286612954E-2</v>
      </c>
    </row>
    <row r="54" spans="1:20" ht="15" x14ac:dyDescent="0.25">
      <c r="A54" s="3">
        <v>52</v>
      </c>
      <c r="C54" s="36">
        <f>Overview!M54</f>
        <v>72818</v>
      </c>
      <c r="D54" s="38">
        <f t="shared" si="10"/>
        <v>1</v>
      </c>
      <c r="E54" s="36">
        <v>64265</v>
      </c>
      <c r="F54" s="38">
        <f t="shared" si="11"/>
        <v>0.88254277788458901</v>
      </c>
      <c r="G54" s="36">
        <v>1995</v>
      </c>
      <c r="H54" s="38">
        <f t="shared" si="12"/>
        <v>2.7397072152489769E-2</v>
      </c>
      <c r="I54" s="36">
        <v>232</v>
      </c>
      <c r="J54" s="38">
        <f t="shared" si="13"/>
        <v>3.1860254332719933E-3</v>
      </c>
      <c r="K54" s="36">
        <v>1211</v>
      </c>
      <c r="L54" s="38">
        <f t="shared" si="14"/>
        <v>1.663050344694993E-2</v>
      </c>
      <c r="M54" s="36">
        <v>23</v>
      </c>
      <c r="N54" s="38">
        <f t="shared" si="15"/>
        <v>3.1585596967782689E-4</v>
      </c>
      <c r="O54" s="36">
        <v>1140</v>
      </c>
      <c r="P54" s="38">
        <f t="shared" si="16"/>
        <v>1.5655469801422725E-2</v>
      </c>
      <c r="Q54" s="36">
        <v>3952</v>
      </c>
      <c r="R54" s="57">
        <f t="shared" si="17"/>
        <v>5.427229531159878E-2</v>
      </c>
      <c r="S54" s="51">
        <f t="shared" si="18"/>
        <v>8553</v>
      </c>
      <c r="T54" s="38">
        <f t="shared" si="19"/>
        <v>0.11745722211541103</v>
      </c>
    </row>
    <row r="55" spans="1:20" ht="15" x14ac:dyDescent="0.25">
      <c r="A55" s="3">
        <v>53</v>
      </c>
      <c r="C55" s="36">
        <f>Overview!M55</f>
        <v>71476</v>
      </c>
      <c r="D55" s="38">
        <f t="shared" si="10"/>
        <v>1</v>
      </c>
      <c r="E55" s="36">
        <v>34954</v>
      </c>
      <c r="F55" s="38">
        <f t="shared" si="11"/>
        <v>0.48903128322793665</v>
      </c>
      <c r="G55" s="36">
        <v>23614</v>
      </c>
      <c r="H55" s="38">
        <f t="shared" si="12"/>
        <v>0.33037662991773464</v>
      </c>
      <c r="I55" s="36">
        <v>462</v>
      </c>
      <c r="J55" s="38">
        <f t="shared" si="13"/>
        <v>6.4637080978230451E-3</v>
      </c>
      <c r="K55" s="36">
        <v>1696</v>
      </c>
      <c r="L55" s="38">
        <f t="shared" si="14"/>
        <v>2.3728244445688062E-2</v>
      </c>
      <c r="M55" s="36">
        <v>21</v>
      </c>
      <c r="N55" s="38">
        <f t="shared" si="15"/>
        <v>2.9380491353741119E-4</v>
      </c>
      <c r="O55" s="36">
        <v>5265</v>
      </c>
      <c r="P55" s="38">
        <f t="shared" si="16"/>
        <v>7.3661089036879512E-2</v>
      </c>
      <c r="Q55" s="36">
        <v>5464</v>
      </c>
      <c r="R55" s="57">
        <f t="shared" si="17"/>
        <v>7.6445240360400693E-2</v>
      </c>
      <c r="S55" s="51">
        <f t="shared" si="18"/>
        <v>36522</v>
      </c>
      <c r="T55" s="38">
        <f t="shared" si="19"/>
        <v>0.51096871677206335</v>
      </c>
    </row>
    <row r="56" spans="1:20" ht="15" x14ac:dyDescent="0.25">
      <c r="A56" s="3">
        <v>54</v>
      </c>
      <c r="C56" s="36">
        <f>Overview!M56</f>
        <v>73853</v>
      </c>
      <c r="D56" s="38">
        <f t="shared" si="10"/>
        <v>1</v>
      </c>
      <c r="E56" s="36">
        <v>56349</v>
      </c>
      <c r="F56" s="38">
        <f t="shared" si="11"/>
        <v>0.76298863959487084</v>
      </c>
      <c r="G56" s="36">
        <v>5206</v>
      </c>
      <c r="H56" s="38">
        <f t="shared" si="12"/>
        <v>7.0491381528170832E-2</v>
      </c>
      <c r="I56" s="36">
        <v>176</v>
      </c>
      <c r="J56" s="38">
        <f t="shared" si="13"/>
        <v>2.3831123989546802E-3</v>
      </c>
      <c r="K56" s="36">
        <v>7066</v>
      </c>
      <c r="L56" s="38">
        <f t="shared" si="14"/>
        <v>9.5676546653487335E-2</v>
      </c>
      <c r="M56" s="36">
        <v>23</v>
      </c>
      <c r="N56" s="38">
        <f t="shared" si="15"/>
        <v>3.114294612270321E-4</v>
      </c>
      <c r="O56" s="36">
        <v>1218</v>
      </c>
      <c r="P56" s="38">
        <f t="shared" si="16"/>
        <v>1.6492221033675002E-2</v>
      </c>
      <c r="Q56" s="36">
        <v>3815</v>
      </c>
      <c r="R56" s="57">
        <f t="shared" si="17"/>
        <v>5.1656669329614234E-2</v>
      </c>
      <c r="S56" s="51">
        <f t="shared" si="18"/>
        <v>17504</v>
      </c>
      <c r="T56" s="38">
        <f t="shared" si="19"/>
        <v>0.2370113604051291</v>
      </c>
    </row>
    <row r="57" spans="1:20" ht="15" x14ac:dyDescent="0.25">
      <c r="A57" s="3">
        <v>55</v>
      </c>
      <c r="C57" s="36">
        <f>Overview!M57</f>
        <v>71848</v>
      </c>
      <c r="D57" s="38">
        <f t="shared" si="10"/>
        <v>1</v>
      </c>
      <c r="E57" s="36">
        <v>55098</v>
      </c>
      <c r="F57" s="38">
        <f t="shared" si="11"/>
        <v>0.76686894555172025</v>
      </c>
      <c r="G57" s="36">
        <v>2552</v>
      </c>
      <c r="H57" s="38">
        <f t="shared" si="12"/>
        <v>3.5519429907582674E-2</v>
      </c>
      <c r="I57" s="36">
        <v>176</v>
      </c>
      <c r="J57" s="38">
        <f t="shared" si="13"/>
        <v>2.4496158556953571E-3</v>
      </c>
      <c r="K57" s="36">
        <v>9448</v>
      </c>
      <c r="L57" s="38">
        <f t="shared" si="14"/>
        <v>0.13149983298073711</v>
      </c>
      <c r="M57" s="36">
        <v>12</v>
      </c>
      <c r="N57" s="38">
        <f t="shared" si="15"/>
        <v>1.6701926288831978E-4</v>
      </c>
      <c r="O57" s="36">
        <v>999</v>
      </c>
      <c r="P57" s="38">
        <f t="shared" si="16"/>
        <v>1.3904353635452622E-2</v>
      </c>
      <c r="Q57" s="36">
        <v>3563</v>
      </c>
      <c r="R57" s="57">
        <f t="shared" si="17"/>
        <v>4.9590802805923616E-2</v>
      </c>
      <c r="S57" s="51">
        <f t="shared" si="18"/>
        <v>16750</v>
      </c>
      <c r="T57" s="38">
        <f t="shared" si="19"/>
        <v>0.2331310544482797</v>
      </c>
    </row>
    <row r="58" spans="1:20" ht="15" x14ac:dyDescent="0.25">
      <c r="A58" s="3">
        <v>56</v>
      </c>
      <c r="C58" s="36">
        <f>Overview!M58</f>
        <v>71737</v>
      </c>
      <c r="D58" s="38">
        <f t="shared" si="10"/>
        <v>1</v>
      </c>
      <c r="E58" s="36">
        <v>51314</v>
      </c>
      <c r="F58" s="38">
        <f t="shared" si="11"/>
        <v>0.71530730306536372</v>
      </c>
      <c r="G58" s="36">
        <v>2487</v>
      </c>
      <c r="H58" s="38">
        <f t="shared" si="12"/>
        <v>3.4668302270794711E-2</v>
      </c>
      <c r="I58" s="36">
        <v>93</v>
      </c>
      <c r="J58" s="38">
        <f t="shared" si="13"/>
        <v>1.2964021355785717E-3</v>
      </c>
      <c r="K58" s="36">
        <v>14078</v>
      </c>
      <c r="L58" s="38">
        <f t="shared" si="14"/>
        <v>0.19624461574919497</v>
      </c>
      <c r="M58" s="36">
        <v>23</v>
      </c>
      <c r="N58" s="38">
        <f t="shared" si="15"/>
        <v>3.2061558191728119E-4</v>
      </c>
      <c r="O58" s="36">
        <v>759</v>
      </c>
      <c r="P58" s="38">
        <f t="shared" si="16"/>
        <v>1.0580314203270279E-2</v>
      </c>
      <c r="Q58" s="36">
        <v>2983</v>
      </c>
      <c r="R58" s="57">
        <f t="shared" si="17"/>
        <v>4.1582446993880424E-2</v>
      </c>
      <c r="S58" s="51">
        <f t="shared" si="18"/>
        <v>20423</v>
      </c>
      <c r="T58" s="38">
        <f t="shared" si="19"/>
        <v>0.28469269693463622</v>
      </c>
    </row>
    <row r="59" spans="1:20" ht="15" x14ac:dyDescent="0.25">
      <c r="A59" s="3">
        <v>57</v>
      </c>
      <c r="C59" s="36">
        <f>Overview!M59</f>
        <v>71864</v>
      </c>
      <c r="D59" s="38">
        <f t="shared" si="10"/>
        <v>1</v>
      </c>
      <c r="E59" s="36">
        <v>55131</v>
      </c>
      <c r="F59" s="38">
        <f t="shared" si="11"/>
        <v>0.76715740843816094</v>
      </c>
      <c r="G59" s="36">
        <v>3554</v>
      </c>
      <c r="H59" s="38">
        <f t="shared" si="12"/>
        <v>4.9454525214293665E-2</v>
      </c>
      <c r="I59" s="36">
        <v>131</v>
      </c>
      <c r="J59" s="38">
        <f t="shared" si="13"/>
        <v>1.8228876767226985E-3</v>
      </c>
      <c r="K59" s="36">
        <v>9699</v>
      </c>
      <c r="L59" s="38">
        <f t="shared" si="14"/>
        <v>0.13496326394300345</v>
      </c>
      <c r="M59" s="36">
        <v>7</v>
      </c>
      <c r="N59" s="38">
        <f t="shared" si="15"/>
        <v>9.7406211733273962E-5</v>
      </c>
      <c r="O59" s="36">
        <v>604</v>
      </c>
      <c r="P59" s="38">
        <f t="shared" si="16"/>
        <v>8.4047645552710673E-3</v>
      </c>
      <c r="Q59" s="36">
        <v>2738</v>
      </c>
      <c r="R59" s="57">
        <f t="shared" si="17"/>
        <v>3.8099743960814871E-2</v>
      </c>
      <c r="S59" s="51">
        <f t="shared" si="18"/>
        <v>16733</v>
      </c>
      <c r="T59" s="38">
        <f t="shared" si="19"/>
        <v>0.23284259156183904</v>
      </c>
    </row>
    <row r="60" spans="1:20" ht="15" x14ac:dyDescent="0.25">
      <c r="A60" s="3">
        <v>58</v>
      </c>
      <c r="C60" s="36">
        <f>Overview!M60</f>
        <v>73423</v>
      </c>
      <c r="D60" s="38">
        <f t="shared" si="10"/>
        <v>0.99999999999999978</v>
      </c>
      <c r="E60" s="36">
        <v>59139</v>
      </c>
      <c r="F60" s="38">
        <f t="shared" si="11"/>
        <v>0.8054560560042493</v>
      </c>
      <c r="G60" s="36">
        <v>5809</v>
      </c>
      <c r="H60" s="38">
        <f t="shared" si="12"/>
        <v>7.9116897974749051E-2</v>
      </c>
      <c r="I60" s="36">
        <v>143</v>
      </c>
      <c r="J60" s="38">
        <f t="shared" si="13"/>
        <v>1.9476185936286995E-3</v>
      </c>
      <c r="K60" s="36">
        <v>4466</v>
      </c>
      <c r="L60" s="38">
        <f t="shared" si="14"/>
        <v>6.0825626847173228E-2</v>
      </c>
      <c r="M60" s="36">
        <v>14</v>
      </c>
      <c r="N60" s="38">
        <f t="shared" si="15"/>
        <v>1.9067594622938316E-4</v>
      </c>
      <c r="O60" s="36">
        <v>703</v>
      </c>
      <c r="P60" s="38">
        <f t="shared" si="16"/>
        <v>9.5746564428040252E-3</v>
      </c>
      <c r="Q60" s="36">
        <v>3149</v>
      </c>
      <c r="R60" s="57">
        <f t="shared" si="17"/>
        <v>4.2888468191166255E-2</v>
      </c>
      <c r="S60" s="51">
        <f t="shared" si="18"/>
        <v>14284</v>
      </c>
      <c r="T60" s="38">
        <f t="shared" si="19"/>
        <v>0.19454394399575065</v>
      </c>
    </row>
    <row r="61" spans="1:20" ht="15" x14ac:dyDescent="0.25">
      <c r="A61" s="3">
        <v>59</v>
      </c>
      <c r="C61" s="36">
        <f>Overview!M61</f>
        <v>70271</v>
      </c>
      <c r="D61" s="38">
        <f t="shared" si="10"/>
        <v>0.99999999999999989</v>
      </c>
      <c r="E61" s="36">
        <v>62464</v>
      </c>
      <c r="F61" s="38">
        <f t="shared" si="11"/>
        <v>0.88890153833017893</v>
      </c>
      <c r="G61" s="36">
        <v>1831</v>
      </c>
      <c r="H61" s="38">
        <f t="shared" si="12"/>
        <v>2.6056267877218198E-2</v>
      </c>
      <c r="I61" s="36">
        <v>121</v>
      </c>
      <c r="J61" s="38">
        <f t="shared" si="13"/>
        <v>1.7219051955998919E-3</v>
      </c>
      <c r="K61" s="36">
        <v>2518</v>
      </c>
      <c r="L61" s="38">
        <f t="shared" si="14"/>
        <v>3.5832704814219234E-2</v>
      </c>
      <c r="M61" s="36">
        <v>13</v>
      </c>
      <c r="N61" s="38">
        <f t="shared" si="15"/>
        <v>1.8499807886610407E-4</v>
      </c>
      <c r="O61" s="36">
        <v>549</v>
      </c>
      <c r="P61" s="38">
        <f t="shared" si="16"/>
        <v>7.8126111767300877E-3</v>
      </c>
      <c r="Q61" s="36">
        <v>2775</v>
      </c>
      <c r="R61" s="57">
        <f t="shared" si="17"/>
        <v>3.9489974527187603E-2</v>
      </c>
      <c r="S61" s="51">
        <f t="shared" si="18"/>
        <v>7807</v>
      </c>
      <c r="T61" s="38">
        <f t="shared" si="19"/>
        <v>0.11109846166982112</v>
      </c>
    </row>
    <row r="62" spans="1:20" ht="15" x14ac:dyDescent="0.25">
      <c r="A62" s="3">
        <v>60</v>
      </c>
      <c r="C62" s="36">
        <f>Overview!M62</f>
        <v>72453</v>
      </c>
      <c r="D62" s="38">
        <f t="shared" si="10"/>
        <v>1</v>
      </c>
      <c r="E62" s="36">
        <v>60859</v>
      </c>
      <c r="F62" s="38">
        <f t="shared" si="11"/>
        <v>0.83997902088250309</v>
      </c>
      <c r="G62" s="36">
        <v>5173</v>
      </c>
      <c r="H62" s="38">
        <f t="shared" si="12"/>
        <v>7.1398009744247995E-2</v>
      </c>
      <c r="I62" s="36">
        <v>125</v>
      </c>
      <c r="J62" s="38">
        <f t="shared" si="13"/>
        <v>1.7252563730970423E-3</v>
      </c>
      <c r="K62" s="36">
        <v>2528</v>
      </c>
      <c r="L62" s="38">
        <f t="shared" si="14"/>
        <v>3.4891584889514583E-2</v>
      </c>
      <c r="M62" s="36">
        <v>20</v>
      </c>
      <c r="N62" s="38">
        <f t="shared" si="15"/>
        <v>2.7604101969552677E-4</v>
      </c>
      <c r="O62" s="36">
        <v>601</v>
      </c>
      <c r="P62" s="38">
        <f t="shared" si="16"/>
        <v>8.2950326418505787E-3</v>
      </c>
      <c r="Q62" s="36">
        <v>3147</v>
      </c>
      <c r="R62" s="57">
        <f t="shared" si="17"/>
        <v>4.3435054449091133E-2</v>
      </c>
      <c r="S62" s="51">
        <f t="shared" si="18"/>
        <v>11594</v>
      </c>
      <c r="T62" s="38">
        <f t="shared" si="19"/>
        <v>0.16002097911749685</v>
      </c>
    </row>
    <row r="63" spans="1:20" ht="15" x14ac:dyDescent="0.25">
      <c r="A63" s="3">
        <v>61</v>
      </c>
      <c r="C63" s="36">
        <f>Overview!M63</f>
        <v>75006</v>
      </c>
      <c r="D63" s="38">
        <f t="shared" si="10"/>
        <v>1</v>
      </c>
      <c r="E63" s="36">
        <v>58242</v>
      </c>
      <c r="F63" s="38">
        <f t="shared" si="11"/>
        <v>0.77649788016958643</v>
      </c>
      <c r="G63" s="36">
        <v>10443</v>
      </c>
      <c r="H63" s="38">
        <f t="shared" si="12"/>
        <v>0.13922886169106471</v>
      </c>
      <c r="I63" s="36">
        <v>192</v>
      </c>
      <c r="J63" s="38">
        <f t="shared" si="13"/>
        <v>2.5597952163826892E-3</v>
      </c>
      <c r="K63" s="36">
        <v>2028</v>
      </c>
      <c r="L63" s="38">
        <f t="shared" si="14"/>
        <v>2.7037836973042156E-2</v>
      </c>
      <c r="M63" s="36">
        <v>13</v>
      </c>
      <c r="N63" s="38">
        <f t="shared" si="15"/>
        <v>1.7331946777591125E-4</v>
      </c>
      <c r="O63" s="36">
        <v>698</v>
      </c>
      <c r="P63" s="38">
        <f t="shared" si="16"/>
        <v>9.3059221928912354E-3</v>
      </c>
      <c r="Q63" s="36">
        <v>3390</v>
      </c>
      <c r="R63" s="57">
        <f t="shared" si="17"/>
        <v>4.5196384289256861E-2</v>
      </c>
      <c r="S63" s="51">
        <f t="shared" si="18"/>
        <v>16764</v>
      </c>
      <c r="T63" s="38">
        <f t="shared" si="19"/>
        <v>0.22350211983041357</v>
      </c>
    </row>
    <row r="64" spans="1:20" ht="15" x14ac:dyDescent="0.25">
      <c r="A64" s="3">
        <v>62</v>
      </c>
      <c r="C64" s="36">
        <f>Overview!M64</f>
        <v>74114</v>
      </c>
      <c r="D64" s="38">
        <f t="shared" si="10"/>
        <v>1</v>
      </c>
      <c r="E64" s="36">
        <v>59656</v>
      </c>
      <c r="F64" s="38">
        <f t="shared" si="11"/>
        <v>0.80492214696278708</v>
      </c>
      <c r="G64" s="36">
        <v>9024</v>
      </c>
      <c r="H64" s="38">
        <f t="shared" si="12"/>
        <v>0.12175837223736406</v>
      </c>
      <c r="I64" s="36">
        <v>261</v>
      </c>
      <c r="J64" s="38">
        <f t="shared" si="13"/>
        <v>3.5216018565992929E-3</v>
      </c>
      <c r="K64" s="36">
        <v>1100</v>
      </c>
      <c r="L64" s="38">
        <f t="shared" si="14"/>
        <v>1.4842000161912729E-2</v>
      </c>
      <c r="M64" s="36">
        <v>32</v>
      </c>
      <c r="N64" s="38">
        <f t="shared" si="15"/>
        <v>4.3176727743746119E-4</v>
      </c>
      <c r="O64" s="36">
        <v>515</v>
      </c>
      <c r="P64" s="38">
        <f t="shared" si="16"/>
        <v>6.948754621259141E-3</v>
      </c>
      <c r="Q64" s="36">
        <v>3526</v>
      </c>
      <c r="R64" s="57">
        <f t="shared" si="17"/>
        <v>4.7575356882640259E-2</v>
      </c>
      <c r="S64" s="51">
        <f t="shared" si="18"/>
        <v>14458</v>
      </c>
      <c r="T64" s="38">
        <f t="shared" si="19"/>
        <v>0.19507785303721295</v>
      </c>
    </row>
    <row r="65" spans="1:20" ht="15" x14ac:dyDescent="0.25">
      <c r="A65" s="3">
        <v>63</v>
      </c>
      <c r="C65" s="36">
        <f>Overview!M65</f>
        <v>72589</v>
      </c>
      <c r="D65" s="38">
        <f t="shared" si="10"/>
        <v>0.99999999999999989</v>
      </c>
      <c r="E65" s="36">
        <v>66013</v>
      </c>
      <c r="F65" s="38">
        <f t="shared" si="11"/>
        <v>0.90940776150656433</v>
      </c>
      <c r="G65" s="36">
        <v>2109</v>
      </c>
      <c r="H65" s="38">
        <f t="shared" si="12"/>
        <v>2.9053988896389261E-2</v>
      </c>
      <c r="I65" s="36">
        <v>266</v>
      </c>
      <c r="J65" s="38">
        <f t="shared" si="13"/>
        <v>3.6644670680130598E-3</v>
      </c>
      <c r="K65" s="36">
        <v>580</v>
      </c>
      <c r="L65" s="38">
        <f t="shared" si="14"/>
        <v>7.9901913513066719E-3</v>
      </c>
      <c r="M65" s="36">
        <v>7</v>
      </c>
      <c r="N65" s="38">
        <f t="shared" si="15"/>
        <v>9.643334389508052E-5</v>
      </c>
      <c r="O65" s="36">
        <v>494</v>
      </c>
      <c r="P65" s="38">
        <f t="shared" si="16"/>
        <v>6.8054388405956829E-3</v>
      </c>
      <c r="Q65" s="36">
        <v>3120</v>
      </c>
      <c r="R65" s="57">
        <f t="shared" si="17"/>
        <v>4.2981718993235891E-2</v>
      </c>
      <c r="S65" s="51">
        <f t="shared" si="18"/>
        <v>6576</v>
      </c>
      <c r="T65" s="38">
        <f t="shared" si="19"/>
        <v>9.0592238493435645E-2</v>
      </c>
    </row>
    <row r="66" spans="1:20" ht="15" x14ac:dyDescent="0.25">
      <c r="A66" s="3">
        <v>64</v>
      </c>
      <c r="C66" s="36">
        <f>Overview!M66</f>
        <v>71638</v>
      </c>
      <c r="D66" s="38">
        <f t="shared" si="10"/>
        <v>1</v>
      </c>
      <c r="E66" s="36">
        <v>64148</v>
      </c>
      <c r="F66" s="38">
        <f t="shared" si="11"/>
        <v>0.89544655071330859</v>
      </c>
      <c r="G66" s="36">
        <v>2618</v>
      </c>
      <c r="H66" s="38">
        <f t="shared" si="12"/>
        <v>3.6544850498338874E-2</v>
      </c>
      <c r="I66" s="36">
        <v>345</v>
      </c>
      <c r="J66" s="38">
        <f t="shared" si="13"/>
        <v>4.8158798403082166E-3</v>
      </c>
      <c r="K66" s="36">
        <v>476</v>
      </c>
      <c r="L66" s="38">
        <f t="shared" si="14"/>
        <v>6.6445182724252493E-3</v>
      </c>
      <c r="M66" s="36">
        <v>10</v>
      </c>
      <c r="N66" s="38">
        <f t="shared" si="15"/>
        <v>1.3959072000893381E-4</v>
      </c>
      <c r="O66" s="36">
        <v>712</v>
      </c>
      <c r="P66" s="38">
        <f t="shared" si="16"/>
        <v>9.9388592646360869E-3</v>
      </c>
      <c r="Q66" s="36">
        <v>3329</v>
      </c>
      <c r="R66" s="57">
        <f t="shared" si="17"/>
        <v>4.6469750690974067E-2</v>
      </c>
      <c r="S66" s="51">
        <f t="shared" si="18"/>
        <v>7490</v>
      </c>
      <c r="T66" s="38">
        <f t="shared" si="19"/>
        <v>0.10455344928669143</v>
      </c>
    </row>
    <row r="67" spans="1:20" ht="15" x14ac:dyDescent="0.25">
      <c r="A67" s="3">
        <v>65</v>
      </c>
      <c r="C67" s="36">
        <f>Overview!M67</f>
        <v>73184</v>
      </c>
      <c r="D67" s="38">
        <f t="shared" ref="D67:D98" si="20">F67+H67+J67+L67+N67+P67+R67</f>
        <v>0.99999999999999989</v>
      </c>
      <c r="E67" s="36">
        <v>66128</v>
      </c>
      <c r="F67" s="38">
        <f t="shared" ref="F67:F98" si="21">E67/C67</f>
        <v>0.90358548316571929</v>
      </c>
      <c r="G67" s="36">
        <v>1780</v>
      </c>
      <c r="H67" s="38">
        <f t="shared" ref="H67:H98" si="22">G67/C67</f>
        <v>2.4322256230870136E-2</v>
      </c>
      <c r="I67" s="36">
        <v>260</v>
      </c>
      <c r="J67" s="38">
        <f t="shared" ref="J67:J98" si="23">I67/C67</f>
        <v>3.5526891123742895E-3</v>
      </c>
      <c r="K67" s="36">
        <v>278</v>
      </c>
      <c r="L67" s="38">
        <f t="shared" ref="L67:L98" si="24">K67/C67</f>
        <v>3.7986445124617405E-3</v>
      </c>
      <c r="M67" s="36">
        <v>36</v>
      </c>
      <c r="N67" s="38">
        <f t="shared" ref="N67:N98" si="25">M67/C67</f>
        <v>4.9191080017490162E-4</v>
      </c>
      <c r="O67" s="36">
        <v>1261</v>
      </c>
      <c r="P67" s="38">
        <f t="shared" ref="P67:P98" si="26">O67/C67</f>
        <v>1.7230542195015304E-2</v>
      </c>
      <c r="Q67" s="36">
        <v>3441</v>
      </c>
      <c r="R67" s="57">
        <f t="shared" ref="R67:R98" si="27">Q67/C67</f>
        <v>4.7018473983384344E-2</v>
      </c>
      <c r="S67" s="51">
        <f t="shared" ref="S67:S98" si="28">C67-E67</f>
        <v>7056</v>
      </c>
      <c r="T67" s="38">
        <f t="shared" ref="T67:T98" si="29">S67/$C67</f>
        <v>9.641451683428072E-2</v>
      </c>
    </row>
    <row r="68" spans="1:20" ht="15" x14ac:dyDescent="0.25">
      <c r="A68" s="3">
        <v>66</v>
      </c>
      <c r="C68" s="36">
        <f>Overview!M68</f>
        <v>71767</v>
      </c>
      <c r="D68" s="38">
        <f t="shared" si="20"/>
        <v>0.99999999999999989</v>
      </c>
      <c r="E68" s="36">
        <v>65152</v>
      </c>
      <c r="F68" s="38">
        <f t="shared" si="21"/>
        <v>0.9078267170147839</v>
      </c>
      <c r="G68" s="36">
        <v>819</v>
      </c>
      <c r="H68" s="38">
        <f t="shared" si="22"/>
        <v>1.1411930274360082E-2</v>
      </c>
      <c r="I68" s="36">
        <v>180</v>
      </c>
      <c r="J68" s="38">
        <f t="shared" si="23"/>
        <v>2.5081165438154028E-3</v>
      </c>
      <c r="K68" s="36">
        <v>1164</v>
      </c>
      <c r="L68" s="38">
        <f t="shared" si="24"/>
        <v>1.6219153650006271E-2</v>
      </c>
      <c r="M68" s="36">
        <v>15</v>
      </c>
      <c r="N68" s="38">
        <f t="shared" si="25"/>
        <v>2.090097119846169E-4</v>
      </c>
      <c r="O68" s="36">
        <v>899</v>
      </c>
      <c r="P68" s="38">
        <f t="shared" si="26"/>
        <v>1.2526648738278039E-2</v>
      </c>
      <c r="Q68" s="36">
        <v>3538</v>
      </c>
      <c r="R68" s="57">
        <f t="shared" si="27"/>
        <v>4.9298424066771637E-2</v>
      </c>
      <c r="S68" s="51">
        <f t="shared" si="28"/>
        <v>6615</v>
      </c>
      <c r="T68" s="38">
        <f t="shared" si="29"/>
        <v>9.2173282985216043E-2</v>
      </c>
    </row>
    <row r="69" spans="1:20" ht="15" x14ac:dyDescent="0.25">
      <c r="A69" s="3">
        <v>67</v>
      </c>
      <c r="C69" s="36">
        <f>Overview!M69</f>
        <v>73721</v>
      </c>
      <c r="D69" s="38">
        <f t="shared" si="20"/>
        <v>1</v>
      </c>
      <c r="E69" s="36">
        <v>66255</v>
      </c>
      <c r="F69" s="38">
        <f t="shared" si="21"/>
        <v>0.89872627880793798</v>
      </c>
      <c r="G69" s="36">
        <v>2454</v>
      </c>
      <c r="H69" s="38">
        <f t="shared" si="22"/>
        <v>3.3287665658360575E-2</v>
      </c>
      <c r="I69" s="36">
        <v>354</v>
      </c>
      <c r="J69" s="38">
        <f t="shared" si="23"/>
        <v>4.8018882001058041E-3</v>
      </c>
      <c r="K69" s="36">
        <v>304</v>
      </c>
      <c r="L69" s="38">
        <f t="shared" si="24"/>
        <v>4.1236554034806911E-3</v>
      </c>
      <c r="M69" s="36">
        <v>7</v>
      </c>
      <c r="N69" s="38">
        <f t="shared" si="25"/>
        <v>9.4952591527515902E-5</v>
      </c>
      <c r="O69" s="36">
        <v>604</v>
      </c>
      <c r="P69" s="38">
        <f t="shared" si="26"/>
        <v>8.1930521832313721E-3</v>
      </c>
      <c r="Q69" s="36">
        <v>3743</v>
      </c>
      <c r="R69" s="57">
        <f t="shared" si="27"/>
        <v>5.0772507155356007E-2</v>
      </c>
      <c r="S69" s="51">
        <f t="shared" si="28"/>
        <v>7466</v>
      </c>
      <c r="T69" s="38">
        <f t="shared" si="29"/>
        <v>0.10127372119206196</v>
      </c>
    </row>
    <row r="70" spans="1:20" ht="15" x14ac:dyDescent="0.25">
      <c r="A70" s="3">
        <v>68</v>
      </c>
      <c r="C70" s="36">
        <f>Overview!M70</f>
        <v>73273</v>
      </c>
      <c r="D70" s="38">
        <f t="shared" si="20"/>
        <v>0.99999999999999989</v>
      </c>
      <c r="E70" s="36">
        <v>62606</v>
      </c>
      <c r="F70" s="38">
        <f t="shared" si="21"/>
        <v>0.85442113739030745</v>
      </c>
      <c r="G70" s="36">
        <v>4454</v>
      </c>
      <c r="H70" s="38">
        <f t="shared" si="22"/>
        <v>6.0786374244264599E-2</v>
      </c>
      <c r="I70" s="36">
        <v>292</v>
      </c>
      <c r="J70" s="38">
        <f t="shared" si="23"/>
        <v>3.9850968296644054E-3</v>
      </c>
      <c r="K70" s="36">
        <v>1319</v>
      </c>
      <c r="L70" s="38">
        <f t="shared" si="24"/>
        <v>1.8001173692901887E-2</v>
      </c>
      <c r="M70" s="36">
        <v>16</v>
      </c>
      <c r="N70" s="38">
        <f t="shared" si="25"/>
        <v>2.1836147011859757E-4</v>
      </c>
      <c r="O70" s="36">
        <v>721</v>
      </c>
      <c r="P70" s="38">
        <f t="shared" si="26"/>
        <v>9.8399137472193025E-3</v>
      </c>
      <c r="Q70" s="36">
        <v>3865</v>
      </c>
      <c r="R70" s="57">
        <f t="shared" si="27"/>
        <v>5.2747942625523729E-2</v>
      </c>
      <c r="S70" s="51">
        <f t="shared" si="28"/>
        <v>10667</v>
      </c>
      <c r="T70" s="38">
        <f t="shared" si="29"/>
        <v>0.14557886260969252</v>
      </c>
    </row>
    <row r="71" spans="1:20" ht="15" x14ac:dyDescent="0.25">
      <c r="A71" s="3">
        <v>69</v>
      </c>
      <c r="C71" s="36">
        <f>Overview!M71</f>
        <v>71476</v>
      </c>
      <c r="D71" s="38">
        <f t="shared" si="20"/>
        <v>1</v>
      </c>
      <c r="E71" s="36">
        <v>51854</v>
      </c>
      <c r="F71" s="38">
        <f t="shared" si="21"/>
        <v>0.72547428507471035</v>
      </c>
      <c r="G71" s="36">
        <v>14264</v>
      </c>
      <c r="H71" s="38">
        <f t="shared" si="22"/>
        <v>0.19956348984274441</v>
      </c>
      <c r="I71" s="36">
        <v>338</v>
      </c>
      <c r="J71" s="38">
        <f t="shared" si="23"/>
        <v>4.7288600369354752E-3</v>
      </c>
      <c r="K71" s="36">
        <v>637</v>
      </c>
      <c r="L71" s="38">
        <f t="shared" si="24"/>
        <v>8.9120823773014713E-3</v>
      </c>
      <c r="M71" s="36">
        <v>11</v>
      </c>
      <c r="N71" s="38">
        <f t="shared" si="25"/>
        <v>1.5389781185292964E-4</v>
      </c>
      <c r="O71" s="36">
        <v>766</v>
      </c>
      <c r="P71" s="38">
        <f t="shared" si="26"/>
        <v>1.0716883989031284E-2</v>
      </c>
      <c r="Q71" s="36">
        <v>3606</v>
      </c>
      <c r="R71" s="57">
        <f t="shared" si="27"/>
        <v>5.0450500867424031E-2</v>
      </c>
      <c r="S71" s="51">
        <f t="shared" si="28"/>
        <v>19622</v>
      </c>
      <c r="T71" s="38">
        <f t="shared" si="29"/>
        <v>0.2745257149252896</v>
      </c>
    </row>
    <row r="72" spans="1:20" ht="15" x14ac:dyDescent="0.25">
      <c r="A72" s="3">
        <v>70</v>
      </c>
      <c r="C72" s="36">
        <f>Overview!M72</f>
        <v>68117</v>
      </c>
      <c r="D72" s="38">
        <f t="shared" si="20"/>
        <v>1.0000000000000002</v>
      </c>
      <c r="E72" s="36">
        <v>28088</v>
      </c>
      <c r="F72" s="38">
        <f t="shared" si="21"/>
        <v>0.41234934010599411</v>
      </c>
      <c r="G72" s="36">
        <v>34368</v>
      </c>
      <c r="H72" s="38">
        <f t="shared" si="22"/>
        <v>0.50454365283262625</v>
      </c>
      <c r="I72" s="36">
        <v>359</v>
      </c>
      <c r="J72" s="38">
        <f t="shared" si="23"/>
        <v>5.2703436733854987E-3</v>
      </c>
      <c r="K72" s="36">
        <v>404</v>
      </c>
      <c r="L72" s="38">
        <f t="shared" si="24"/>
        <v>5.9309717104393906E-3</v>
      </c>
      <c r="M72" s="36">
        <v>23</v>
      </c>
      <c r="N72" s="38">
        <f t="shared" si="25"/>
        <v>3.376543300497673E-4</v>
      </c>
      <c r="O72" s="36">
        <v>1219</v>
      </c>
      <c r="P72" s="38">
        <f t="shared" si="26"/>
        <v>1.7895679492637668E-2</v>
      </c>
      <c r="Q72" s="36">
        <v>3656</v>
      </c>
      <c r="R72" s="57">
        <f t="shared" si="27"/>
        <v>5.3672357854867361E-2</v>
      </c>
      <c r="S72" s="51">
        <f t="shared" si="28"/>
        <v>40029</v>
      </c>
      <c r="T72" s="38">
        <f t="shared" si="29"/>
        <v>0.58765065989400589</v>
      </c>
    </row>
    <row r="73" spans="1:20" ht="15" x14ac:dyDescent="0.25">
      <c r="A73" s="3">
        <v>71</v>
      </c>
      <c r="C73" s="36">
        <f>Overview!M73</f>
        <v>72963</v>
      </c>
      <c r="D73" s="38">
        <f t="shared" si="20"/>
        <v>1</v>
      </c>
      <c r="E73" s="36">
        <v>68153</v>
      </c>
      <c r="F73" s="38">
        <f t="shared" si="21"/>
        <v>0.93407617559584999</v>
      </c>
      <c r="G73" s="36">
        <v>480</v>
      </c>
      <c r="H73" s="38">
        <f t="shared" si="22"/>
        <v>6.5786768636158051E-3</v>
      </c>
      <c r="I73" s="36">
        <v>284</v>
      </c>
      <c r="J73" s="38">
        <f t="shared" si="23"/>
        <v>3.892383810972685E-3</v>
      </c>
      <c r="K73" s="36">
        <v>314</v>
      </c>
      <c r="L73" s="38">
        <f t="shared" si="24"/>
        <v>4.3035511149486722E-3</v>
      </c>
      <c r="M73" s="36">
        <v>27</v>
      </c>
      <c r="N73" s="38">
        <f t="shared" si="25"/>
        <v>3.7005057357838907E-4</v>
      </c>
      <c r="O73" s="36">
        <v>508</v>
      </c>
      <c r="P73" s="38">
        <f t="shared" si="26"/>
        <v>6.9624330139933938E-3</v>
      </c>
      <c r="Q73" s="36">
        <v>3197</v>
      </c>
      <c r="R73" s="57">
        <f t="shared" si="27"/>
        <v>4.3816729027041104E-2</v>
      </c>
      <c r="S73" s="51">
        <f t="shared" si="28"/>
        <v>4810</v>
      </c>
      <c r="T73" s="38">
        <f t="shared" si="29"/>
        <v>6.5923824404150053E-2</v>
      </c>
    </row>
    <row r="74" spans="1:20" ht="15" x14ac:dyDescent="0.25">
      <c r="A74" s="3">
        <v>72</v>
      </c>
      <c r="C74" s="36">
        <f>Overview!M74</f>
        <v>72890</v>
      </c>
      <c r="D74" s="38">
        <f t="shared" si="20"/>
        <v>1</v>
      </c>
      <c r="E74" s="36">
        <v>63903</v>
      </c>
      <c r="F74" s="38">
        <f t="shared" si="21"/>
        <v>0.876704623405131</v>
      </c>
      <c r="G74" s="36">
        <v>3518</v>
      </c>
      <c r="H74" s="38">
        <f t="shared" si="22"/>
        <v>4.8264508162985317E-2</v>
      </c>
      <c r="I74" s="36">
        <v>232</v>
      </c>
      <c r="J74" s="38">
        <f t="shared" si="23"/>
        <v>3.182878309781863E-3</v>
      </c>
      <c r="K74" s="36">
        <v>957</v>
      </c>
      <c r="L74" s="38">
        <f t="shared" si="24"/>
        <v>1.3129373027850185E-2</v>
      </c>
      <c r="M74" s="36">
        <v>12</v>
      </c>
      <c r="N74" s="38">
        <f t="shared" si="25"/>
        <v>1.6463163671285498E-4</v>
      </c>
      <c r="O74" s="36">
        <v>590</v>
      </c>
      <c r="P74" s="38">
        <f t="shared" si="26"/>
        <v>8.094388805048704E-3</v>
      </c>
      <c r="Q74" s="36">
        <v>3678</v>
      </c>
      <c r="R74" s="57">
        <f t="shared" si="27"/>
        <v>5.045959665249005E-2</v>
      </c>
      <c r="S74" s="51">
        <f t="shared" si="28"/>
        <v>8987</v>
      </c>
      <c r="T74" s="38">
        <f t="shared" si="29"/>
        <v>0.12329537659486899</v>
      </c>
    </row>
    <row r="75" spans="1:20" ht="15" x14ac:dyDescent="0.25">
      <c r="A75" s="3">
        <v>73</v>
      </c>
      <c r="C75" s="36">
        <f>Overview!M75</f>
        <v>75397</v>
      </c>
      <c r="D75" s="38">
        <f t="shared" si="20"/>
        <v>1</v>
      </c>
      <c r="E75" s="36">
        <v>60170</v>
      </c>
      <c r="F75" s="38">
        <f t="shared" si="21"/>
        <v>0.79804236242821336</v>
      </c>
      <c r="G75" s="36">
        <v>4929</v>
      </c>
      <c r="H75" s="38">
        <f t="shared" si="22"/>
        <v>6.5373953870843673E-2</v>
      </c>
      <c r="I75" s="36">
        <v>259</v>
      </c>
      <c r="J75" s="38">
        <f t="shared" si="23"/>
        <v>3.4351499396527711E-3</v>
      </c>
      <c r="K75" s="36">
        <v>5666</v>
      </c>
      <c r="L75" s="38">
        <f t="shared" si="24"/>
        <v>7.5148878602596919E-2</v>
      </c>
      <c r="M75" s="36">
        <v>45</v>
      </c>
      <c r="N75" s="38">
        <f t="shared" si="25"/>
        <v>5.9684072310569388E-4</v>
      </c>
      <c r="O75" s="36">
        <v>1157</v>
      </c>
      <c r="P75" s="38">
        <f t="shared" si="26"/>
        <v>1.5345438147406396E-2</v>
      </c>
      <c r="Q75" s="36">
        <v>3171</v>
      </c>
      <c r="R75" s="57">
        <f t="shared" si="27"/>
        <v>4.2057376288181229E-2</v>
      </c>
      <c r="S75" s="51">
        <f t="shared" si="28"/>
        <v>15227</v>
      </c>
      <c r="T75" s="38">
        <f t="shared" si="29"/>
        <v>0.20195763757178667</v>
      </c>
    </row>
    <row r="76" spans="1:20" ht="15" x14ac:dyDescent="0.25">
      <c r="A76" s="3">
        <v>74</v>
      </c>
      <c r="C76" s="36">
        <f>Overview!M76</f>
        <v>70233</v>
      </c>
      <c r="D76" s="38">
        <f t="shared" si="20"/>
        <v>1.0000000000000002</v>
      </c>
      <c r="E76" s="36">
        <v>46322</v>
      </c>
      <c r="F76" s="38">
        <f t="shared" si="21"/>
        <v>0.65954750615807389</v>
      </c>
      <c r="G76" s="36">
        <v>12237</v>
      </c>
      <c r="H76" s="38">
        <f t="shared" si="22"/>
        <v>0.17423433428730084</v>
      </c>
      <c r="I76" s="36">
        <v>459</v>
      </c>
      <c r="J76" s="38">
        <f t="shared" si="23"/>
        <v>6.5353893468882152E-3</v>
      </c>
      <c r="K76" s="36">
        <v>3020</v>
      </c>
      <c r="L76" s="38">
        <f t="shared" si="24"/>
        <v>4.2999729471900672E-2</v>
      </c>
      <c r="M76" s="36">
        <v>34</v>
      </c>
      <c r="N76" s="38">
        <f t="shared" si="25"/>
        <v>4.8410291458431224E-4</v>
      </c>
      <c r="O76" s="36">
        <v>2493</v>
      </c>
      <c r="P76" s="38">
        <f t="shared" si="26"/>
        <v>3.5496134295843834E-2</v>
      </c>
      <c r="Q76" s="36">
        <v>5668</v>
      </c>
      <c r="R76" s="57">
        <f t="shared" si="27"/>
        <v>8.070280352540829E-2</v>
      </c>
      <c r="S76" s="51">
        <f t="shared" si="28"/>
        <v>23911</v>
      </c>
      <c r="T76" s="38">
        <f t="shared" si="29"/>
        <v>0.34045249384192616</v>
      </c>
    </row>
    <row r="77" spans="1:20" ht="15" x14ac:dyDescent="0.25">
      <c r="A77" s="3">
        <v>75</v>
      </c>
      <c r="C77" s="36">
        <f>Overview!M77</f>
        <v>75207</v>
      </c>
      <c r="D77" s="38">
        <f t="shared" si="20"/>
        <v>0.99999999999999989</v>
      </c>
      <c r="E77" s="36">
        <v>61864</v>
      </c>
      <c r="F77" s="38">
        <f t="shared" si="21"/>
        <v>0.82258300424162645</v>
      </c>
      <c r="G77" s="36">
        <v>3280</v>
      </c>
      <c r="H77" s="38">
        <f t="shared" si="22"/>
        <v>4.3612961559429307E-2</v>
      </c>
      <c r="I77" s="36">
        <v>297</v>
      </c>
      <c r="J77" s="38">
        <f t="shared" si="23"/>
        <v>3.9491004826678368E-3</v>
      </c>
      <c r="K77" s="36">
        <v>4620</v>
      </c>
      <c r="L77" s="38">
        <f t="shared" si="24"/>
        <v>6.1430451952610793E-2</v>
      </c>
      <c r="M77" s="36">
        <v>19</v>
      </c>
      <c r="N77" s="38">
        <f t="shared" si="25"/>
        <v>2.5263605781376732E-4</v>
      </c>
      <c r="O77" s="36">
        <v>1186</v>
      </c>
      <c r="P77" s="38">
        <f t="shared" si="26"/>
        <v>1.5769808661427794E-2</v>
      </c>
      <c r="Q77" s="36">
        <v>3941</v>
      </c>
      <c r="R77" s="57">
        <f t="shared" si="27"/>
        <v>5.2402037044424053E-2</v>
      </c>
      <c r="S77" s="51">
        <f t="shared" si="28"/>
        <v>13343</v>
      </c>
      <c r="T77" s="38">
        <f t="shared" si="29"/>
        <v>0.17741699575837355</v>
      </c>
    </row>
    <row r="78" spans="1:20" ht="15" x14ac:dyDescent="0.25">
      <c r="A78" s="3">
        <v>76</v>
      </c>
      <c r="C78" s="36">
        <f>Overview!M78</f>
        <v>73043</v>
      </c>
      <c r="D78" s="38">
        <f t="shared" si="20"/>
        <v>1</v>
      </c>
      <c r="E78" s="36">
        <v>60004</v>
      </c>
      <c r="F78" s="38">
        <f t="shared" si="21"/>
        <v>0.8214887121284723</v>
      </c>
      <c r="G78" s="36">
        <v>5682</v>
      </c>
      <c r="H78" s="38">
        <f t="shared" si="22"/>
        <v>7.7789795052229507E-2</v>
      </c>
      <c r="I78" s="36">
        <v>287</v>
      </c>
      <c r="J78" s="38">
        <f t="shared" si="23"/>
        <v>3.9291923935216239E-3</v>
      </c>
      <c r="K78" s="36">
        <v>1793</v>
      </c>
      <c r="L78" s="38">
        <f t="shared" si="24"/>
        <v>2.4547184535136837E-2</v>
      </c>
      <c r="M78" s="36">
        <v>14</v>
      </c>
      <c r="N78" s="38">
        <f t="shared" si="25"/>
        <v>1.9166792163520117E-4</v>
      </c>
      <c r="O78" s="36">
        <v>1288</v>
      </c>
      <c r="P78" s="38">
        <f t="shared" si="26"/>
        <v>1.7633448790438509E-2</v>
      </c>
      <c r="Q78" s="36">
        <v>3975</v>
      </c>
      <c r="R78" s="57">
        <f t="shared" si="27"/>
        <v>5.4419999178566048E-2</v>
      </c>
      <c r="S78" s="51">
        <f t="shared" si="28"/>
        <v>13039</v>
      </c>
      <c r="T78" s="38">
        <f t="shared" si="29"/>
        <v>0.17851128787152773</v>
      </c>
    </row>
    <row r="79" spans="1:20" ht="15" x14ac:dyDescent="0.25">
      <c r="A79" s="3">
        <v>77</v>
      </c>
      <c r="C79" s="36">
        <f>Overview!M79</f>
        <v>72106</v>
      </c>
      <c r="D79" s="38">
        <f t="shared" si="20"/>
        <v>1</v>
      </c>
      <c r="E79" s="36">
        <v>54583</v>
      </c>
      <c r="F79" s="38">
        <f t="shared" si="21"/>
        <v>0.7569827753585</v>
      </c>
      <c r="G79" s="36">
        <v>7615</v>
      </c>
      <c r="H79" s="38">
        <f t="shared" si="22"/>
        <v>0.10560840984106731</v>
      </c>
      <c r="I79" s="36">
        <v>507</v>
      </c>
      <c r="J79" s="38">
        <f t="shared" si="23"/>
        <v>7.0313150084597674E-3</v>
      </c>
      <c r="K79" s="36">
        <v>1599</v>
      </c>
      <c r="L79" s="38">
        <f t="shared" si="24"/>
        <v>2.2175685795911573E-2</v>
      </c>
      <c r="M79" s="36">
        <v>30</v>
      </c>
      <c r="N79" s="38">
        <f t="shared" si="25"/>
        <v>4.1605414251241226E-4</v>
      </c>
      <c r="O79" s="36">
        <v>2483</v>
      </c>
      <c r="P79" s="38">
        <f t="shared" si="26"/>
        <v>3.443541452861066E-2</v>
      </c>
      <c r="Q79" s="36">
        <v>5289</v>
      </c>
      <c r="R79" s="57">
        <f t="shared" si="27"/>
        <v>7.3350345324938282E-2</v>
      </c>
      <c r="S79" s="51">
        <f t="shared" si="28"/>
        <v>17523</v>
      </c>
      <c r="T79" s="38">
        <f t="shared" si="29"/>
        <v>0.24301722464150002</v>
      </c>
    </row>
    <row r="80" spans="1:20" ht="15" x14ac:dyDescent="0.25">
      <c r="A80" s="3">
        <v>78</v>
      </c>
      <c r="C80" s="36">
        <f>Overview!M80</f>
        <v>71687</v>
      </c>
      <c r="D80" s="38">
        <f t="shared" si="20"/>
        <v>1</v>
      </c>
      <c r="E80" s="36">
        <v>64261</v>
      </c>
      <c r="F80" s="38">
        <f t="shared" si="21"/>
        <v>0.89641078577705857</v>
      </c>
      <c r="G80" s="36">
        <v>3232</v>
      </c>
      <c r="H80" s="38">
        <f t="shared" si="22"/>
        <v>4.5084882893690628E-2</v>
      </c>
      <c r="I80" s="36">
        <v>290</v>
      </c>
      <c r="J80" s="38">
        <f t="shared" si="23"/>
        <v>4.0453638735056564E-3</v>
      </c>
      <c r="K80" s="36">
        <v>306</v>
      </c>
      <c r="L80" s="38">
        <f t="shared" si="24"/>
        <v>4.2685563630783822E-3</v>
      </c>
      <c r="M80" s="36">
        <v>9</v>
      </c>
      <c r="N80" s="38">
        <f t="shared" si="25"/>
        <v>1.255457753846583E-4</v>
      </c>
      <c r="O80" s="36">
        <v>836</v>
      </c>
      <c r="P80" s="38">
        <f t="shared" si="26"/>
        <v>1.1661807580174927E-2</v>
      </c>
      <c r="Q80" s="36">
        <v>2753</v>
      </c>
      <c r="R80" s="57">
        <f t="shared" si="27"/>
        <v>3.8403057737107144E-2</v>
      </c>
      <c r="S80" s="51">
        <f t="shared" si="28"/>
        <v>7426</v>
      </c>
      <c r="T80" s="38">
        <f t="shared" si="29"/>
        <v>0.1035892142229414</v>
      </c>
    </row>
    <row r="81" spans="1:20" ht="15" x14ac:dyDescent="0.25">
      <c r="A81" s="3">
        <v>79</v>
      </c>
      <c r="C81" s="36">
        <f>Overview!M81</f>
        <v>67213</v>
      </c>
      <c r="D81" s="38">
        <f t="shared" si="20"/>
        <v>0.99999999999999989</v>
      </c>
      <c r="E81" s="36">
        <v>57578</v>
      </c>
      <c r="F81" s="38">
        <f t="shared" si="21"/>
        <v>0.85664975525567966</v>
      </c>
      <c r="G81" s="36">
        <v>2826</v>
      </c>
      <c r="H81" s="38">
        <f t="shared" si="22"/>
        <v>4.2045437638552063E-2</v>
      </c>
      <c r="I81" s="36">
        <v>262</v>
      </c>
      <c r="J81" s="38">
        <f t="shared" si="23"/>
        <v>3.8980554357044023E-3</v>
      </c>
      <c r="K81" s="36">
        <v>2356</v>
      </c>
      <c r="L81" s="38">
        <f t="shared" si="24"/>
        <v>3.5052742772975466E-2</v>
      </c>
      <c r="M81" s="36">
        <v>29</v>
      </c>
      <c r="N81" s="38">
        <f t="shared" si="25"/>
        <v>4.3146415128025829E-4</v>
      </c>
      <c r="O81" s="36">
        <v>1260</v>
      </c>
      <c r="P81" s="38">
        <f t="shared" si="26"/>
        <v>1.8746373469418119E-2</v>
      </c>
      <c r="Q81" s="36">
        <v>2902</v>
      </c>
      <c r="R81" s="57">
        <f t="shared" si="27"/>
        <v>4.3176171276389987E-2</v>
      </c>
      <c r="S81" s="51">
        <f t="shared" si="28"/>
        <v>9635</v>
      </c>
      <c r="T81" s="38">
        <f t="shared" si="29"/>
        <v>0.14335024474432029</v>
      </c>
    </row>
    <row r="82" spans="1:20" ht="15" x14ac:dyDescent="0.25">
      <c r="A82" s="3">
        <v>80</v>
      </c>
      <c r="C82" s="36">
        <f>Overview!M82</f>
        <v>69344</v>
      </c>
      <c r="D82" s="38">
        <f t="shared" si="20"/>
        <v>1</v>
      </c>
      <c r="E82" s="36">
        <v>49986</v>
      </c>
      <c r="F82" s="38">
        <f t="shared" si="21"/>
        <v>0.72084102445777576</v>
      </c>
      <c r="G82" s="36">
        <v>7955</v>
      </c>
      <c r="H82" s="38">
        <f t="shared" si="22"/>
        <v>0.11471792801107522</v>
      </c>
      <c r="I82" s="36">
        <v>302</v>
      </c>
      <c r="J82" s="38">
        <f t="shared" si="23"/>
        <v>4.3550992155053066E-3</v>
      </c>
      <c r="K82" s="36">
        <v>5532</v>
      </c>
      <c r="L82" s="38">
        <f t="shared" si="24"/>
        <v>7.9776188278726345E-2</v>
      </c>
      <c r="M82" s="36">
        <v>18</v>
      </c>
      <c r="N82" s="38">
        <f t="shared" si="25"/>
        <v>2.5957544993077987E-4</v>
      </c>
      <c r="O82" s="36">
        <v>2101</v>
      </c>
      <c r="P82" s="38">
        <f t="shared" si="26"/>
        <v>3.0298223350253808E-2</v>
      </c>
      <c r="Q82" s="36">
        <v>3450</v>
      </c>
      <c r="R82" s="57">
        <f t="shared" si="27"/>
        <v>4.9751961236732811E-2</v>
      </c>
      <c r="S82" s="51">
        <f t="shared" si="28"/>
        <v>19358</v>
      </c>
      <c r="T82" s="38">
        <f t="shared" si="29"/>
        <v>0.2791589755422243</v>
      </c>
    </row>
    <row r="83" spans="1:20" ht="15" x14ac:dyDescent="0.25">
      <c r="A83" s="3">
        <v>81</v>
      </c>
      <c r="C83" s="36">
        <f>Overview!M83</f>
        <v>71975</v>
      </c>
      <c r="D83" s="38">
        <f t="shared" si="20"/>
        <v>0.99999999999999989</v>
      </c>
      <c r="E83" s="36">
        <v>59432</v>
      </c>
      <c r="F83" s="38">
        <f t="shared" si="21"/>
        <v>0.82573115665161512</v>
      </c>
      <c r="G83" s="36">
        <v>5128</v>
      </c>
      <c r="H83" s="38">
        <f t="shared" si="22"/>
        <v>7.1246960750260505E-2</v>
      </c>
      <c r="I83" s="36">
        <v>249</v>
      </c>
      <c r="J83" s="38">
        <f t="shared" si="23"/>
        <v>3.4595345606113232E-3</v>
      </c>
      <c r="K83" s="36">
        <v>2211</v>
      </c>
      <c r="L83" s="38">
        <f t="shared" si="24"/>
        <v>3.0718999652657172E-2</v>
      </c>
      <c r="M83" s="36">
        <v>20</v>
      </c>
      <c r="N83" s="38">
        <f t="shared" si="25"/>
        <v>2.7787426189649186E-4</v>
      </c>
      <c r="O83" s="36">
        <v>1349</v>
      </c>
      <c r="P83" s="38">
        <f t="shared" si="26"/>
        <v>1.8742618964918373E-2</v>
      </c>
      <c r="Q83" s="36">
        <v>3586</v>
      </c>
      <c r="R83" s="57">
        <f t="shared" si="27"/>
        <v>4.9822855158040989E-2</v>
      </c>
      <c r="S83" s="51">
        <f t="shared" si="28"/>
        <v>12543</v>
      </c>
      <c r="T83" s="38">
        <f t="shared" si="29"/>
        <v>0.17426884334838486</v>
      </c>
    </row>
    <row r="84" spans="1:20" ht="15" x14ac:dyDescent="0.25">
      <c r="A84" s="3">
        <v>82</v>
      </c>
      <c r="C84" s="36">
        <f>Overview!M84</f>
        <v>70814</v>
      </c>
      <c r="D84" s="38">
        <f t="shared" si="20"/>
        <v>1</v>
      </c>
      <c r="E84" s="36">
        <v>40912</v>
      </c>
      <c r="F84" s="38">
        <f t="shared" si="21"/>
        <v>0.5777388651961477</v>
      </c>
      <c r="G84" s="36">
        <v>17724</v>
      </c>
      <c r="H84" s="38">
        <f t="shared" si="22"/>
        <v>0.25028949077865958</v>
      </c>
      <c r="I84" s="36">
        <v>487</v>
      </c>
      <c r="J84" s="38">
        <f t="shared" si="23"/>
        <v>6.8771711808399468E-3</v>
      </c>
      <c r="K84" s="36">
        <v>2395</v>
      </c>
      <c r="L84" s="38">
        <f t="shared" si="24"/>
        <v>3.3820995848278586E-2</v>
      </c>
      <c r="M84" s="36">
        <v>37</v>
      </c>
      <c r="N84" s="38">
        <f t="shared" si="25"/>
        <v>5.2249555172705965E-4</v>
      </c>
      <c r="O84" s="36">
        <v>4554</v>
      </c>
      <c r="P84" s="38">
        <f t="shared" si="26"/>
        <v>6.4309317366622418E-2</v>
      </c>
      <c r="Q84" s="36">
        <v>4705</v>
      </c>
      <c r="R84" s="57">
        <f t="shared" si="27"/>
        <v>6.6441664077724741E-2</v>
      </c>
      <c r="S84" s="51">
        <f t="shared" si="28"/>
        <v>29902</v>
      </c>
      <c r="T84" s="38">
        <f t="shared" si="29"/>
        <v>0.42226113480385236</v>
      </c>
    </row>
    <row r="85" spans="1:20" ht="15" x14ac:dyDescent="0.25">
      <c r="A85" s="3">
        <v>83</v>
      </c>
      <c r="C85" s="36">
        <f>Overview!M85</f>
        <v>67461</v>
      </c>
      <c r="D85" s="38">
        <f t="shared" si="20"/>
        <v>1</v>
      </c>
      <c r="E85" s="36">
        <v>41305</v>
      </c>
      <c r="F85" s="38">
        <f t="shared" si="21"/>
        <v>0.61227968752316153</v>
      </c>
      <c r="G85" s="36">
        <v>6147</v>
      </c>
      <c r="H85" s="38">
        <f t="shared" si="22"/>
        <v>9.1119313381064618E-2</v>
      </c>
      <c r="I85" s="36">
        <v>866</v>
      </c>
      <c r="J85" s="38">
        <f t="shared" si="23"/>
        <v>1.2837046589881562E-2</v>
      </c>
      <c r="K85" s="36">
        <v>2028</v>
      </c>
      <c r="L85" s="38">
        <f t="shared" si="24"/>
        <v>3.006181349223996E-2</v>
      </c>
      <c r="M85" s="36">
        <v>15</v>
      </c>
      <c r="N85" s="38">
        <f t="shared" si="25"/>
        <v>2.2235069151065059E-4</v>
      </c>
      <c r="O85" s="36">
        <v>10452</v>
      </c>
      <c r="P85" s="38">
        <f t="shared" si="26"/>
        <v>0.15493396184462133</v>
      </c>
      <c r="Q85" s="36">
        <v>6648</v>
      </c>
      <c r="R85" s="57">
        <f t="shared" si="27"/>
        <v>9.8545826477520346E-2</v>
      </c>
      <c r="S85" s="51">
        <f t="shared" si="28"/>
        <v>26156</v>
      </c>
      <c r="T85" s="38">
        <f t="shared" si="29"/>
        <v>0.38772031247683847</v>
      </c>
    </row>
    <row r="86" spans="1:20" ht="15" x14ac:dyDescent="0.25">
      <c r="A86" s="3">
        <v>84</v>
      </c>
      <c r="C86" s="36">
        <f>Overview!M86</f>
        <v>73379</v>
      </c>
      <c r="D86" s="38">
        <f t="shared" si="20"/>
        <v>1</v>
      </c>
      <c r="E86" s="36">
        <v>59418</v>
      </c>
      <c r="F86" s="38">
        <f t="shared" si="21"/>
        <v>0.80974120661224602</v>
      </c>
      <c r="G86" s="36">
        <v>4058</v>
      </c>
      <c r="H86" s="38">
        <f t="shared" si="22"/>
        <v>5.5301925619046323E-2</v>
      </c>
      <c r="I86" s="36">
        <v>458</v>
      </c>
      <c r="J86" s="38">
        <f t="shared" si="23"/>
        <v>6.2415677509914278E-3</v>
      </c>
      <c r="K86" s="36">
        <v>1420</v>
      </c>
      <c r="L86" s="38">
        <f t="shared" si="24"/>
        <v>1.9351585603510541E-2</v>
      </c>
      <c r="M86" s="36">
        <v>35</v>
      </c>
      <c r="N86" s="38">
        <f t="shared" si="25"/>
        <v>4.7697570149497813E-4</v>
      </c>
      <c r="O86" s="36">
        <v>3517</v>
      </c>
      <c r="P86" s="38">
        <f t="shared" si="26"/>
        <v>4.7929244061652519E-2</v>
      </c>
      <c r="Q86" s="36">
        <v>4473</v>
      </c>
      <c r="R86" s="57">
        <f t="shared" si="27"/>
        <v>6.0957494651058201E-2</v>
      </c>
      <c r="S86" s="51">
        <f t="shared" si="28"/>
        <v>13961</v>
      </c>
      <c r="T86" s="38">
        <f t="shared" si="29"/>
        <v>0.19025879338775398</v>
      </c>
    </row>
    <row r="87" spans="1:20" ht="15" x14ac:dyDescent="0.25">
      <c r="A87" s="3">
        <v>85</v>
      </c>
      <c r="C87" s="36">
        <f>Overview!M87</f>
        <v>66158</v>
      </c>
      <c r="D87" s="38">
        <f t="shared" si="20"/>
        <v>1</v>
      </c>
      <c r="E87" s="36">
        <v>59909</v>
      </c>
      <c r="F87" s="38">
        <f t="shared" si="21"/>
        <v>0.90554430303213518</v>
      </c>
      <c r="G87" s="36">
        <v>776</v>
      </c>
      <c r="H87" s="38">
        <f t="shared" si="22"/>
        <v>1.1729496054898878E-2</v>
      </c>
      <c r="I87" s="36">
        <v>173</v>
      </c>
      <c r="J87" s="38">
        <f t="shared" si="23"/>
        <v>2.6149520844040027E-3</v>
      </c>
      <c r="K87" s="36">
        <v>1442</v>
      </c>
      <c r="L87" s="38">
        <f t="shared" si="24"/>
        <v>2.1796305813355905E-2</v>
      </c>
      <c r="M87" s="36">
        <v>16</v>
      </c>
      <c r="N87" s="38">
        <f t="shared" si="25"/>
        <v>2.418452794824511E-4</v>
      </c>
      <c r="O87" s="36">
        <v>1196</v>
      </c>
      <c r="P87" s="38">
        <f t="shared" si="26"/>
        <v>1.8077934641313218E-2</v>
      </c>
      <c r="Q87" s="36">
        <v>2646</v>
      </c>
      <c r="R87" s="57">
        <f t="shared" si="27"/>
        <v>3.9995163094410348E-2</v>
      </c>
      <c r="S87" s="51">
        <f t="shared" si="28"/>
        <v>6249</v>
      </c>
      <c r="T87" s="38">
        <f t="shared" si="29"/>
        <v>9.4455696967864808E-2</v>
      </c>
    </row>
    <row r="88" spans="1:20" ht="15" x14ac:dyDescent="0.25">
      <c r="A88" s="3">
        <v>86</v>
      </c>
      <c r="C88" s="36">
        <f>Overview!M88</f>
        <v>70221</v>
      </c>
      <c r="D88" s="38">
        <f t="shared" si="20"/>
        <v>1.0000000000000002</v>
      </c>
      <c r="E88" s="36">
        <v>52261</v>
      </c>
      <c r="F88" s="38">
        <f t="shared" si="21"/>
        <v>0.74423605474145915</v>
      </c>
      <c r="G88" s="36">
        <v>1772</v>
      </c>
      <c r="H88" s="38">
        <f t="shared" si="22"/>
        <v>2.5234616425285884E-2</v>
      </c>
      <c r="I88" s="36">
        <v>512</v>
      </c>
      <c r="J88" s="38">
        <f t="shared" si="23"/>
        <v>7.2912661454550632E-3</v>
      </c>
      <c r="K88" s="36">
        <v>3649</v>
      </c>
      <c r="L88" s="38">
        <f t="shared" si="24"/>
        <v>5.1964512040557666E-2</v>
      </c>
      <c r="M88" s="36">
        <v>38</v>
      </c>
      <c r="N88" s="38">
        <f t="shared" si="25"/>
        <v>5.4114865923299293E-4</v>
      </c>
      <c r="O88" s="36">
        <v>6137</v>
      </c>
      <c r="P88" s="38">
        <f t="shared" si="26"/>
        <v>8.7395508466128369E-2</v>
      </c>
      <c r="Q88" s="36">
        <v>5852</v>
      </c>
      <c r="R88" s="57">
        <f t="shared" si="27"/>
        <v>8.3336893521880923E-2</v>
      </c>
      <c r="S88" s="51">
        <f t="shared" si="28"/>
        <v>17960</v>
      </c>
      <c r="T88" s="38">
        <f t="shared" si="29"/>
        <v>0.2557639452585409</v>
      </c>
    </row>
    <row r="89" spans="1:20" ht="15" x14ac:dyDescent="0.25">
      <c r="A89" s="3">
        <v>87</v>
      </c>
      <c r="C89" s="36">
        <f>Overview!M89</f>
        <v>70829</v>
      </c>
      <c r="D89" s="38">
        <f t="shared" si="20"/>
        <v>1</v>
      </c>
      <c r="E89" s="36">
        <v>47928</v>
      </c>
      <c r="F89" s="38">
        <f t="shared" si="21"/>
        <v>0.67667198463906031</v>
      </c>
      <c r="G89" s="36">
        <v>16359</v>
      </c>
      <c r="H89" s="38">
        <f t="shared" si="22"/>
        <v>0.23096471784156208</v>
      </c>
      <c r="I89" s="36">
        <v>635</v>
      </c>
      <c r="J89" s="38">
        <f t="shared" si="23"/>
        <v>8.9652543449716925E-3</v>
      </c>
      <c r="K89" s="36">
        <v>386</v>
      </c>
      <c r="L89" s="38">
        <f t="shared" si="24"/>
        <v>5.4497451608804303E-3</v>
      </c>
      <c r="M89" s="36">
        <v>23</v>
      </c>
      <c r="N89" s="38">
        <f t="shared" si="25"/>
        <v>3.2472574792810854E-4</v>
      </c>
      <c r="O89" s="36">
        <v>1550</v>
      </c>
      <c r="P89" s="38">
        <f t="shared" si="26"/>
        <v>2.1883691708198618E-2</v>
      </c>
      <c r="Q89" s="36">
        <v>3948</v>
      </c>
      <c r="R89" s="57">
        <f t="shared" si="27"/>
        <v>5.5739880557398806E-2</v>
      </c>
      <c r="S89" s="51">
        <f t="shared" si="28"/>
        <v>22901</v>
      </c>
      <c r="T89" s="38">
        <f t="shared" si="29"/>
        <v>0.32332801536093975</v>
      </c>
    </row>
    <row r="90" spans="1:20" ht="15" x14ac:dyDescent="0.25">
      <c r="A90" s="3">
        <v>88</v>
      </c>
      <c r="C90" s="36">
        <f>Overview!M90</f>
        <v>71051</v>
      </c>
      <c r="D90" s="38">
        <f t="shared" si="20"/>
        <v>1</v>
      </c>
      <c r="E90" s="36">
        <v>64686</v>
      </c>
      <c r="F90" s="38">
        <f t="shared" si="21"/>
        <v>0.91041646141503985</v>
      </c>
      <c r="G90" s="36">
        <v>989</v>
      </c>
      <c r="H90" s="38">
        <f t="shared" si="22"/>
        <v>1.3919578894033863E-2</v>
      </c>
      <c r="I90" s="36">
        <v>295</v>
      </c>
      <c r="J90" s="38">
        <f t="shared" si="23"/>
        <v>4.151947192861466E-3</v>
      </c>
      <c r="K90" s="36">
        <v>985</v>
      </c>
      <c r="L90" s="38">
        <f t="shared" si="24"/>
        <v>1.3863281304978114E-2</v>
      </c>
      <c r="M90" s="36">
        <v>8</v>
      </c>
      <c r="N90" s="38">
        <f t="shared" si="25"/>
        <v>1.1259517811149738E-4</v>
      </c>
      <c r="O90" s="36">
        <v>896</v>
      </c>
      <c r="P90" s="38">
        <f t="shared" si="26"/>
        <v>1.2610659948487707E-2</v>
      </c>
      <c r="Q90" s="36">
        <v>3192</v>
      </c>
      <c r="R90" s="57">
        <f t="shared" si="27"/>
        <v>4.4925476066487453E-2</v>
      </c>
      <c r="S90" s="51">
        <f t="shared" si="28"/>
        <v>6365</v>
      </c>
      <c r="T90" s="38">
        <f t="shared" si="29"/>
        <v>8.9583538584960098E-2</v>
      </c>
    </row>
    <row r="91" spans="1:20" ht="15" x14ac:dyDescent="0.25">
      <c r="A91" s="3">
        <v>89</v>
      </c>
      <c r="C91" s="36">
        <f>Overview!M91</f>
        <v>71969</v>
      </c>
      <c r="D91" s="38">
        <f t="shared" si="20"/>
        <v>1</v>
      </c>
      <c r="E91" s="36">
        <v>64816</v>
      </c>
      <c r="F91" s="38">
        <f t="shared" si="21"/>
        <v>0.90060998485459021</v>
      </c>
      <c r="G91" s="36">
        <v>1487</v>
      </c>
      <c r="H91" s="38">
        <f t="shared" si="22"/>
        <v>2.06616737762092E-2</v>
      </c>
      <c r="I91" s="36">
        <v>434</v>
      </c>
      <c r="J91" s="38">
        <f t="shared" si="23"/>
        <v>6.0303741888868816E-3</v>
      </c>
      <c r="K91" s="36">
        <v>654</v>
      </c>
      <c r="L91" s="38">
        <f t="shared" si="24"/>
        <v>9.087245897539219E-3</v>
      </c>
      <c r="M91" s="36">
        <v>13</v>
      </c>
      <c r="N91" s="38">
        <f t="shared" si="25"/>
        <v>1.8063332823854716E-4</v>
      </c>
      <c r="O91" s="36">
        <v>1384</v>
      </c>
      <c r="P91" s="38">
        <f t="shared" si="26"/>
        <v>1.9230502021703788E-2</v>
      </c>
      <c r="Q91" s="36">
        <v>3181</v>
      </c>
      <c r="R91" s="57">
        <f t="shared" si="27"/>
        <v>4.4199585932832193E-2</v>
      </c>
      <c r="S91" s="51">
        <f t="shared" si="28"/>
        <v>7153</v>
      </c>
      <c r="T91" s="38">
        <f t="shared" si="29"/>
        <v>9.9390015145409835E-2</v>
      </c>
    </row>
    <row r="92" spans="1:20" ht="15" x14ac:dyDescent="0.25">
      <c r="A92" s="3">
        <v>90</v>
      </c>
      <c r="C92" s="36">
        <f>Overview!M92</f>
        <v>68467</v>
      </c>
      <c r="D92" s="38">
        <f t="shared" si="20"/>
        <v>1</v>
      </c>
      <c r="E92" s="36">
        <v>62090</v>
      </c>
      <c r="F92" s="38">
        <f t="shared" si="21"/>
        <v>0.90686023923934156</v>
      </c>
      <c r="G92" s="36">
        <v>1036</v>
      </c>
      <c r="H92" s="38">
        <f t="shared" si="22"/>
        <v>1.5131377159799611E-2</v>
      </c>
      <c r="I92" s="36">
        <v>251</v>
      </c>
      <c r="J92" s="38">
        <f t="shared" si="23"/>
        <v>3.6659996786773189E-3</v>
      </c>
      <c r="K92" s="36">
        <v>622</v>
      </c>
      <c r="L92" s="38">
        <f t="shared" si="24"/>
        <v>9.0846685264433964E-3</v>
      </c>
      <c r="M92" s="36">
        <v>11</v>
      </c>
      <c r="N92" s="38">
        <f t="shared" si="25"/>
        <v>1.6066134049980282E-4</v>
      </c>
      <c r="O92" s="36">
        <v>1365</v>
      </c>
      <c r="P92" s="38">
        <f t="shared" si="26"/>
        <v>1.9936611798384622E-2</v>
      </c>
      <c r="Q92" s="36">
        <v>3092</v>
      </c>
      <c r="R92" s="57">
        <f t="shared" si="27"/>
        <v>4.5160442256853665E-2</v>
      </c>
      <c r="S92" s="51">
        <f t="shared" si="28"/>
        <v>6377</v>
      </c>
      <c r="T92" s="38">
        <f t="shared" si="29"/>
        <v>9.3139760760658413E-2</v>
      </c>
    </row>
    <row r="93" spans="1:20" ht="15" x14ac:dyDescent="0.25">
      <c r="A93" s="3">
        <v>91</v>
      </c>
      <c r="C93" s="36">
        <f>Overview!M93</f>
        <v>70036</v>
      </c>
      <c r="D93" s="38">
        <f t="shared" si="20"/>
        <v>1</v>
      </c>
      <c r="E93" s="36">
        <v>65338</v>
      </c>
      <c r="F93" s="38">
        <f t="shared" si="21"/>
        <v>0.93292021246216228</v>
      </c>
      <c r="G93" s="36">
        <v>332</v>
      </c>
      <c r="H93" s="38">
        <f t="shared" si="22"/>
        <v>4.7404192129761836E-3</v>
      </c>
      <c r="I93" s="36">
        <v>273</v>
      </c>
      <c r="J93" s="38">
        <f t="shared" si="23"/>
        <v>3.8979953166942715E-3</v>
      </c>
      <c r="K93" s="36">
        <v>269</v>
      </c>
      <c r="L93" s="38">
        <f t="shared" si="24"/>
        <v>3.8408818322005827E-3</v>
      </c>
      <c r="M93" s="36">
        <v>30</v>
      </c>
      <c r="N93" s="38">
        <f t="shared" si="25"/>
        <v>4.283511337026672E-4</v>
      </c>
      <c r="O93" s="36">
        <v>816</v>
      </c>
      <c r="P93" s="38">
        <f t="shared" si="26"/>
        <v>1.1651150836712547E-2</v>
      </c>
      <c r="Q93" s="36">
        <v>2978</v>
      </c>
      <c r="R93" s="57">
        <f t="shared" si="27"/>
        <v>4.2520989205551432E-2</v>
      </c>
      <c r="S93" s="51">
        <f t="shared" si="28"/>
        <v>4698</v>
      </c>
      <c r="T93" s="38">
        <f t="shared" si="29"/>
        <v>6.7079787537837679E-2</v>
      </c>
    </row>
    <row r="94" spans="1:20" ht="15" x14ac:dyDescent="0.25">
      <c r="A94" s="3">
        <v>92</v>
      </c>
      <c r="C94" s="36">
        <f>Overview!M94</f>
        <v>73959</v>
      </c>
      <c r="D94" s="38">
        <f t="shared" si="20"/>
        <v>0.99999999999999989</v>
      </c>
      <c r="E94" s="36">
        <v>62656</v>
      </c>
      <c r="F94" s="38">
        <f t="shared" si="21"/>
        <v>0.84717208182912151</v>
      </c>
      <c r="G94" s="36">
        <v>3838</v>
      </c>
      <c r="H94" s="38">
        <f t="shared" si="22"/>
        <v>5.1893616733595639E-2</v>
      </c>
      <c r="I94" s="36">
        <v>1738</v>
      </c>
      <c r="J94" s="38">
        <f t="shared" si="23"/>
        <v>2.3499506483321841E-2</v>
      </c>
      <c r="K94" s="36">
        <v>1044</v>
      </c>
      <c r="L94" s="38">
        <f t="shared" si="24"/>
        <v>1.4115929095850403E-2</v>
      </c>
      <c r="M94" s="36">
        <v>23</v>
      </c>
      <c r="N94" s="38">
        <f t="shared" si="25"/>
        <v>3.1098311226490351E-4</v>
      </c>
      <c r="O94" s="36">
        <v>1157</v>
      </c>
      <c r="P94" s="38">
        <f t="shared" si="26"/>
        <v>1.5643802647412757E-2</v>
      </c>
      <c r="Q94" s="36">
        <v>3503</v>
      </c>
      <c r="R94" s="57">
        <f t="shared" si="27"/>
        <v>4.7364080098432917E-2</v>
      </c>
      <c r="S94" s="51">
        <f t="shared" si="28"/>
        <v>11303</v>
      </c>
      <c r="T94" s="38">
        <f t="shared" si="29"/>
        <v>0.15282791817087846</v>
      </c>
    </row>
    <row r="95" spans="1:20" ht="15" x14ac:dyDescent="0.25">
      <c r="A95" s="3">
        <v>93</v>
      </c>
      <c r="C95" s="36">
        <f>Overview!M95</f>
        <v>72182</v>
      </c>
      <c r="D95" s="38">
        <f t="shared" si="20"/>
        <v>1</v>
      </c>
      <c r="E95" s="36">
        <v>64253</v>
      </c>
      <c r="F95" s="38">
        <f t="shared" si="21"/>
        <v>0.89015266964063067</v>
      </c>
      <c r="G95" s="36">
        <v>3067</v>
      </c>
      <c r="H95" s="38">
        <f t="shared" si="22"/>
        <v>4.2489817406001495E-2</v>
      </c>
      <c r="I95" s="36">
        <v>221</v>
      </c>
      <c r="J95" s="38">
        <f t="shared" si="23"/>
        <v>3.0617051342439945E-3</v>
      </c>
      <c r="K95" s="36">
        <v>851</v>
      </c>
      <c r="L95" s="38">
        <f t="shared" si="24"/>
        <v>1.1789642847247235E-2</v>
      </c>
      <c r="M95" s="36">
        <v>20</v>
      </c>
      <c r="N95" s="38">
        <f t="shared" si="25"/>
        <v>2.7707738771438862E-4</v>
      </c>
      <c r="O95" s="36">
        <v>1103</v>
      </c>
      <c r="P95" s="38">
        <f t="shared" si="26"/>
        <v>1.5280817932448534E-2</v>
      </c>
      <c r="Q95" s="36">
        <v>2667</v>
      </c>
      <c r="R95" s="57">
        <f t="shared" si="27"/>
        <v>3.6948269651713724E-2</v>
      </c>
      <c r="S95" s="51">
        <f t="shared" si="28"/>
        <v>7929</v>
      </c>
      <c r="T95" s="38">
        <f t="shared" si="29"/>
        <v>0.10984733035936937</v>
      </c>
    </row>
    <row r="96" spans="1:20" ht="15" x14ac:dyDescent="0.25">
      <c r="A96" s="3">
        <v>94</v>
      </c>
      <c r="C96" s="36">
        <f>Overview!M96</f>
        <v>69020</v>
      </c>
      <c r="D96" s="38">
        <f t="shared" si="20"/>
        <v>1</v>
      </c>
      <c r="E96" s="36">
        <v>37664</v>
      </c>
      <c r="F96" s="38">
        <f t="shared" si="21"/>
        <v>0.54569689944943489</v>
      </c>
      <c r="G96" s="36">
        <v>22410</v>
      </c>
      <c r="H96" s="38">
        <f t="shared" si="22"/>
        <v>0.32468849608809042</v>
      </c>
      <c r="I96" s="36">
        <v>396</v>
      </c>
      <c r="J96" s="38">
        <f t="shared" si="23"/>
        <v>5.7374674007534049E-3</v>
      </c>
      <c r="K96" s="36">
        <v>920</v>
      </c>
      <c r="L96" s="38">
        <f t="shared" si="24"/>
        <v>1.3329469718922052E-2</v>
      </c>
      <c r="M96" s="36">
        <v>42</v>
      </c>
      <c r="N96" s="38">
        <f t="shared" si="25"/>
        <v>6.0851926977687626E-4</v>
      </c>
      <c r="O96" s="36">
        <v>3120</v>
      </c>
      <c r="P96" s="38">
        <f t="shared" si="26"/>
        <v>4.5204288611996525E-2</v>
      </c>
      <c r="Q96" s="36">
        <v>4468</v>
      </c>
      <c r="R96" s="57">
        <f t="shared" si="27"/>
        <v>6.4734859461025793E-2</v>
      </c>
      <c r="S96" s="51">
        <f t="shared" si="28"/>
        <v>31356</v>
      </c>
      <c r="T96" s="38">
        <f t="shared" si="29"/>
        <v>0.45430310055056505</v>
      </c>
    </row>
    <row r="97" spans="1:20" ht="15" x14ac:dyDescent="0.25">
      <c r="A97" s="3">
        <v>95</v>
      </c>
      <c r="C97" s="36">
        <f>Overview!M97</f>
        <v>71873</v>
      </c>
      <c r="D97" s="38">
        <f t="shared" si="20"/>
        <v>0.99999999999999989</v>
      </c>
      <c r="E97" s="36">
        <v>65650</v>
      </c>
      <c r="F97" s="38">
        <f t="shared" si="21"/>
        <v>0.91341672116093664</v>
      </c>
      <c r="G97" s="36">
        <v>734</v>
      </c>
      <c r="H97" s="38">
        <f t="shared" si="22"/>
        <v>1.0212458085790214E-2</v>
      </c>
      <c r="I97" s="36">
        <v>304</v>
      </c>
      <c r="J97" s="38">
        <f t="shared" si="23"/>
        <v>4.2296829129158378E-3</v>
      </c>
      <c r="K97" s="36">
        <v>1346</v>
      </c>
      <c r="L97" s="38">
        <f t="shared" si="24"/>
        <v>1.8727477634160255E-2</v>
      </c>
      <c r="M97" s="36">
        <v>54</v>
      </c>
      <c r="N97" s="38">
        <f t="shared" si="25"/>
        <v>7.5132525426794487E-4</v>
      </c>
      <c r="O97" s="36">
        <v>606</v>
      </c>
      <c r="P97" s="38">
        <f t="shared" si="26"/>
        <v>8.431538964562493E-3</v>
      </c>
      <c r="Q97" s="36">
        <v>3179</v>
      </c>
      <c r="R97" s="57">
        <f t="shared" si="27"/>
        <v>4.4230795987366608E-2</v>
      </c>
      <c r="S97" s="51">
        <f t="shared" si="28"/>
        <v>6223</v>
      </c>
      <c r="T97" s="38">
        <f t="shared" si="29"/>
        <v>8.6583278839063346E-2</v>
      </c>
    </row>
    <row r="98" spans="1:20" ht="15" x14ac:dyDescent="0.25">
      <c r="A98" s="3">
        <v>96</v>
      </c>
      <c r="C98" s="36">
        <f>Overview!M98</f>
        <v>72724</v>
      </c>
      <c r="D98" s="38">
        <f t="shared" si="20"/>
        <v>1</v>
      </c>
      <c r="E98" s="36">
        <v>66283</v>
      </c>
      <c r="F98" s="38">
        <f t="shared" si="21"/>
        <v>0.91143226445190029</v>
      </c>
      <c r="G98" s="36">
        <v>1180</v>
      </c>
      <c r="H98" s="38">
        <f t="shared" si="22"/>
        <v>1.6225730157857103E-2</v>
      </c>
      <c r="I98" s="36">
        <v>313</v>
      </c>
      <c r="J98" s="38">
        <f t="shared" si="23"/>
        <v>4.3039436774654858E-3</v>
      </c>
      <c r="K98" s="36">
        <v>420</v>
      </c>
      <c r="L98" s="38">
        <f t="shared" si="24"/>
        <v>5.7752598866949011E-3</v>
      </c>
      <c r="M98" s="36">
        <v>5</v>
      </c>
      <c r="N98" s="38">
        <f t="shared" si="25"/>
        <v>6.8753093889225019E-5</v>
      </c>
      <c r="O98" s="36">
        <v>962</v>
      </c>
      <c r="P98" s="38">
        <f t="shared" si="26"/>
        <v>1.3228095264286893E-2</v>
      </c>
      <c r="Q98" s="36">
        <v>3561</v>
      </c>
      <c r="R98" s="57">
        <f t="shared" si="27"/>
        <v>4.8965953467906054E-2</v>
      </c>
      <c r="S98" s="51">
        <f t="shared" si="28"/>
        <v>6441</v>
      </c>
      <c r="T98" s="38">
        <f t="shared" si="29"/>
        <v>8.8567735548099671E-2</v>
      </c>
    </row>
    <row r="99" spans="1:20" ht="15" x14ac:dyDescent="0.25">
      <c r="A99" s="3">
        <v>97</v>
      </c>
      <c r="C99" s="36">
        <f>Overview!M99</f>
        <v>73355</v>
      </c>
      <c r="D99" s="38">
        <f t="shared" ref="D99:D112" si="30">F99+H99+J99+L99+N99+P99+R99</f>
        <v>1</v>
      </c>
      <c r="E99" s="36">
        <v>66995</v>
      </c>
      <c r="F99" s="38">
        <f t="shared" ref="F99:F112" si="31">E99/C99</f>
        <v>0.91329834367118801</v>
      </c>
      <c r="G99" s="36">
        <v>1734</v>
      </c>
      <c r="H99" s="38">
        <f t="shared" ref="H99:H112" si="32">G99/C99</f>
        <v>2.3638470451911937E-2</v>
      </c>
      <c r="I99" s="36">
        <v>289</v>
      </c>
      <c r="J99" s="38">
        <f t="shared" ref="J99:J112" si="33">I99/C99</f>
        <v>3.9397450753186555E-3</v>
      </c>
      <c r="K99" s="36">
        <v>365</v>
      </c>
      <c r="L99" s="38">
        <f t="shared" ref="L99:L112" si="34">K99/C99</f>
        <v>4.9758026037761572E-3</v>
      </c>
      <c r="M99" s="36">
        <v>4</v>
      </c>
      <c r="N99" s="38">
        <f t="shared" ref="N99:N112" si="35">M99/C99</f>
        <v>5.4529343603026381E-5</v>
      </c>
      <c r="O99" s="36">
        <v>755</v>
      </c>
      <c r="P99" s="38">
        <f t="shared" ref="P99:P112" si="36">O99/C99</f>
        <v>1.0292413605071229E-2</v>
      </c>
      <c r="Q99" s="36">
        <v>3213</v>
      </c>
      <c r="R99" s="57">
        <f t="shared" ref="R99:R112" si="37">Q99/C99</f>
        <v>4.3800695249130939E-2</v>
      </c>
      <c r="S99" s="51">
        <f t="shared" ref="S99:S112" si="38">C99-E99</f>
        <v>6360</v>
      </c>
      <c r="T99" s="38">
        <f t="shared" ref="T99:T112" si="39">S99/$C99</f>
        <v>8.6701656328811938E-2</v>
      </c>
    </row>
    <row r="100" spans="1:20" ht="15" x14ac:dyDescent="0.25">
      <c r="A100" s="3">
        <v>98</v>
      </c>
      <c r="C100" s="36">
        <f>Overview!M100</f>
        <v>72801</v>
      </c>
      <c r="D100" s="38">
        <f t="shared" si="30"/>
        <v>1</v>
      </c>
      <c r="E100" s="36">
        <v>68968</v>
      </c>
      <c r="F100" s="38">
        <f t="shared" si="31"/>
        <v>0.94734962431834724</v>
      </c>
      <c r="G100" s="36">
        <v>248</v>
      </c>
      <c r="H100" s="38">
        <f t="shared" si="32"/>
        <v>3.4065466133706953E-3</v>
      </c>
      <c r="I100" s="36">
        <v>249</v>
      </c>
      <c r="J100" s="38">
        <f t="shared" si="33"/>
        <v>3.4202826884246096E-3</v>
      </c>
      <c r="K100" s="36">
        <v>216</v>
      </c>
      <c r="L100" s="38">
        <f t="shared" si="34"/>
        <v>2.9669922116454446E-3</v>
      </c>
      <c r="M100" s="36">
        <v>14</v>
      </c>
      <c r="N100" s="38">
        <f t="shared" si="35"/>
        <v>1.9230505075479732E-4</v>
      </c>
      <c r="O100" s="36">
        <v>711</v>
      </c>
      <c r="P100" s="38">
        <f t="shared" si="36"/>
        <v>9.7663493633329216E-3</v>
      </c>
      <c r="Q100" s="36">
        <v>2395</v>
      </c>
      <c r="R100" s="57">
        <f t="shared" si="37"/>
        <v>3.2897899754124257E-2</v>
      </c>
      <c r="S100" s="51">
        <f t="shared" si="38"/>
        <v>3833</v>
      </c>
      <c r="T100" s="38">
        <f t="shared" si="39"/>
        <v>5.2650375681652727E-2</v>
      </c>
    </row>
    <row r="101" spans="1:20" ht="15" x14ac:dyDescent="0.25">
      <c r="A101" s="3">
        <v>99</v>
      </c>
      <c r="C101" s="36">
        <f>Overview!M101</f>
        <v>72792</v>
      </c>
      <c r="D101" s="38">
        <f t="shared" si="30"/>
        <v>1.0000000000000002</v>
      </c>
      <c r="E101" s="36">
        <v>68717</v>
      </c>
      <c r="F101" s="38">
        <f t="shared" si="31"/>
        <v>0.94401857346961204</v>
      </c>
      <c r="G101" s="36">
        <v>258</v>
      </c>
      <c r="H101" s="38">
        <f t="shared" si="32"/>
        <v>3.5443455324760962E-3</v>
      </c>
      <c r="I101" s="36">
        <v>422</v>
      </c>
      <c r="J101" s="38">
        <f t="shared" si="33"/>
        <v>5.7973403670733047E-3</v>
      </c>
      <c r="K101" s="36">
        <v>273</v>
      </c>
      <c r="L101" s="38">
        <f t="shared" si="34"/>
        <v>3.7504121332014506E-3</v>
      </c>
      <c r="M101" s="36">
        <v>5</v>
      </c>
      <c r="N101" s="38">
        <f t="shared" si="35"/>
        <v>6.8688866908451482E-5</v>
      </c>
      <c r="O101" s="36">
        <v>436</v>
      </c>
      <c r="P101" s="38">
        <f t="shared" si="36"/>
        <v>5.9896691944169691E-3</v>
      </c>
      <c r="Q101" s="36">
        <v>2681</v>
      </c>
      <c r="R101" s="57">
        <f t="shared" si="37"/>
        <v>3.6830970436311686E-2</v>
      </c>
      <c r="S101" s="51">
        <f t="shared" si="38"/>
        <v>4075</v>
      </c>
      <c r="T101" s="38">
        <f t="shared" si="39"/>
        <v>5.5981426530387957E-2</v>
      </c>
    </row>
    <row r="102" spans="1:20" ht="15" x14ac:dyDescent="0.25">
      <c r="A102" s="3">
        <v>100</v>
      </c>
      <c r="C102" s="36">
        <f>Overview!M102</f>
        <v>72641</v>
      </c>
      <c r="D102" s="38">
        <f t="shared" si="30"/>
        <v>1</v>
      </c>
      <c r="E102" s="36">
        <v>67458</v>
      </c>
      <c r="F102" s="38">
        <f t="shared" si="31"/>
        <v>0.92864911000674555</v>
      </c>
      <c r="G102" s="36">
        <v>860</v>
      </c>
      <c r="H102" s="38">
        <f t="shared" si="32"/>
        <v>1.183904406602332E-2</v>
      </c>
      <c r="I102" s="36">
        <v>467</v>
      </c>
      <c r="J102" s="38">
        <f t="shared" si="33"/>
        <v>6.4288762544568497E-3</v>
      </c>
      <c r="K102" s="36">
        <v>367</v>
      </c>
      <c r="L102" s="38">
        <f t="shared" si="34"/>
        <v>5.0522432235239056E-3</v>
      </c>
      <c r="M102" s="36">
        <v>11</v>
      </c>
      <c r="N102" s="38">
        <f t="shared" si="35"/>
        <v>1.5142963340262385E-4</v>
      </c>
      <c r="O102" s="36">
        <v>437</v>
      </c>
      <c r="P102" s="38">
        <f t="shared" si="36"/>
        <v>6.0158863451769658E-3</v>
      </c>
      <c r="Q102" s="36">
        <v>3041</v>
      </c>
      <c r="R102" s="57">
        <f t="shared" si="37"/>
        <v>4.1863410470670832E-2</v>
      </c>
      <c r="S102" s="51">
        <f t="shared" si="38"/>
        <v>5183</v>
      </c>
      <c r="T102" s="38">
        <f t="shared" si="39"/>
        <v>7.1350889993254493E-2</v>
      </c>
    </row>
    <row r="103" spans="1:20" ht="15" x14ac:dyDescent="0.25">
      <c r="A103" s="3">
        <v>101</v>
      </c>
      <c r="C103" s="36">
        <f>Overview!M103</f>
        <v>72534</v>
      </c>
      <c r="D103" s="38">
        <f t="shared" si="30"/>
        <v>1</v>
      </c>
      <c r="E103" s="36">
        <v>66119</v>
      </c>
      <c r="F103" s="38">
        <f t="shared" si="31"/>
        <v>0.91155871729120141</v>
      </c>
      <c r="G103" s="36">
        <v>1204</v>
      </c>
      <c r="H103" s="38">
        <f t="shared" si="32"/>
        <v>1.6599112140513416E-2</v>
      </c>
      <c r="I103" s="36">
        <v>452</v>
      </c>
      <c r="J103" s="38">
        <f t="shared" si="33"/>
        <v>6.2315603716877601E-3</v>
      </c>
      <c r="K103" s="36">
        <v>326</v>
      </c>
      <c r="L103" s="38">
        <f t="shared" si="34"/>
        <v>4.4944439848898449E-3</v>
      </c>
      <c r="M103" s="36">
        <v>15</v>
      </c>
      <c r="N103" s="38">
        <f t="shared" si="35"/>
        <v>2.0679956985689469E-4</v>
      </c>
      <c r="O103" s="36">
        <v>1015</v>
      </c>
      <c r="P103" s="38">
        <f t="shared" si="36"/>
        <v>1.3993437560316541E-2</v>
      </c>
      <c r="Q103" s="36">
        <v>3403</v>
      </c>
      <c r="R103" s="57">
        <f t="shared" si="37"/>
        <v>4.6915929081534177E-2</v>
      </c>
      <c r="S103" s="51">
        <f t="shared" si="38"/>
        <v>6415</v>
      </c>
      <c r="T103" s="38">
        <f t="shared" si="39"/>
        <v>8.8441282708798627E-2</v>
      </c>
    </row>
    <row r="104" spans="1:20" ht="15" x14ac:dyDescent="0.25">
      <c r="A104" s="3">
        <v>102</v>
      </c>
      <c r="C104" s="36">
        <f>Overview!M104</f>
        <v>72924</v>
      </c>
      <c r="D104" s="38">
        <f t="shared" si="30"/>
        <v>1</v>
      </c>
      <c r="E104" s="36">
        <v>65252</v>
      </c>
      <c r="F104" s="38">
        <f t="shared" si="31"/>
        <v>0.8947945806593165</v>
      </c>
      <c r="G104" s="36">
        <v>933</v>
      </c>
      <c r="H104" s="38">
        <f t="shared" si="32"/>
        <v>1.2794141846305743E-2</v>
      </c>
      <c r="I104" s="36">
        <v>883</v>
      </c>
      <c r="J104" s="38">
        <f t="shared" si="33"/>
        <v>1.2108496516921727E-2</v>
      </c>
      <c r="K104" s="36">
        <v>300</v>
      </c>
      <c r="L104" s="38">
        <f t="shared" si="34"/>
        <v>4.1138719763040973E-3</v>
      </c>
      <c r="M104" s="36">
        <v>13</v>
      </c>
      <c r="N104" s="38">
        <f t="shared" si="35"/>
        <v>1.7826778563984422E-4</v>
      </c>
      <c r="O104" s="36">
        <v>1619</v>
      </c>
      <c r="P104" s="38">
        <f t="shared" si="36"/>
        <v>2.2201195765454446E-2</v>
      </c>
      <c r="Q104" s="36">
        <v>3924</v>
      </c>
      <c r="R104" s="57">
        <f t="shared" si="37"/>
        <v>5.3809445450057593E-2</v>
      </c>
      <c r="S104" s="51">
        <f t="shared" si="38"/>
        <v>7672</v>
      </c>
      <c r="T104" s="38">
        <f t="shared" si="39"/>
        <v>0.10520541934068345</v>
      </c>
    </row>
    <row r="105" spans="1:20" ht="15" x14ac:dyDescent="0.25">
      <c r="A105" s="3">
        <v>103</v>
      </c>
      <c r="C105" s="36">
        <f>Overview!M105</f>
        <v>76458</v>
      </c>
      <c r="D105" s="38">
        <f t="shared" si="30"/>
        <v>1</v>
      </c>
      <c r="E105" s="36">
        <v>70511</v>
      </c>
      <c r="F105" s="38">
        <f t="shared" si="31"/>
        <v>0.92221873446859715</v>
      </c>
      <c r="G105" s="36">
        <v>361</v>
      </c>
      <c r="H105" s="38">
        <f t="shared" si="32"/>
        <v>4.7215464699573622E-3</v>
      </c>
      <c r="I105" s="36">
        <v>961</v>
      </c>
      <c r="J105" s="38">
        <f t="shared" si="33"/>
        <v>1.2568992126396191E-2</v>
      </c>
      <c r="K105" s="36">
        <v>570</v>
      </c>
      <c r="L105" s="38">
        <f t="shared" si="34"/>
        <v>7.4550733736168879E-3</v>
      </c>
      <c r="M105" s="36">
        <v>35</v>
      </c>
      <c r="N105" s="38">
        <f t="shared" si="35"/>
        <v>4.5776766329226501E-4</v>
      </c>
      <c r="O105" s="36">
        <v>789</v>
      </c>
      <c r="P105" s="38">
        <f t="shared" si="36"/>
        <v>1.031939103821706E-2</v>
      </c>
      <c r="Q105" s="36">
        <v>3231</v>
      </c>
      <c r="R105" s="57">
        <f t="shared" si="37"/>
        <v>4.2258494859923092E-2</v>
      </c>
      <c r="S105" s="51">
        <f t="shared" si="38"/>
        <v>5947</v>
      </c>
      <c r="T105" s="38">
        <f t="shared" si="39"/>
        <v>7.7781265531402868E-2</v>
      </c>
    </row>
    <row r="106" spans="1:20" ht="15" x14ac:dyDescent="0.25">
      <c r="A106" s="3">
        <v>104</v>
      </c>
      <c r="C106" s="36">
        <f>Overview!M106</f>
        <v>71871</v>
      </c>
      <c r="D106" s="38">
        <f t="shared" si="30"/>
        <v>0.99999999999999989</v>
      </c>
      <c r="E106" s="36">
        <v>67092</v>
      </c>
      <c r="F106" s="38">
        <f t="shared" si="31"/>
        <v>0.93350586467420793</v>
      </c>
      <c r="G106" s="36">
        <v>229</v>
      </c>
      <c r="H106" s="38">
        <f t="shared" si="32"/>
        <v>3.1862642790555298E-3</v>
      </c>
      <c r="I106" s="36">
        <v>725</v>
      </c>
      <c r="J106" s="38">
        <f t="shared" si="33"/>
        <v>1.0087517914040434E-2</v>
      </c>
      <c r="K106" s="36">
        <v>334</v>
      </c>
      <c r="L106" s="38">
        <f t="shared" si="34"/>
        <v>4.6472151493648344E-3</v>
      </c>
      <c r="M106" s="36">
        <v>36</v>
      </c>
      <c r="N106" s="38">
        <f t="shared" si="35"/>
        <v>5.0089744124890432E-4</v>
      </c>
      <c r="O106" s="36">
        <v>558</v>
      </c>
      <c r="P106" s="38">
        <f t="shared" si="36"/>
        <v>7.7639103393580162E-3</v>
      </c>
      <c r="Q106" s="36">
        <v>2897</v>
      </c>
      <c r="R106" s="57">
        <f t="shared" si="37"/>
        <v>4.0308330202724327E-2</v>
      </c>
      <c r="S106" s="51">
        <f t="shared" si="38"/>
        <v>4779</v>
      </c>
      <c r="T106" s="38">
        <f t="shared" si="39"/>
        <v>6.6494135325792042E-2</v>
      </c>
    </row>
    <row r="107" spans="1:20" ht="15" x14ac:dyDescent="0.25">
      <c r="A107" s="3">
        <v>105</v>
      </c>
      <c r="C107" s="36">
        <f>Overview!M107</f>
        <v>72736</v>
      </c>
      <c r="D107" s="38">
        <f t="shared" si="30"/>
        <v>1</v>
      </c>
      <c r="E107" s="36">
        <v>68674</v>
      </c>
      <c r="F107" s="38">
        <f t="shared" si="31"/>
        <v>0.94415420149582052</v>
      </c>
      <c r="G107" s="36">
        <v>203</v>
      </c>
      <c r="H107" s="38">
        <f t="shared" si="32"/>
        <v>2.7909150901891775E-3</v>
      </c>
      <c r="I107" s="36">
        <v>404</v>
      </c>
      <c r="J107" s="38">
        <f t="shared" si="33"/>
        <v>5.5543334799824018E-3</v>
      </c>
      <c r="K107" s="36">
        <v>243</v>
      </c>
      <c r="L107" s="38">
        <f t="shared" si="34"/>
        <v>3.3408490981082272E-3</v>
      </c>
      <c r="M107" s="36">
        <v>12</v>
      </c>
      <c r="N107" s="38">
        <f t="shared" si="35"/>
        <v>1.6498020237571491E-4</v>
      </c>
      <c r="O107" s="36">
        <v>405</v>
      </c>
      <c r="P107" s="38">
        <f t="shared" si="36"/>
        <v>5.5680818301803783E-3</v>
      </c>
      <c r="Q107" s="36">
        <v>2795</v>
      </c>
      <c r="R107" s="57">
        <f t="shared" si="37"/>
        <v>3.8426638803343599E-2</v>
      </c>
      <c r="S107" s="51">
        <f t="shared" si="38"/>
        <v>4062</v>
      </c>
      <c r="T107" s="38">
        <f t="shared" si="39"/>
        <v>5.5845798504179499E-2</v>
      </c>
    </row>
    <row r="108" spans="1:20" ht="15" x14ac:dyDescent="0.25">
      <c r="A108" s="3">
        <v>106</v>
      </c>
      <c r="C108" s="36">
        <f>Overview!M108</f>
        <v>75466</v>
      </c>
      <c r="D108" s="38">
        <f t="shared" si="30"/>
        <v>1</v>
      </c>
      <c r="E108" s="36">
        <v>71064</v>
      </c>
      <c r="F108" s="38">
        <f t="shared" si="31"/>
        <v>0.94166909601674931</v>
      </c>
      <c r="G108" s="36">
        <v>174</v>
      </c>
      <c r="H108" s="38">
        <f t="shared" si="32"/>
        <v>2.3056740783929186E-3</v>
      </c>
      <c r="I108" s="36">
        <v>796</v>
      </c>
      <c r="J108" s="38">
        <f t="shared" si="33"/>
        <v>1.0547796358625076E-2</v>
      </c>
      <c r="K108" s="36">
        <v>254</v>
      </c>
      <c r="L108" s="38">
        <f t="shared" si="34"/>
        <v>3.3657541144356401E-3</v>
      </c>
      <c r="M108" s="36">
        <v>15</v>
      </c>
      <c r="N108" s="38">
        <f t="shared" si="35"/>
        <v>1.9876500675801022E-4</v>
      </c>
      <c r="O108" s="36">
        <v>275</v>
      </c>
      <c r="P108" s="38">
        <f t="shared" si="36"/>
        <v>3.6440251238968541E-3</v>
      </c>
      <c r="Q108" s="36">
        <v>2888</v>
      </c>
      <c r="R108" s="57">
        <f t="shared" si="37"/>
        <v>3.8268889301142237E-2</v>
      </c>
      <c r="S108" s="51">
        <f t="shared" si="38"/>
        <v>4402</v>
      </c>
      <c r="T108" s="38">
        <f t="shared" si="39"/>
        <v>5.8330903983250734E-2</v>
      </c>
    </row>
    <row r="109" spans="1:20" ht="15" x14ac:dyDescent="0.25">
      <c r="A109" s="3">
        <v>107</v>
      </c>
      <c r="C109" s="36">
        <f>Overview!M109</f>
        <v>75875</v>
      </c>
      <c r="D109" s="38">
        <f t="shared" si="30"/>
        <v>1</v>
      </c>
      <c r="E109" s="36">
        <v>65122</v>
      </c>
      <c r="F109" s="38">
        <f t="shared" si="31"/>
        <v>0.85828006589785832</v>
      </c>
      <c r="G109" s="36">
        <v>1065</v>
      </c>
      <c r="H109" s="38">
        <f t="shared" si="32"/>
        <v>1.4036243822075783E-2</v>
      </c>
      <c r="I109" s="36">
        <v>4835</v>
      </c>
      <c r="J109" s="38">
        <f t="shared" si="33"/>
        <v>6.3723228995057654E-2</v>
      </c>
      <c r="K109" s="36">
        <v>369</v>
      </c>
      <c r="L109" s="38">
        <f t="shared" si="34"/>
        <v>4.8632619439868208E-3</v>
      </c>
      <c r="M109" s="36">
        <v>40</v>
      </c>
      <c r="N109" s="38">
        <f t="shared" si="35"/>
        <v>5.2718286655683688E-4</v>
      </c>
      <c r="O109" s="36">
        <v>423</v>
      </c>
      <c r="P109" s="38">
        <f t="shared" si="36"/>
        <v>5.57495881383855E-3</v>
      </c>
      <c r="Q109" s="36">
        <v>4021</v>
      </c>
      <c r="R109" s="57">
        <f t="shared" si="37"/>
        <v>5.2995057660626031E-2</v>
      </c>
      <c r="S109" s="51">
        <f t="shared" si="38"/>
        <v>10753</v>
      </c>
      <c r="T109" s="38">
        <f t="shared" si="39"/>
        <v>0.14171993410214168</v>
      </c>
    </row>
    <row r="110" spans="1:20" ht="15" x14ac:dyDescent="0.25">
      <c r="A110" s="3">
        <v>108</v>
      </c>
      <c r="C110" s="36">
        <f>Overview!M110</f>
        <v>72443</v>
      </c>
      <c r="D110" s="38">
        <f t="shared" si="30"/>
        <v>1</v>
      </c>
      <c r="E110" s="36">
        <v>63410</v>
      </c>
      <c r="F110" s="38">
        <f t="shared" si="31"/>
        <v>0.87530886352028492</v>
      </c>
      <c r="G110" s="36">
        <v>1911</v>
      </c>
      <c r="H110" s="38">
        <f t="shared" si="32"/>
        <v>2.637936032466905E-2</v>
      </c>
      <c r="I110" s="36">
        <v>3351</v>
      </c>
      <c r="J110" s="38">
        <f t="shared" si="33"/>
        <v>4.6257057272614331E-2</v>
      </c>
      <c r="K110" s="36">
        <v>264</v>
      </c>
      <c r="L110" s="38">
        <f t="shared" si="34"/>
        <v>3.6442444404566347E-3</v>
      </c>
      <c r="M110" s="36">
        <v>17</v>
      </c>
      <c r="N110" s="38">
        <f t="shared" si="35"/>
        <v>2.3466725563546512E-4</v>
      </c>
      <c r="O110" s="36">
        <v>294</v>
      </c>
      <c r="P110" s="38">
        <f t="shared" si="36"/>
        <v>4.0583631268721618E-3</v>
      </c>
      <c r="Q110" s="36">
        <v>3196</v>
      </c>
      <c r="R110" s="57">
        <f t="shared" si="37"/>
        <v>4.4117444059467444E-2</v>
      </c>
      <c r="S110" s="51">
        <f t="shared" si="38"/>
        <v>9033</v>
      </c>
      <c r="T110" s="38">
        <f t="shared" si="39"/>
        <v>0.12469113647971508</v>
      </c>
    </row>
    <row r="111" spans="1:20" ht="15" x14ac:dyDescent="0.25">
      <c r="A111" s="3">
        <v>109</v>
      </c>
      <c r="C111" s="36">
        <f>Overview!M111</f>
        <v>73187</v>
      </c>
      <c r="D111" s="38">
        <f t="shared" si="30"/>
        <v>1</v>
      </c>
      <c r="E111" s="36">
        <v>65262</v>
      </c>
      <c r="F111" s="38">
        <f t="shared" si="31"/>
        <v>0.89171574186672498</v>
      </c>
      <c r="G111" s="36">
        <v>1904</v>
      </c>
      <c r="H111" s="38">
        <f t="shared" si="32"/>
        <v>2.6015549209559074E-2</v>
      </c>
      <c r="I111" s="36">
        <v>1879</v>
      </c>
      <c r="J111" s="38">
        <f t="shared" si="33"/>
        <v>2.5673958489895746E-2</v>
      </c>
      <c r="K111" s="36">
        <v>394</v>
      </c>
      <c r="L111" s="38">
        <f t="shared" si="34"/>
        <v>5.3834697418940524E-3</v>
      </c>
      <c r="M111" s="36">
        <v>15</v>
      </c>
      <c r="N111" s="38">
        <f t="shared" si="35"/>
        <v>2.0495443179799691E-4</v>
      </c>
      <c r="O111" s="36">
        <v>380</v>
      </c>
      <c r="P111" s="38">
        <f t="shared" si="36"/>
        <v>5.1921789388825884E-3</v>
      </c>
      <c r="Q111" s="36">
        <v>3353</v>
      </c>
      <c r="R111" s="57">
        <f t="shared" si="37"/>
        <v>4.5814147321245578E-2</v>
      </c>
      <c r="S111" s="51">
        <f t="shared" si="38"/>
        <v>7925</v>
      </c>
      <c r="T111" s="38">
        <f t="shared" si="39"/>
        <v>0.10828425813327504</v>
      </c>
    </row>
    <row r="112" spans="1:20" ht="15" x14ac:dyDescent="0.25">
      <c r="A112" s="3">
        <v>110</v>
      </c>
      <c r="C112" s="36">
        <f>Overview!M112</f>
        <v>74036</v>
      </c>
      <c r="D112" s="38">
        <f t="shared" si="30"/>
        <v>1</v>
      </c>
      <c r="E112" s="36">
        <v>69033</v>
      </c>
      <c r="F112" s="38">
        <f t="shared" si="31"/>
        <v>0.93242476632989357</v>
      </c>
      <c r="G112" s="36">
        <v>360</v>
      </c>
      <c r="H112" s="38">
        <f t="shared" si="32"/>
        <v>4.8624993246528716E-3</v>
      </c>
      <c r="I112" s="36">
        <v>644</v>
      </c>
      <c r="J112" s="38">
        <f t="shared" si="33"/>
        <v>8.6984710141012472E-3</v>
      </c>
      <c r="K112" s="36">
        <v>923</v>
      </c>
      <c r="L112" s="38">
        <f t="shared" si="34"/>
        <v>1.2466907990707224E-2</v>
      </c>
      <c r="M112" s="36">
        <v>23</v>
      </c>
      <c r="N112" s="38">
        <f t="shared" si="35"/>
        <v>3.1065967907504459E-4</v>
      </c>
      <c r="O112" s="36">
        <v>384</v>
      </c>
      <c r="P112" s="38">
        <f t="shared" si="36"/>
        <v>5.1866659462963963E-3</v>
      </c>
      <c r="Q112" s="36">
        <v>2669</v>
      </c>
      <c r="R112" s="57">
        <f t="shared" si="37"/>
        <v>3.605002971527365E-2</v>
      </c>
      <c r="S112" s="51">
        <f t="shared" si="38"/>
        <v>5003</v>
      </c>
      <c r="T112" s="38">
        <f t="shared" si="39"/>
        <v>6.7575233670106441E-2</v>
      </c>
    </row>
    <row r="113" spans="3:20" x14ac:dyDescent="0.2">
      <c r="C113" s="48"/>
      <c r="D113" s="39"/>
      <c r="E113" s="48"/>
      <c r="F113" s="39"/>
      <c r="G113" s="48"/>
      <c r="H113" s="39"/>
      <c r="I113" s="48"/>
      <c r="J113" s="39"/>
      <c r="K113" s="48"/>
      <c r="L113" s="39"/>
      <c r="M113" s="48"/>
      <c r="N113" s="39"/>
      <c r="O113" s="48"/>
      <c r="P113" s="39"/>
      <c r="Q113" s="48"/>
      <c r="R113" s="58"/>
      <c r="T113" s="39"/>
    </row>
    <row r="114" spans="3:20" x14ac:dyDescent="0.2">
      <c r="C114" s="48"/>
      <c r="D114" s="39"/>
      <c r="E114" s="48"/>
      <c r="F114" s="39"/>
      <c r="G114" s="48"/>
      <c r="H114" s="39"/>
      <c r="I114" s="48"/>
      <c r="J114" s="39"/>
      <c r="K114" s="48"/>
      <c r="L114" s="39"/>
      <c r="M114" s="48"/>
      <c r="N114" s="39"/>
      <c r="O114" s="48"/>
      <c r="P114" s="39"/>
      <c r="Q114" s="48"/>
      <c r="R114" s="58"/>
      <c r="T114" s="39"/>
    </row>
    <row r="115" spans="3:20" x14ac:dyDescent="0.2">
      <c r="C115" s="48"/>
      <c r="D115" s="39"/>
      <c r="E115" s="48"/>
      <c r="F115" s="39"/>
      <c r="G115" s="48"/>
      <c r="H115" s="39"/>
      <c r="I115" s="48"/>
      <c r="J115" s="39"/>
      <c r="K115" s="48"/>
      <c r="L115" s="39"/>
      <c r="M115" s="48"/>
      <c r="N115" s="39"/>
      <c r="O115" s="48"/>
      <c r="P115" s="39"/>
      <c r="Q115" s="48"/>
      <c r="R115" s="58"/>
      <c r="T115" s="39"/>
    </row>
    <row r="116" spans="3:20" x14ac:dyDescent="0.2">
      <c r="C116" s="48"/>
      <c r="D116" s="39"/>
      <c r="E116" s="48"/>
      <c r="F116" s="39"/>
      <c r="G116" s="48"/>
      <c r="H116" s="39"/>
      <c r="I116" s="48"/>
      <c r="J116" s="39"/>
      <c r="K116" s="48"/>
      <c r="L116" s="39"/>
      <c r="M116" s="48"/>
      <c r="N116" s="39"/>
      <c r="O116" s="48"/>
      <c r="P116" s="39"/>
      <c r="Q116" s="48"/>
      <c r="R116" s="58"/>
      <c r="T116" s="39"/>
    </row>
    <row r="117" spans="3:20" x14ac:dyDescent="0.2">
      <c r="C117" s="48"/>
      <c r="D117" s="39"/>
      <c r="E117" s="48"/>
      <c r="F117" s="39"/>
      <c r="G117" s="48"/>
      <c r="H117" s="39"/>
      <c r="I117" s="48"/>
      <c r="J117" s="39"/>
      <c r="K117" s="48"/>
      <c r="L117" s="39"/>
      <c r="M117" s="48"/>
      <c r="N117" s="39"/>
      <c r="O117" s="48"/>
      <c r="P117" s="39"/>
      <c r="Q117" s="48"/>
      <c r="R117" s="58"/>
      <c r="T117" s="39"/>
    </row>
    <row r="118" spans="3:20" x14ac:dyDescent="0.2">
      <c r="C118" s="48"/>
      <c r="D118" s="39"/>
      <c r="E118" s="48"/>
      <c r="F118" s="39"/>
      <c r="G118" s="48"/>
      <c r="H118" s="39"/>
      <c r="I118" s="48"/>
      <c r="J118" s="39"/>
      <c r="K118" s="48"/>
      <c r="L118" s="39"/>
      <c r="M118" s="48"/>
      <c r="N118" s="39"/>
      <c r="O118" s="48"/>
      <c r="P118" s="39"/>
      <c r="Q118" s="48"/>
      <c r="R118" s="58"/>
      <c r="T118" s="39"/>
    </row>
    <row r="119" spans="3:20" x14ac:dyDescent="0.2">
      <c r="C119" s="48"/>
      <c r="D119" s="39"/>
      <c r="E119" s="48"/>
      <c r="F119" s="39"/>
      <c r="G119" s="48"/>
      <c r="H119" s="39"/>
      <c r="I119" s="48"/>
      <c r="J119" s="39"/>
      <c r="K119" s="48"/>
      <c r="L119" s="39"/>
      <c r="M119" s="48"/>
      <c r="N119" s="39"/>
      <c r="O119" s="48"/>
      <c r="P119" s="39"/>
      <c r="Q119" s="48"/>
      <c r="R119" s="58"/>
      <c r="T119" s="39"/>
    </row>
    <row r="120" spans="3:20" x14ac:dyDescent="0.2">
      <c r="C120" s="48"/>
      <c r="D120" s="39"/>
      <c r="E120" s="48"/>
      <c r="F120" s="39"/>
      <c r="G120" s="48"/>
      <c r="H120" s="39"/>
      <c r="I120" s="48"/>
      <c r="J120" s="39"/>
      <c r="K120" s="48"/>
      <c r="L120" s="39"/>
      <c r="M120" s="48"/>
      <c r="N120" s="39"/>
      <c r="O120" s="48"/>
      <c r="P120" s="39"/>
      <c r="Q120" s="48"/>
      <c r="R120" s="58"/>
      <c r="T120" s="39"/>
    </row>
    <row r="121" spans="3:20" x14ac:dyDescent="0.2">
      <c r="C121" s="48"/>
      <c r="D121" s="39"/>
      <c r="E121" s="48"/>
      <c r="F121" s="39"/>
      <c r="G121" s="48"/>
      <c r="H121" s="39"/>
      <c r="I121" s="48"/>
      <c r="J121" s="39"/>
      <c r="K121" s="48"/>
      <c r="L121" s="39"/>
      <c r="M121" s="48"/>
      <c r="N121" s="39"/>
      <c r="O121" s="48"/>
      <c r="P121" s="39"/>
      <c r="Q121" s="48"/>
      <c r="R121" s="58"/>
      <c r="T121" s="39"/>
    </row>
    <row r="122" spans="3:20" x14ac:dyDescent="0.2">
      <c r="C122" s="48"/>
      <c r="D122" s="39"/>
      <c r="E122" s="48"/>
      <c r="F122" s="39"/>
      <c r="G122" s="48"/>
      <c r="H122" s="39"/>
      <c r="I122" s="48"/>
      <c r="J122" s="39"/>
      <c r="K122" s="48"/>
      <c r="L122" s="39"/>
      <c r="M122" s="48"/>
      <c r="N122" s="39"/>
      <c r="O122" s="48"/>
      <c r="P122" s="39"/>
      <c r="Q122" s="48"/>
      <c r="R122" s="58"/>
      <c r="T122" s="39"/>
    </row>
    <row r="123" spans="3:20" x14ac:dyDescent="0.2">
      <c r="C123" s="48"/>
      <c r="D123" s="39"/>
      <c r="E123" s="48"/>
      <c r="F123" s="39"/>
      <c r="G123" s="48"/>
      <c r="H123" s="39"/>
      <c r="I123" s="48"/>
      <c r="J123" s="39"/>
      <c r="K123" s="48"/>
      <c r="L123" s="39"/>
      <c r="M123" s="48"/>
      <c r="N123" s="39"/>
      <c r="O123" s="48"/>
      <c r="P123" s="39"/>
      <c r="Q123" s="48"/>
      <c r="R123" s="58"/>
      <c r="T123" s="39"/>
    </row>
    <row r="124" spans="3:20" x14ac:dyDescent="0.2">
      <c r="C124" s="48"/>
      <c r="D124" s="39"/>
      <c r="E124" s="48"/>
      <c r="F124" s="39"/>
      <c r="G124" s="48"/>
      <c r="H124" s="39"/>
      <c r="I124" s="48"/>
      <c r="J124" s="39"/>
      <c r="K124" s="48"/>
      <c r="L124" s="39"/>
      <c r="M124" s="48"/>
      <c r="N124" s="39"/>
      <c r="O124" s="48"/>
      <c r="P124" s="39"/>
      <c r="Q124" s="48"/>
      <c r="R124" s="58"/>
      <c r="T124" s="39"/>
    </row>
    <row r="125" spans="3:20" x14ac:dyDescent="0.2">
      <c r="C125" s="48"/>
      <c r="D125" s="39"/>
      <c r="E125" s="48"/>
      <c r="F125" s="39"/>
      <c r="G125" s="48"/>
      <c r="H125" s="39"/>
      <c r="I125" s="48"/>
      <c r="J125" s="39"/>
      <c r="K125" s="48"/>
      <c r="L125" s="39"/>
      <c r="M125" s="48"/>
      <c r="N125" s="39"/>
      <c r="O125" s="48"/>
      <c r="P125" s="39"/>
      <c r="Q125" s="48"/>
      <c r="R125" s="58"/>
      <c r="T125" s="39"/>
    </row>
    <row r="126" spans="3:20" x14ac:dyDescent="0.2">
      <c r="C126" s="48"/>
      <c r="D126" s="39"/>
      <c r="E126" s="48"/>
      <c r="F126" s="39"/>
      <c r="G126" s="48"/>
      <c r="H126" s="39"/>
      <c r="I126" s="48"/>
      <c r="J126" s="39"/>
      <c r="K126" s="48"/>
      <c r="L126" s="39"/>
      <c r="M126" s="48"/>
      <c r="N126" s="39"/>
      <c r="O126" s="48"/>
      <c r="P126" s="39"/>
      <c r="Q126" s="48"/>
      <c r="R126" s="58"/>
      <c r="T126" s="39"/>
    </row>
    <row r="127" spans="3:20" x14ac:dyDescent="0.2">
      <c r="C127" s="48"/>
      <c r="D127" s="39"/>
      <c r="E127" s="48"/>
      <c r="F127" s="39"/>
      <c r="G127" s="48"/>
      <c r="H127" s="39"/>
      <c r="I127" s="48"/>
      <c r="J127" s="39"/>
      <c r="K127" s="48"/>
      <c r="L127" s="39"/>
      <c r="M127" s="48"/>
      <c r="N127" s="39"/>
      <c r="O127" s="48"/>
      <c r="P127" s="39"/>
      <c r="Q127" s="48"/>
      <c r="R127" s="58"/>
      <c r="T127" s="39"/>
    </row>
    <row r="128" spans="3:20" x14ac:dyDescent="0.2">
      <c r="C128" s="48"/>
      <c r="D128" s="39"/>
      <c r="E128" s="48"/>
      <c r="F128" s="39"/>
      <c r="G128" s="48"/>
      <c r="H128" s="39"/>
      <c r="I128" s="48"/>
      <c r="J128" s="39"/>
      <c r="K128" s="48"/>
      <c r="L128" s="39"/>
      <c r="M128" s="48"/>
      <c r="N128" s="39"/>
      <c r="O128" s="48"/>
      <c r="P128" s="39"/>
      <c r="Q128" s="48"/>
      <c r="R128" s="58"/>
      <c r="T128" s="39"/>
    </row>
    <row r="129" spans="3:20" x14ac:dyDescent="0.2">
      <c r="C129" s="48"/>
      <c r="D129" s="39"/>
      <c r="E129" s="48"/>
      <c r="F129" s="39"/>
      <c r="G129" s="48"/>
      <c r="H129" s="39"/>
      <c r="I129" s="48"/>
      <c r="J129" s="39"/>
      <c r="K129" s="48"/>
      <c r="L129" s="39"/>
      <c r="M129" s="48"/>
      <c r="N129" s="39"/>
      <c r="O129" s="48"/>
      <c r="P129" s="39"/>
      <c r="Q129" s="48"/>
      <c r="R129" s="58"/>
      <c r="T129" s="39"/>
    </row>
    <row r="130" spans="3:20" x14ac:dyDescent="0.2">
      <c r="C130" s="48"/>
      <c r="D130" s="39"/>
      <c r="E130" s="48"/>
      <c r="F130" s="39"/>
      <c r="G130" s="48"/>
      <c r="H130" s="39"/>
      <c r="I130" s="48"/>
      <c r="J130" s="39"/>
      <c r="K130" s="48"/>
      <c r="L130" s="39"/>
      <c r="M130" s="48"/>
      <c r="N130" s="39"/>
      <c r="O130" s="48"/>
      <c r="P130" s="39"/>
      <c r="Q130" s="48"/>
      <c r="R130" s="58"/>
      <c r="T130" s="39"/>
    </row>
    <row r="131" spans="3:20" x14ac:dyDescent="0.2">
      <c r="C131" s="48"/>
      <c r="D131" s="39"/>
      <c r="E131" s="48"/>
      <c r="F131" s="39"/>
      <c r="G131" s="48"/>
      <c r="H131" s="39"/>
      <c r="I131" s="48"/>
      <c r="J131" s="39"/>
      <c r="K131" s="48"/>
      <c r="L131" s="39"/>
      <c r="M131" s="48"/>
      <c r="N131" s="39"/>
      <c r="O131" s="48"/>
      <c r="P131" s="39"/>
      <c r="Q131" s="48"/>
      <c r="R131" s="58"/>
      <c r="T131" s="39"/>
    </row>
    <row r="132" spans="3:20" x14ac:dyDescent="0.2">
      <c r="C132" s="48"/>
      <c r="D132" s="39"/>
      <c r="E132" s="48"/>
      <c r="F132" s="39"/>
      <c r="G132" s="48"/>
      <c r="H132" s="39"/>
      <c r="I132" s="48"/>
      <c r="J132" s="39"/>
      <c r="K132" s="48"/>
      <c r="L132" s="39"/>
      <c r="M132" s="48"/>
      <c r="N132" s="39"/>
      <c r="O132" s="48"/>
      <c r="P132" s="39"/>
      <c r="Q132" s="48"/>
      <c r="R132" s="58"/>
      <c r="T132" s="39"/>
    </row>
    <row r="133" spans="3:20" x14ac:dyDescent="0.2">
      <c r="C133" s="48"/>
      <c r="D133" s="39"/>
      <c r="E133" s="48"/>
      <c r="F133" s="39"/>
      <c r="G133" s="48"/>
      <c r="H133" s="39"/>
      <c r="I133" s="48"/>
      <c r="J133" s="39"/>
      <c r="K133" s="48"/>
      <c r="L133" s="39"/>
      <c r="M133" s="48"/>
      <c r="N133" s="39"/>
      <c r="O133" s="48"/>
      <c r="P133" s="39"/>
      <c r="Q133" s="48"/>
      <c r="R133" s="58"/>
      <c r="T133" s="39"/>
    </row>
    <row r="134" spans="3:20" x14ac:dyDescent="0.2">
      <c r="C134" s="48"/>
      <c r="D134" s="39"/>
      <c r="E134" s="48"/>
      <c r="F134" s="39"/>
      <c r="G134" s="48"/>
      <c r="H134" s="39"/>
      <c r="I134" s="48"/>
      <c r="J134" s="39"/>
      <c r="K134" s="48"/>
      <c r="L134" s="39"/>
      <c r="M134" s="48"/>
      <c r="N134" s="39"/>
      <c r="O134" s="48"/>
      <c r="P134" s="39"/>
      <c r="Q134" s="48"/>
      <c r="R134" s="58"/>
      <c r="T134" s="39"/>
    </row>
    <row r="135" spans="3:20" x14ac:dyDescent="0.2">
      <c r="C135" s="48"/>
      <c r="D135" s="39"/>
      <c r="E135" s="48"/>
      <c r="F135" s="39"/>
      <c r="G135" s="48"/>
      <c r="H135" s="39"/>
      <c r="I135" s="48"/>
      <c r="J135" s="39"/>
      <c r="K135" s="48"/>
      <c r="L135" s="39"/>
      <c r="M135" s="48"/>
      <c r="N135" s="39"/>
      <c r="O135" s="48"/>
      <c r="P135" s="39"/>
      <c r="Q135" s="48"/>
      <c r="R135" s="58"/>
      <c r="T135" s="39"/>
    </row>
    <row r="136" spans="3:20" x14ac:dyDescent="0.2">
      <c r="C136" s="48"/>
      <c r="D136" s="39"/>
      <c r="E136" s="48"/>
      <c r="F136" s="39"/>
      <c r="G136" s="48"/>
      <c r="H136" s="39"/>
      <c r="I136" s="48"/>
      <c r="J136" s="39"/>
      <c r="K136" s="48"/>
      <c r="L136" s="39"/>
      <c r="M136" s="48"/>
      <c r="N136" s="39"/>
      <c r="O136" s="48"/>
      <c r="P136" s="39"/>
      <c r="Q136" s="48"/>
      <c r="R136" s="58"/>
      <c r="T136" s="39"/>
    </row>
    <row r="137" spans="3:20" x14ac:dyDescent="0.2">
      <c r="C137" s="48"/>
      <c r="D137" s="39"/>
      <c r="E137" s="48"/>
      <c r="F137" s="39"/>
      <c r="G137" s="48"/>
      <c r="H137" s="39"/>
      <c r="I137" s="48"/>
      <c r="J137" s="39"/>
      <c r="K137" s="48"/>
      <c r="L137" s="39"/>
      <c r="M137" s="48"/>
      <c r="N137" s="39"/>
      <c r="O137" s="48"/>
      <c r="P137" s="39"/>
      <c r="Q137" s="48"/>
      <c r="R137" s="58"/>
      <c r="T137" s="39"/>
    </row>
    <row r="138" spans="3:20" x14ac:dyDescent="0.2">
      <c r="C138" s="48"/>
      <c r="D138" s="39"/>
      <c r="E138" s="48"/>
      <c r="F138" s="39"/>
      <c r="G138" s="48"/>
      <c r="H138" s="39"/>
      <c r="I138" s="48"/>
      <c r="J138" s="39"/>
      <c r="K138" s="48"/>
      <c r="L138" s="39"/>
      <c r="M138" s="48"/>
      <c r="N138" s="39"/>
      <c r="O138" s="48"/>
      <c r="P138" s="39"/>
      <c r="Q138" s="48"/>
      <c r="R138" s="58"/>
      <c r="T138" s="39"/>
    </row>
    <row r="139" spans="3:20" x14ac:dyDescent="0.2">
      <c r="C139" s="48"/>
      <c r="D139" s="39"/>
      <c r="E139" s="48"/>
      <c r="F139" s="39"/>
      <c r="G139" s="48"/>
      <c r="H139" s="39"/>
      <c r="I139" s="48"/>
      <c r="J139" s="39"/>
      <c r="K139" s="48"/>
      <c r="L139" s="39"/>
      <c r="M139" s="48"/>
      <c r="N139" s="39"/>
      <c r="O139" s="48"/>
      <c r="P139" s="39"/>
      <c r="Q139" s="48"/>
      <c r="R139" s="58"/>
      <c r="T139" s="39"/>
    </row>
    <row r="140" spans="3:20" x14ac:dyDescent="0.2">
      <c r="C140" s="48"/>
      <c r="D140" s="39"/>
      <c r="E140" s="48"/>
      <c r="F140" s="39"/>
      <c r="G140" s="48"/>
      <c r="H140" s="39"/>
      <c r="I140" s="48"/>
      <c r="J140" s="39"/>
      <c r="K140" s="48"/>
      <c r="L140" s="39"/>
      <c r="M140" s="48"/>
      <c r="N140" s="39"/>
      <c r="O140" s="48"/>
      <c r="P140" s="39"/>
      <c r="Q140" s="48"/>
      <c r="R140" s="58"/>
      <c r="T140" s="39"/>
    </row>
    <row r="141" spans="3:20" x14ac:dyDescent="0.2">
      <c r="C141" s="48"/>
      <c r="D141" s="39"/>
      <c r="E141" s="48"/>
      <c r="F141" s="39"/>
      <c r="G141" s="48"/>
      <c r="H141" s="39"/>
      <c r="I141" s="48"/>
      <c r="J141" s="39"/>
      <c r="K141" s="48"/>
      <c r="L141" s="39"/>
      <c r="M141" s="48"/>
      <c r="N141" s="39"/>
      <c r="O141" s="48"/>
      <c r="P141" s="39"/>
      <c r="Q141" s="48"/>
      <c r="R141" s="58"/>
      <c r="T141" s="39"/>
    </row>
    <row r="142" spans="3:20" x14ac:dyDescent="0.2">
      <c r="C142" s="48"/>
      <c r="D142" s="39"/>
      <c r="E142" s="48"/>
      <c r="F142" s="39"/>
      <c r="G142" s="48"/>
      <c r="H142" s="39"/>
      <c r="I142" s="48"/>
      <c r="J142" s="39"/>
      <c r="K142" s="48"/>
      <c r="L142" s="39"/>
      <c r="M142" s="48"/>
      <c r="N142" s="39"/>
      <c r="O142" s="48"/>
      <c r="P142" s="39"/>
      <c r="Q142" s="48"/>
      <c r="R142" s="58"/>
      <c r="T142" s="39"/>
    </row>
    <row r="143" spans="3:20" x14ac:dyDescent="0.2">
      <c r="C143" s="48"/>
      <c r="D143" s="39"/>
      <c r="E143" s="48"/>
      <c r="F143" s="39"/>
      <c r="G143" s="48"/>
      <c r="H143" s="39"/>
      <c r="I143" s="48"/>
      <c r="J143" s="39"/>
      <c r="K143" s="48"/>
      <c r="L143" s="39"/>
      <c r="M143" s="48"/>
      <c r="N143" s="39"/>
      <c r="O143" s="48"/>
      <c r="P143" s="39"/>
      <c r="Q143" s="48"/>
      <c r="R143" s="58"/>
      <c r="T143" s="39"/>
    </row>
    <row r="144" spans="3:20" x14ac:dyDescent="0.2">
      <c r="C144" s="48"/>
      <c r="D144" s="39"/>
      <c r="E144" s="48"/>
      <c r="F144" s="39"/>
      <c r="G144" s="48"/>
      <c r="H144" s="39"/>
      <c r="I144" s="48"/>
      <c r="J144" s="39"/>
      <c r="K144" s="48"/>
      <c r="L144" s="39"/>
      <c r="M144" s="48"/>
      <c r="N144" s="39"/>
      <c r="O144" s="48"/>
      <c r="P144" s="39"/>
      <c r="Q144" s="48"/>
      <c r="R144" s="58"/>
      <c r="T144" s="39"/>
    </row>
    <row r="145" spans="3:20" x14ac:dyDescent="0.2">
      <c r="C145" s="48"/>
      <c r="D145" s="39"/>
      <c r="E145" s="48"/>
      <c r="F145" s="39"/>
      <c r="G145" s="48"/>
      <c r="H145" s="39"/>
      <c r="I145" s="48"/>
      <c r="J145" s="39"/>
      <c r="K145" s="48"/>
      <c r="L145" s="39"/>
      <c r="M145" s="48"/>
      <c r="N145" s="39"/>
      <c r="O145" s="48"/>
      <c r="P145" s="39"/>
      <c r="Q145" s="48"/>
      <c r="R145" s="58"/>
      <c r="T145" s="39"/>
    </row>
    <row r="146" spans="3:20" x14ac:dyDescent="0.2">
      <c r="C146" s="48"/>
      <c r="D146" s="39"/>
      <c r="E146" s="48"/>
      <c r="F146" s="39"/>
      <c r="G146" s="48"/>
      <c r="H146" s="39"/>
      <c r="I146" s="48"/>
      <c r="J146" s="39"/>
      <c r="K146" s="48"/>
      <c r="L146" s="39"/>
      <c r="M146" s="48"/>
      <c r="N146" s="39"/>
      <c r="O146" s="48"/>
      <c r="P146" s="39"/>
      <c r="Q146" s="48"/>
      <c r="R146" s="58"/>
      <c r="T146" s="39"/>
    </row>
    <row r="147" spans="3:20" x14ac:dyDescent="0.2">
      <c r="C147" s="48"/>
      <c r="D147" s="39"/>
      <c r="E147" s="48"/>
      <c r="F147" s="39"/>
      <c r="G147" s="48"/>
      <c r="H147" s="39"/>
      <c r="I147" s="48"/>
      <c r="J147" s="39"/>
      <c r="K147" s="48"/>
      <c r="L147" s="39"/>
      <c r="M147" s="48"/>
      <c r="N147" s="39"/>
      <c r="O147" s="48"/>
      <c r="P147" s="39"/>
      <c r="Q147" s="48"/>
      <c r="R147" s="58"/>
      <c r="T147" s="39"/>
    </row>
    <row r="148" spans="3:20" x14ac:dyDescent="0.2">
      <c r="C148" s="48"/>
      <c r="D148" s="39"/>
      <c r="E148" s="48"/>
      <c r="F148" s="39"/>
      <c r="G148" s="48"/>
      <c r="H148" s="39"/>
      <c r="I148" s="48"/>
      <c r="J148" s="39"/>
      <c r="K148" s="48"/>
      <c r="L148" s="39"/>
      <c r="M148" s="48"/>
      <c r="N148" s="39"/>
      <c r="O148" s="48"/>
      <c r="P148" s="39"/>
      <c r="Q148" s="48"/>
      <c r="R148" s="58"/>
      <c r="T148" s="39"/>
    </row>
    <row r="149" spans="3:20" x14ac:dyDescent="0.2">
      <c r="C149" s="48"/>
      <c r="D149" s="39"/>
      <c r="E149" s="48"/>
      <c r="F149" s="39"/>
      <c r="G149" s="48"/>
      <c r="H149" s="39"/>
      <c r="I149" s="48"/>
      <c r="J149" s="39"/>
      <c r="K149" s="48"/>
      <c r="L149" s="39"/>
      <c r="M149" s="48"/>
      <c r="N149" s="39"/>
      <c r="O149" s="48"/>
      <c r="P149" s="39"/>
      <c r="Q149" s="48"/>
      <c r="R149" s="58"/>
      <c r="T149" s="39"/>
    </row>
    <row r="150" spans="3:20" x14ac:dyDescent="0.2">
      <c r="C150" s="48"/>
      <c r="D150" s="39"/>
      <c r="E150" s="48"/>
      <c r="F150" s="39"/>
      <c r="G150" s="48"/>
      <c r="H150" s="39"/>
      <c r="I150" s="48"/>
      <c r="J150" s="39"/>
      <c r="K150" s="48"/>
      <c r="L150" s="39"/>
      <c r="M150" s="48"/>
      <c r="N150" s="39"/>
      <c r="O150" s="48"/>
      <c r="P150" s="39"/>
      <c r="Q150" s="48"/>
      <c r="R150" s="58"/>
      <c r="T150" s="39"/>
    </row>
    <row r="151" spans="3:20" x14ac:dyDescent="0.2">
      <c r="C151" s="48"/>
      <c r="D151" s="39"/>
      <c r="E151" s="48"/>
      <c r="F151" s="39"/>
      <c r="G151" s="48"/>
      <c r="H151" s="39"/>
      <c r="I151" s="48"/>
      <c r="J151" s="39"/>
      <c r="K151" s="48"/>
      <c r="L151" s="39"/>
      <c r="M151" s="48"/>
      <c r="N151" s="39"/>
      <c r="O151" s="48"/>
      <c r="P151" s="39"/>
      <c r="Q151" s="48"/>
      <c r="R151" s="58"/>
      <c r="T151" s="39"/>
    </row>
    <row r="152" spans="3:20" x14ac:dyDescent="0.2">
      <c r="C152" s="48"/>
      <c r="D152" s="39"/>
      <c r="E152" s="48"/>
      <c r="F152" s="39"/>
      <c r="G152" s="48"/>
      <c r="H152" s="39"/>
      <c r="I152" s="48"/>
      <c r="J152" s="39"/>
      <c r="K152" s="48"/>
      <c r="L152" s="39"/>
      <c r="M152" s="48"/>
      <c r="N152" s="39"/>
      <c r="O152" s="48"/>
      <c r="P152" s="39"/>
      <c r="Q152" s="48"/>
      <c r="R152" s="58"/>
      <c r="T152" s="39"/>
    </row>
    <row r="153" spans="3:20" x14ac:dyDescent="0.2">
      <c r="C153" s="48"/>
      <c r="D153" s="39"/>
      <c r="E153" s="48"/>
      <c r="F153" s="39"/>
      <c r="G153" s="48"/>
      <c r="H153" s="39"/>
      <c r="I153" s="48"/>
      <c r="J153" s="39"/>
      <c r="K153" s="48"/>
      <c r="L153" s="39"/>
      <c r="M153" s="48"/>
      <c r="N153" s="39"/>
      <c r="O153" s="48"/>
      <c r="P153" s="39"/>
      <c r="Q153" s="48"/>
      <c r="R153" s="58"/>
      <c r="T153" s="39"/>
    </row>
    <row r="154" spans="3:20" x14ac:dyDescent="0.2">
      <c r="C154" s="48"/>
      <c r="D154" s="39"/>
      <c r="E154" s="48"/>
      <c r="F154" s="39"/>
      <c r="G154" s="48"/>
      <c r="H154" s="39"/>
      <c r="I154" s="48"/>
      <c r="J154" s="39"/>
      <c r="K154" s="48"/>
      <c r="L154" s="39"/>
      <c r="M154" s="48"/>
      <c r="N154" s="39"/>
      <c r="O154" s="48"/>
      <c r="P154" s="39"/>
      <c r="Q154" s="48"/>
      <c r="R154" s="58"/>
      <c r="T154" s="39"/>
    </row>
    <row r="155" spans="3:20" x14ac:dyDescent="0.2">
      <c r="C155" s="48"/>
      <c r="D155" s="39"/>
      <c r="E155" s="48"/>
      <c r="F155" s="39"/>
      <c r="G155" s="48"/>
      <c r="H155" s="39"/>
      <c r="I155" s="48"/>
      <c r="J155" s="39"/>
      <c r="K155" s="48"/>
      <c r="L155" s="39"/>
      <c r="M155" s="48"/>
      <c r="N155" s="39"/>
      <c r="O155" s="48"/>
      <c r="P155" s="39"/>
      <c r="Q155" s="48"/>
      <c r="R155" s="58"/>
      <c r="T155" s="39"/>
    </row>
    <row r="156" spans="3:20" x14ac:dyDescent="0.2">
      <c r="C156" s="48"/>
      <c r="D156" s="39"/>
      <c r="E156" s="48"/>
      <c r="F156" s="39"/>
      <c r="G156" s="48"/>
      <c r="H156" s="39"/>
      <c r="I156" s="48"/>
      <c r="J156" s="39"/>
      <c r="K156" s="48"/>
      <c r="L156" s="39"/>
      <c r="M156" s="48"/>
      <c r="N156" s="39"/>
      <c r="O156" s="48"/>
      <c r="P156" s="39"/>
      <c r="Q156" s="48"/>
      <c r="R156" s="58"/>
      <c r="T156" s="39"/>
    </row>
    <row r="157" spans="3:20" x14ac:dyDescent="0.2">
      <c r="C157" s="48"/>
      <c r="D157" s="39"/>
      <c r="E157" s="48"/>
      <c r="F157" s="39"/>
      <c r="G157" s="48"/>
      <c r="H157" s="39"/>
      <c r="I157" s="48"/>
      <c r="J157" s="39"/>
      <c r="K157" s="48"/>
      <c r="L157" s="39"/>
      <c r="M157" s="48"/>
      <c r="N157" s="39"/>
      <c r="O157" s="48"/>
      <c r="P157" s="39"/>
      <c r="Q157" s="48"/>
      <c r="R157" s="58"/>
      <c r="T157" s="39"/>
    </row>
    <row r="158" spans="3:20" x14ac:dyDescent="0.2">
      <c r="C158" s="48"/>
      <c r="D158" s="39"/>
      <c r="E158" s="48"/>
      <c r="F158" s="39"/>
      <c r="G158" s="48"/>
      <c r="H158" s="39"/>
      <c r="I158" s="48"/>
      <c r="J158" s="39"/>
      <c r="K158" s="48"/>
      <c r="L158" s="39"/>
      <c r="M158" s="48"/>
      <c r="N158" s="39"/>
      <c r="O158" s="48"/>
      <c r="P158" s="39"/>
      <c r="Q158" s="48"/>
      <c r="R158" s="58"/>
      <c r="T158" s="39"/>
    </row>
    <row r="159" spans="3:20" x14ac:dyDescent="0.2">
      <c r="C159" s="48"/>
      <c r="D159" s="39"/>
      <c r="E159" s="48"/>
      <c r="F159" s="39"/>
      <c r="G159" s="48"/>
      <c r="H159" s="39"/>
      <c r="I159" s="48"/>
      <c r="J159" s="39"/>
      <c r="K159" s="48"/>
      <c r="L159" s="39"/>
      <c r="M159" s="48"/>
      <c r="N159" s="39"/>
      <c r="O159" s="48"/>
      <c r="P159" s="39"/>
      <c r="Q159" s="48"/>
      <c r="R159" s="58"/>
      <c r="T159" s="39"/>
    </row>
    <row r="160" spans="3:20" x14ac:dyDescent="0.2">
      <c r="C160" s="48"/>
      <c r="D160" s="39"/>
      <c r="E160" s="48"/>
      <c r="F160" s="39"/>
      <c r="G160" s="48"/>
      <c r="H160" s="39"/>
      <c r="I160" s="48"/>
      <c r="J160" s="39"/>
      <c r="K160" s="48"/>
      <c r="L160" s="39"/>
      <c r="M160" s="48"/>
      <c r="N160" s="39"/>
      <c r="O160" s="48"/>
      <c r="P160" s="39"/>
      <c r="Q160" s="48"/>
      <c r="R160" s="58"/>
      <c r="T160" s="39"/>
    </row>
    <row r="161" spans="3:20" x14ac:dyDescent="0.2">
      <c r="C161" s="48"/>
      <c r="D161" s="39"/>
      <c r="E161" s="48"/>
      <c r="F161" s="39"/>
      <c r="G161" s="48"/>
      <c r="H161" s="39"/>
      <c r="I161" s="48"/>
      <c r="J161" s="39"/>
      <c r="K161" s="48"/>
      <c r="L161" s="39"/>
      <c r="M161" s="48"/>
      <c r="N161" s="39"/>
      <c r="O161" s="48"/>
      <c r="P161" s="39"/>
      <c r="Q161" s="48"/>
      <c r="R161" s="58"/>
      <c r="T161" s="39"/>
    </row>
    <row r="162" spans="3:20" x14ac:dyDescent="0.2">
      <c r="C162" s="48"/>
      <c r="D162" s="39"/>
      <c r="E162" s="48"/>
      <c r="F162" s="39"/>
      <c r="G162" s="48"/>
      <c r="H162" s="39"/>
      <c r="I162" s="48"/>
      <c r="J162" s="39"/>
      <c r="K162" s="48"/>
      <c r="L162" s="39"/>
      <c r="M162" s="48"/>
      <c r="N162" s="39"/>
      <c r="O162" s="48"/>
      <c r="P162" s="39"/>
      <c r="Q162" s="48"/>
      <c r="R162" s="58"/>
      <c r="T162" s="39"/>
    </row>
    <row r="163" spans="3:20" x14ac:dyDescent="0.2">
      <c r="C163" s="48"/>
      <c r="D163" s="39"/>
      <c r="E163" s="48"/>
      <c r="F163" s="39"/>
      <c r="G163" s="48"/>
      <c r="H163" s="39"/>
      <c r="I163" s="48"/>
      <c r="J163" s="39"/>
      <c r="K163" s="48"/>
      <c r="L163" s="39"/>
      <c r="M163" s="48"/>
      <c r="N163" s="39"/>
      <c r="O163" s="48"/>
      <c r="P163" s="39"/>
      <c r="Q163" s="48"/>
      <c r="R163" s="58"/>
      <c r="T163" s="39"/>
    </row>
    <row r="164" spans="3:20" x14ac:dyDescent="0.2">
      <c r="C164" s="48"/>
      <c r="D164" s="39"/>
      <c r="E164" s="48"/>
      <c r="F164" s="39"/>
      <c r="G164" s="48"/>
      <c r="H164" s="39"/>
      <c r="I164" s="48"/>
      <c r="J164" s="39"/>
      <c r="K164" s="48"/>
      <c r="L164" s="39"/>
      <c r="M164" s="48"/>
      <c r="N164" s="39"/>
      <c r="O164" s="48"/>
      <c r="P164" s="39"/>
      <c r="Q164" s="48"/>
      <c r="R164" s="58"/>
      <c r="T164" s="39"/>
    </row>
    <row r="165" spans="3:20" x14ac:dyDescent="0.2">
      <c r="C165" s="48"/>
      <c r="D165" s="39"/>
      <c r="E165" s="48"/>
      <c r="F165" s="39"/>
      <c r="G165" s="48"/>
      <c r="H165" s="39"/>
      <c r="I165" s="48"/>
      <c r="J165" s="39"/>
      <c r="K165" s="48"/>
      <c r="L165" s="39"/>
      <c r="M165" s="48"/>
      <c r="N165" s="39"/>
      <c r="O165" s="48"/>
      <c r="P165" s="39"/>
      <c r="Q165" s="48"/>
      <c r="R165" s="58"/>
      <c r="T165" s="39"/>
    </row>
    <row r="166" spans="3:20" x14ac:dyDescent="0.2">
      <c r="C166" s="48"/>
      <c r="D166" s="39"/>
      <c r="E166" s="48"/>
      <c r="F166" s="39"/>
      <c r="G166" s="48"/>
      <c r="H166" s="39"/>
      <c r="I166" s="48"/>
      <c r="J166" s="39"/>
      <c r="K166" s="48"/>
      <c r="L166" s="39"/>
      <c r="M166" s="48"/>
      <c r="N166" s="39"/>
      <c r="O166" s="48"/>
      <c r="P166" s="39"/>
      <c r="Q166" s="48"/>
      <c r="R166" s="58"/>
      <c r="T166" s="39"/>
    </row>
    <row r="167" spans="3:20" x14ac:dyDescent="0.2">
      <c r="C167" s="48"/>
      <c r="D167" s="39"/>
      <c r="E167" s="48"/>
      <c r="F167" s="39"/>
      <c r="G167" s="48"/>
      <c r="H167" s="39"/>
      <c r="I167" s="48"/>
      <c r="J167" s="39"/>
      <c r="K167" s="48"/>
      <c r="L167" s="39"/>
      <c r="M167" s="48"/>
      <c r="N167" s="39"/>
      <c r="O167" s="48"/>
      <c r="P167" s="39"/>
      <c r="Q167" s="48"/>
      <c r="R167" s="58"/>
      <c r="T167" s="39"/>
    </row>
    <row r="168" spans="3:20" x14ac:dyDescent="0.2">
      <c r="C168" s="48"/>
      <c r="D168" s="39"/>
      <c r="E168" s="48"/>
      <c r="F168" s="39"/>
      <c r="G168" s="48"/>
      <c r="H168" s="39"/>
      <c r="I168" s="48"/>
      <c r="J168" s="39"/>
      <c r="K168" s="48"/>
      <c r="L168" s="39"/>
      <c r="M168" s="48"/>
      <c r="N168" s="39"/>
      <c r="O168" s="48"/>
      <c r="P168" s="39"/>
      <c r="Q168" s="48"/>
      <c r="R168" s="58"/>
      <c r="T168" s="39"/>
    </row>
    <row r="169" spans="3:20" x14ac:dyDescent="0.2">
      <c r="C169" s="48"/>
      <c r="D169" s="39"/>
      <c r="E169" s="48"/>
      <c r="F169" s="39"/>
      <c r="G169" s="48"/>
      <c r="H169" s="39"/>
      <c r="I169" s="48"/>
      <c r="J169" s="39"/>
      <c r="K169" s="48"/>
      <c r="L169" s="39"/>
      <c r="M169" s="48"/>
      <c r="N169" s="39"/>
      <c r="O169" s="48"/>
      <c r="P169" s="39"/>
      <c r="Q169" s="48"/>
      <c r="R169" s="58"/>
      <c r="T169" s="39"/>
    </row>
    <row r="170" spans="3:20" x14ac:dyDescent="0.2">
      <c r="C170" s="48"/>
      <c r="D170" s="39"/>
      <c r="E170" s="48"/>
      <c r="F170" s="39"/>
      <c r="G170" s="48"/>
      <c r="H170" s="39"/>
      <c r="I170" s="48"/>
      <c r="J170" s="39"/>
      <c r="K170" s="48"/>
      <c r="L170" s="39"/>
      <c r="M170" s="48"/>
      <c r="N170" s="39"/>
      <c r="O170" s="48"/>
      <c r="P170" s="39"/>
      <c r="Q170" s="48"/>
      <c r="R170" s="58"/>
      <c r="T170" s="39"/>
    </row>
    <row r="171" spans="3:20" x14ac:dyDescent="0.2">
      <c r="C171" s="48"/>
      <c r="D171" s="39"/>
      <c r="E171" s="48"/>
      <c r="F171" s="39"/>
      <c r="G171" s="48"/>
      <c r="H171" s="39"/>
      <c r="I171" s="48"/>
      <c r="J171" s="39"/>
      <c r="K171" s="48"/>
      <c r="L171" s="39"/>
      <c r="M171" s="48"/>
      <c r="N171" s="39"/>
      <c r="O171" s="48"/>
      <c r="P171" s="39"/>
      <c r="Q171" s="48"/>
      <c r="R171" s="58"/>
      <c r="T171" s="39"/>
    </row>
    <row r="172" spans="3:20" x14ac:dyDescent="0.2">
      <c r="C172" s="48"/>
      <c r="D172" s="39"/>
      <c r="E172" s="48"/>
      <c r="F172" s="39"/>
      <c r="G172" s="48"/>
      <c r="H172" s="39"/>
      <c r="I172" s="48"/>
      <c r="J172" s="39"/>
      <c r="K172" s="48"/>
      <c r="L172" s="39"/>
      <c r="M172" s="48"/>
      <c r="N172" s="39"/>
      <c r="O172" s="48"/>
      <c r="P172" s="39"/>
      <c r="Q172" s="48"/>
      <c r="R172" s="58"/>
      <c r="T172" s="39"/>
    </row>
    <row r="173" spans="3:20" x14ac:dyDescent="0.2">
      <c r="C173" s="48"/>
      <c r="D173" s="39"/>
      <c r="E173" s="48"/>
      <c r="F173" s="39"/>
      <c r="G173" s="48"/>
      <c r="H173" s="39"/>
      <c r="I173" s="48"/>
      <c r="J173" s="39"/>
      <c r="K173" s="48"/>
      <c r="L173" s="39"/>
      <c r="M173" s="48"/>
      <c r="N173" s="39"/>
      <c r="O173" s="48"/>
      <c r="P173" s="39"/>
      <c r="Q173" s="48"/>
      <c r="R173" s="58"/>
      <c r="T173" s="39"/>
    </row>
    <row r="174" spans="3:20" x14ac:dyDescent="0.2">
      <c r="C174" s="48"/>
      <c r="D174" s="39"/>
      <c r="E174" s="48"/>
      <c r="F174" s="39"/>
      <c r="G174" s="48"/>
      <c r="H174" s="39"/>
      <c r="I174" s="48"/>
      <c r="J174" s="39"/>
      <c r="K174" s="48"/>
      <c r="L174" s="39"/>
      <c r="M174" s="48"/>
      <c r="N174" s="39"/>
      <c r="O174" s="48"/>
      <c r="P174" s="39"/>
      <c r="Q174" s="48"/>
      <c r="R174" s="58"/>
      <c r="T174" s="39"/>
    </row>
    <row r="175" spans="3:20" x14ac:dyDescent="0.2">
      <c r="C175" s="48"/>
      <c r="D175" s="39"/>
      <c r="E175" s="48"/>
      <c r="F175" s="39"/>
      <c r="G175" s="48"/>
      <c r="H175" s="39"/>
      <c r="I175" s="48"/>
      <c r="J175" s="39"/>
      <c r="K175" s="48"/>
      <c r="L175" s="39"/>
      <c r="M175" s="48"/>
      <c r="N175" s="39"/>
      <c r="O175" s="48"/>
      <c r="P175" s="39"/>
      <c r="Q175" s="48"/>
      <c r="R175" s="58"/>
      <c r="T175" s="39"/>
    </row>
    <row r="176" spans="3:20" x14ac:dyDescent="0.2">
      <c r="C176" s="48"/>
      <c r="D176" s="39"/>
      <c r="E176" s="48"/>
      <c r="F176" s="39"/>
      <c r="G176" s="48"/>
      <c r="H176" s="39"/>
      <c r="I176" s="48"/>
      <c r="J176" s="39"/>
      <c r="K176" s="48"/>
      <c r="L176" s="39"/>
      <c r="M176" s="48"/>
      <c r="N176" s="39"/>
      <c r="O176" s="48"/>
      <c r="P176" s="39"/>
      <c r="Q176" s="48"/>
      <c r="R176" s="58"/>
      <c r="T176" s="39"/>
    </row>
    <row r="177" spans="3:20" x14ac:dyDescent="0.2">
      <c r="C177" s="48"/>
      <c r="D177" s="39"/>
      <c r="E177" s="48"/>
      <c r="F177" s="39"/>
      <c r="G177" s="48"/>
      <c r="H177" s="39"/>
      <c r="I177" s="48"/>
      <c r="J177" s="39"/>
      <c r="K177" s="48"/>
      <c r="L177" s="39"/>
      <c r="M177" s="48"/>
      <c r="N177" s="39"/>
      <c r="O177" s="48"/>
      <c r="P177" s="39"/>
      <c r="Q177" s="48"/>
      <c r="R177" s="58"/>
      <c r="T177" s="39"/>
    </row>
    <row r="178" spans="3:20" x14ac:dyDescent="0.2">
      <c r="C178" s="48"/>
      <c r="D178" s="39"/>
      <c r="E178" s="48"/>
      <c r="F178" s="39"/>
      <c r="G178" s="48"/>
      <c r="H178" s="39"/>
      <c r="I178" s="48"/>
      <c r="J178" s="39"/>
      <c r="K178" s="48"/>
      <c r="L178" s="39"/>
      <c r="M178" s="48"/>
      <c r="N178" s="39"/>
      <c r="O178" s="48"/>
      <c r="P178" s="39"/>
      <c r="Q178" s="48"/>
      <c r="R178" s="58"/>
      <c r="T178" s="39"/>
    </row>
    <row r="179" spans="3:20" x14ac:dyDescent="0.2">
      <c r="C179" s="48"/>
      <c r="D179" s="39"/>
      <c r="E179" s="48"/>
      <c r="F179" s="39"/>
      <c r="G179" s="48"/>
      <c r="H179" s="39"/>
      <c r="I179" s="48"/>
      <c r="J179" s="39"/>
      <c r="K179" s="48"/>
      <c r="L179" s="39"/>
      <c r="M179" s="48"/>
      <c r="N179" s="39"/>
      <c r="O179" s="48"/>
      <c r="P179" s="39"/>
      <c r="Q179" s="48"/>
      <c r="R179" s="58"/>
      <c r="T179" s="39"/>
    </row>
    <row r="180" spans="3:20" x14ac:dyDescent="0.2">
      <c r="C180" s="48"/>
      <c r="D180" s="39"/>
      <c r="E180" s="48"/>
      <c r="F180" s="39"/>
      <c r="G180" s="48"/>
      <c r="H180" s="39"/>
      <c r="I180" s="48"/>
      <c r="J180" s="39"/>
      <c r="K180" s="48"/>
      <c r="L180" s="39"/>
      <c r="M180" s="48"/>
      <c r="N180" s="39"/>
      <c r="O180" s="48"/>
      <c r="P180" s="39"/>
      <c r="Q180" s="48"/>
      <c r="R180" s="58"/>
      <c r="T180" s="39"/>
    </row>
    <row r="181" spans="3:20" x14ac:dyDescent="0.2">
      <c r="C181" s="48"/>
      <c r="D181" s="39"/>
      <c r="E181" s="48"/>
      <c r="F181" s="39"/>
      <c r="G181" s="48"/>
      <c r="H181" s="39"/>
      <c r="I181" s="48"/>
      <c r="J181" s="39"/>
      <c r="K181" s="48"/>
      <c r="L181" s="39"/>
      <c r="M181" s="48"/>
      <c r="N181" s="39"/>
      <c r="O181" s="48"/>
      <c r="P181" s="39"/>
      <c r="Q181" s="48"/>
      <c r="R181" s="58"/>
      <c r="T181" s="39"/>
    </row>
    <row r="182" spans="3:20" x14ac:dyDescent="0.2">
      <c r="C182" s="48"/>
      <c r="D182" s="39"/>
      <c r="E182" s="48"/>
      <c r="F182" s="39"/>
      <c r="G182" s="48"/>
      <c r="H182" s="39"/>
      <c r="I182" s="48"/>
      <c r="J182" s="39"/>
      <c r="K182" s="48"/>
      <c r="L182" s="39"/>
      <c r="M182" s="48"/>
      <c r="N182" s="39"/>
      <c r="O182" s="48"/>
      <c r="P182" s="39"/>
      <c r="Q182" s="48"/>
      <c r="R182" s="58"/>
      <c r="T182" s="39"/>
    </row>
    <row r="183" spans="3:20" x14ac:dyDescent="0.2">
      <c r="C183" s="48"/>
      <c r="D183" s="39"/>
      <c r="E183" s="48"/>
      <c r="F183" s="39"/>
      <c r="G183" s="48"/>
      <c r="H183" s="39"/>
      <c r="I183" s="48"/>
      <c r="J183" s="39"/>
      <c r="K183" s="48"/>
      <c r="L183" s="39"/>
      <c r="M183" s="48"/>
      <c r="N183" s="39"/>
      <c r="O183" s="48"/>
      <c r="P183" s="39"/>
      <c r="Q183" s="48"/>
      <c r="R183" s="58"/>
      <c r="T183" s="39"/>
    </row>
    <row r="184" spans="3:20" x14ac:dyDescent="0.2">
      <c r="C184" s="48"/>
      <c r="D184" s="39"/>
      <c r="E184" s="48"/>
      <c r="F184" s="39"/>
      <c r="G184" s="48"/>
      <c r="H184" s="39"/>
      <c r="I184" s="48"/>
      <c r="J184" s="39"/>
      <c r="K184" s="48"/>
      <c r="L184" s="39"/>
      <c r="M184" s="48"/>
      <c r="N184" s="39"/>
      <c r="O184" s="48"/>
      <c r="P184" s="39"/>
      <c r="Q184" s="48"/>
      <c r="R184" s="58"/>
      <c r="T184" s="39"/>
    </row>
    <row r="185" spans="3:20" x14ac:dyDescent="0.2">
      <c r="C185" s="48"/>
      <c r="D185" s="39"/>
      <c r="E185" s="48"/>
      <c r="F185" s="39"/>
      <c r="G185" s="48"/>
      <c r="H185" s="39"/>
      <c r="I185" s="48"/>
      <c r="J185" s="39"/>
      <c r="K185" s="48"/>
      <c r="L185" s="39"/>
      <c r="M185" s="48"/>
      <c r="N185" s="39"/>
      <c r="O185" s="48"/>
      <c r="P185" s="39"/>
      <c r="Q185" s="48"/>
      <c r="R185" s="58"/>
      <c r="T185" s="39"/>
    </row>
    <row r="186" spans="3:20" x14ac:dyDescent="0.2">
      <c r="C186" s="48"/>
      <c r="D186" s="39"/>
      <c r="E186" s="48"/>
      <c r="F186" s="39"/>
      <c r="G186" s="48"/>
      <c r="H186" s="39"/>
      <c r="I186" s="48"/>
      <c r="J186" s="39"/>
      <c r="K186" s="48"/>
      <c r="L186" s="39"/>
      <c r="M186" s="48"/>
      <c r="N186" s="39"/>
      <c r="O186" s="48"/>
      <c r="P186" s="39"/>
      <c r="Q186" s="48"/>
      <c r="R186" s="58"/>
      <c r="T186" s="39"/>
    </row>
    <row r="187" spans="3:20" x14ac:dyDescent="0.2">
      <c r="C187" s="48"/>
      <c r="D187" s="39"/>
      <c r="E187" s="48"/>
      <c r="F187" s="39"/>
      <c r="G187" s="48"/>
      <c r="H187" s="39"/>
      <c r="I187" s="48"/>
      <c r="J187" s="39"/>
      <c r="K187" s="48"/>
      <c r="L187" s="39"/>
      <c r="M187" s="48"/>
      <c r="N187" s="39"/>
      <c r="O187" s="48"/>
      <c r="P187" s="39"/>
      <c r="Q187" s="48"/>
      <c r="R187" s="58"/>
      <c r="T187" s="39"/>
    </row>
    <row r="188" spans="3:20" x14ac:dyDescent="0.2">
      <c r="C188" s="48"/>
      <c r="D188" s="39"/>
      <c r="E188" s="48"/>
      <c r="F188" s="39"/>
      <c r="G188" s="48"/>
      <c r="H188" s="39"/>
      <c r="I188" s="48"/>
      <c r="J188" s="39"/>
      <c r="K188" s="48"/>
      <c r="L188" s="39"/>
      <c r="M188" s="48"/>
      <c r="N188" s="39"/>
      <c r="O188" s="48"/>
      <c r="P188" s="39"/>
      <c r="Q188" s="48"/>
      <c r="R188" s="58"/>
      <c r="T188" s="39"/>
    </row>
    <row r="189" spans="3:20" x14ac:dyDescent="0.2">
      <c r="C189" s="48"/>
      <c r="D189" s="39"/>
      <c r="E189" s="48"/>
      <c r="F189" s="39"/>
      <c r="G189" s="48"/>
      <c r="H189" s="39"/>
      <c r="I189" s="48"/>
      <c r="J189" s="39"/>
      <c r="K189" s="48"/>
      <c r="L189" s="39"/>
      <c r="M189" s="48"/>
      <c r="N189" s="39"/>
      <c r="O189" s="48"/>
      <c r="P189" s="39"/>
      <c r="Q189" s="48"/>
      <c r="R189" s="58"/>
      <c r="T189" s="39"/>
    </row>
    <row r="190" spans="3:20" x14ac:dyDescent="0.2">
      <c r="C190" s="48"/>
      <c r="D190" s="39"/>
      <c r="E190" s="48"/>
      <c r="F190" s="39"/>
      <c r="G190" s="48"/>
      <c r="H190" s="39"/>
      <c r="I190" s="48"/>
      <c r="J190" s="39"/>
      <c r="K190" s="48"/>
      <c r="L190" s="39"/>
      <c r="M190" s="48"/>
      <c r="N190" s="39"/>
      <c r="O190" s="48"/>
      <c r="P190" s="39"/>
      <c r="Q190" s="48"/>
      <c r="R190" s="58"/>
      <c r="T190" s="39"/>
    </row>
    <row r="191" spans="3:20" x14ac:dyDescent="0.2">
      <c r="C191" s="48"/>
      <c r="D191" s="39"/>
      <c r="E191" s="48"/>
      <c r="F191" s="39"/>
      <c r="G191" s="48"/>
      <c r="H191" s="39"/>
      <c r="I191" s="48"/>
      <c r="J191" s="39"/>
      <c r="K191" s="48"/>
      <c r="L191" s="39"/>
      <c r="M191" s="48"/>
      <c r="N191" s="39"/>
      <c r="O191" s="48"/>
      <c r="P191" s="39"/>
      <c r="Q191" s="48"/>
      <c r="R191" s="58"/>
      <c r="T191" s="39"/>
    </row>
    <row r="192" spans="3:20" x14ac:dyDescent="0.2">
      <c r="C192" s="48"/>
      <c r="D192" s="39"/>
      <c r="E192" s="48"/>
      <c r="F192" s="39"/>
      <c r="G192" s="48"/>
      <c r="H192" s="39"/>
      <c r="I192" s="48"/>
      <c r="J192" s="39"/>
      <c r="K192" s="48"/>
      <c r="L192" s="39"/>
      <c r="M192" s="48"/>
      <c r="N192" s="39"/>
      <c r="O192" s="48"/>
      <c r="P192" s="39"/>
      <c r="Q192" s="48"/>
      <c r="R192" s="58"/>
      <c r="T192" s="39"/>
    </row>
    <row r="193" spans="3:20" x14ac:dyDescent="0.2">
      <c r="C193" s="48"/>
      <c r="D193" s="39"/>
      <c r="E193" s="48"/>
      <c r="F193" s="39"/>
      <c r="G193" s="48"/>
      <c r="H193" s="39"/>
      <c r="I193" s="48"/>
      <c r="J193" s="39"/>
      <c r="K193" s="48"/>
      <c r="L193" s="39"/>
      <c r="M193" s="48"/>
      <c r="N193" s="39"/>
      <c r="O193" s="48"/>
      <c r="P193" s="39"/>
      <c r="Q193" s="48"/>
      <c r="R193" s="58"/>
      <c r="T193" s="39"/>
    </row>
    <row r="194" spans="3:20" x14ac:dyDescent="0.2">
      <c r="C194" s="48"/>
      <c r="D194" s="39"/>
      <c r="E194" s="48"/>
      <c r="F194" s="39"/>
      <c r="G194" s="48"/>
      <c r="H194" s="39"/>
      <c r="I194" s="48"/>
      <c r="J194" s="39"/>
      <c r="K194" s="48"/>
      <c r="L194" s="39"/>
      <c r="M194" s="48"/>
      <c r="N194" s="39"/>
      <c r="O194" s="48"/>
      <c r="P194" s="39"/>
      <c r="Q194" s="48"/>
      <c r="R194" s="58"/>
      <c r="T194" s="39"/>
    </row>
    <row r="195" spans="3:20" x14ac:dyDescent="0.2">
      <c r="C195" s="48"/>
      <c r="D195" s="39"/>
      <c r="E195" s="48"/>
      <c r="F195" s="39"/>
      <c r="G195" s="48"/>
      <c r="H195" s="39"/>
      <c r="I195" s="48"/>
      <c r="J195" s="39"/>
      <c r="K195" s="48"/>
      <c r="L195" s="39"/>
      <c r="M195" s="48"/>
      <c r="N195" s="39"/>
      <c r="O195" s="48"/>
      <c r="P195" s="39"/>
      <c r="Q195" s="48"/>
      <c r="R195" s="58"/>
      <c r="T195" s="39"/>
    </row>
    <row r="196" spans="3:20" x14ac:dyDescent="0.2">
      <c r="C196" s="48"/>
      <c r="D196" s="39"/>
      <c r="E196" s="48"/>
      <c r="F196" s="39"/>
      <c r="G196" s="48"/>
      <c r="H196" s="39"/>
      <c r="I196" s="48"/>
      <c r="J196" s="39"/>
      <c r="K196" s="48"/>
      <c r="L196" s="39"/>
      <c r="M196" s="48"/>
      <c r="N196" s="39"/>
      <c r="O196" s="48"/>
      <c r="P196" s="39"/>
      <c r="Q196" s="48"/>
      <c r="R196" s="58"/>
      <c r="T196" s="39"/>
    </row>
    <row r="197" spans="3:20" x14ac:dyDescent="0.2">
      <c r="C197" s="48"/>
      <c r="D197" s="39"/>
      <c r="E197" s="48"/>
      <c r="F197" s="39"/>
      <c r="G197" s="48"/>
      <c r="H197" s="39"/>
      <c r="I197" s="48"/>
      <c r="J197" s="39"/>
      <c r="K197" s="48"/>
      <c r="L197" s="39"/>
      <c r="M197" s="48"/>
      <c r="N197" s="39"/>
      <c r="O197" s="48"/>
      <c r="P197" s="39"/>
      <c r="Q197" s="48"/>
      <c r="R197" s="58"/>
      <c r="T197" s="39"/>
    </row>
    <row r="198" spans="3:20" x14ac:dyDescent="0.2">
      <c r="C198" s="48"/>
      <c r="D198" s="39"/>
      <c r="E198" s="48"/>
      <c r="F198" s="39"/>
      <c r="G198" s="48"/>
      <c r="H198" s="39"/>
      <c r="I198" s="48"/>
      <c r="J198" s="39"/>
      <c r="K198" s="48"/>
      <c r="L198" s="39"/>
      <c r="M198" s="48"/>
      <c r="N198" s="39"/>
      <c r="O198" s="48"/>
      <c r="P198" s="39"/>
      <c r="Q198" s="48"/>
      <c r="R198" s="58"/>
      <c r="T198" s="39"/>
    </row>
    <row r="199" spans="3:20" x14ac:dyDescent="0.2">
      <c r="C199" s="48"/>
      <c r="D199" s="39"/>
      <c r="E199" s="48"/>
      <c r="F199" s="39"/>
      <c r="G199" s="48"/>
      <c r="H199" s="39"/>
      <c r="I199" s="48"/>
      <c r="J199" s="39"/>
      <c r="K199" s="48"/>
      <c r="L199" s="39"/>
      <c r="M199" s="48"/>
      <c r="N199" s="39"/>
      <c r="O199" s="48"/>
      <c r="P199" s="39"/>
      <c r="Q199" s="48"/>
      <c r="R199" s="58"/>
      <c r="T199" s="39"/>
    </row>
    <row r="200" spans="3:20" x14ac:dyDescent="0.2">
      <c r="C200" s="48"/>
      <c r="D200" s="39"/>
      <c r="E200" s="48"/>
      <c r="F200" s="39"/>
      <c r="G200" s="48"/>
      <c r="H200" s="39"/>
      <c r="I200" s="48"/>
      <c r="J200" s="39"/>
      <c r="K200" s="48"/>
      <c r="L200" s="39"/>
      <c r="M200" s="48"/>
      <c r="N200" s="39"/>
      <c r="O200" s="48"/>
      <c r="P200" s="39"/>
      <c r="Q200" s="48"/>
      <c r="R200" s="58"/>
      <c r="T200" s="39"/>
    </row>
    <row r="201" spans="3:20" x14ac:dyDescent="0.2">
      <c r="C201" s="48"/>
      <c r="D201" s="39"/>
      <c r="E201" s="48"/>
      <c r="F201" s="39"/>
      <c r="G201" s="48"/>
      <c r="H201" s="39"/>
      <c r="I201" s="48"/>
      <c r="J201" s="39"/>
      <c r="K201" s="48"/>
      <c r="L201" s="39"/>
      <c r="M201" s="48"/>
      <c r="N201" s="39"/>
      <c r="O201" s="48"/>
      <c r="P201" s="39"/>
      <c r="Q201" s="48"/>
      <c r="R201" s="58"/>
      <c r="T201" s="39"/>
    </row>
    <row r="202" spans="3:20" x14ac:dyDescent="0.2">
      <c r="C202" s="48"/>
      <c r="D202" s="39"/>
      <c r="E202" s="48"/>
      <c r="F202" s="39"/>
      <c r="G202" s="48"/>
      <c r="H202" s="39"/>
      <c r="I202" s="48"/>
      <c r="J202" s="39"/>
      <c r="K202" s="48"/>
      <c r="L202" s="39"/>
      <c r="M202" s="48"/>
      <c r="N202" s="39"/>
      <c r="O202" s="48"/>
      <c r="P202" s="39"/>
      <c r="Q202" s="48"/>
      <c r="R202" s="58"/>
      <c r="T202" s="39"/>
    </row>
    <row r="203" spans="3:20" x14ac:dyDescent="0.2">
      <c r="C203" s="48"/>
      <c r="D203" s="39"/>
      <c r="E203" s="48"/>
      <c r="F203" s="39"/>
      <c r="G203" s="48"/>
      <c r="H203" s="39"/>
      <c r="I203" s="48"/>
      <c r="J203" s="39"/>
      <c r="K203" s="48"/>
      <c r="L203" s="39"/>
      <c r="M203" s="48"/>
      <c r="N203" s="39"/>
      <c r="O203" s="48"/>
      <c r="P203" s="39"/>
      <c r="Q203" s="48"/>
      <c r="R203" s="58"/>
      <c r="T203" s="39"/>
    </row>
    <row r="204" spans="3:20" x14ac:dyDescent="0.2">
      <c r="C204" s="48"/>
      <c r="D204" s="39"/>
      <c r="E204" s="48"/>
      <c r="F204" s="39"/>
      <c r="G204" s="48"/>
      <c r="H204" s="39"/>
      <c r="I204" s="48"/>
      <c r="J204" s="39"/>
      <c r="K204" s="48"/>
      <c r="L204" s="39"/>
      <c r="M204" s="48"/>
      <c r="N204" s="39"/>
      <c r="O204" s="48"/>
      <c r="P204" s="39"/>
      <c r="Q204" s="48"/>
      <c r="R204" s="58"/>
      <c r="T204" s="39"/>
    </row>
    <row r="205" spans="3:20" x14ac:dyDescent="0.2">
      <c r="C205" s="48"/>
      <c r="D205" s="39"/>
      <c r="E205" s="48"/>
      <c r="F205" s="39"/>
      <c r="G205" s="48"/>
      <c r="H205" s="39"/>
      <c r="I205" s="48"/>
      <c r="J205" s="39"/>
      <c r="K205" s="48"/>
      <c r="L205" s="39"/>
      <c r="M205" s="48"/>
      <c r="N205" s="39"/>
      <c r="O205" s="48"/>
      <c r="P205" s="39"/>
      <c r="Q205" s="48"/>
      <c r="R205" s="58"/>
      <c r="T205" s="39"/>
    </row>
    <row r="206" spans="3:20" x14ac:dyDescent="0.2">
      <c r="C206" s="48"/>
      <c r="D206" s="39"/>
      <c r="E206" s="48"/>
      <c r="F206" s="39"/>
      <c r="G206" s="48"/>
      <c r="H206" s="39"/>
      <c r="I206" s="48"/>
      <c r="J206" s="39"/>
      <c r="K206" s="48"/>
      <c r="L206" s="39"/>
      <c r="M206" s="48"/>
      <c r="N206" s="39"/>
      <c r="O206" s="48"/>
      <c r="P206" s="39"/>
      <c r="Q206" s="48"/>
      <c r="R206" s="58"/>
      <c r="T206" s="39"/>
    </row>
    <row r="207" spans="3:20" x14ac:dyDescent="0.2">
      <c r="C207" s="48"/>
      <c r="D207" s="39"/>
      <c r="E207" s="48"/>
      <c r="F207" s="39"/>
      <c r="G207" s="48"/>
      <c r="H207" s="39"/>
      <c r="I207" s="48"/>
      <c r="J207" s="39"/>
      <c r="K207" s="48"/>
      <c r="L207" s="39"/>
      <c r="M207" s="48"/>
      <c r="N207" s="39"/>
      <c r="O207" s="48"/>
      <c r="P207" s="39"/>
      <c r="Q207" s="48"/>
      <c r="R207" s="58"/>
      <c r="T207" s="39"/>
    </row>
    <row r="208" spans="3:20" x14ac:dyDescent="0.2">
      <c r="C208" s="48"/>
      <c r="D208" s="39"/>
      <c r="E208" s="48"/>
      <c r="F208" s="39"/>
      <c r="G208" s="48"/>
      <c r="H208" s="39"/>
      <c r="I208" s="48"/>
      <c r="J208" s="39"/>
      <c r="K208" s="48"/>
      <c r="L208" s="39"/>
      <c r="M208" s="48"/>
      <c r="N208" s="39"/>
      <c r="O208" s="48"/>
      <c r="P208" s="39"/>
      <c r="Q208" s="48"/>
      <c r="R208" s="58"/>
      <c r="T208" s="39"/>
    </row>
    <row r="209" spans="3:20" x14ac:dyDescent="0.2">
      <c r="C209" s="48"/>
      <c r="D209" s="39"/>
      <c r="E209" s="48"/>
      <c r="F209" s="39"/>
      <c r="G209" s="48"/>
      <c r="H209" s="39"/>
      <c r="I209" s="48"/>
      <c r="J209" s="39"/>
      <c r="K209" s="48"/>
      <c r="L209" s="39"/>
      <c r="M209" s="48"/>
      <c r="N209" s="39"/>
      <c r="O209" s="48"/>
      <c r="P209" s="39"/>
      <c r="Q209" s="48"/>
      <c r="R209" s="58"/>
      <c r="T209" s="39"/>
    </row>
    <row r="210" spans="3:20" x14ac:dyDescent="0.2">
      <c r="C210" s="48"/>
      <c r="D210" s="39"/>
      <c r="E210" s="48"/>
      <c r="F210" s="39"/>
      <c r="G210" s="48"/>
      <c r="H210" s="39"/>
      <c r="I210" s="48"/>
      <c r="J210" s="39"/>
      <c r="K210" s="48"/>
      <c r="L210" s="39"/>
      <c r="M210" s="48"/>
      <c r="N210" s="39"/>
      <c r="O210" s="48"/>
      <c r="P210" s="39"/>
      <c r="Q210" s="48"/>
      <c r="R210" s="58"/>
      <c r="T210" s="39"/>
    </row>
    <row r="211" spans="3:20" x14ac:dyDescent="0.2">
      <c r="C211" s="48"/>
      <c r="D211" s="39"/>
      <c r="E211" s="48"/>
      <c r="F211" s="39"/>
      <c r="G211" s="48"/>
      <c r="H211" s="39"/>
      <c r="I211" s="48"/>
      <c r="J211" s="39"/>
      <c r="K211" s="48"/>
      <c r="L211" s="39"/>
      <c r="M211" s="48"/>
      <c r="N211" s="39"/>
      <c r="O211" s="48"/>
      <c r="P211" s="39"/>
      <c r="Q211" s="48"/>
      <c r="R211" s="58"/>
      <c r="T211" s="39"/>
    </row>
    <row r="212" spans="3:20" x14ac:dyDescent="0.2">
      <c r="C212" s="48"/>
      <c r="D212" s="39"/>
      <c r="E212" s="48"/>
      <c r="F212" s="39"/>
      <c r="G212" s="48"/>
      <c r="H212" s="39"/>
      <c r="I212" s="48"/>
      <c r="J212" s="39"/>
      <c r="K212" s="48"/>
      <c r="L212" s="39"/>
      <c r="M212" s="48"/>
      <c r="N212" s="39"/>
      <c r="O212" s="48"/>
      <c r="P212" s="39"/>
      <c r="Q212" s="48"/>
      <c r="R212" s="58"/>
      <c r="T212" s="39"/>
    </row>
    <row r="213" spans="3:20" x14ac:dyDescent="0.2">
      <c r="C213" s="48"/>
      <c r="D213" s="39"/>
      <c r="E213" s="48"/>
      <c r="F213" s="39"/>
      <c r="G213" s="48"/>
      <c r="H213" s="39"/>
      <c r="I213" s="48"/>
      <c r="J213" s="39"/>
      <c r="K213" s="48"/>
      <c r="L213" s="39"/>
      <c r="M213" s="48"/>
      <c r="N213" s="39"/>
      <c r="O213" s="48"/>
      <c r="P213" s="39"/>
      <c r="Q213" s="48"/>
      <c r="R213" s="58"/>
      <c r="T213" s="39"/>
    </row>
    <row r="214" spans="3:20" x14ac:dyDescent="0.2">
      <c r="C214" s="48"/>
      <c r="D214" s="39"/>
      <c r="E214" s="48"/>
      <c r="F214" s="39"/>
      <c r="G214" s="48"/>
      <c r="H214" s="39"/>
      <c r="I214" s="48"/>
      <c r="J214" s="39"/>
      <c r="K214" s="48"/>
      <c r="L214" s="39"/>
      <c r="M214" s="48"/>
      <c r="N214" s="39"/>
      <c r="O214" s="48"/>
      <c r="P214" s="39"/>
      <c r="Q214" s="48"/>
      <c r="R214" s="58"/>
      <c r="T214" s="39"/>
    </row>
    <row r="215" spans="3:20" x14ac:dyDescent="0.2">
      <c r="C215" s="48"/>
      <c r="D215" s="39"/>
      <c r="E215" s="48"/>
      <c r="F215" s="39"/>
      <c r="G215" s="48"/>
      <c r="H215" s="39"/>
      <c r="I215" s="48"/>
      <c r="J215" s="39"/>
      <c r="K215" s="48"/>
      <c r="L215" s="39"/>
      <c r="M215" s="48"/>
      <c r="N215" s="39"/>
      <c r="O215" s="48"/>
      <c r="P215" s="39"/>
      <c r="Q215" s="48"/>
      <c r="R215" s="58"/>
      <c r="T215" s="39"/>
    </row>
    <row r="216" spans="3:20" x14ac:dyDescent="0.2">
      <c r="C216" s="48"/>
      <c r="D216" s="39"/>
      <c r="E216" s="48"/>
      <c r="F216" s="39"/>
      <c r="G216" s="48"/>
      <c r="H216" s="39"/>
      <c r="I216" s="48"/>
      <c r="J216" s="39"/>
      <c r="K216" s="48"/>
      <c r="L216" s="39"/>
      <c r="M216" s="48"/>
      <c r="N216" s="39"/>
      <c r="O216" s="48"/>
      <c r="P216" s="39"/>
      <c r="Q216" s="48"/>
      <c r="R216" s="58"/>
      <c r="T216" s="39"/>
    </row>
    <row r="217" spans="3:20" x14ac:dyDescent="0.2">
      <c r="C217" s="48"/>
      <c r="D217" s="39"/>
      <c r="E217" s="48"/>
      <c r="F217" s="39"/>
      <c r="G217" s="48"/>
      <c r="H217" s="39"/>
      <c r="I217" s="48"/>
      <c r="J217" s="39"/>
      <c r="K217" s="48"/>
      <c r="L217" s="39"/>
      <c r="M217" s="48"/>
      <c r="N217" s="39"/>
      <c r="O217" s="48"/>
      <c r="P217" s="39"/>
      <c r="Q217" s="48"/>
      <c r="R217" s="58"/>
      <c r="T217" s="39"/>
    </row>
    <row r="218" spans="3:20" x14ac:dyDescent="0.2">
      <c r="C218" s="48"/>
      <c r="D218" s="39"/>
      <c r="E218" s="48"/>
      <c r="F218" s="39"/>
      <c r="G218" s="48"/>
      <c r="H218" s="39"/>
      <c r="I218" s="48"/>
      <c r="J218" s="39"/>
      <c r="K218" s="48"/>
      <c r="L218" s="39"/>
      <c r="M218" s="48"/>
      <c r="N218" s="39"/>
      <c r="O218" s="48"/>
      <c r="P218" s="39"/>
      <c r="Q218" s="48"/>
      <c r="R218" s="58"/>
      <c r="T218" s="39"/>
    </row>
    <row r="219" spans="3:20" x14ac:dyDescent="0.2">
      <c r="C219" s="48"/>
      <c r="D219" s="39"/>
      <c r="E219" s="48"/>
      <c r="F219" s="39"/>
      <c r="G219" s="48"/>
      <c r="H219" s="39"/>
      <c r="I219" s="48"/>
      <c r="J219" s="39"/>
      <c r="K219" s="48"/>
      <c r="L219" s="39"/>
      <c r="M219" s="48"/>
      <c r="N219" s="39"/>
      <c r="O219" s="48"/>
      <c r="P219" s="39"/>
      <c r="Q219" s="48"/>
      <c r="R219" s="58"/>
      <c r="T219" s="39"/>
    </row>
    <row r="220" spans="3:20" x14ac:dyDescent="0.2">
      <c r="C220" s="48"/>
      <c r="D220" s="39"/>
      <c r="E220" s="48"/>
      <c r="F220" s="39"/>
      <c r="G220" s="48"/>
      <c r="H220" s="39"/>
      <c r="I220" s="48"/>
      <c r="J220" s="39"/>
      <c r="K220" s="48"/>
      <c r="L220" s="39"/>
      <c r="M220" s="48"/>
      <c r="N220" s="39"/>
      <c r="O220" s="48"/>
      <c r="P220" s="39"/>
      <c r="Q220" s="48"/>
      <c r="R220" s="58"/>
      <c r="T220" s="39"/>
    </row>
    <row r="221" spans="3:20" x14ac:dyDescent="0.2">
      <c r="C221" s="48"/>
      <c r="D221" s="39"/>
      <c r="E221" s="48"/>
      <c r="F221" s="39"/>
      <c r="G221" s="48"/>
      <c r="H221" s="39"/>
      <c r="I221" s="48"/>
      <c r="J221" s="39"/>
      <c r="K221" s="48"/>
      <c r="L221" s="39"/>
      <c r="M221" s="48"/>
      <c r="N221" s="39"/>
      <c r="O221" s="48"/>
      <c r="P221" s="39"/>
      <c r="Q221" s="48"/>
      <c r="R221" s="58"/>
      <c r="T221" s="39"/>
    </row>
    <row r="222" spans="3:20" x14ac:dyDescent="0.2">
      <c r="C222" s="48"/>
      <c r="D222" s="39"/>
      <c r="E222" s="48"/>
      <c r="F222" s="39"/>
      <c r="G222" s="48"/>
      <c r="H222" s="39"/>
      <c r="I222" s="48"/>
      <c r="J222" s="39"/>
      <c r="K222" s="48"/>
      <c r="L222" s="39"/>
      <c r="M222" s="48"/>
      <c r="N222" s="39"/>
      <c r="O222" s="48"/>
      <c r="P222" s="39"/>
      <c r="Q222" s="48"/>
      <c r="R222" s="58"/>
      <c r="T222" s="39"/>
    </row>
    <row r="223" spans="3:20" x14ac:dyDescent="0.2">
      <c r="C223" s="48"/>
      <c r="D223" s="39"/>
      <c r="E223" s="48"/>
      <c r="F223" s="39"/>
      <c r="G223" s="48"/>
      <c r="H223" s="39"/>
      <c r="I223" s="48"/>
      <c r="J223" s="39"/>
      <c r="K223" s="48"/>
      <c r="L223" s="39"/>
      <c r="M223" s="48"/>
      <c r="N223" s="39"/>
      <c r="O223" s="48"/>
      <c r="P223" s="39"/>
      <c r="Q223" s="48"/>
      <c r="R223" s="58"/>
      <c r="T223" s="39"/>
    </row>
    <row r="224" spans="3:20" x14ac:dyDescent="0.2">
      <c r="C224" s="48"/>
      <c r="D224" s="39"/>
      <c r="E224" s="48"/>
      <c r="F224" s="39"/>
      <c r="G224" s="48"/>
      <c r="H224" s="39"/>
      <c r="I224" s="48"/>
      <c r="J224" s="39"/>
      <c r="K224" s="48"/>
      <c r="L224" s="39"/>
      <c r="M224" s="48"/>
      <c r="N224" s="39"/>
      <c r="O224" s="48"/>
      <c r="P224" s="39"/>
      <c r="Q224" s="48"/>
      <c r="R224" s="58"/>
      <c r="T224" s="39"/>
    </row>
    <row r="225" spans="3:20" x14ac:dyDescent="0.2">
      <c r="C225" s="48"/>
      <c r="D225" s="39"/>
      <c r="E225" s="48"/>
      <c r="F225" s="39"/>
      <c r="G225" s="48"/>
      <c r="H225" s="39"/>
      <c r="I225" s="48"/>
      <c r="J225" s="39"/>
      <c r="K225" s="48"/>
      <c r="L225" s="39"/>
      <c r="M225" s="48"/>
      <c r="N225" s="39"/>
      <c r="O225" s="48"/>
      <c r="P225" s="39"/>
      <c r="Q225" s="48"/>
      <c r="R225" s="58"/>
      <c r="T225" s="39"/>
    </row>
    <row r="226" spans="3:20" x14ac:dyDescent="0.2">
      <c r="C226" s="48"/>
      <c r="D226" s="39"/>
      <c r="E226" s="48"/>
      <c r="F226" s="39"/>
      <c r="G226" s="48"/>
      <c r="H226" s="39"/>
      <c r="I226" s="48"/>
      <c r="J226" s="39"/>
      <c r="K226" s="48"/>
      <c r="L226" s="39"/>
      <c r="M226" s="48"/>
      <c r="N226" s="39"/>
      <c r="O226" s="48"/>
      <c r="P226" s="39"/>
      <c r="Q226" s="48"/>
      <c r="R226" s="58"/>
      <c r="T226" s="39"/>
    </row>
    <row r="227" spans="3:20" x14ac:dyDescent="0.2">
      <c r="C227" s="48"/>
      <c r="D227" s="39"/>
      <c r="E227" s="48"/>
      <c r="F227" s="39"/>
      <c r="G227" s="48"/>
      <c r="H227" s="39"/>
      <c r="I227" s="48"/>
      <c r="J227" s="39"/>
      <c r="K227" s="48"/>
      <c r="L227" s="39"/>
      <c r="M227" s="48"/>
      <c r="N227" s="39"/>
      <c r="O227" s="48"/>
      <c r="P227" s="39"/>
      <c r="Q227" s="48"/>
      <c r="R227" s="58"/>
      <c r="T227" s="39"/>
    </row>
    <row r="228" spans="3:20" x14ac:dyDescent="0.2">
      <c r="C228" s="48"/>
      <c r="D228" s="39"/>
      <c r="E228" s="48"/>
      <c r="F228" s="39"/>
      <c r="G228" s="48"/>
      <c r="H228" s="39"/>
      <c r="I228" s="48"/>
      <c r="J228" s="39"/>
      <c r="K228" s="48"/>
      <c r="L228" s="39"/>
      <c r="M228" s="48"/>
      <c r="N228" s="39"/>
      <c r="O228" s="48"/>
      <c r="P228" s="39"/>
      <c r="Q228" s="48"/>
      <c r="R228" s="58"/>
      <c r="T228" s="39"/>
    </row>
    <row r="229" spans="3:20" x14ac:dyDescent="0.2">
      <c r="C229" s="48"/>
      <c r="D229" s="39"/>
      <c r="E229" s="48"/>
      <c r="F229" s="39"/>
      <c r="G229" s="48"/>
      <c r="H229" s="39"/>
      <c r="I229" s="48"/>
      <c r="J229" s="39"/>
      <c r="K229" s="48"/>
      <c r="L229" s="39"/>
      <c r="M229" s="48"/>
      <c r="N229" s="39"/>
      <c r="O229" s="48"/>
      <c r="P229" s="39"/>
      <c r="Q229" s="48"/>
      <c r="R229" s="58"/>
      <c r="T229" s="39"/>
    </row>
    <row r="230" spans="3:20" x14ac:dyDescent="0.2">
      <c r="C230" s="48"/>
      <c r="D230" s="39"/>
      <c r="E230" s="48"/>
      <c r="F230" s="39"/>
      <c r="G230" s="48"/>
      <c r="H230" s="39"/>
      <c r="I230" s="48"/>
      <c r="J230" s="39"/>
      <c r="K230" s="48"/>
      <c r="L230" s="39"/>
      <c r="M230" s="48"/>
      <c r="N230" s="39"/>
      <c r="O230" s="48"/>
      <c r="P230" s="39"/>
      <c r="Q230" s="48"/>
      <c r="R230" s="58"/>
      <c r="T230" s="39"/>
    </row>
    <row r="231" spans="3:20" x14ac:dyDescent="0.2">
      <c r="C231" s="48"/>
      <c r="D231" s="39"/>
      <c r="E231" s="48"/>
      <c r="F231" s="39"/>
      <c r="G231" s="48"/>
      <c r="H231" s="39"/>
      <c r="I231" s="48"/>
      <c r="J231" s="39"/>
      <c r="K231" s="48"/>
      <c r="L231" s="39"/>
      <c r="M231" s="48"/>
      <c r="N231" s="39"/>
      <c r="O231" s="48"/>
      <c r="P231" s="39"/>
      <c r="Q231" s="48"/>
      <c r="R231" s="58"/>
      <c r="T231" s="39"/>
    </row>
    <row r="232" spans="3:20" x14ac:dyDescent="0.2">
      <c r="C232" s="48"/>
      <c r="D232" s="39"/>
      <c r="E232" s="48"/>
      <c r="F232" s="39"/>
      <c r="G232" s="48"/>
      <c r="H232" s="39"/>
      <c r="I232" s="48"/>
      <c r="J232" s="39"/>
      <c r="K232" s="48"/>
      <c r="L232" s="39"/>
      <c r="M232" s="48"/>
      <c r="N232" s="39"/>
      <c r="O232" s="48"/>
      <c r="P232" s="39"/>
      <c r="Q232" s="48"/>
      <c r="R232" s="58"/>
      <c r="T232" s="39"/>
    </row>
    <row r="233" spans="3:20" x14ac:dyDescent="0.2">
      <c r="C233" s="48"/>
      <c r="D233" s="39"/>
      <c r="E233" s="48"/>
      <c r="F233" s="39"/>
      <c r="G233" s="48"/>
      <c r="H233" s="39"/>
      <c r="I233" s="48"/>
      <c r="J233" s="39"/>
      <c r="K233" s="48"/>
      <c r="L233" s="39"/>
      <c r="M233" s="48"/>
      <c r="N233" s="39"/>
      <c r="O233" s="48"/>
      <c r="P233" s="39"/>
      <c r="Q233" s="48"/>
      <c r="R233" s="58"/>
      <c r="T233" s="39"/>
    </row>
    <row r="234" spans="3:20" x14ac:dyDescent="0.2">
      <c r="C234" s="48"/>
      <c r="D234" s="39"/>
      <c r="E234" s="48"/>
      <c r="F234" s="39"/>
      <c r="G234" s="48"/>
      <c r="H234" s="39"/>
      <c r="I234" s="48"/>
      <c r="J234" s="39"/>
      <c r="K234" s="48"/>
      <c r="L234" s="39"/>
      <c r="M234" s="48"/>
      <c r="N234" s="39"/>
      <c r="O234" s="48"/>
      <c r="P234" s="39"/>
      <c r="Q234" s="48"/>
      <c r="R234" s="58"/>
      <c r="T234" s="39"/>
    </row>
    <row r="235" spans="3:20" x14ac:dyDescent="0.2">
      <c r="C235" s="48"/>
      <c r="D235" s="39"/>
      <c r="E235" s="48"/>
      <c r="F235" s="39"/>
      <c r="G235" s="48"/>
      <c r="H235" s="39"/>
      <c r="I235" s="48"/>
      <c r="J235" s="39"/>
      <c r="K235" s="48"/>
      <c r="L235" s="39"/>
      <c r="M235" s="48"/>
      <c r="N235" s="39"/>
      <c r="O235" s="48"/>
      <c r="P235" s="39"/>
      <c r="Q235" s="48"/>
      <c r="R235" s="58"/>
      <c r="T235" s="39"/>
    </row>
    <row r="236" spans="3:20" x14ac:dyDescent="0.2">
      <c r="C236" s="48"/>
      <c r="D236" s="39"/>
      <c r="E236" s="48"/>
      <c r="F236" s="39"/>
      <c r="G236" s="48"/>
      <c r="H236" s="39"/>
      <c r="I236" s="48"/>
      <c r="J236" s="39"/>
      <c r="K236" s="48"/>
      <c r="L236" s="39"/>
      <c r="M236" s="48"/>
      <c r="N236" s="39"/>
      <c r="O236" s="48"/>
      <c r="P236" s="39"/>
      <c r="Q236" s="48"/>
      <c r="R236" s="58"/>
      <c r="T236" s="39"/>
    </row>
    <row r="237" spans="3:20" x14ac:dyDescent="0.2">
      <c r="C237" s="48" t="e">
        <f>#REF!</f>
        <v>#REF!</v>
      </c>
      <c r="D237" s="39" t="e">
        <f t="shared" ref="D237:D268" si="40">F237+H237+J237+L237+N237+P237+R237</f>
        <v>#REF!</v>
      </c>
      <c r="E237" s="48" t="e">
        <f>#REF!</f>
        <v>#REF!</v>
      </c>
      <c r="F237" s="39" t="e">
        <f t="shared" ref="F237:F268" si="41">E237/C237</f>
        <v>#REF!</v>
      </c>
      <c r="G237" s="48" t="e">
        <f>#REF!</f>
        <v>#REF!</v>
      </c>
      <c r="H237" s="39" t="e">
        <f t="shared" ref="H237:H268" si="42">G237/C237</f>
        <v>#REF!</v>
      </c>
      <c r="I237" s="48" t="e">
        <f>#REF!</f>
        <v>#REF!</v>
      </c>
      <c r="J237" s="39" t="e">
        <f t="shared" ref="J237:J268" si="43">I237/C237</f>
        <v>#REF!</v>
      </c>
      <c r="K237" s="48" t="e">
        <f>#REF!</f>
        <v>#REF!</v>
      </c>
      <c r="L237" s="39" t="e">
        <f t="shared" ref="L237:L268" si="44">K237/C237</f>
        <v>#REF!</v>
      </c>
      <c r="M237" s="48" t="e">
        <f>#REF!</f>
        <v>#REF!</v>
      </c>
      <c r="N237" s="39" t="e">
        <f t="shared" ref="N237:N268" si="45">M237/C237</f>
        <v>#REF!</v>
      </c>
      <c r="O237" s="48" t="e">
        <f>#REF!</f>
        <v>#REF!</v>
      </c>
      <c r="P237" s="39" t="e">
        <f t="shared" ref="P237:P268" si="46">O237/C237</f>
        <v>#REF!</v>
      </c>
      <c r="Q237" s="48" t="e">
        <f>#REF!</f>
        <v>#REF!</v>
      </c>
      <c r="R237" s="58" t="e">
        <f t="shared" ref="R237:R268" si="47">Q237/C237</f>
        <v>#REF!</v>
      </c>
      <c r="S237" s="9" t="e">
        <f t="shared" ref="S237:S268" si="48">C237-E237</f>
        <v>#REF!</v>
      </c>
      <c r="T237" s="39" t="e">
        <f t="shared" ref="T237:T268" si="49">S237/$C237</f>
        <v>#REF!</v>
      </c>
    </row>
    <row r="238" spans="3:20" x14ac:dyDescent="0.2">
      <c r="C238" s="48" t="e">
        <f>#REF!</f>
        <v>#REF!</v>
      </c>
      <c r="D238" s="39" t="e">
        <f t="shared" si="40"/>
        <v>#REF!</v>
      </c>
      <c r="E238" s="48" t="e">
        <f>#REF!</f>
        <v>#REF!</v>
      </c>
      <c r="F238" s="39" t="e">
        <f t="shared" si="41"/>
        <v>#REF!</v>
      </c>
      <c r="G238" s="48" t="e">
        <f>#REF!</f>
        <v>#REF!</v>
      </c>
      <c r="H238" s="39" t="e">
        <f t="shared" si="42"/>
        <v>#REF!</v>
      </c>
      <c r="I238" s="48" t="e">
        <f>#REF!</f>
        <v>#REF!</v>
      </c>
      <c r="J238" s="39" t="e">
        <f t="shared" si="43"/>
        <v>#REF!</v>
      </c>
      <c r="K238" s="48" t="e">
        <f>#REF!</f>
        <v>#REF!</v>
      </c>
      <c r="L238" s="39" t="e">
        <f t="shared" si="44"/>
        <v>#REF!</v>
      </c>
      <c r="M238" s="48" t="e">
        <f>#REF!</f>
        <v>#REF!</v>
      </c>
      <c r="N238" s="39" t="e">
        <f t="shared" si="45"/>
        <v>#REF!</v>
      </c>
      <c r="O238" s="48" t="e">
        <f>#REF!</f>
        <v>#REF!</v>
      </c>
      <c r="P238" s="39" t="e">
        <f t="shared" si="46"/>
        <v>#REF!</v>
      </c>
      <c r="Q238" s="48" t="e">
        <f>#REF!</f>
        <v>#REF!</v>
      </c>
      <c r="R238" s="58" t="e">
        <f t="shared" si="47"/>
        <v>#REF!</v>
      </c>
      <c r="S238" s="9" t="e">
        <f t="shared" si="48"/>
        <v>#REF!</v>
      </c>
      <c r="T238" s="39" t="e">
        <f t="shared" si="49"/>
        <v>#REF!</v>
      </c>
    </row>
    <row r="239" spans="3:20" x14ac:dyDescent="0.2">
      <c r="C239" s="48" t="e">
        <f>#REF!</f>
        <v>#REF!</v>
      </c>
      <c r="D239" s="39" t="e">
        <f t="shared" si="40"/>
        <v>#REF!</v>
      </c>
      <c r="E239" s="48" t="e">
        <f>#REF!</f>
        <v>#REF!</v>
      </c>
      <c r="F239" s="39" t="e">
        <f t="shared" si="41"/>
        <v>#REF!</v>
      </c>
      <c r="G239" s="48" t="e">
        <f>#REF!</f>
        <v>#REF!</v>
      </c>
      <c r="H239" s="39" t="e">
        <f t="shared" si="42"/>
        <v>#REF!</v>
      </c>
      <c r="I239" s="48" t="e">
        <f>#REF!</f>
        <v>#REF!</v>
      </c>
      <c r="J239" s="39" t="e">
        <f t="shared" si="43"/>
        <v>#REF!</v>
      </c>
      <c r="K239" s="48" t="e">
        <f>#REF!</f>
        <v>#REF!</v>
      </c>
      <c r="L239" s="39" t="e">
        <f t="shared" si="44"/>
        <v>#REF!</v>
      </c>
      <c r="M239" s="48" t="e">
        <f>#REF!</f>
        <v>#REF!</v>
      </c>
      <c r="N239" s="39" t="e">
        <f t="shared" si="45"/>
        <v>#REF!</v>
      </c>
      <c r="O239" s="48" t="e">
        <f>#REF!</f>
        <v>#REF!</v>
      </c>
      <c r="P239" s="39" t="e">
        <f t="shared" si="46"/>
        <v>#REF!</v>
      </c>
      <c r="Q239" s="48" t="e">
        <f>#REF!</f>
        <v>#REF!</v>
      </c>
      <c r="R239" s="58" t="e">
        <f t="shared" si="47"/>
        <v>#REF!</v>
      </c>
      <c r="S239" s="9" t="e">
        <f t="shared" si="48"/>
        <v>#REF!</v>
      </c>
      <c r="T239" s="39" t="e">
        <f t="shared" si="49"/>
        <v>#REF!</v>
      </c>
    </row>
    <row r="240" spans="3:20" x14ac:dyDescent="0.2">
      <c r="C240" s="48" t="e">
        <f>#REF!</f>
        <v>#REF!</v>
      </c>
      <c r="D240" s="39" t="e">
        <f t="shared" si="40"/>
        <v>#REF!</v>
      </c>
      <c r="E240" s="48" t="e">
        <f>#REF!</f>
        <v>#REF!</v>
      </c>
      <c r="F240" s="39" t="e">
        <f t="shared" si="41"/>
        <v>#REF!</v>
      </c>
      <c r="G240" s="48" t="e">
        <f>#REF!</f>
        <v>#REF!</v>
      </c>
      <c r="H240" s="39" t="e">
        <f t="shared" si="42"/>
        <v>#REF!</v>
      </c>
      <c r="I240" s="48" t="e">
        <f>#REF!</f>
        <v>#REF!</v>
      </c>
      <c r="J240" s="39" t="e">
        <f t="shared" si="43"/>
        <v>#REF!</v>
      </c>
      <c r="K240" s="48" t="e">
        <f>#REF!</f>
        <v>#REF!</v>
      </c>
      <c r="L240" s="39" t="e">
        <f t="shared" si="44"/>
        <v>#REF!</v>
      </c>
      <c r="M240" s="48" t="e">
        <f>#REF!</f>
        <v>#REF!</v>
      </c>
      <c r="N240" s="39" t="e">
        <f t="shared" si="45"/>
        <v>#REF!</v>
      </c>
      <c r="O240" s="48" t="e">
        <f>#REF!</f>
        <v>#REF!</v>
      </c>
      <c r="P240" s="39" t="e">
        <f t="shared" si="46"/>
        <v>#REF!</v>
      </c>
      <c r="Q240" s="48" t="e">
        <f>#REF!</f>
        <v>#REF!</v>
      </c>
      <c r="R240" s="58" t="e">
        <f t="shared" si="47"/>
        <v>#REF!</v>
      </c>
      <c r="S240" s="9" t="e">
        <f t="shared" si="48"/>
        <v>#REF!</v>
      </c>
      <c r="T240" s="39" t="e">
        <f t="shared" si="49"/>
        <v>#REF!</v>
      </c>
    </row>
    <row r="241" spans="3:20" x14ac:dyDescent="0.2">
      <c r="C241" s="48" t="e">
        <f>#REF!</f>
        <v>#REF!</v>
      </c>
      <c r="D241" s="39" t="e">
        <f t="shared" si="40"/>
        <v>#REF!</v>
      </c>
      <c r="E241" s="48" t="e">
        <f>#REF!</f>
        <v>#REF!</v>
      </c>
      <c r="F241" s="39" t="e">
        <f t="shared" si="41"/>
        <v>#REF!</v>
      </c>
      <c r="G241" s="48" t="e">
        <f>#REF!</f>
        <v>#REF!</v>
      </c>
      <c r="H241" s="39" t="e">
        <f t="shared" si="42"/>
        <v>#REF!</v>
      </c>
      <c r="I241" s="48" t="e">
        <f>#REF!</f>
        <v>#REF!</v>
      </c>
      <c r="J241" s="39" t="e">
        <f t="shared" si="43"/>
        <v>#REF!</v>
      </c>
      <c r="K241" s="48" t="e">
        <f>#REF!</f>
        <v>#REF!</v>
      </c>
      <c r="L241" s="39" t="e">
        <f t="shared" si="44"/>
        <v>#REF!</v>
      </c>
      <c r="M241" s="48" t="e">
        <f>#REF!</f>
        <v>#REF!</v>
      </c>
      <c r="N241" s="39" t="e">
        <f t="shared" si="45"/>
        <v>#REF!</v>
      </c>
      <c r="O241" s="48" t="e">
        <f>#REF!</f>
        <v>#REF!</v>
      </c>
      <c r="P241" s="39" t="e">
        <f t="shared" si="46"/>
        <v>#REF!</v>
      </c>
      <c r="Q241" s="48" t="e">
        <f>#REF!</f>
        <v>#REF!</v>
      </c>
      <c r="R241" s="58" t="e">
        <f t="shared" si="47"/>
        <v>#REF!</v>
      </c>
      <c r="S241" s="9" t="e">
        <f t="shared" si="48"/>
        <v>#REF!</v>
      </c>
      <c r="T241" s="39" t="e">
        <f t="shared" si="49"/>
        <v>#REF!</v>
      </c>
    </row>
    <row r="242" spans="3:20" x14ac:dyDescent="0.2">
      <c r="C242" s="48" t="e">
        <f>#REF!</f>
        <v>#REF!</v>
      </c>
      <c r="D242" s="39" t="e">
        <f t="shared" si="40"/>
        <v>#REF!</v>
      </c>
      <c r="E242" s="48" t="e">
        <f>#REF!</f>
        <v>#REF!</v>
      </c>
      <c r="F242" s="39" t="e">
        <f t="shared" si="41"/>
        <v>#REF!</v>
      </c>
      <c r="G242" s="48" t="e">
        <f>#REF!</f>
        <v>#REF!</v>
      </c>
      <c r="H242" s="39" t="e">
        <f t="shared" si="42"/>
        <v>#REF!</v>
      </c>
      <c r="I242" s="48" t="e">
        <f>#REF!</f>
        <v>#REF!</v>
      </c>
      <c r="J242" s="39" t="e">
        <f t="shared" si="43"/>
        <v>#REF!</v>
      </c>
      <c r="K242" s="48" t="e">
        <f>#REF!</f>
        <v>#REF!</v>
      </c>
      <c r="L242" s="39" t="e">
        <f t="shared" si="44"/>
        <v>#REF!</v>
      </c>
      <c r="M242" s="48" t="e">
        <f>#REF!</f>
        <v>#REF!</v>
      </c>
      <c r="N242" s="39" t="e">
        <f t="shared" si="45"/>
        <v>#REF!</v>
      </c>
      <c r="O242" s="48" t="e">
        <f>#REF!</f>
        <v>#REF!</v>
      </c>
      <c r="P242" s="39" t="e">
        <f t="shared" si="46"/>
        <v>#REF!</v>
      </c>
      <c r="Q242" s="48" t="e">
        <f>#REF!</f>
        <v>#REF!</v>
      </c>
      <c r="R242" s="58" t="e">
        <f t="shared" si="47"/>
        <v>#REF!</v>
      </c>
      <c r="S242" s="9" t="e">
        <f t="shared" si="48"/>
        <v>#REF!</v>
      </c>
      <c r="T242" s="39" t="e">
        <f t="shared" si="49"/>
        <v>#REF!</v>
      </c>
    </row>
    <row r="243" spans="3:20" x14ac:dyDescent="0.2">
      <c r="C243" s="48" t="e">
        <f>#REF!</f>
        <v>#REF!</v>
      </c>
      <c r="D243" s="39" t="e">
        <f t="shared" si="40"/>
        <v>#REF!</v>
      </c>
      <c r="E243" s="48" t="e">
        <f>#REF!</f>
        <v>#REF!</v>
      </c>
      <c r="F243" s="39" t="e">
        <f t="shared" si="41"/>
        <v>#REF!</v>
      </c>
      <c r="G243" s="48" t="e">
        <f>#REF!</f>
        <v>#REF!</v>
      </c>
      <c r="H243" s="39" t="e">
        <f t="shared" si="42"/>
        <v>#REF!</v>
      </c>
      <c r="I243" s="48" t="e">
        <f>#REF!</f>
        <v>#REF!</v>
      </c>
      <c r="J243" s="39" t="e">
        <f t="shared" si="43"/>
        <v>#REF!</v>
      </c>
      <c r="K243" s="48" t="e">
        <f>#REF!</f>
        <v>#REF!</v>
      </c>
      <c r="L243" s="39" t="e">
        <f t="shared" si="44"/>
        <v>#REF!</v>
      </c>
      <c r="M243" s="48" t="e">
        <f>#REF!</f>
        <v>#REF!</v>
      </c>
      <c r="N243" s="39" t="e">
        <f t="shared" si="45"/>
        <v>#REF!</v>
      </c>
      <c r="O243" s="48" t="e">
        <f>#REF!</f>
        <v>#REF!</v>
      </c>
      <c r="P243" s="39" t="e">
        <f t="shared" si="46"/>
        <v>#REF!</v>
      </c>
      <c r="Q243" s="48" t="e">
        <f>#REF!</f>
        <v>#REF!</v>
      </c>
      <c r="R243" s="58" t="e">
        <f t="shared" si="47"/>
        <v>#REF!</v>
      </c>
      <c r="S243" s="9" t="e">
        <f t="shared" si="48"/>
        <v>#REF!</v>
      </c>
      <c r="T243" s="39" t="e">
        <f t="shared" si="49"/>
        <v>#REF!</v>
      </c>
    </row>
    <row r="244" spans="3:20" x14ac:dyDescent="0.2">
      <c r="C244" s="48" t="e">
        <f>#REF!</f>
        <v>#REF!</v>
      </c>
      <c r="D244" s="39" t="e">
        <f t="shared" si="40"/>
        <v>#REF!</v>
      </c>
      <c r="E244" s="48" t="e">
        <f>#REF!</f>
        <v>#REF!</v>
      </c>
      <c r="F244" s="39" t="e">
        <f t="shared" si="41"/>
        <v>#REF!</v>
      </c>
      <c r="G244" s="48" t="e">
        <f>#REF!</f>
        <v>#REF!</v>
      </c>
      <c r="H244" s="39" t="e">
        <f t="shared" si="42"/>
        <v>#REF!</v>
      </c>
      <c r="I244" s="48" t="e">
        <f>#REF!</f>
        <v>#REF!</v>
      </c>
      <c r="J244" s="39" t="e">
        <f t="shared" si="43"/>
        <v>#REF!</v>
      </c>
      <c r="K244" s="48" t="e">
        <f>#REF!</f>
        <v>#REF!</v>
      </c>
      <c r="L244" s="39" t="e">
        <f t="shared" si="44"/>
        <v>#REF!</v>
      </c>
      <c r="M244" s="48" t="e">
        <f>#REF!</f>
        <v>#REF!</v>
      </c>
      <c r="N244" s="39" t="e">
        <f t="shared" si="45"/>
        <v>#REF!</v>
      </c>
      <c r="O244" s="48" t="e">
        <f>#REF!</f>
        <v>#REF!</v>
      </c>
      <c r="P244" s="39" t="e">
        <f t="shared" si="46"/>
        <v>#REF!</v>
      </c>
      <c r="Q244" s="48" t="e">
        <f>#REF!</f>
        <v>#REF!</v>
      </c>
      <c r="R244" s="58" t="e">
        <f t="shared" si="47"/>
        <v>#REF!</v>
      </c>
      <c r="S244" s="9" t="e">
        <f t="shared" si="48"/>
        <v>#REF!</v>
      </c>
      <c r="T244" s="39" t="e">
        <f t="shared" si="49"/>
        <v>#REF!</v>
      </c>
    </row>
    <row r="245" spans="3:20" x14ac:dyDescent="0.2">
      <c r="C245" s="48" t="e">
        <f>#REF!</f>
        <v>#REF!</v>
      </c>
      <c r="D245" s="39" t="e">
        <f t="shared" si="40"/>
        <v>#REF!</v>
      </c>
      <c r="E245" s="48" t="e">
        <f>#REF!</f>
        <v>#REF!</v>
      </c>
      <c r="F245" s="39" t="e">
        <f t="shared" si="41"/>
        <v>#REF!</v>
      </c>
      <c r="G245" s="48" t="e">
        <f>#REF!</f>
        <v>#REF!</v>
      </c>
      <c r="H245" s="39" t="e">
        <f t="shared" si="42"/>
        <v>#REF!</v>
      </c>
      <c r="I245" s="48" t="e">
        <f>#REF!</f>
        <v>#REF!</v>
      </c>
      <c r="J245" s="39" t="e">
        <f t="shared" si="43"/>
        <v>#REF!</v>
      </c>
      <c r="K245" s="48" t="e">
        <f>#REF!</f>
        <v>#REF!</v>
      </c>
      <c r="L245" s="39" t="e">
        <f t="shared" si="44"/>
        <v>#REF!</v>
      </c>
      <c r="M245" s="48" t="e">
        <f>#REF!</f>
        <v>#REF!</v>
      </c>
      <c r="N245" s="39" t="e">
        <f t="shared" si="45"/>
        <v>#REF!</v>
      </c>
      <c r="O245" s="48" t="e">
        <f>#REF!</f>
        <v>#REF!</v>
      </c>
      <c r="P245" s="39" t="e">
        <f t="shared" si="46"/>
        <v>#REF!</v>
      </c>
      <c r="Q245" s="48" t="e">
        <f>#REF!</f>
        <v>#REF!</v>
      </c>
      <c r="R245" s="58" t="e">
        <f t="shared" si="47"/>
        <v>#REF!</v>
      </c>
      <c r="S245" s="9" t="e">
        <f t="shared" si="48"/>
        <v>#REF!</v>
      </c>
      <c r="T245" s="39" t="e">
        <f t="shared" si="49"/>
        <v>#REF!</v>
      </c>
    </row>
    <row r="246" spans="3:20" x14ac:dyDescent="0.2">
      <c r="C246" s="48" t="e">
        <f>#REF!</f>
        <v>#REF!</v>
      </c>
      <c r="D246" s="39" t="e">
        <f t="shared" si="40"/>
        <v>#REF!</v>
      </c>
      <c r="E246" s="48" t="e">
        <f>#REF!</f>
        <v>#REF!</v>
      </c>
      <c r="F246" s="39" t="e">
        <f t="shared" si="41"/>
        <v>#REF!</v>
      </c>
      <c r="G246" s="48" t="e">
        <f>#REF!</f>
        <v>#REF!</v>
      </c>
      <c r="H246" s="39" t="e">
        <f t="shared" si="42"/>
        <v>#REF!</v>
      </c>
      <c r="I246" s="48" t="e">
        <f>#REF!</f>
        <v>#REF!</v>
      </c>
      <c r="J246" s="39" t="e">
        <f t="shared" si="43"/>
        <v>#REF!</v>
      </c>
      <c r="K246" s="48" t="e">
        <f>#REF!</f>
        <v>#REF!</v>
      </c>
      <c r="L246" s="39" t="e">
        <f t="shared" si="44"/>
        <v>#REF!</v>
      </c>
      <c r="M246" s="48" t="e">
        <f>#REF!</f>
        <v>#REF!</v>
      </c>
      <c r="N246" s="39" t="e">
        <f t="shared" si="45"/>
        <v>#REF!</v>
      </c>
      <c r="O246" s="48" t="e">
        <f>#REF!</f>
        <v>#REF!</v>
      </c>
      <c r="P246" s="39" t="e">
        <f t="shared" si="46"/>
        <v>#REF!</v>
      </c>
      <c r="Q246" s="48" t="e">
        <f>#REF!</f>
        <v>#REF!</v>
      </c>
      <c r="R246" s="58" t="e">
        <f t="shared" si="47"/>
        <v>#REF!</v>
      </c>
      <c r="S246" s="9" t="e">
        <f t="shared" si="48"/>
        <v>#REF!</v>
      </c>
      <c r="T246" s="39" t="e">
        <f t="shared" si="49"/>
        <v>#REF!</v>
      </c>
    </row>
    <row r="247" spans="3:20" x14ac:dyDescent="0.2">
      <c r="C247" s="48" t="e">
        <f>#REF!</f>
        <v>#REF!</v>
      </c>
      <c r="D247" s="39" t="e">
        <f t="shared" si="40"/>
        <v>#REF!</v>
      </c>
      <c r="E247" s="48" t="e">
        <f>#REF!</f>
        <v>#REF!</v>
      </c>
      <c r="F247" s="39" t="e">
        <f t="shared" si="41"/>
        <v>#REF!</v>
      </c>
      <c r="G247" s="48" t="e">
        <f>#REF!</f>
        <v>#REF!</v>
      </c>
      <c r="H247" s="39" t="e">
        <f t="shared" si="42"/>
        <v>#REF!</v>
      </c>
      <c r="I247" s="48" t="e">
        <f>#REF!</f>
        <v>#REF!</v>
      </c>
      <c r="J247" s="39" t="e">
        <f t="shared" si="43"/>
        <v>#REF!</v>
      </c>
      <c r="K247" s="48" t="e">
        <f>#REF!</f>
        <v>#REF!</v>
      </c>
      <c r="L247" s="39" t="e">
        <f t="shared" si="44"/>
        <v>#REF!</v>
      </c>
      <c r="M247" s="48" t="e">
        <f>#REF!</f>
        <v>#REF!</v>
      </c>
      <c r="N247" s="39" t="e">
        <f t="shared" si="45"/>
        <v>#REF!</v>
      </c>
      <c r="O247" s="48" t="e">
        <f>#REF!</f>
        <v>#REF!</v>
      </c>
      <c r="P247" s="39" t="e">
        <f t="shared" si="46"/>
        <v>#REF!</v>
      </c>
      <c r="Q247" s="48" t="e">
        <f>#REF!</f>
        <v>#REF!</v>
      </c>
      <c r="R247" s="58" t="e">
        <f t="shared" si="47"/>
        <v>#REF!</v>
      </c>
      <c r="S247" s="9" t="e">
        <f t="shared" si="48"/>
        <v>#REF!</v>
      </c>
      <c r="T247" s="39" t="e">
        <f t="shared" si="49"/>
        <v>#REF!</v>
      </c>
    </row>
    <row r="248" spans="3:20" x14ac:dyDescent="0.2">
      <c r="C248" s="48" t="e">
        <f>#REF!</f>
        <v>#REF!</v>
      </c>
      <c r="D248" s="39" t="e">
        <f t="shared" si="40"/>
        <v>#REF!</v>
      </c>
      <c r="E248" s="48" t="e">
        <f>#REF!</f>
        <v>#REF!</v>
      </c>
      <c r="F248" s="39" t="e">
        <f t="shared" si="41"/>
        <v>#REF!</v>
      </c>
      <c r="G248" s="48" t="e">
        <f>#REF!</f>
        <v>#REF!</v>
      </c>
      <c r="H248" s="39" t="e">
        <f t="shared" si="42"/>
        <v>#REF!</v>
      </c>
      <c r="I248" s="48" t="e">
        <f>#REF!</f>
        <v>#REF!</v>
      </c>
      <c r="J248" s="39" t="e">
        <f t="shared" si="43"/>
        <v>#REF!</v>
      </c>
      <c r="K248" s="48" t="e">
        <f>#REF!</f>
        <v>#REF!</v>
      </c>
      <c r="L248" s="39" t="e">
        <f t="shared" si="44"/>
        <v>#REF!</v>
      </c>
      <c r="M248" s="48" t="e">
        <f>#REF!</f>
        <v>#REF!</v>
      </c>
      <c r="N248" s="39" t="e">
        <f t="shared" si="45"/>
        <v>#REF!</v>
      </c>
      <c r="O248" s="48" t="e">
        <f>#REF!</f>
        <v>#REF!</v>
      </c>
      <c r="P248" s="39" t="e">
        <f t="shared" si="46"/>
        <v>#REF!</v>
      </c>
      <c r="Q248" s="48" t="e">
        <f>#REF!</f>
        <v>#REF!</v>
      </c>
      <c r="R248" s="58" t="e">
        <f t="shared" si="47"/>
        <v>#REF!</v>
      </c>
      <c r="S248" s="9" t="e">
        <f t="shared" si="48"/>
        <v>#REF!</v>
      </c>
      <c r="T248" s="39" t="e">
        <f t="shared" si="49"/>
        <v>#REF!</v>
      </c>
    </row>
    <row r="249" spans="3:20" x14ac:dyDescent="0.2">
      <c r="C249" s="48" t="e">
        <f>#REF!</f>
        <v>#REF!</v>
      </c>
      <c r="D249" s="39" t="e">
        <f t="shared" si="40"/>
        <v>#REF!</v>
      </c>
      <c r="E249" s="48" t="e">
        <f>#REF!</f>
        <v>#REF!</v>
      </c>
      <c r="F249" s="39" t="e">
        <f t="shared" si="41"/>
        <v>#REF!</v>
      </c>
      <c r="G249" s="48" t="e">
        <f>#REF!</f>
        <v>#REF!</v>
      </c>
      <c r="H249" s="39" t="e">
        <f t="shared" si="42"/>
        <v>#REF!</v>
      </c>
      <c r="I249" s="48" t="e">
        <f>#REF!</f>
        <v>#REF!</v>
      </c>
      <c r="J249" s="39" t="e">
        <f t="shared" si="43"/>
        <v>#REF!</v>
      </c>
      <c r="K249" s="48" t="e">
        <f>#REF!</f>
        <v>#REF!</v>
      </c>
      <c r="L249" s="39" t="e">
        <f t="shared" si="44"/>
        <v>#REF!</v>
      </c>
      <c r="M249" s="48" t="e">
        <f>#REF!</f>
        <v>#REF!</v>
      </c>
      <c r="N249" s="39" t="e">
        <f t="shared" si="45"/>
        <v>#REF!</v>
      </c>
      <c r="O249" s="48" t="e">
        <f>#REF!</f>
        <v>#REF!</v>
      </c>
      <c r="P249" s="39" t="e">
        <f t="shared" si="46"/>
        <v>#REF!</v>
      </c>
      <c r="Q249" s="48" t="e">
        <f>#REF!</f>
        <v>#REF!</v>
      </c>
      <c r="R249" s="58" t="e">
        <f t="shared" si="47"/>
        <v>#REF!</v>
      </c>
      <c r="S249" s="9" t="e">
        <f t="shared" si="48"/>
        <v>#REF!</v>
      </c>
      <c r="T249" s="39" t="e">
        <f t="shared" si="49"/>
        <v>#REF!</v>
      </c>
    </row>
    <row r="250" spans="3:20" x14ac:dyDescent="0.2">
      <c r="C250" s="48" t="e">
        <f>#REF!</f>
        <v>#REF!</v>
      </c>
      <c r="D250" s="39" t="e">
        <f t="shared" si="40"/>
        <v>#REF!</v>
      </c>
      <c r="E250" s="48" t="e">
        <f>#REF!</f>
        <v>#REF!</v>
      </c>
      <c r="F250" s="39" t="e">
        <f t="shared" si="41"/>
        <v>#REF!</v>
      </c>
      <c r="G250" s="48" t="e">
        <f>#REF!</f>
        <v>#REF!</v>
      </c>
      <c r="H250" s="39" t="e">
        <f t="shared" si="42"/>
        <v>#REF!</v>
      </c>
      <c r="I250" s="48" t="e">
        <f>#REF!</f>
        <v>#REF!</v>
      </c>
      <c r="J250" s="39" t="e">
        <f t="shared" si="43"/>
        <v>#REF!</v>
      </c>
      <c r="K250" s="48" t="e">
        <f>#REF!</f>
        <v>#REF!</v>
      </c>
      <c r="L250" s="39" t="e">
        <f t="shared" si="44"/>
        <v>#REF!</v>
      </c>
      <c r="M250" s="48" t="e">
        <f>#REF!</f>
        <v>#REF!</v>
      </c>
      <c r="N250" s="39" t="e">
        <f t="shared" si="45"/>
        <v>#REF!</v>
      </c>
      <c r="O250" s="48" t="e">
        <f>#REF!</f>
        <v>#REF!</v>
      </c>
      <c r="P250" s="39" t="e">
        <f t="shared" si="46"/>
        <v>#REF!</v>
      </c>
      <c r="Q250" s="48" t="e">
        <f>#REF!</f>
        <v>#REF!</v>
      </c>
      <c r="R250" s="58" t="e">
        <f t="shared" si="47"/>
        <v>#REF!</v>
      </c>
      <c r="S250" s="9" t="e">
        <f t="shared" si="48"/>
        <v>#REF!</v>
      </c>
      <c r="T250" s="39" t="e">
        <f t="shared" si="49"/>
        <v>#REF!</v>
      </c>
    </row>
    <row r="251" spans="3:20" x14ac:dyDescent="0.2">
      <c r="C251" s="48" t="e">
        <f>#REF!</f>
        <v>#REF!</v>
      </c>
      <c r="D251" s="39" t="e">
        <f t="shared" si="40"/>
        <v>#REF!</v>
      </c>
      <c r="E251" s="48" t="e">
        <f>#REF!</f>
        <v>#REF!</v>
      </c>
      <c r="F251" s="39" t="e">
        <f t="shared" si="41"/>
        <v>#REF!</v>
      </c>
      <c r="G251" s="48" t="e">
        <f>#REF!</f>
        <v>#REF!</v>
      </c>
      <c r="H251" s="39" t="e">
        <f t="shared" si="42"/>
        <v>#REF!</v>
      </c>
      <c r="I251" s="48" t="e">
        <f>#REF!</f>
        <v>#REF!</v>
      </c>
      <c r="J251" s="39" t="e">
        <f t="shared" si="43"/>
        <v>#REF!</v>
      </c>
      <c r="K251" s="48" t="e">
        <f>#REF!</f>
        <v>#REF!</v>
      </c>
      <c r="L251" s="39" t="e">
        <f t="shared" si="44"/>
        <v>#REF!</v>
      </c>
      <c r="M251" s="48" t="e">
        <f>#REF!</f>
        <v>#REF!</v>
      </c>
      <c r="N251" s="39" t="e">
        <f t="shared" si="45"/>
        <v>#REF!</v>
      </c>
      <c r="O251" s="48" t="e">
        <f>#REF!</f>
        <v>#REF!</v>
      </c>
      <c r="P251" s="39" t="e">
        <f t="shared" si="46"/>
        <v>#REF!</v>
      </c>
      <c r="Q251" s="48" t="e">
        <f>#REF!</f>
        <v>#REF!</v>
      </c>
      <c r="R251" s="58" t="e">
        <f t="shared" si="47"/>
        <v>#REF!</v>
      </c>
      <c r="S251" s="9" t="e">
        <f t="shared" si="48"/>
        <v>#REF!</v>
      </c>
      <c r="T251" s="39" t="e">
        <f t="shared" si="49"/>
        <v>#REF!</v>
      </c>
    </row>
    <row r="252" spans="3:20" x14ac:dyDescent="0.2">
      <c r="C252" s="48" t="e">
        <f>#REF!</f>
        <v>#REF!</v>
      </c>
      <c r="D252" s="39" t="e">
        <f t="shared" si="40"/>
        <v>#REF!</v>
      </c>
      <c r="E252" s="48" t="e">
        <f>#REF!</f>
        <v>#REF!</v>
      </c>
      <c r="F252" s="39" t="e">
        <f t="shared" si="41"/>
        <v>#REF!</v>
      </c>
      <c r="G252" s="48" t="e">
        <f>#REF!</f>
        <v>#REF!</v>
      </c>
      <c r="H252" s="39" t="e">
        <f t="shared" si="42"/>
        <v>#REF!</v>
      </c>
      <c r="I252" s="48" t="e">
        <f>#REF!</f>
        <v>#REF!</v>
      </c>
      <c r="J252" s="39" t="e">
        <f t="shared" si="43"/>
        <v>#REF!</v>
      </c>
      <c r="K252" s="48" t="e">
        <f>#REF!</f>
        <v>#REF!</v>
      </c>
      <c r="L252" s="39" t="e">
        <f t="shared" si="44"/>
        <v>#REF!</v>
      </c>
      <c r="M252" s="48" t="e">
        <f>#REF!</f>
        <v>#REF!</v>
      </c>
      <c r="N252" s="39" t="e">
        <f t="shared" si="45"/>
        <v>#REF!</v>
      </c>
      <c r="O252" s="48" t="e">
        <f>#REF!</f>
        <v>#REF!</v>
      </c>
      <c r="P252" s="39" t="e">
        <f t="shared" si="46"/>
        <v>#REF!</v>
      </c>
      <c r="Q252" s="48" t="e">
        <f>#REF!</f>
        <v>#REF!</v>
      </c>
      <c r="R252" s="58" t="e">
        <f t="shared" si="47"/>
        <v>#REF!</v>
      </c>
      <c r="S252" s="9" t="e">
        <f t="shared" si="48"/>
        <v>#REF!</v>
      </c>
      <c r="T252" s="39" t="e">
        <f t="shared" si="49"/>
        <v>#REF!</v>
      </c>
    </row>
    <row r="253" spans="3:20" x14ac:dyDescent="0.2">
      <c r="C253" s="48" t="e">
        <f>#REF!</f>
        <v>#REF!</v>
      </c>
      <c r="D253" s="39" t="e">
        <f t="shared" si="40"/>
        <v>#REF!</v>
      </c>
      <c r="E253" s="48" t="e">
        <f>#REF!</f>
        <v>#REF!</v>
      </c>
      <c r="F253" s="39" t="e">
        <f t="shared" si="41"/>
        <v>#REF!</v>
      </c>
      <c r="G253" s="48" t="e">
        <f>#REF!</f>
        <v>#REF!</v>
      </c>
      <c r="H253" s="39" t="e">
        <f t="shared" si="42"/>
        <v>#REF!</v>
      </c>
      <c r="I253" s="48" t="e">
        <f>#REF!</f>
        <v>#REF!</v>
      </c>
      <c r="J253" s="39" t="e">
        <f t="shared" si="43"/>
        <v>#REF!</v>
      </c>
      <c r="K253" s="48" t="e">
        <f>#REF!</f>
        <v>#REF!</v>
      </c>
      <c r="L253" s="39" t="e">
        <f t="shared" si="44"/>
        <v>#REF!</v>
      </c>
      <c r="M253" s="48" t="e">
        <f>#REF!</f>
        <v>#REF!</v>
      </c>
      <c r="N253" s="39" t="e">
        <f t="shared" si="45"/>
        <v>#REF!</v>
      </c>
      <c r="O253" s="48" t="e">
        <f>#REF!</f>
        <v>#REF!</v>
      </c>
      <c r="P253" s="39" t="e">
        <f t="shared" si="46"/>
        <v>#REF!</v>
      </c>
      <c r="Q253" s="48" t="e">
        <f>#REF!</f>
        <v>#REF!</v>
      </c>
      <c r="R253" s="58" t="e">
        <f t="shared" si="47"/>
        <v>#REF!</v>
      </c>
      <c r="S253" s="9" t="e">
        <f t="shared" si="48"/>
        <v>#REF!</v>
      </c>
      <c r="T253" s="39" t="e">
        <f t="shared" si="49"/>
        <v>#REF!</v>
      </c>
    </row>
    <row r="254" spans="3:20" x14ac:dyDescent="0.2">
      <c r="C254" s="48" t="e">
        <f>#REF!</f>
        <v>#REF!</v>
      </c>
      <c r="D254" s="39" t="e">
        <f t="shared" si="40"/>
        <v>#REF!</v>
      </c>
      <c r="E254" s="48" t="e">
        <f>#REF!</f>
        <v>#REF!</v>
      </c>
      <c r="F254" s="39" t="e">
        <f t="shared" si="41"/>
        <v>#REF!</v>
      </c>
      <c r="G254" s="48" t="e">
        <f>#REF!</f>
        <v>#REF!</v>
      </c>
      <c r="H254" s="39" t="e">
        <f t="shared" si="42"/>
        <v>#REF!</v>
      </c>
      <c r="I254" s="48" t="e">
        <f>#REF!</f>
        <v>#REF!</v>
      </c>
      <c r="J254" s="39" t="e">
        <f t="shared" si="43"/>
        <v>#REF!</v>
      </c>
      <c r="K254" s="48" t="e">
        <f>#REF!</f>
        <v>#REF!</v>
      </c>
      <c r="L254" s="39" t="e">
        <f t="shared" si="44"/>
        <v>#REF!</v>
      </c>
      <c r="M254" s="48" t="e">
        <f>#REF!</f>
        <v>#REF!</v>
      </c>
      <c r="N254" s="39" t="e">
        <f t="shared" si="45"/>
        <v>#REF!</v>
      </c>
      <c r="O254" s="48" t="e">
        <f>#REF!</f>
        <v>#REF!</v>
      </c>
      <c r="P254" s="39" t="e">
        <f t="shared" si="46"/>
        <v>#REF!</v>
      </c>
      <c r="Q254" s="48" t="e">
        <f>#REF!</f>
        <v>#REF!</v>
      </c>
      <c r="R254" s="58" t="e">
        <f t="shared" si="47"/>
        <v>#REF!</v>
      </c>
      <c r="S254" s="9" t="e">
        <f t="shared" si="48"/>
        <v>#REF!</v>
      </c>
      <c r="T254" s="39" t="e">
        <f t="shared" si="49"/>
        <v>#REF!</v>
      </c>
    </row>
    <row r="255" spans="3:20" x14ac:dyDescent="0.2">
      <c r="C255" s="48" t="e">
        <f>#REF!</f>
        <v>#REF!</v>
      </c>
      <c r="D255" s="39" t="e">
        <f t="shared" si="40"/>
        <v>#REF!</v>
      </c>
      <c r="E255" s="48" t="e">
        <f>#REF!</f>
        <v>#REF!</v>
      </c>
      <c r="F255" s="39" t="e">
        <f t="shared" si="41"/>
        <v>#REF!</v>
      </c>
      <c r="G255" s="48" t="e">
        <f>#REF!</f>
        <v>#REF!</v>
      </c>
      <c r="H255" s="39" t="e">
        <f t="shared" si="42"/>
        <v>#REF!</v>
      </c>
      <c r="I255" s="48" t="e">
        <f>#REF!</f>
        <v>#REF!</v>
      </c>
      <c r="J255" s="39" t="e">
        <f t="shared" si="43"/>
        <v>#REF!</v>
      </c>
      <c r="K255" s="48" t="e">
        <f>#REF!</f>
        <v>#REF!</v>
      </c>
      <c r="L255" s="39" t="e">
        <f t="shared" si="44"/>
        <v>#REF!</v>
      </c>
      <c r="M255" s="48" t="e">
        <f>#REF!</f>
        <v>#REF!</v>
      </c>
      <c r="N255" s="39" t="e">
        <f t="shared" si="45"/>
        <v>#REF!</v>
      </c>
      <c r="O255" s="48" t="e">
        <f>#REF!</f>
        <v>#REF!</v>
      </c>
      <c r="P255" s="39" t="e">
        <f t="shared" si="46"/>
        <v>#REF!</v>
      </c>
      <c r="Q255" s="48" t="e">
        <f>#REF!</f>
        <v>#REF!</v>
      </c>
      <c r="R255" s="58" t="e">
        <f t="shared" si="47"/>
        <v>#REF!</v>
      </c>
      <c r="S255" s="9" t="e">
        <f t="shared" si="48"/>
        <v>#REF!</v>
      </c>
      <c r="T255" s="39" t="e">
        <f t="shared" si="49"/>
        <v>#REF!</v>
      </c>
    </row>
    <row r="256" spans="3:20" x14ac:dyDescent="0.2">
      <c r="C256" s="48" t="e">
        <f>#REF!</f>
        <v>#REF!</v>
      </c>
      <c r="D256" s="39" t="e">
        <f t="shared" si="40"/>
        <v>#REF!</v>
      </c>
      <c r="E256" s="48" t="e">
        <f>#REF!</f>
        <v>#REF!</v>
      </c>
      <c r="F256" s="39" t="e">
        <f t="shared" si="41"/>
        <v>#REF!</v>
      </c>
      <c r="G256" s="48" t="e">
        <f>#REF!</f>
        <v>#REF!</v>
      </c>
      <c r="H256" s="39" t="e">
        <f t="shared" si="42"/>
        <v>#REF!</v>
      </c>
      <c r="I256" s="48" t="e">
        <f>#REF!</f>
        <v>#REF!</v>
      </c>
      <c r="J256" s="39" t="e">
        <f t="shared" si="43"/>
        <v>#REF!</v>
      </c>
      <c r="K256" s="48" t="e">
        <f>#REF!</f>
        <v>#REF!</v>
      </c>
      <c r="L256" s="39" t="e">
        <f t="shared" si="44"/>
        <v>#REF!</v>
      </c>
      <c r="M256" s="48" t="e">
        <f>#REF!</f>
        <v>#REF!</v>
      </c>
      <c r="N256" s="39" t="e">
        <f t="shared" si="45"/>
        <v>#REF!</v>
      </c>
      <c r="O256" s="48" t="e">
        <f>#REF!</f>
        <v>#REF!</v>
      </c>
      <c r="P256" s="39" t="e">
        <f t="shared" si="46"/>
        <v>#REF!</v>
      </c>
      <c r="Q256" s="48" t="e">
        <f>#REF!</f>
        <v>#REF!</v>
      </c>
      <c r="R256" s="58" t="e">
        <f t="shared" si="47"/>
        <v>#REF!</v>
      </c>
      <c r="S256" s="9" t="e">
        <f t="shared" si="48"/>
        <v>#REF!</v>
      </c>
      <c r="T256" s="39" t="e">
        <f t="shared" si="49"/>
        <v>#REF!</v>
      </c>
    </row>
    <row r="257" spans="3:20" x14ac:dyDescent="0.2">
      <c r="C257" s="48" t="e">
        <f>#REF!</f>
        <v>#REF!</v>
      </c>
      <c r="D257" s="39" t="e">
        <f t="shared" si="40"/>
        <v>#REF!</v>
      </c>
      <c r="E257" s="48" t="e">
        <f>#REF!</f>
        <v>#REF!</v>
      </c>
      <c r="F257" s="39" t="e">
        <f t="shared" si="41"/>
        <v>#REF!</v>
      </c>
      <c r="G257" s="48" t="e">
        <f>#REF!</f>
        <v>#REF!</v>
      </c>
      <c r="H257" s="39" t="e">
        <f t="shared" si="42"/>
        <v>#REF!</v>
      </c>
      <c r="I257" s="48" t="e">
        <f>#REF!</f>
        <v>#REF!</v>
      </c>
      <c r="J257" s="39" t="e">
        <f t="shared" si="43"/>
        <v>#REF!</v>
      </c>
      <c r="K257" s="48" t="e">
        <f>#REF!</f>
        <v>#REF!</v>
      </c>
      <c r="L257" s="39" t="e">
        <f t="shared" si="44"/>
        <v>#REF!</v>
      </c>
      <c r="M257" s="48" t="e">
        <f>#REF!</f>
        <v>#REF!</v>
      </c>
      <c r="N257" s="39" t="e">
        <f t="shared" si="45"/>
        <v>#REF!</v>
      </c>
      <c r="O257" s="48" t="e">
        <f>#REF!</f>
        <v>#REF!</v>
      </c>
      <c r="P257" s="39" t="e">
        <f t="shared" si="46"/>
        <v>#REF!</v>
      </c>
      <c r="Q257" s="48" t="e">
        <f>#REF!</f>
        <v>#REF!</v>
      </c>
      <c r="R257" s="58" t="e">
        <f t="shared" si="47"/>
        <v>#REF!</v>
      </c>
      <c r="S257" s="9" t="e">
        <f t="shared" si="48"/>
        <v>#REF!</v>
      </c>
      <c r="T257" s="39" t="e">
        <f t="shared" si="49"/>
        <v>#REF!</v>
      </c>
    </row>
    <row r="258" spans="3:20" x14ac:dyDescent="0.2">
      <c r="C258" s="48" t="e">
        <f>#REF!</f>
        <v>#REF!</v>
      </c>
      <c r="D258" s="39" t="e">
        <f t="shared" si="40"/>
        <v>#REF!</v>
      </c>
      <c r="E258" s="48" t="e">
        <f>#REF!</f>
        <v>#REF!</v>
      </c>
      <c r="F258" s="39" t="e">
        <f t="shared" si="41"/>
        <v>#REF!</v>
      </c>
      <c r="G258" s="48" t="e">
        <f>#REF!</f>
        <v>#REF!</v>
      </c>
      <c r="H258" s="39" t="e">
        <f t="shared" si="42"/>
        <v>#REF!</v>
      </c>
      <c r="I258" s="48" t="e">
        <f>#REF!</f>
        <v>#REF!</v>
      </c>
      <c r="J258" s="39" t="e">
        <f t="shared" si="43"/>
        <v>#REF!</v>
      </c>
      <c r="K258" s="48" t="e">
        <f>#REF!</f>
        <v>#REF!</v>
      </c>
      <c r="L258" s="39" t="e">
        <f t="shared" si="44"/>
        <v>#REF!</v>
      </c>
      <c r="M258" s="48" t="e">
        <f>#REF!</f>
        <v>#REF!</v>
      </c>
      <c r="N258" s="39" t="e">
        <f t="shared" si="45"/>
        <v>#REF!</v>
      </c>
      <c r="O258" s="48" t="e">
        <f>#REF!</f>
        <v>#REF!</v>
      </c>
      <c r="P258" s="39" t="e">
        <f t="shared" si="46"/>
        <v>#REF!</v>
      </c>
      <c r="Q258" s="48" t="e">
        <f>#REF!</f>
        <v>#REF!</v>
      </c>
      <c r="R258" s="58" t="e">
        <f t="shared" si="47"/>
        <v>#REF!</v>
      </c>
      <c r="S258" s="9" t="e">
        <f t="shared" si="48"/>
        <v>#REF!</v>
      </c>
      <c r="T258" s="39" t="e">
        <f t="shared" si="49"/>
        <v>#REF!</v>
      </c>
    </row>
    <row r="259" spans="3:20" x14ac:dyDescent="0.2">
      <c r="C259" s="48" t="e">
        <f>#REF!</f>
        <v>#REF!</v>
      </c>
      <c r="D259" s="39" t="e">
        <f t="shared" si="40"/>
        <v>#REF!</v>
      </c>
      <c r="E259" s="48" t="e">
        <f>#REF!</f>
        <v>#REF!</v>
      </c>
      <c r="F259" s="39" t="e">
        <f t="shared" si="41"/>
        <v>#REF!</v>
      </c>
      <c r="G259" s="48" t="e">
        <f>#REF!</f>
        <v>#REF!</v>
      </c>
      <c r="H259" s="39" t="e">
        <f t="shared" si="42"/>
        <v>#REF!</v>
      </c>
      <c r="I259" s="48" t="e">
        <f>#REF!</f>
        <v>#REF!</v>
      </c>
      <c r="J259" s="39" t="e">
        <f t="shared" si="43"/>
        <v>#REF!</v>
      </c>
      <c r="K259" s="48" t="e">
        <f>#REF!</f>
        <v>#REF!</v>
      </c>
      <c r="L259" s="39" t="e">
        <f t="shared" si="44"/>
        <v>#REF!</v>
      </c>
      <c r="M259" s="48" t="e">
        <f>#REF!</f>
        <v>#REF!</v>
      </c>
      <c r="N259" s="39" t="e">
        <f t="shared" si="45"/>
        <v>#REF!</v>
      </c>
      <c r="O259" s="48" t="e">
        <f>#REF!</f>
        <v>#REF!</v>
      </c>
      <c r="P259" s="39" t="e">
        <f t="shared" si="46"/>
        <v>#REF!</v>
      </c>
      <c r="Q259" s="48" t="e">
        <f>#REF!</f>
        <v>#REF!</v>
      </c>
      <c r="R259" s="58" t="e">
        <f t="shared" si="47"/>
        <v>#REF!</v>
      </c>
      <c r="S259" s="9" t="e">
        <f t="shared" si="48"/>
        <v>#REF!</v>
      </c>
      <c r="T259" s="39" t="e">
        <f t="shared" si="49"/>
        <v>#REF!</v>
      </c>
    </row>
    <row r="260" spans="3:20" x14ac:dyDescent="0.2">
      <c r="C260" s="48" t="e">
        <f>#REF!</f>
        <v>#REF!</v>
      </c>
      <c r="D260" s="39" t="e">
        <f t="shared" si="40"/>
        <v>#REF!</v>
      </c>
      <c r="E260" s="48" t="e">
        <f>#REF!</f>
        <v>#REF!</v>
      </c>
      <c r="F260" s="39" t="e">
        <f t="shared" si="41"/>
        <v>#REF!</v>
      </c>
      <c r="G260" s="48" t="e">
        <f>#REF!</f>
        <v>#REF!</v>
      </c>
      <c r="H260" s="39" t="e">
        <f t="shared" si="42"/>
        <v>#REF!</v>
      </c>
      <c r="I260" s="48" t="e">
        <f>#REF!</f>
        <v>#REF!</v>
      </c>
      <c r="J260" s="39" t="e">
        <f t="shared" si="43"/>
        <v>#REF!</v>
      </c>
      <c r="K260" s="48" t="e">
        <f>#REF!</f>
        <v>#REF!</v>
      </c>
      <c r="L260" s="39" t="e">
        <f t="shared" si="44"/>
        <v>#REF!</v>
      </c>
      <c r="M260" s="48" t="e">
        <f>#REF!</f>
        <v>#REF!</v>
      </c>
      <c r="N260" s="39" t="e">
        <f t="shared" si="45"/>
        <v>#REF!</v>
      </c>
      <c r="O260" s="48" t="e">
        <f>#REF!</f>
        <v>#REF!</v>
      </c>
      <c r="P260" s="39" t="e">
        <f t="shared" si="46"/>
        <v>#REF!</v>
      </c>
      <c r="Q260" s="48" t="e">
        <f>#REF!</f>
        <v>#REF!</v>
      </c>
      <c r="R260" s="58" t="e">
        <f t="shared" si="47"/>
        <v>#REF!</v>
      </c>
      <c r="S260" s="9" t="e">
        <f t="shared" si="48"/>
        <v>#REF!</v>
      </c>
      <c r="T260" s="39" t="e">
        <f t="shared" si="49"/>
        <v>#REF!</v>
      </c>
    </row>
    <row r="261" spans="3:20" x14ac:dyDescent="0.2">
      <c r="C261" s="48" t="e">
        <f>#REF!</f>
        <v>#REF!</v>
      </c>
      <c r="D261" s="39" t="e">
        <f t="shared" si="40"/>
        <v>#REF!</v>
      </c>
      <c r="E261" s="48" t="e">
        <f>#REF!</f>
        <v>#REF!</v>
      </c>
      <c r="F261" s="39" t="e">
        <f t="shared" si="41"/>
        <v>#REF!</v>
      </c>
      <c r="G261" s="48" t="e">
        <f>#REF!</f>
        <v>#REF!</v>
      </c>
      <c r="H261" s="39" t="e">
        <f t="shared" si="42"/>
        <v>#REF!</v>
      </c>
      <c r="I261" s="48" t="e">
        <f>#REF!</f>
        <v>#REF!</v>
      </c>
      <c r="J261" s="39" t="e">
        <f t="shared" si="43"/>
        <v>#REF!</v>
      </c>
      <c r="K261" s="48" t="e">
        <f>#REF!</f>
        <v>#REF!</v>
      </c>
      <c r="L261" s="39" t="e">
        <f t="shared" si="44"/>
        <v>#REF!</v>
      </c>
      <c r="M261" s="48" t="e">
        <f>#REF!</f>
        <v>#REF!</v>
      </c>
      <c r="N261" s="39" t="e">
        <f t="shared" si="45"/>
        <v>#REF!</v>
      </c>
      <c r="O261" s="48" t="e">
        <f>#REF!</f>
        <v>#REF!</v>
      </c>
      <c r="P261" s="39" t="e">
        <f t="shared" si="46"/>
        <v>#REF!</v>
      </c>
      <c r="Q261" s="48" t="e">
        <f>#REF!</f>
        <v>#REF!</v>
      </c>
      <c r="R261" s="58" t="e">
        <f t="shared" si="47"/>
        <v>#REF!</v>
      </c>
      <c r="S261" s="9" t="e">
        <f t="shared" si="48"/>
        <v>#REF!</v>
      </c>
      <c r="T261" s="39" t="e">
        <f t="shared" si="49"/>
        <v>#REF!</v>
      </c>
    </row>
    <row r="262" spans="3:20" x14ac:dyDescent="0.2">
      <c r="C262" s="48" t="e">
        <f>#REF!</f>
        <v>#REF!</v>
      </c>
      <c r="D262" s="39" t="e">
        <f t="shared" si="40"/>
        <v>#REF!</v>
      </c>
      <c r="E262" s="48" t="e">
        <f>#REF!</f>
        <v>#REF!</v>
      </c>
      <c r="F262" s="39" t="e">
        <f t="shared" si="41"/>
        <v>#REF!</v>
      </c>
      <c r="G262" s="48" t="e">
        <f>#REF!</f>
        <v>#REF!</v>
      </c>
      <c r="H262" s="39" t="e">
        <f t="shared" si="42"/>
        <v>#REF!</v>
      </c>
      <c r="I262" s="48" t="e">
        <f>#REF!</f>
        <v>#REF!</v>
      </c>
      <c r="J262" s="39" t="e">
        <f t="shared" si="43"/>
        <v>#REF!</v>
      </c>
      <c r="K262" s="48" t="e">
        <f>#REF!</f>
        <v>#REF!</v>
      </c>
      <c r="L262" s="39" t="e">
        <f t="shared" si="44"/>
        <v>#REF!</v>
      </c>
      <c r="M262" s="48" t="e">
        <f>#REF!</f>
        <v>#REF!</v>
      </c>
      <c r="N262" s="39" t="e">
        <f t="shared" si="45"/>
        <v>#REF!</v>
      </c>
      <c r="O262" s="48" t="e">
        <f>#REF!</f>
        <v>#REF!</v>
      </c>
      <c r="P262" s="39" t="e">
        <f t="shared" si="46"/>
        <v>#REF!</v>
      </c>
      <c r="Q262" s="48" t="e">
        <f>#REF!</f>
        <v>#REF!</v>
      </c>
      <c r="R262" s="58" t="e">
        <f t="shared" si="47"/>
        <v>#REF!</v>
      </c>
      <c r="S262" s="9" t="e">
        <f t="shared" si="48"/>
        <v>#REF!</v>
      </c>
      <c r="T262" s="39" t="e">
        <f t="shared" si="49"/>
        <v>#REF!</v>
      </c>
    </row>
    <row r="263" spans="3:20" x14ac:dyDescent="0.2">
      <c r="C263" s="48" t="e">
        <f>#REF!</f>
        <v>#REF!</v>
      </c>
      <c r="D263" s="39" t="e">
        <f t="shared" si="40"/>
        <v>#REF!</v>
      </c>
      <c r="E263" s="48" t="e">
        <f>#REF!</f>
        <v>#REF!</v>
      </c>
      <c r="F263" s="39" t="e">
        <f t="shared" si="41"/>
        <v>#REF!</v>
      </c>
      <c r="G263" s="48" t="e">
        <f>#REF!</f>
        <v>#REF!</v>
      </c>
      <c r="H263" s="39" t="e">
        <f t="shared" si="42"/>
        <v>#REF!</v>
      </c>
      <c r="I263" s="48" t="e">
        <f>#REF!</f>
        <v>#REF!</v>
      </c>
      <c r="J263" s="39" t="e">
        <f t="shared" si="43"/>
        <v>#REF!</v>
      </c>
      <c r="K263" s="48" t="e">
        <f>#REF!</f>
        <v>#REF!</v>
      </c>
      <c r="L263" s="39" t="e">
        <f t="shared" si="44"/>
        <v>#REF!</v>
      </c>
      <c r="M263" s="48" t="e">
        <f>#REF!</f>
        <v>#REF!</v>
      </c>
      <c r="N263" s="39" t="e">
        <f t="shared" si="45"/>
        <v>#REF!</v>
      </c>
      <c r="O263" s="48" t="e">
        <f>#REF!</f>
        <v>#REF!</v>
      </c>
      <c r="P263" s="39" t="e">
        <f t="shared" si="46"/>
        <v>#REF!</v>
      </c>
      <c r="Q263" s="48" t="e">
        <f>#REF!</f>
        <v>#REF!</v>
      </c>
      <c r="R263" s="58" t="e">
        <f t="shared" si="47"/>
        <v>#REF!</v>
      </c>
      <c r="S263" s="9" t="e">
        <f t="shared" si="48"/>
        <v>#REF!</v>
      </c>
      <c r="T263" s="39" t="e">
        <f t="shared" si="49"/>
        <v>#REF!</v>
      </c>
    </row>
    <row r="264" spans="3:20" x14ac:dyDescent="0.2">
      <c r="C264" s="48" t="e">
        <f>#REF!</f>
        <v>#REF!</v>
      </c>
      <c r="D264" s="39" t="e">
        <f t="shared" si="40"/>
        <v>#REF!</v>
      </c>
      <c r="E264" s="48" t="e">
        <f>#REF!</f>
        <v>#REF!</v>
      </c>
      <c r="F264" s="39" t="e">
        <f t="shared" si="41"/>
        <v>#REF!</v>
      </c>
      <c r="G264" s="48" t="e">
        <f>#REF!</f>
        <v>#REF!</v>
      </c>
      <c r="H264" s="39" t="e">
        <f t="shared" si="42"/>
        <v>#REF!</v>
      </c>
      <c r="I264" s="48" t="e">
        <f>#REF!</f>
        <v>#REF!</v>
      </c>
      <c r="J264" s="39" t="e">
        <f t="shared" si="43"/>
        <v>#REF!</v>
      </c>
      <c r="K264" s="48" t="e">
        <f>#REF!</f>
        <v>#REF!</v>
      </c>
      <c r="L264" s="39" t="e">
        <f t="shared" si="44"/>
        <v>#REF!</v>
      </c>
      <c r="M264" s="48" t="e">
        <f>#REF!</f>
        <v>#REF!</v>
      </c>
      <c r="N264" s="39" t="e">
        <f t="shared" si="45"/>
        <v>#REF!</v>
      </c>
      <c r="O264" s="48" t="e">
        <f>#REF!</f>
        <v>#REF!</v>
      </c>
      <c r="P264" s="39" t="e">
        <f t="shared" si="46"/>
        <v>#REF!</v>
      </c>
      <c r="Q264" s="48" t="e">
        <f>#REF!</f>
        <v>#REF!</v>
      </c>
      <c r="R264" s="58" t="e">
        <f t="shared" si="47"/>
        <v>#REF!</v>
      </c>
      <c r="S264" s="9" t="e">
        <f t="shared" si="48"/>
        <v>#REF!</v>
      </c>
      <c r="T264" s="39" t="e">
        <f t="shared" si="49"/>
        <v>#REF!</v>
      </c>
    </row>
    <row r="265" spans="3:20" x14ac:dyDescent="0.2">
      <c r="C265" s="48" t="e">
        <f>#REF!</f>
        <v>#REF!</v>
      </c>
      <c r="D265" s="39" t="e">
        <f t="shared" si="40"/>
        <v>#REF!</v>
      </c>
      <c r="E265" s="48" t="e">
        <f>#REF!</f>
        <v>#REF!</v>
      </c>
      <c r="F265" s="39" t="e">
        <f t="shared" si="41"/>
        <v>#REF!</v>
      </c>
      <c r="G265" s="48" t="e">
        <f>#REF!</f>
        <v>#REF!</v>
      </c>
      <c r="H265" s="39" t="e">
        <f t="shared" si="42"/>
        <v>#REF!</v>
      </c>
      <c r="I265" s="48" t="e">
        <f>#REF!</f>
        <v>#REF!</v>
      </c>
      <c r="J265" s="39" t="e">
        <f t="shared" si="43"/>
        <v>#REF!</v>
      </c>
      <c r="K265" s="48" t="e">
        <f>#REF!</f>
        <v>#REF!</v>
      </c>
      <c r="L265" s="39" t="e">
        <f t="shared" si="44"/>
        <v>#REF!</v>
      </c>
      <c r="M265" s="48" t="e">
        <f>#REF!</f>
        <v>#REF!</v>
      </c>
      <c r="N265" s="39" t="e">
        <f t="shared" si="45"/>
        <v>#REF!</v>
      </c>
      <c r="O265" s="48" t="e">
        <f>#REF!</f>
        <v>#REF!</v>
      </c>
      <c r="P265" s="39" t="e">
        <f t="shared" si="46"/>
        <v>#REF!</v>
      </c>
      <c r="Q265" s="48" t="e">
        <f>#REF!</f>
        <v>#REF!</v>
      </c>
      <c r="R265" s="58" t="e">
        <f t="shared" si="47"/>
        <v>#REF!</v>
      </c>
      <c r="S265" s="9" t="e">
        <f t="shared" si="48"/>
        <v>#REF!</v>
      </c>
      <c r="T265" s="39" t="e">
        <f t="shared" si="49"/>
        <v>#REF!</v>
      </c>
    </row>
    <row r="266" spans="3:20" x14ac:dyDescent="0.2">
      <c r="C266" s="48" t="e">
        <f>#REF!</f>
        <v>#REF!</v>
      </c>
      <c r="D266" s="39" t="e">
        <f t="shared" si="40"/>
        <v>#REF!</v>
      </c>
      <c r="E266" s="48" t="e">
        <f>#REF!</f>
        <v>#REF!</v>
      </c>
      <c r="F266" s="39" t="e">
        <f t="shared" si="41"/>
        <v>#REF!</v>
      </c>
      <c r="G266" s="48" t="e">
        <f>#REF!</f>
        <v>#REF!</v>
      </c>
      <c r="H266" s="39" t="e">
        <f t="shared" si="42"/>
        <v>#REF!</v>
      </c>
      <c r="I266" s="48" t="e">
        <f>#REF!</f>
        <v>#REF!</v>
      </c>
      <c r="J266" s="39" t="e">
        <f t="shared" si="43"/>
        <v>#REF!</v>
      </c>
      <c r="K266" s="48" t="e">
        <f>#REF!</f>
        <v>#REF!</v>
      </c>
      <c r="L266" s="39" t="e">
        <f t="shared" si="44"/>
        <v>#REF!</v>
      </c>
      <c r="M266" s="48" t="e">
        <f>#REF!</f>
        <v>#REF!</v>
      </c>
      <c r="N266" s="39" t="e">
        <f t="shared" si="45"/>
        <v>#REF!</v>
      </c>
      <c r="O266" s="48" t="e">
        <f>#REF!</f>
        <v>#REF!</v>
      </c>
      <c r="P266" s="39" t="e">
        <f t="shared" si="46"/>
        <v>#REF!</v>
      </c>
      <c r="Q266" s="48" t="e">
        <f>#REF!</f>
        <v>#REF!</v>
      </c>
      <c r="R266" s="58" t="e">
        <f t="shared" si="47"/>
        <v>#REF!</v>
      </c>
      <c r="S266" s="9" t="e">
        <f t="shared" si="48"/>
        <v>#REF!</v>
      </c>
      <c r="T266" s="39" t="e">
        <f t="shared" si="49"/>
        <v>#REF!</v>
      </c>
    </row>
    <row r="267" spans="3:20" x14ac:dyDescent="0.2">
      <c r="C267" s="48" t="e">
        <f>#REF!</f>
        <v>#REF!</v>
      </c>
      <c r="D267" s="39" t="e">
        <f t="shared" si="40"/>
        <v>#REF!</v>
      </c>
      <c r="E267" s="48" t="e">
        <f>#REF!</f>
        <v>#REF!</v>
      </c>
      <c r="F267" s="39" t="e">
        <f t="shared" si="41"/>
        <v>#REF!</v>
      </c>
      <c r="G267" s="48" t="e">
        <f>#REF!</f>
        <v>#REF!</v>
      </c>
      <c r="H267" s="39" t="e">
        <f t="shared" si="42"/>
        <v>#REF!</v>
      </c>
      <c r="I267" s="48" t="e">
        <f>#REF!</f>
        <v>#REF!</v>
      </c>
      <c r="J267" s="39" t="e">
        <f t="shared" si="43"/>
        <v>#REF!</v>
      </c>
      <c r="K267" s="48" t="e">
        <f>#REF!</f>
        <v>#REF!</v>
      </c>
      <c r="L267" s="39" t="e">
        <f t="shared" si="44"/>
        <v>#REF!</v>
      </c>
      <c r="M267" s="48" t="e">
        <f>#REF!</f>
        <v>#REF!</v>
      </c>
      <c r="N267" s="39" t="e">
        <f t="shared" si="45"/>
        <v>#REF!</v>
      </c>
      <c r="O267" s="48" t="e">
        <f>#REF!</f>
        <v>#REF!</v>
      </c>
      <c r="P267" s="39" t="e">
        <f t="shared" si="46"/>
        <v>#REF!</v>
      </c>
      <c r="Q267" s="48" t="e">
        <f>#REF!</f>
        <v>#REF!</v>
      </c>
      <c r="R267" s="58" t="e">
        <f t="shared" si="47"/>
        <v>#REF!</v>
      </c>
      <c r="S267" s="9" t="e">
        <f t="shared" si="48"/>
        <v>#REF!</v>
      </c>
      <c r="T267" s="39" t="e">
        <f t="shared" si="49"/>
        <v>#REF!</v>
      </c>
    </row>
    <row r="268" spans="3:20" x14ac:dyDescent="0.2">
      <c r="C268" s="48" t="e">
        <f>#REF!</f>
        <v>#REF!</v>
      </c>
      <c r="D268" s="39" t="e">
        <f t="shared" si="40"/>
        <v>#REF!</v>
      </c>
      <c r="E268" s="48" t="e">
        <f>#REF!</f>
        <v>#REF!</v>
      </c>
      <c r="F268" s="39" t="e">
        <f t="shared" si="41"/>
        <v>#REF!</v>
      </c>
      <c r="G268" s="48" t="e">
        <f>#REF!</f>
        <v>#REF!</v>
      </c>
      <c r="H268" s="39" t="e">
        <f t="shared" si="42"/>
        <v>#REF!</v>
      </c>
      <c r="I268" s="48" t="e">
        <f>#REF!</f>
        <v>#REF!</v>
      </c>
      <c r="J268" s="39" t="e">
        <f t="shared" si="43"/>
        <v>#REF!</v>
      </c>
      <c r="K268" s="48" t="e">
        <f>#REF!</f>
        <v>#REF!</v>
      </c>
      <c r="L268" s="39" t="e">
        <f t="shared" si="44"/>
        <v>#REF!</v>
      </c>
      <c r="M268" s="48" t="e">
        <f>#REF!</f>
        <v>#REF!</v>
      </c>
      <c r="N268" s="39" t="e">
        <f t="shared" si="45"/>
        <v>#REF!</v>
      </c>
      <c r="O268" s="48" t="e">
        <f>#REF!</f>
        <v>#REF!</v>
      </c>
      <c r="P268" s="39" t="e">
        <f t="shared" si="46"/>
        <v>#REF!</v>
      </c>
      <c r="Q268" s="48" t="e">
        <f>#REF!</f>
        <v>#REF!</v>
      </c>
      <c r="R268" s="58" t="e">
        <f t="shared" si="47"/>
        <v>#REF!</v>
      </c>
      <c r="S268" s="9" t="e">
        <f t="shared" si="48"/>
        <v>#REF!</v>
      </c>
      <c r="T268" s="39" t="e">
        <f t="shared" si="49"/>
        <v>#REF!</v>
      </c>
    </row>
    <row r="269" spans="3:20" x14ac:dyDescent="0.2">
      <c r="C269" s="48" t="e">
        <f>#REF!</f>
        <v>#REF!</v>
      </c>
      <c r="D269" s="39" t="e">
        <f t="shared" ref="D269:D300" si="50">F269+H269+J269+L269+N269+P269+R269</f>
        <v>#REF!</v>
      </c>
      <c r="E269" s="48" t="e">
        <f>#REF!</f>
        <v>#REF!</v>
      </c>
      <c r="F269" s="39" t="e">
        <f t="shared" ref="F269:F300" si="51">E269/C269</f>
        <v>#REF!</v>
      </c>
      <c r="G269" s="48" t="e">
        <f>#REF!</f>
        <v>#REF!</v>
      </c>
      <c r="H269" s="39" t="e">
        <f t="shared" ref="H269:H300" si="52">G269/C269</f>
        <v>#REF!</v>
      </c>
      <c r="I269" s="48" t="e">
        <f>#REF!</f>
        <v>#REF!</v>
      </c>
      <c r="J269" s="39" t="e">
        <f t="shared" ref="J269:J300" si="53">I269/C269</f>
        <v>#REF!</v>
      </c>
      <c r="K269" s="48" t="e">
        <f>#REF!</f>
        <v>#REF!</v>
      </c>
      <c r="L269" s="39" t="e">
        <f t="shared" ref="L269:L300" si="54">K269/C269</f>
        <v>#REF!</v>
      </c>
      <c r="M269" s="48" t="e">
        <f>#REF!</f>
        <v>#REF!</v>
      </c>
      <c r="N269" s="39" t="e">
        <f t="shared" ref="N269:N300" si="55">M269/C269</f>
        <v>#REF!</v>
      </c>
      <c r="O269" s="48" t="e">
        <f>#REF!</f>
        <v>#REF!</v>
      </c>
      <c r="P269" s="39" t="e">
        <f t="shared" ref="P269:P300" si="56">O269/C269</f>
        <v>#REF!</v>
      </c>
      <c r="Q269" s="48" t="e">
        <f>#REF!</f>
        <v>#REF!</v>
      </c>
      <c r="R269" s="58" t="e">
        <f t="shared" ref="R269:R300" si="57">Q269/C269</f>
        <v>#REF!</v>
      </c>
      <c r="S269" s="9" t="e">
        <f t="shared" ref="S269:S300" si="58">C269-E269</f>
        <v>#REF!</v>
      </c>
      <c r="T269" s="39" t="e">
        <f t="shared" ref="T269:T300" si="59">S269/$C269</f>
        <v>#REF!</v>
      </c>
    </row>
    <row r="270" spans="3:20" x14ac:dyDescent="0.2">
      <c r="C270" s="48" t="e">
        <f>#REF!</f>
        <v>#REF!</v>
      </c>
      <c r="D270" s="39" t="e">
        <f t="shared" si="50"/>
        <v>#REF!</v>
      </c>
      <c r="E270" s="48" t="e">
        <f>#REF!</f>
        <v>#REF!</v>
      </c>
      <c r="F270" s="39" t="e">
        <f t="shared" si="51"/>
        <v>#REF!</v>
      </c>
      <c r="G270" s="48" t="e">
        <f>#REF!</f>
        <v>#REF!</v>
      </c>
      <c r="H270" s="39" t="e">
        <f t="shared" si="52"/>
        <v>#REF!</v>
      </c>
      <c r="I270" s="48" t="e">
        <f>#REF!</f>
        <v>#REF!</v>
      </c>
      <c r="J270" s="39" t="e">
        <f t="shared" si="53"/>
        <v>#REF!</v>
      </c>
      <c r="K270" s="48" t="e">
        <f>#REF!</f>
        <v>#REF!</v>
      </c>
      <c r="L270" s="39" t="e">
        <f t="shared" si="54"/>
        <v>#REF!</v>
      </c>
      <c r="M270" s="48" t="e">
        <f>#REF!</f>
        <v>#REF!</v>
      </c>
      <c r="N270" s="39" t="e">
        <f t="shared" si="55"/>
        <v>#REF!</v>
      </c>
      <c r="O270" s="48" t="e">
        <f>#REF!</f>
        <v>#REF!</v>
      </c>
      <c r="P270" s="39" t="e">
        <f t="shared" si="56"/>
        <v>#REF!</v>
      </c>
      <c r="Q270" s="48" t="e">
        <f>#REF!</f>
        <v>#REF!</v>
      </c>
      <c r="R270" s="58" t="e">
        <f t="shared" si="57"/>
        <v>#REF!</v>
      </c>
      <c r="S270" s="9" t="e">
        <f t="shared" si="58"/>
        <v>#REF!</v>
      </c>
      <c r="T270" s="39" t="e">
        <f t="shared" si="59"/>
        <v>#REF!</v>
      </c>
    </row>
    <row r="271" spans="3:20" x14ac:dyDescent="0.2">
      <c r="C271" s="48" t="e">
        <f>#REF!</f>
        <v>#REF!</v>
      </c>
      <c r="D271" s="39" t="e">
        <f t="shared" si="50"/>
        <v>#REF!</v>
      </c>
      <c r="E271" s="48" t="e">
        <f>#REF!</f>
        <v>#REF!</v>
      </c>
      <c r="F271" s="39" t="e">
        <f t="shared" si="51"/>
        <v>#REF!</v>
      </c>
      <c r="G271" s="48" t="e">
        <f>#REF!</f>
        <v>#REF!</v>
      </c>
      <c r="H271" s="39" t="e">
        <f t="shared" si="52"/>
        <v>#REF!</v>
      </c>
      <c r="I271" s="48" t="e">
        <f>#REF!</f>
        <v>#REF!</v>
      </c>
      <c r="J271" s="39" t="e">
        <f t="shared" si="53"/>
        <v>#REF!</v>
      </c>
      <c r="K271" s="48" t="e">
        <f>#REF!</f>
        <v>#REF!</v>
      </c>
      <c r="L271" s="39" t="e">
        <f t="shared" si="54"/>
        <v>#REF!</v>
      </c>
      <c r="M271" s="48" t="e">
        <f>#REF!</f>
        <v>#REF!</v>
      </c>
      <c r="N271" s="39" t="e">
        <f t="shared" si="55"/>
        <v>#REF!</v>
      </c>
      <c r="O271" s="48" t="e">
        <f>#REF!</f>
        <v>#REF!</v>
      </c>
      <c r="P271" s="39" t="e">
        <f t="shared" si="56"/>
        <v>#REF!</v>
      </c>
      <c r="Q271" s="48" t="e">
        <f>#REF!</f>
        <v>#REF!</v>
      </c>
      <c r="R271" s="58" t="e">
        <f t="shared" si="57"/>
        <v>#REF!</v>
      </c>
      <c r="S271" s="9" t="e">
        <f t="shared" si="58"/>
        <v>#REF!</v>
      </c>
      <c r="T271" s="39" t="e">
        <f t="shared" si="59"/>
        <v>#REF!</v>
      </c>
    </row>
    <row r="272" spans="3:20" x14ac:dyDescent="0.2">
      <c r="C272" s="48" t="e">
        <f>#REF!</f>
        <v>#REF!</v>
      </c>
      <c r="D272" s="39" t="e">
        <f t="shared" si="50"/>
        <v>#REF!</v>
      </c>
      <c r="E272" s="48" t="e">
        <f>#REF!</f>
        <v>#REF!</v>
      </c>
      <c r="F272" s="39" t="e">
        <f t="shared" si="51"/>
        <v>#REF!</v>
      </c>
      <c r="G272" s="48" t="e">
        <f>#REF!</f>
        <v>#REF!</v>
      </c>
      <c r="H272" s="39" t="e">
        <f t="shared" si="52"/>
        <v>#REF!</v>
      </c>
      <c r="I272" s="48" t="e">
        <f>#REF!</f>
        <v>#REF!</v>
      </c>
      <c r="J272" s="39" t="e">
        <f t="shared" si="53"/>
        <v>#REF!</v>
      </c>
      <c r="K272" s="48" t="e">
        <f>#REF!</f>
        <v>#REF!</v>
      </c>
      <c r="L272" s="39" t="e">
        <f t="shared" si="54"/>
        <v>#REF!</v>
      </c>
      <c r="M272" s="48" t="e">
        <f>#REF!</f>
        <v>#REF!</v>
      </c>
      <c r="N272" s="39" t="e">
        <f t="shared" si="55"/>
        <v>#REF!</v>
      </c>
      <c r="O272" s="48" t="e">
        <f>#REF!</f>
        <v>#REF!</v>
      </c>
      <c r="P272" s="39" t="e">
        <f t="shared" si="56"/>
        <v>#REF!</v>
      </c>
      <c r="Q272" s="48" t="e">
        <f>#REF!</f>
        <v>#REF!</v>
      </c>
      <c r="R272" s="58" t="e">
        <f t="shared" si="57"/>
        <v>#REF!</v>
      </c>
      <c r="S272" s="9" t="e">
        <f t="shared" si="58"/>
        <v>#REF!</v>
      </c>
      <c r="T272" s="39" t="e">
        <f t="shared" si="59"/>
        <v>#REF!</v>
      </c>
    </row>
    <row r="273" spans="3:20" x14ac:dyDescent="0.2">
      <c r="C273" s="48" t="e">
        <f>#REF!</f>
        <v>#REF!</v>
      </c>
      <c r="D273" s="39" t="e">
        <f t="shared" si="50"/>
        <v>#REF!</v>
      </c>
      <c r="E273" s="48" t="e">
        <f>#REF!</f>
        <v>#REF!</v>
      </c>
      <c r="F273" s="39" t="e">
        <f t="shared" si="51"/>
        <v>#REF!</v>
      </c>
      <c r="G273" s="48" t="e">
        <f>#REF!</f>
        <v>#REF!</v>
      </c>
      <c r="H273" s="39" t="e">
        <f t="shared" si="52"/>
        <v>#REF!</v>
      </c>
      <c r="I273" s="48" t="e">
        <f>#REF!</f>
        <v>#REF!</v>
      </c>
      <c r="J273" s="39" t="e">
        <f t="shared" si="53"/>
        <v>#REF!</v>
      </c>
      <c r="K273" s="48" t="e">
        <f>#REF!</f>
        <v>#REF!</v>
      </c>
      <c r="L273" s="39" t="e">
        <f t="shared" si="54"/>
        <v>#REF!</v>
      </c>
      <c r="M273" s="48" t="e">
        <f>#REF!</f>
        <v>#REF!</v>
      </c>
      <c r="N273" s="39" t="e">
        <f t="shared" si="55"/>
        <v>#REF!</v>
      </c>
      <c r="O273" s="48" t="e">
        <f>#REF!</f>
        <v>#REF!</v>
      </c>
      <c r="P273" s="39" t="e">
        <f t="shared" si="56"/>
        <v>#REF!</v>
      </c>
      <c r="Q273" s="48" t="e">
        <f>#REF!</f>
        <v>#REF!</v>
      </c>
      <c r="R273" s="58" t="e">
        <f t="shared" si="57"/>
        <v>#REF!</v>
      </c>
      <c r="S273" s="9" t="e">
        <f t="shared" si="58"/>
        <v>#REF!</v>
      </c>
      <c r="T273" s="39" t="e">
        <f t="shared" si="59"/>
        <v>#REF!</v>
      </c>
    </row>
    <row r="274" spans="3:20" x14ac:dyDescent="0.2">
      <c r="C274" s="48" t="e">
        <f>#REF!</f>
        <v>#REF!</v>
      </c>
      <c r="D274" s="39" t="e">
        <f t="shared" si="50"/>
        <v>#REF!</v>
      </c>
      <c r="E274" s="48" t="e">
        <f>#REF!</f>
        <v>#REF!</v>
      </c>
      <c r="F274" s="39" t="e">
        <f t="shared" si="51"/>
        <v>#REF!</v>
      </c>
      <c r="G274" s="48" t="e">
        <f>#REF!</f>
        <v>#REF!</v>
      </c>
      <c r="H274" s="39" t="e">
        <f t="shared" si="52"/>
        <v>#REF!</v>
      </c>
      <c r="I274" s="48" t="e">
        <f>#REF!</f>
        <v>#REF!</v>
      </c>
      <c r="J274" s="39" t="e">
        <f t="shared" si="53"/>
        <v>#REF!</v>
      </c>
      <c r="K274" s="48" t="e">
        <f>#REF!</f>
        <v>#REF!</v>
      </c>
      <c r="L274" s="39" t="e">
        <f t="shared" si="54"/>
        <v>#REF!</v>
      </c>
      <c r="M274" s="48" t="e">
        <f>#REF!</f>
        <v>#REF!</v>
      </c>
      <c r="N274" s="39" t="e">
        <f t="shared" si="55"/>
        <v>#REF!</v>
      </c>
      <c r="O274" s="48" t="e">
        <f>#REF!</f>
        <v>#REF!</v>
      </c>
      <c r="P274" s="39" t="e">
        <f t="shared" si="56"/>
        <v>#REF!</v>
      </c>
      <c r="Q274" s="48" t="e">
        <f>#REF!</f>
        <v>#REF!</v>
      </c>
      <c r="R274" s="58" t="e">
        <f t="shared" si="57"/>
        <v>#REF!</v>
      </c>
      <c r="S274" s="9" t="e">
        <f t="shared" si="58"/>
        <v>#REF!</v>
      </c>
      <c r="T274" s="39" t="e">
        <f t="shared" si="59"/>
        <v>#REF!</v>
      </c>
    </row>
    <row r="275" spans="3:20" x14ac:dyDescent="0.2">
      <c r="C275" s="48" t="e">
        <f>#REF!</f>
        <v>#REF!</v>
      </c>
      <c r="D275" s="39" t="e">
        <f t="shared" si="50"/>
        <v>#REF!</v>
      </c>
      <c r="E275" s="48" t="e">
        <f>#REF!</f>
        <v>#REF!</v>
      </c>
      <c r="F275" s="39" t="e">
        <f t="shared" si="51"/>
        <v>#REF!</v>
      </c>
      <c r="G275" s="48" t="e">
        <f>#REF!</f>
        <v>#REF!</v>
      </c>
      <c r="H275" s="39" t="e">
        <f t="shared" si="52"/>
        <v>#REF!</v>
      </c>
      <c r="I275" s="48" t="e">
        <f>#REF!</f>
        <v>#REF!</v>
      </c>
      <c r="J275" s="39" t="e">
        <f t="shared" si="53"/>
        <v>#REF!</v>
      </c>
      <c r="K275" s="48" t="e">
        <f>#REF!</f>
        <v>#REF!</v>
      </c>
      <c r="L275" s="39" t="e">
        <f t="shared" si="54"/>
        <v>#REF!</v>
      </c>
      <c r="M275" s="48" t="e">
        <f>#REF!</f>
        <v>#REF!</v>
      </c>
      <c r="N275" s="39" t="e">
        <f t="shared" si="55"/>
        <v>#REF!</v>
      </c>
      <c r="O275" s="48" t="e">
        <f>#REF!</f>
        <v>#REF!</v>
      </c>
      <c r="P275" s="39" t="e">
        <f t="shared" si="56"/>
        <v>#REF!</v>
      </c>
      <c r="Q275" s="48" t="e">
        <f>#REF!</f>
        <v>#REF!</v>
      </c>
      <c r="R275" s="58" t="e">
        <f t="shared" si="57"/>
        <v>#REF!</v>
      </c>
      <c r="S275" s="9" t="e">
        <f t="shared" si="58"/>
        <v>#REF!</v>
      </c>
      <c r="T275" s="39" t="e">
        <f t="shared" si="59"/>
        <v>#REF!</v>
      </c>
    </row>
    <row r="276" spans="3:20" x14ac:dyDescent="0.2">
      <c r="C276" s="48" t="e">
        <f>#REF!</f>
        <v>#REF!</v>
      </c>
      <c r="D276" s="39" t="e">
        <f t="shared" si="50"/>
        <v>#REF!</v>
      </c>
      <c r="E276" s="48" t="e">
        <f>#REF!</f>
        <v>#REF!</v>
      </c>
      <c r="F276" s="39" t="e">
        <f t="shared" si="51"/>
        <v>#REF!</v>
      </c>
      <c r="G276" s="48" t="e">
        <f>#REF!</f>
        <v>#REF!</v>
      </c>
      <c r="H276" s="39" t="e">
        <f t="shared" si="52"/>
        <v>#REF!</v>
      </c>
      <c r="I276" s="48" t="e">
        <f>#REF!</f>
        <v>#REF!</v>
      </c>
      <c r="J276" s="39" t="e">
        <f t="shared" si="53"/>
        <v>#REF!</v>
      </c>
      <c r="K276" s="48" t="e">
        <f>#REF!</f>
        <v>#REF!</v>
      </c>
      <c r="L276" s="39" t="e">
        <f t="shared" si="54"/>
        <v>#REF!</v>
      </c>
      <c r="M276" s="48" t="e">
        <f>#REF!</f>
        <v>#REF!</v>
      </c>
      <c r="N276" s="39" t="e">
        <f t="shared" si="55"/>
        <v>#REF!</v>
      </c>
      <c r="O276" s="48" t="e">
        <f>#REF!</f>
        <v>#REF!</v>
      </c>
      <c r="P276" s="39" t="e">
        <f t="shared" si="56"/>
        <v>#REF!</v>
      </c>
      <c r="Q276" s="48" t="e">
        <f>#REF!</f>
        <v>#REF!</v>
      </c>
      <c r="R276" s="58" t="e">
        <f t="shared" si="57"/>
        <v>#REF!</v>
      </c>
      <c r="S276" s="9" t="e">
        <f t="shared" si="58"/>
        <v>#REF!</v>
      </c>
      <c r="T276" s="39" t="e">
        <f t="shared" si="59"/>
        <v>#REF!</v>
      </c>
    </row>
    <row r="277" spans="3:20" x14ac:dyDescent="0.2">
      <c r="C277" s="48" t="e">
        <f>#REF!</f>
        <v>#REF!</v>
      </c>
      <c r="D277" s="39" t="e">
        <f t="shared" si="50"/>
        <v>#REF!</v>
      </c>
      <c r="E277" s="48" t="e">
        <f>#REF!</f>
        <v>#REF!</v>
      </c>
      <c r="F277" s="39" t="e">
        <f t="shared" si="51"/>
        <v>#REF!</v>
      </c>
      <c r="G277" s="48" t="e">
        <f>#REF!</f>
        <v>#REF!</v>
      </c>
      <c r="H277" s="39" t="e">
        <f t="shared" si="52"/>
        <v>#REF!</v>
      </c>
      <c r="I277" s="48" t="e">
        <f>#REF!</f>
        <v>#REF!</v>
      </c>
      <c r="J277" s="39" t="e">
        <f t="shared" si="53"/>
        <v>#REF!</v>
      </c>
      <c r="K277" s="48" t="e">
        <f>#REF!</f>
        <v>#REF!</v>
      </c>
      <c r="L277" s="39" t="e">
        <f t="shared" si="54"/>
        <v>#REF!</v>
      </c>
      <c r="M277" s="48" t="e">
        <f>#REF!</f>
        <v>#REF!</v>
      </c>
      <c r="N277" s="39" t="e">
        <f t="shared" si="55"/>
        <v>#REF!</v>
      </c>
      <c r="O277" s="48" t="e">
        <f>#REF!</f>
        <v>#REF!</v>
      </c>
      <c r="P277" s="39" t="e">
        <f t="shared" si="56"/>
        <v>#REF!</v>
      </c>
      <c r="Q277" s="48" t="e">
        <f>#REF!</f>
        <v>#REF!</v>
      </c>
      <c r="R277" s="58" t="e">
        <f t="shared" si="57"/>
        <v>#REF!</v>
      </c>
      <c r="S277" s="9" t="e">
        <f t="shared" si="58"/>
        <v>#REF!</v>
      </c>
      <c r="T277" s="39" t="e">
        <f t="shared" si="59"/>
        <v>#REF!</v>
      </c>
    </row>
    <row r="278" spans="3:20" x14ac:dyDescent="0.2">
      <c r="C278" s="48" t="e">
        <f>#REF!</f>
        <v>#REF!</v>
      </c>
      <c r="D278" s="39" t="e">
        <f t="shared" si="50"/>
        <v>#REF!</v>
      </c>
      <c r="E278" s="48" t="e">
        <f>#REF!</f>
        <v>#REF!</v>
      </c>
      <c r="F278" s="39" t="e">
        <f t="shared" si="51"/>
        <v>#REF!</v>
      </c>
      <c r="G278" s="48" t="e">
        <f>#REF!</f>
        <v>#REF!</v>
      </c>
      <c r="H278" s="39" t="e">
        <f t="shared" si="52"/>
        <v>#REF!</v>
      </c>
      <c r="I278" s="48" t="e">
        <f>#REF!</f>
        <v>#REF!</v>
      </c>
      <c r="J278" s="39" t="e">
        <f t="shared" si="53"/>
        <v>#REF!</v>
      </c>
      <c r="K278" s="48" t="e">
        <f>#REF!</f>
        <v>#REF!</v>
      </c>
      <c r="L278" s="39" t="e">
        <f t="shared" si="54"/>
        <v>#REF!</v>
      </c>
      <c r="M278" s="48" t="e">
        <f>#REF!</f>
        <v>#REF!</v>
      </c>
      <c r="N278" s="39" t="e">
        <f t="shared" si="55"/>
        <v>#REF!</v>
      </c>
      <c r="O278" s="48" t="e">
        <f>#REF!</f>
        <v>#REF!</v>
      </c>
      <c r="P278" s="39" t="e">
        <f t="shared" si="56"/>
        <v>#REF!</v>
      </c>
      <c r="Q278" s="48" t="e">
        <f>#REF!</f>
        <v>#REF!</v>
      </c>
      <c r="R278" s="58" t="e">
        <f t="shared" si="57"/>
        <v>#REF!</v>
      </c>
      <c r="S278" s="9" t="e">
        <f t="shared" si="58"/>
        <v>#REF!</v>
      </c>
      <c r="T278" s="39" t="e">
        <f t="shared" si="59"/>
        <v>#REF!</v>
      </c>
    </row>
    <row r="279" spans="3:20" x14ac:dyDescent="0.2">
      <c r="C279" s="48" t="e">
        <f>#REF!</f>
        <v>#REF!</v>
      </c>
      <c r="D279" s="39" t="e">
        <f t="shared" si="50"/>
        <v>#REF!</v>
      </c>
      <c r="E279" s="48" t="e">
        <f>#REF!</f>
        <v>#REF!</v>
      </c>
      <c r="F279" s="39" t="e">
        <f t="shared" si="51"/>
        <v>#REF!</v>
      </c>
      <c r="G279" s="48" t="e">
        <f>#REF!</f>
        <v>#REF!</v>
      </c>
      <c r="H279" s="39" t="e">
        <f t="shared" si="52"/>
        <v>#REF!</v>
      </c>
      <c r="I279" s="48" t="e">
        <f>#REF!</f>
        <v>#REF!</v>
      </c>
      <c r="J279" s="39" t="e">
        <f t="shared" si="53"/>
        <v>#REF!</v>
      </c>
      <c r="K279" s="48" t="e">
        <f>#REF!</f>
        <v>#REF!</v>
      </c>
      <c r="L279" s="39" t="e">
        <f t="shared" si="54"/>
        <v>#REF!</v>
      </c>
      <c r="M279" s="48" t="e">
        <f>#REF!</f>
        <v>#REF!</v>
      </c>
      <c r="N279" s="39" t="e">
        <f t="shared" si="55"/>
        <v>#REF!</v>
      </c>
      <c r="O279" s="48" t="e">
        <f>#REF!</f>
        <v>#REF!</v>
      </c>
      <c r="P279" s="39" t="e">
        <f t="shared" si="56"/>
        <v>#REF!</v>
      </c>
      <c r="Q279" s="48" t="e">
        <f>#REF!</f>
        <v>#REF!</v>
      </c>
      <c r="R279" s="58" t="e">
        <f t="shared" si="57"/>
        <v>#REF!</v>
      </c>
      <c r="S279" s="9" t="e">
        <f t="shared" si="58"/>
        <v>#REF!</v>
      </c>
      <c r="T279" s="39" t="e">
        <f t="shared" si="59"/>
        <v>#REF!</v>
      </c>
    </row>
    <row r="280" spans="3:20" x14ac:dyDescent="0.2">
      <c r="C280" s="48" t="e">
        <f>#REF!</f>
        <v>#REF!</v>
      </c>
      <c r="D280" s="39" t="e">
        <f t="shared" si="50"/>
        <v>#REF!</v>
      </c>
      <c r="E280" s="48" t="e">
        <f>#REF!</f>
        <v>#REF!</v>
      </c>
      <c r="F280" s="39" t="e">
        <f t="shared" si="51"/>
        <v>#REF!</v>
      </c>
      <c r="G280" s="48" t="e">
        <f>#REF!</f>
        <v>#REF!</v>
      </c>
      <c r="H280" s="39" t="e">
        <f t="shared" si="52"/>
        <v>#REF!</v>
      </c>
      <c r="I280" s="48" t="e">
        <f>#REF!</f>
        <v>#REF!</v>
      </c>
      <c r="J280" s="39" t="e">
        <f t="shared" si="53"/>
        <v>#REF!</v>
      </c>
      <c r="K280" s="48" t="e">
        <f>#REF!</f>
        <v>#REF!</v>
      </c>
      <c r="L280" s="39" t="e">
        <f t="shared" si="54"/>
        <v>#REF!</v>
      </c>
      <c r="M280" s="48" t="e">
        <f>#REF!</f>
        <v>#REF!</v>
      </c>
      <c r="N280" s="39" t="e">
        <f t="shared" si="55"/>
        <v>#REF!</v>
      </c>
      <c r="O280" s="48" t="e">
        <f>#REF!</f>
        <v>#REF!</v>
      </c>
      <c r="P280" s="39" t="e">
        <f t="shared" si="56"/>
        <v>#REF!</v>
      </c>
      <c r="Q280" s="48" t="e">
        <f>#REF!</f>
        <v>#REF!</v>
      </c>
      <c r="R280" s="58" t="e">
        <f t="shared" si="57"/>
        <v>#REF!</v>
      </c>
      <c r="S280" s="9" t="e">
        <f t="shared" si="58"/>
        <v>#REF!</v>
      </c>
      <c r="T280" s="39" t="e">
        <f t="shared" si="59"/>
        <v>#REF!</v>
      </c>
    </row>
    <row r="281" spans="3:20" x14ac:dyDescent="0.2">
      <c r="C281" s="48" t="e">
        <f>#REF!</f>
        <v>#REF!</v>
      </c>
      <c r="D281" s="39" t="e">
        <f t="shared" si="50"/>
        <v>#REF!</v>
      </c>
      <c r="E281" s="48" t="e">
        <f>#REF!</f>
        <v>#REF!</v>
      </c>
      <c r="F281" s="39" t="e">
        <f t="shared" si="51"/>
        <v>#REF!</v>
      </c>
      <c r="G281" s="48" t="e">
        <f>#REF!</f>
        <v>#REF!</v>
      </c>
      <c r="H281" s="39" t="e">
        <f t="shared" si="52"/>
        <v>#REF!</v>
      </c>
      <c r="I281" s="48" t="e">
        <f>#REF!</f>
        <v>#REF!</v>
      </c>
      <c r="J281" s="39" t="e">
        <f t="shared" si="53"/>
        <v>#REF!</v>
      </c>
      <c r="K281" s="48" t="e">
        <f>#REF!</f>
        <v>#REF!</v>
      </c>
      <c r="L281" s="39" t="e">
        <f t="shared" si="54"/>
        <v>#REF!</v>
      </c>
      <c r="M281" s="48" t="e">
        <f>#REF!</f>
        <v>#REF!</v>
      </c>
      <c r="N281" s="39" t="e">
        <f t="shared" si="55"/>
        <v>#REF!</v>
      </c>
      <c r="O281" s="48" t="e">
        <f>#REF!</f>
        <v>#REF!</v>
      </c>
      <c r="P281" s="39" t="e">
        <f t="shared" si="56"/>
        <v>#REF!</v>
      </c>
      <c r="Q281" s="48" t="e">
        <f>#REF!</f>
        <v>#REF!</v>
      </c>
      <c r="R281" s="58" t="e">
        <f t="shared" si="57"/>
        <v>#REF!</v>
      </c>
      <c r="S281" s="9" t="e">
        <f t="shared" si="58"/>
        <v>#REF!</v>
      </c>
      <c r="T281" s="39" t="e">
        <f t="shared" si="59"/>
        <v>#REF!</v>
      </c>
    </row>
    <row r="282" spans="3:20" x14ac:dyDescent="0.2">
      <c r="C282" s="48" t="e">
        <f>#REF!</f>
        <v>#REF!</v>
      </c>
      <c r="D282" s="39" t="e">
        <f t="shared" si="50"/>
        <v>#REF!</v>
      </c>
      <c r="E282" s="48" t="e">
        <f>#REF!</f>
        <v>#REF!</v>
      </c>
      <c r="F282" s="39" t="e">
        <f t="shared" si="51"/>
        <v>#REF!</v>
      </c>
      <c r="G282" s="48" t="e">
        <f>#REF!</f>
        <v>#REF!</v>
      </c>
      <c r="H282" s="39" t="e">
        <f t="shared" si="52"/>
        <v>#REF!</v>
      </c>
      <c r="I282" s="48" t="e">
        <f>#REF!</f>
        <v>#REF!</v>
      </c>
      <c r="J282" s="39" t="e">
        <f t="shared" si="53"/>
        <v>#REF!</v>
      </c>
      <c r="K282" s="48" t="e">
        <f>#REF!</f>
        <v>#REF!</v>
      </c>
      <c r="L282" s="39" t="e">
        <f t="shared" si="54"/>
        <v>#REF!</v>
      </c>
      <c r="M282" s="48" t="e">
        <f>#REF!</f>
        <v>#REF!</v>
      </c>
      <c r="N282" s="39" t="e">
        <f t="shared" si="55"/>
        <v>#REF!</v>
      </c>
      <c r="O282" s="48" t="e">
        <f>#REF!</f>
        <v>#REF!</v>
      </c>
      <c r="P282" s="39" t="e">
        <f t="shared" si="56"/>
        <v>#REF!</v>
      </c>
      <c r="Q282" s="48" t="e">
        <f>#REF!</f>
        <v>#REF!</v>
      </c>
      <c r="R282" s="58" t="e">
        <f t="shared" si="57"/>
        <v>#REF!</v>
      </c>
      <c r="S282" s="9" t="e">
        <f t="shared" si="58"/>
        <v>#REF!</v>
      </c>
      <c r="T282" s="39" t="e">
        <f t="shared" si="59"/>
        <v>#REF!</v>
      </c>
    </row>
    <row r="283" spans="3:20" x14ac:dyDescent="0.2">
      <c r="C283" s="48" t="e">
        <f>#REF!</f>
        <v>#REF!</v>
      </c>
      <c r="D283" s="39" t="e">
        <f t="shared" si="50"/>
        <v>#REF!</v>
      </c>
      <c r="E283" s="48" t="e">
        <f>#REF!</f>
        <v>#REF!</v>
      </c>
      <c r="F283" s="39" t="e">
        <f t="shared" si="51"/>
        <v>#REF!</v>
      </c>
      <c r="G283" s="48" t="e">
        <f>#REF!</f>
        <v>#REF!</v>
      </c>
      <c r="H283" s="39" t="e">
        <f t="shared" si="52"/>
        <v>#REF!</v>
      </c>
      <c r="I283" s="48" t="e">
        <f>#REF!</f>
        <v>#REF!</v>
      </c>
      <c r="J283" s="39" t="e">
        <f t="shared" si="53"/>
        <v>#REF!</v>
      </c>
      <c r="K283" s="48" t="e">
        <f>#REF!</f>
        <v>#REF!</v>
      </c>
      <c r="L283" s="39" t="e">
        <f t="shared" si="54"/>
        <v>#REF!</v>
      </c>
      <c r="M283" s="48" t="e">
        <f>#REF!</f>
        <v>#REF!</v>
      </c>
      <c r="N283" s="39" t="e">
        <f t="shared" si="55"/>
        <v>#REF!</v>
      </c>
      <c r="O283" s="48" t="e">
        <f>#REF!</f>
        <v>#REF!</v>
      </c>
      <c r="P283" s="39" t="e">
        <f t="shared" si="56"/>
        <v>#REF!</v>
      </c>
      <c r="Q283" s="48" t="e">
        <f>#REF!</f>
        <v>#REF!</v>
      </c>
      <c r="R283" s="58" t="e">
        <f t="shared" si="57"/>
        <v>#REF!</v>
      </c>
      <c r="S283" s="9" t="e">
        <f t="shared" si="58"/>
        <v>#REF!</v>
      </c>
      <c r="T283" s="39" t="e">
        <f t="shared" si="59"/>
        <v>#REF!</v>
      </c>
    </row>
    <row r="284" spans="3:20" x14ac:dyDescent="0.2">
      <c r="C284" s="48" t="e">
        <f>#REF!</f>
        <v>#REF!</v>
      </c>
      <c r="D284" s="39" t="e">
        <f t="shared" si="50"/>
        <v>#REF!</v>
      </c>
      <c r="E284" s="48" t="e">
        <f>#REF!</f>
        <v>#REF!</v>
      </c>
      <c r="F284" s="39" t="e">
        <f t="shared" si="51"/>
        <v>#REF!</v>
      </c>
      <c r="G284" s="48" t="e">
        <f>#REF!</f>
        <v>#REF!</v>
      </c>
      <c r="H284" s="39" t="e">
        <f t="shared" si="52"/>
        <v>#REF!</v>
      </c>
      <c r="I284" s="48" t="e">
        <f>#REF!</f>
        <v>#REF!</v>
      </c>
      <c r="J284" s="39" t="e">
        <f t="shared" si="53"/>
        <v>#REF!</v>
      </c>
      <c r="K284" s="48" t="e">
        <f>#REF!</f>
        <v>#REF!</v>
      </c>
      <c r="L284" s="39" t="e">
        <f t="shared" si="54"/>
        <v>#REF!</v>
      </c>
      <c r="M284" s="48" t="e">
        <f>#REF!</f>
        <v>#REF!</v>
      </c>
      <c r="N284" s="39" t="e">
        <f t="shared" si="55"/>
        <v>#REF!</v>
      </c>
      <c r="O284" s="48" t="e">
        <f>#REF!</f>
        <v>#REF!</v>
      </c>
      <c r="P284" s="39" t="e">
        <f t="shared" si="56"/>
        <v>#REF!</v>
      </c>
      <c r="Q284" s="48" t="e">
        <f>#REF!</f>
        <v>#REF!</v>
      </c>
      <c r="R284" s="58" t="e">
        <f t="shared" si="57"/>
        <v>#REF!</v>
      </c>
      <c r="S284" s="9" t="e">
        <f t="shared" si="58"/>
        <v>#REF!</v>
      </c>
      <c r="T284" s="39" t="e">
        <f t="shared" si="59"/>
        <v>#REF!</v>
      </c>
    </row>
    <row r="285" spans="3:20" x14ac:dyDescent="0.2">
      <c r="C285" s="48" t="e">
        <f>#REF!</f>
        <v>#REF!</v>
      </c>
      <c r="D285" s="39" t="e">
        <f t="shared" si="50"/>
        <v>#REF!</v>
      </c>
      <c r="E285" s="48" t="e">
        <f>#REF!</f>
        <v>#REF!</v>
      </c>
      <c r="F285" s="39" t="e">
        <f t="shared" si="51"/>
        <v>#REF!</v>
      </c>
      <c r="G285" s="48" t="e">
        <f>#REF!</f>
        <v>#REF!</v>
      </c>
      <c r="H285" s="39" t="e">
        <f t="shared" si="52"/>
        <v>#REF!</v>
      </c>
      <c r="I285" s="48" t="e">
        <f>#REF!</f>
        <v>#REF!</v>
      </c>
      <c r="J285" s="39" t="e">
        <f t="shared" si="53"/>
        <v>#REF!</v>
      </c>
      <c r="K285" s="48" t="e">
        <f>#REF!</f>
        <v>#REF!</v>
      </c>
      <c r="L285" s="39" t="e">
        <f t="shared" si="54"/>
        <v>#REF!</v>
      </c>
      <c r="M285" s="48" t="e">
        <f>#REF!</f>
        <v>#REF!</v>
      </c>
      <c r="N285" s="39" t="e">
        <f t="shared" si="55"/>
        <v>#REF!</v>
      </c>
      <c r="O285" s="48" t="e">
        <f>#REF!</f>
        <v>#REF!</v>
      </c>
      <c r="P285" s="39" t="e">
        <f t="shared" si="56"/>
        <v>#REF!</v>
      </c>
      <c r="Q285" s="48" t="e">
        <f>#REF!</f>
        <v>#REF!</v>
      </c>
      <c r="R285" s="58" t="e">
        <f t="shared" si="57"/>
        <v>#REF!</v>
      </c>
      <c r="S285" s="9" t="e">
        <f t="shared" si="58"/>
        <v>#REF!</v>
      </c>
      <c r="T285" s="39" t="e">
        <f t="shared" si="59"/>
        <v>#REF!</v>
      </c>
    </row>
    <row r="286" spans="3:20" x14ac:dyDescent="0.2">
      <c r="C286" s="48" t="e">
        <f>#REF!</f>
        <v>#REF!</v>
      </c>
      <c r="D286" s="39" t="e">
        <f t="shared" si="50"/>
        <v>#REF!</v>
      </c>
      <c r="E286" s="48" t="e">
        <f>#REF!</f>
        <v>#REF!</v>
      </c>
      <c r="F286" s="39" t="e">
        <f t="shared" si="51"/>
        <v>#REF!</v>
      </c>
      <c r="G286" s="48" t="e">
        <f>#REF!</f>
        <v>#REF!</v>
      </c>
      <c r="H286" s="39" t="e">
        <f t="shared" si="52"/>
        <v>#REF!</v>
      </c>
      <c r="I286" s="48" t="e">
        <f>#REF!</f>
        <v>#REF!</v>
      </c>
      <c r="J286" s="39" t="e">
        <f t="shared" si="53"/>
        <v>#REF!</v>
      </c>
      <c r="K286" s="48" t="e">
        <f>#REF!</f>
        <v>#REF!</v>
      </c>
      <c r="L286" s="39" t="e">
        <f t="shared" si="54"/>
        <v>#REF!</v>
      </c>
      <c r="M286" s="48" t="e">
        <f>#REF!</f>
        <v>#REF!</v>
      </c>
      <c r="N286" s="39" t="e">
        <f t="shared" si="55"/>
        <v>#REF!</v>
      </c>
      <c r="O286" s="48" t="e">
        <f>#REF!</f>
        <v>#REF!</v>
      </c>
      <c r="P286" s="39" t="e">
        <f t="shared" si="56"/>
        <v>#REF!</v>
      </c>
      <c r="Q286" s="48" t="e">
        <f>#REF!</f>
        <v>#REF!</v>
      </c>
      <c r="R286" s="58" t="e">
        <f t="shared" si="57"/>
        <v>#REF!</v>
      </c>
      <c r="S286" s="9" t="e">
        <f t="shared" si="58"/>
        <v>#REF!</v>
      </c>
      <c r="T286" s="39" t="e">
        <f t="shared" si="59"/>
        <v>#REF!</v>
      </c>
    </row>
    <row r="287" spans="3:20" x14ac:dyDescent="0.2">
      <c r="C287" s="48" t="e">
        <f>#REF!</f>
        <v>#REF!</v>
      </c>
      <c r="D287" s="39" t="e">
        <f t="shared" si="50"/>
        <v>#REF!</v>
      </c>
      <c r="E287" s="48" t="e">
        <f>#REF!</f>
        <v>#REF!</v>
      </c>
      <c r="F287" s="39" t="e">
        <f t="shared" si="51"/>
        <v>#REF!</v>
      </c>
      <c r="G287" s="48" t="e">
        <f>#REF!</f>
        <v>#REF!</v>
      </c>
      <c r="H287" s="39" t="e">
        <f t="shared" si="52"/>
        <v>#REF!</v>
      </c>
      <c r="I287" s="48" t="e">
        <f>#REF!</f>
        <v>#REF!</v>
      </c>
      <c r="J287" s="39" t="e">
        <f t="shared" si="53"/>
        <v>#REF!</v>
      </c>
      <c r="K287" s="48" t="e">
        <f>#REF!</f>
        <v>#REF!</v>
      </c>
      <c r="L287" s="39" t="e">
        <f t="shared" si="54"/>
        <v>#REF!</v>
      </c>
      <c r="M287" s="48" t="e">
        <f>#REF!</f>
        <v>#REF!</v>
      </c>
      <c r="N287" s="39" t="e">
        <f t="shared" si="55"/>
        <v>#REF!</v>
      </c>
      <c r="O287" s="48" t="e">
        <f>#REF!</f>
        <v>#REF!</v>
      </c>
      <c r="P287" s="39" t="e">
        <f t="shared" si="56"/>
        <v>#REF!</v>
      </c>
      <c r="Q287" s="48" t="e">
        <f>#REF!</f>
        <v>#REF!</v>
      </c>
      <c r="R287" s="58" t="e">
        <f t="shared" si="57"/>
        <v>#REF!</v>
      </c>
      <c r="S287" s="9" t="e">
        <f t="shared" si="58"/>
        <v>#REF!</v>
      </c>
      <c r="T287" s="39" t="e">
        <f t="shared" si="59"/>
        <v>#REF!</v>
      </c>
    </row>
    <row r="288" spans="3:20" x14ac:dyDescent="0.2">
      <c r="C288" s="48" t="e">
        <f>#REF!</f>
        <v>#REF!</v>
      </c>
      <c r="D288" s="39" t="e">
        <f t="shared" si="50"/>
        <v>#REF!</v>
      </c>
      <c r="E288" s="48" t="e">
        <f>#REF!</f>
        <v>#REF!</v>
      </c>
      <c r="F288" s="39" t="e">
        <f t="shared" si="51"/>
        <v>#REF!</v>
      </c>
      <c r="G288" s="48" t="e">
        <f>#REF!</f>
        <v>#REF!</v>
      </c>
      <c r="H288" s="39" t="e">
        <f t="shared" si="52"/>
        <v>#REF!</v>
      </c>
      <c r="I288" s="48" t="e">
        <f>#REF!</f>
        <v>#REF!</v>
      </c>
      <c r="J288" s="39" t="e">
        <f t="shared" si="53"/>
        <v>#REF!</v>
      </c>
      <c r="K288" s="48" t="e">
        <f>#REF!</f>
        <v>#REF!</v>
      </c>
      <c r="L288" s="39" t="e">
        <f t="shared" si="54"/>
        <v>#REF!</v>
      </c>
      <c r="M288" s="48" t="e">
        <f>#REF!</f>
        <v>#REF!</v>
      </c>
      <c r="N288" s="39" t="e">
        <f t="shared" si="55"/>
        <v>#REF!</v>
      </c>
      <c r="O288" s="48" t="e">
        <f>#REF!</f>
        <v>#REF!</v>
      </c>
      <c r="P288" s="39" t="e">
        <f t="shared" si="56"/>
        <v>#REF!</v>
      </c>
      <c r="Q288" s="48" t="e">
        <f>#REF!</f>
        <v>#REF!</v>
      </c>
      <c r="R288" s="58" t="e">
        <f t="shared" si="57"/>
        <v>#REF!</v>
      </c>
      <c r="S288" s="9" t="e">
        <f t="shared" si="58"/>
        <v>#REF!</v>
      </c>
      <c r="T288" s="39" t="e">
        <f t="shared" si="59"/>
        <v>#REF!</v>
      </c>
    </row>
    <row r="289" spans="3:20" x14ac:dyDescent="0.2">
      <c r="C289" s="48" t="e">
        <f>#REF!</f>
        <v>#REF!</v>
      </c>
      <c r="D289" s="39" t="e">
        <f t="shared" si="50"/>
        <v>#REF!</v>
      </c>
      <c r="E289" s="48" t="e">
        <f>#REF!</f>
        <v>#REF!</v>
      </c>
      <c r="F289" s="39" t="e">
        <f t="shared" si="51"/>
        <v>#REF!</v>
      </c>
      <c r="G289" s="48" t="e">
        <f>#REF!</f>
        <v>#REF!</v>
      </c>
      <c r="H289" s="39" t="e">
        <f t="shared" si="52"/>
        <v>#REF!</v>
      </c>
      <c r="I289" s="48" t="e">
        <f>#REF!</f>
        <v>#REF!</v>
      </c>
      <c r="J289" s="39" t="e">
        <f t="shared" si="53"/>
        <v>#REF!</v>
      </c>
      <c r="K289" s="48" t="e">
        <f>#REF!</f>
        <v>#REF!</v>
      </c>
      <c r="L289" s="39" t="e">
        <f t="shared" si="54"/>
        <v>#REF!</v>
      </c>
      <c r="M289" s="48" t="e">
        <f>#REF!</f>
        <v>#REF!</v>
      </c>
      <c r="N289" s="39" t="e">
        <f t="shared" si="55"/>
        <v>#REF!</v>
      </c>
      <c r="O289" s="48" t="e">
        <f>#REF!</f>
        <v>#REF!</v>
      </c>
      <c r="P289" s="39" t="e">
        <f t="shared" si="56"/>
        <v>#REF!</v>
      </c>
      <c r="Q289" s="48" t="e">
        <f>#REF!</f>
        <v>#REF!</v>
      </c>
      <c r="R289" s="58" t="e">
        <f t="shared" si="57"/>
        <v>#REF!</v>
      </c>
      <c r="S289" s="9" t="e">
        <f t="shared" si="58"/>
        <v>#REF!</v>
      </c>
      <c r="T289" s="39" t="e">
        <f t="shared" si="59"/>
        <v>#REF!</v>
      </c>
    </row>
    <row r="290" spans="3:20" x14ac:dyDescent="0.2">
      <c r="C290" s="48" t="e">
        <f>#REF!</f>
        <v>#REF!</v>
      </c>
      <c r="D290" s="39" t="e">
        <f t="shared" si="50"/>
        <v>#REF!</v>
      </c>
      <c r="E290" s="48" t="e">
        <f>#REF!</f>
        <v>#REF!</v>
      </c>
      <c r="F290" s="39" t="e">
        <f t="shared" si="51"/>
        <v>#REF!</v>
      </c>
      <c r="G290" s="48" t="e">
        <f>#REF!</f>
        <v>#REF!</v>
      </c>
      <c r="H290" s="39" t="e">
        <f t="shared" si="52"/>
        <v>#REF!</v>
      </c>
      <c r="I290" s="48" t="e">
        <f>#REF!</f>
        <v>#REF!</v>
      </c>
      <c r="J290" s="39" t="e">
        <f t="shared" si="53"/>
        <v>#REF!</v>
      </c>
      <c r="K290" s="48" t="e">
        <f>#REF!</f>
        <v>#REF!</v>
      </c>
      <c r="L290" s="39" t="e">
        <f t="shared" si="54"/>
        <v>#REF!</v>
      </c>
      <c r="M290" s="48" t="e">
        <f>#REF!</f>
        <v>#REF!</v>
      </c>
      <c r="N290" s="39" t="e">
        <f t="shared" si="55"/>
        <v>#REF!</v>
      </c>
      <c r="O290" s="48" t="e">
        <f>#REF!</f>
        <v>#REF!</v>
      </c>
      <c r="P290" s="39" t="e">
        <f t="shared" si="56"/>
        <v>#REF!</v>
      </c>
      <c r="Q290" s="48" t="e">
        <f>#REF!</f>
        <v>#REF!</v>
      </c>
      <c r="R290" s="58" t="e">
        <f t="shared" si="57"/>
        <v>#REF!</v>
      </c>
      <c r="S290" s="9" t="e">
        <f t="shared" si="58"/>
        <v>#REF!</v>
      </c>
      <c r="T290" s="39" t="e">
        <f t="shared" si="59"/>
        <v>#REF!</v>
      </c>
    </row>
    <row r="291" spans="3:20" x14ac:dyDescent="0.2">
      <c r="C291" s="48" t="e">
        <f>#REF!</f>
        <v>#REF!</v>
      </c>
      <c r="D291" s="39" t="e">
        <f t="shared" si="50"/>
        <v>#REF!</v>
      </c>
      <c r="E291" s="48" t="e">
        <f>#REF!</f>
        <v>#REF!</v>
      </c>
      <c r="F291" s="39" t="e">
        <f t="shared" si="51"/>
        <v>#REF!</v>
      </c>
      <c r="G291" s="48" t="e">
        <f>#REF!</f>
        <v>#REF!</v>
      </c>
      <c r="H291" s="39" t="e">
        <f t="shared" si="52"/>
        <v>#REF!</v>
      </c>
      <c r="I291" s="48" t="e">
        <f>#REF!</f>
        <v>#REF!</v>
      </c>
      <c r="J291" s="39" t="e">
        <f t="shared" si="53"/>
        <v>#REF!</v>
      </c>
      <c r="K291" s="48" t="e">
        <f>#REF!</f>
        <v>#REF!</v>
      </c>
      <c r="L291" s="39" t="e">
        <f t="shared" si="54"/>
        <v>#REF!</v>
      </c>
      <c r="M291" s="48" t="e">
        <f>#REF!</f>
        <v>#REF!</v>
      </c>
      <c r="N291" s="39" t="e">
        <f t="shared" si="55"/>
        <v>#REF!</v>
      </c>
      <c r="O291" s="48" t="e">
        <f>#REF!</f>
        <v>#REF!</v>
      </c>
      <c r="P291" s="39" t="e">
        <f t="shared" si="56"/>
        <v>#REF!</v>
      </c>
      <c r="Q291" s="48" t="e">
        <f>#REF!</f>
        <v>#REF!</v>
      </c>
      <c r="R291" s="58" t="e">
        <f t="shared" si="57"/>
        <v>#REF!</v>
      </c>
      <c r="S291" s="9" t="e">
        <f t="shared" si="58"/>
        <v>#REF!</v>
      </c>
      <c r="T291" s="39" t="e">
        <f t="shared" si="59"/>
        <v>#REF!</v>
      </c>
    </row>
    <row r="292" spans="3:20" x14ac:dyDescent="0.2">
      <c r="C292" s="48" t="e">
        <f>#REF!</f>
        <v>#REF!</v>
      </c>
      <c r="D292" s="39" t="e">
        <f t="shared" si="50"/>
        <v>#REF!</v>
      </c>
      <c r="E292" s="48" t="e">
        <f>#REF!</f>
        <v>#REF!</v>
      </c>
      <c r="F292" s="39" t="e">
        <f t="shared" si="51"/>
        <v>#REF!</v>
      </c>
      <c r="G292" s="48" t="e">
        <f>#REF!</f>
        <v>#REF!</v>
      </c>
      <c r="H292" s="39" t="e">
        <f t="shared" si="52"/>
        <v>#REF!</v>
      </c>
      <c r="I292" s="48" t="e">
        <f>#REF!</f>
        <v>#REF!</v>
      </c>
      <c r="J292" s="39" t="e">
        <f t="shared" si="53"/>
        <v>#REF!</v>
      </c>
      <c r="K292" s="48" t="e">
        <f>#REF!</f>
        <v>#REF!</v>
      </c>
      <c r="L292" s="39" t="e">
        <f t="shared" si="54"/>
        <v>#REF!</v>
      </c>
      <c r="M292" s="48" t="e">
        <f>#REF!</f>
        <v>#REF!</v>
      </c>
      <c r="N292" s="39" t="e">
        <f t="shared" si="55"/>
        <v>#REF!</v>
      </c>
      <c r="O292" s="48" t="e">
        <f>#REF!</f>
        <v>#REF!</v>
      </c>
      <c r="P292" s="39" t="e">
        <f t="shared" si="56"/>
        <v>#REF!</v>
      </c>
      <c r="Q292" s="48" t="e">
        <f>#REF!</f>
        <v>#REF!</v>
      </c>
      <c r="R292" s="58" t="e">
        <f t="shared" si="57"/>
        <v>#REF!</v>
      </c>
      <c r="S292" s="9" t="e">
        <f t="shared" si="58"/>
        <v>#REF!</v>
      </c>
      <c r="T292" s="39" t="e">
        <f t="shared" si="59"/>
        <v>#REF!</v>
      </c>
    </row>
    <row r="293" spans="3:20" x14ac:dyDescent="0.2">
      <c r="C293" s="48" t="e">
        <f>#REF!</f>
        <v>#REF!</v>
      </c>
      <c r="D293" s="39" t="e">
        <f t="shared" si="50"/>
        <v>#REF!</v>
      </c>
      <c r="E293" s="48" t="e">
        <f>#REF!</f>
        <v>#REF!</v>
      </c>
      <c r="F293" s="39" t="e">
        <f t="shared" si="51"/>
        <v>#REF!</v>
      </c>
      <c r="G293" s="48" t="e">
        <f>#REF!</f>
        <v>#REF!</v>
      </c>
      <c r="H293" s="39" t="e">
        <f t="shared" si="52"/>
        <v>#REF!</v>
      </c>
      <c r="I293" s="48" t="e">
        <f>#REF!</f>
        <v>#REF!</v>
      </c>
      <c r="J293" s="39" t="e">
        <f t="shared" si="53"/>
        <v>#REF!</v>
      </c>
      <c r="K293" s="48" t="e">
        <f>#REF!</f>
        <v>#REF!</v>
      </c>
      <c r="L293" s="39" t="e">
        <f t="shared" si="54"/>
        <v>#REF!</v>
      </c>
      <c r="M293" s="48" t="e">
        <f>#REF!</f>
        <v>#REF!</v>
      </c>
      <c r="N293" s="39" t="e">
        <f t="shared" si="55"/>
        <v>#REF!</v>
      </c>
      <c r="O293" s="48" t="e">
        <f>#REF!</f>
        <v>#REF!</v>
      </c>
      <c r="P293" s="39" t="e">
        <f t="shared" si="56"/>
        <v>#REF!</v>
      </c>
      <c r="Q293" s="48" t="e">
        <f>#REF!</f>
        <v>#REF!</v>
      </c>
      <c r="R293" s="58" t="e">
        <f t="shared" si="57"/>
        <v>#REF!</v>
      </c>
      <c r="S293" s="9" t="e">
        <f t="shared" si="58"/>
        <v>#REF!</v>
      </c>
      <c r="T293" s="39" t="e">
        <f t="shared" si="59"/>
        <v>#REF!</v>
      </c>
    </row>
    <row r="294" spans="3:20" x14ac:dyDescent="0.2">
      <c r="C294" s="48" t="e">
        <f>#REF!</f>
        <v>#REF!</v>
      </c>
      <c r="D294" s="39" t="e">
        <f t="shared" si="50"/>
        <v>#REF!</v>
      </c>
      <c r="E294" s="48" t="e">
        <f>#REF!</f>
        <v>#REF!</v>
      </c>
      <c r="F294" s="39" t="e">
        <f t="shared" si="51"/>
        <v>#REF!</v>
      </c>
      <c r="G294" s="48" t="e">
        <f>#REF!</f>
        <v>#REF!</v>
      </c>
      <c r="H294" s="39" t="e">
        <f t="shared" si="52"/>
        <v>#REF!</v>
      </c>
      <c r="I294" s="48" t="e">
        <f>#REF!</f>
        <v>#REF!</v>
      </c>
      <c r="J294" s="39" t="e">
        <f t="shared" si="53"/>
        <v>#REF!</v>
      </c>
      <c r="K294" s="48" t="e">
        <f>#REF!</f>
        <v>#REF!</v>
      </c>
      <c r="L294" s="39" t="e">
        <f t="shared" si="54"/>
        <v>#REF!</v>
      </c>
      <c r="M294" s="48" t="e">
        <f>#REF!</f>
        <v>#REF!</v>
      </c>
      <c r="N294" s="39" t="e">
        <f t="shared" si="55"/>
        <v>#REF!</v>
      </c>
      <c r="O294" s="48" t="e">
        <f>#REF!</f>
        <v>#REF!</v>
      </c>
      <c r="P294" s="39" t="e">
        <f t="shared" si="56"/>
        <v>#REF!</v>
      </c>
      <c r="Q294" s="48" t="e">
        <f>#REF!</f>
        <v>#REF!</v>
      </c>
      <c r="R294" s="58" t="e">
        <f t="shared" si="57"/>
        <v>#REF!</v>
      </c>
      <c r="S294" s="9" t="e">
        <f t="shared" si="58"/>
        <v>#REF!</v>
      </c>
      <c r="T294" s="39" t="e">
        <f t="shared" si="59"/>
        <v>#REF!</v>
      </c>
    </row>
    <row r="295" spans="3:20" x14ac:dyDescent="0.2">
      <c r="C295" s="48" t="e">
        <f>#REF!</f>
        <v>#REF!</v>
      </c>
      <c r="D295" s="39" t="e">
        <f t="shared" si="50"/>
        <v>#REF!</v>
      </c>
      <c r="E295" s="48" t="e">
        <f>#REF!</f>
        <v>#REF!</v>
      </c>
      <c r="F295" s="39" t="e">
        <f t="shared" si="51"/>
        <v>#REF!</v>
      </c>
      <c r="G295" s="48" t="e">
        <f>#REF!</f>
        <v>#REF!</v>
      </c>
      <c r="H295" s="39" t="e">
        <f t="shared" si="52"/>
        <v>#REF!</v>
      </c>
      <c r="I295" s="48" t="e">
        <f>#REF!</f>
        <v>#REF!</v>
      </c>
      <c r="J295" s="39" t="e">
        <f t="shared" si="53"/>
        <v>#REF!</v>
      </c>
      <c r="K295" s="48" t="e">
        <f>#REF!</f>
        <v>#REF!</v>
      </c>
      <c r="L295" s="39" t="e">
        <f t="shared" si="54"/>
        <v>#REF!</v>
      </c>
      <c r="M295" s="48" t="e">
        <f>#REF!</f>
        <v>#REF!</v>
      </c>
      <c r="N295" s="39" t="e">
        <f t="shared" si="55"/>
        <v>#REF!</v>
      </c>
      <c r="O295" s="48" t="e">
        <f>#REF!</f>
        <v>#REF!</v>
      </c>
      <c r="P295" s="39" t="e">
        <f t="shared" si="56"/>
        <v>#REF!</v>
      </c>
      <c r="Q295" s="48" t="e">
        <f>#REF!</f>
        <v>#REF!</v>
      </c>
      <c r="R295" s="58" t="e">
        <f t="shared" si="57"/>
        <v>#REF!</v>
      </c>
      <c r="S295" s="9" t="e">
        <f t="shared" si="58"/>
        <v>#REF!</v>
      </c>
      <c r="T295" s="39" t="e">
        <f t="shared" si="59"/>
        <v>#REF!</v>
      </c>
    </row>
    <row r="296" spans="3:20" x14ac:dyDescent="0.2">
      <c r="C296" s="48" t="e">
        <f>#REF!</f>
        <v>#REF!</v>
      </c>
      <c r="D296" s="39" t="e">
        <f t="shared" si="50"/>
        <v>#REF!</v>
      </c>
      <c r="E296" s="48" t="e">
        <f>#REF!</f>
        <v>#REF!</v>
      </c>
      <c r="F296" s="39" t="e">
        <f t="shared" si="51"/>
        <v>#REF!</v>
      </c>
      <c r="G296" s="48" t="e">
        <f>#REF!</f>
        <v>#REF!</v>
      </c>
      <c r="H296" s="39" t="e">
        <f t="shared" si="52"/>
        <v>#REF!</v>
      </c>
      <c r="I296" s="48" t="e">
        <f>#REF!</f>
        <v>#REF!</v>
      </c>
      <c r="J296" s="39" t="e">
        <f t="shared" si="53"/>
        <v>#REF!</v>
      </c>
      <c r="K296" s="48" t="e">
        <f>#REF!</f>
        <v>#REF!</v>
      </c>
      <c r="L296" s="39" t="e">
        <f t="shared" si="54"/>
        <v>#REF!</v>
      </c>
      <c r="M296" s="48" t="e">
        <f>#REF!</f>
        <v>#REF!</v>
      </c>
      <c r="N296" s="39" t="e">
        <f t="shared" si="55"/>
        <v>#REF!</v>
      </c>
      <c r="O296" s="48" t="e">
        <f>#REF!</f>
        <v>#REF!</v>
      </c>
      <c r="P296" s="39" t="e">
        <f t="shared" si="56"/>
        <v>#REF!</v>
      </c>
      <c r="Q296" s="48" t="e">
        <f>#REF!</f>
        <v>#REF!</v>
      </c>
      <c r="R296" s="58" t="e">
        <f t="shared" si="57"/>
        <v>#REF!</v>
      </c>
      <c r="S296" s="9" t="e">
        <f t="shared" si="58"/>
        <v>#REF!</v>
      </c>
      <c r="T296" s="39" t="e">
        <f t="shared" si="59"/>
        <v>#REF!</v>
      </c>
    </row>
    <row r="297" spans="3:20" x14ac:dyDescent="0.2">
      <c r="C297" s="48" t="e">
        <f>#REF!</f>
        <v>#REF!</v>
      </c>
      <c r="D297" s="39" t="e">
        <f t="shared" si="50"/>
        <v>#REF!</v>
      </c>
      <c r="E297" s="48" t="e">
        <f>#REF!</f>
        <v>#REF!</v>
      </c>
      <c r="F297" s="39" t="e">
        <f t="shared" si="51"/>
        <v>#REF!</v>
      </c>
      <c r="G297" s="48" t="e">
        <f>#REF!</f>
        <v>#REF!</v>
      </c>
      <c r="H297" s="39" t="e">
        <f t="shared" si="52"/>
        <v>#REF!</v>
      </c>
      <c r="I297" s="48" t="e">
        <f>#REF!</f>
        <v>#REF!</v>
      </c>
      <c r="J297" s="39" t="e">
        <f t="shared" si="53"/>
        <v>#REF!</v>
      </c>
      <c r="K297" s="48" t="e">
        <f>#REF!</f>
        <v>#REF!</v>
      </c>
      <c r="L297" s="39" t="e">
        <f t="shared" si="54"/>
        <v>#REF!</v>
      </c>
      <c r="M297" s="48" t="e">
        <f>#REF!</f>
        <v>#REF!</v>
      </c>
      <c r="N297" s="39" t="e">
        <f t="shared" si="55"/>
        <v>#REF!</v>
      </c>
      <c r="O297" s="48" t="e">
        <f>#REF!</f>
        <v>#REF!</v>
      </c>
      <c r="P297" s="39" t="e">
        <f t="shared" si="56"/>
        <v>#REF!</v>
      </c>
      <c r="Q297" s="48" t="e">
        <f>#REF!</f>
        <v>#REF!</v>
      </c>
      <c r="R297" s="58" t="e">
        <f t="shared" si="57"/>
        <v>#REF!</v>
      </c>
      <c r="S297" s="9" t="e">
        <f t="shared" si="58"/>
        <v>#REF!</v>
      </c>
      <c r="T297" s="39" t="e">
        <f t="shared" si="59"/>
        <v>#REF!</v>
      </c>
    </row>
    <row r="298" spans="3:20" x14ac:dyDescent="0.2">
      <c r="C298" s="48" t="e">
        <f>#REF!</f>
        <v>#REF!</v>
      </c>
      <c r="D298" s="39" t="e">
        <f t="shared" si="50"/>
        <v>#REF!</v>
      </c>
      <c r="E298" s="48" t="e">
        <f>#REF!</f>
        <v>#REF!</v>
      </c>
      <c r="F298" s="39" t="e">
        <f t="shared" si="51"/>
        <v>#REF!</v>
      </c>
      <c r="G298" s="48" t="e">
        <f>#REF!</f>
        <v>#REF!</v>
      </c>
      <c r="H298" s="39" t="e">
        <f t="shared" si="52"/>
        <v>#REF!</v>
      </c>
      <c r="I298" s="48" t="e">
        <f>#REF!</f>
        <v>#REF!</v>
      </c>
      <c r="J298" s="39" t="e">
        <f t="shared" si="53"/>
        <v>#REF!</v>
      </c>
      <c r="K298" s="48" t="e">
        <f>#REF!</f>
        <v>#REF!</v>
      </c>
      <c r="L298" s="39" t="e">
        <f t="shared" si="54"/>
        <v>#REF!</v>
      </c>
      <c r="M298" s="48" t="e">
        <f>#REF!</f>
        <v>#REF!</v>
      </c>
      <c r="N298" s="39" t="e">
        <f t="shared" si="55"/>
        <v>#REF!</v>
      </c>
      <c r="O298" s="48" t="e">
        <f>#REF!</f>
        <v>#REF!</v>
      </c>
      <c r="P298" s="39" t="e">
        <f t="shared" si="56"/>
        <v>#REF!</v>
      </c>
      <c r="Q298" s="48" t="e">
        <f>#REF!</f>
        <v>#REF!</v>
      </c>
      <c r="R298" s="58" t="e">
        <f t="shared" si="57"/>
        <v>#REF!</v>
      </c>
      <c r="S298" s="9" t="e">
        <f t="shared" si="58"/>
        <v>#REF!</v>
      </c>
      <c r="T298" s="39" t="e">
        <f t="shared" si="59"/>
        <v>#REF!</v>
      </c>
    </row>
    <row r="299" spans="3:20" x14ac:dyDescent="0.2">
      <c r="C299" s="48" t="e">
        <f>#REF!</f>
        <v>#REF!</v>
      </c>
      <c r="D299" s="39" t="e">
        <f t="shared" si="50"/>
        <v>#REF!</v>
      </c>
      <c r="E299" s="48" t="e">
        <f>#REF!</f>
        <v>#REF!</v>
      </c>
      <c r="F299" s="39" t="e">
        <f t="shared" si="51"/>
        <v>#REF!</v>
      </c>
      <c r="G299" s="48" t="e">
        <f>#REF!</f>
        <v>#REF!</v>
      </c>
      <c r="H299" s="39" t="e">
        <f t="shared" si="52"/>
        <v>#REF!</v>
      </c>
      <c r="I299" s="48" t="e">
        <f>#REF!</f>
        <v>#REF!</v>
      </c>
      <c r="J299" s="39" t="e">
        <f t="shared" si="53"/>
        <v>#REF!</v>
      </c>
      <c r="K299" s="48" t="e">
        <f>#REF!</f>
        <v>#REF!</v>
      </c>
      <c r="L299" s="39" t="e">
        <f t="shared" si="54"/>
        <v>#REF!</v>
      </c>
      <c r="M299" s="48" t="e">
        <f>#REF!</f>
        <v>#REF!</v>
      </c>
      <c r="N299" s="39" t="e">
        <f t="shared" si="55"/>
        <v>#REF!</v>
      </c>
      <c r="O299" s="48" t="e">
        <f>#REF!</f>
        <v>#REF!</v>
      </c>
      <c r="P299" s="39" t="e">
        <f t="shared" si="56"/>
        <v>#REF!</v>
      </c>
      <c r="Q299" s="48" t="e">
        <f>#REF!</f>
        <v>#REF!</v>
      </c>
      <c r="R299" s="58" t="e">
        <f t="shared" si="57"/>
        <v>#REF!</v>
      </c>
      <c r="S299" s="9" t="e">
        <f t="shared" si="58"/>
        <v>#REF!</v>
      </c>
      <c r="T299" s="39" t="e">
        <f t="shared" si="59"/>
        <v>#REF!</v>
      </c>
    </row>
    <row r="300" spans="3:20" x14ac:dyDescent="0.2">
      <c r="C300" s="48" t="e">
        <f>#REF!</f>
        <v>#REF!</v>
      </c>
      <c r="D300" s="39" t="e">
        <f t="shared" si="50"/>
        <v>#REF!</v>
      </c>
      <c r="E300" s="48" t="e">
        <f>#REF!</f>
        <v>#REF!</v>
      </c>
      <c r="F300" s="39" t="e">
        <f t="shared" si="51"/>
        <v>#REF!</v>
      </c>
      <c r="G300" s="48" t="e">
        <f>#REF!</f>
        <v>#REF!</v>
      </c>
      <c r="H300" s="39" t="e">
        <f t="shared" si="52"/>
        <v>#REF!</v>
      </c>
      <c r="I300" s="48" t="e">
        <f>#REF!</f>
        <v>#REF!</v>
      </c>
      <c r="J300" s="39" t="e">
        <f t="shared" si="53"/>
        <v>#REF!</v>
      </c>
      <c r="K300" s="48" t="e">
        <f>#REF!</f>
        <v>#REF!</v>
      </c>
      <c r="L300" s="39" t="e">
        <f t="shared" si="54"/>
        <v>#REF!</v>
      </c>
      <c r="M300" s="48" t="e">
        <f>#REF!</f>
        <v>#REF!</v>
      </c>
      <c r="N300" s="39" t="e">
        <f t="shared" si="55"/>
        <v>#REF!</v>
      </c>
      <c r="O300" s="48" t="e">
        <f>#REF!</f>
        <v>#REF!</v>
      </c>
      <c r="P300" s="39" t="e">
        <f t="shared" si="56"/>
        <v>#REF!</v>
      </c>
      <c r="Q300" s="48" t="e">
        <f>#REF!</f>
        <v>#REF!</v>
      </c>
      <c r="R300" s="58" t="e">
        <f t="shared" si="57"/>
        <v>#REF!</v>
      </c>
      <c r="S300" s="9" t="e">
        <f t="shared" si="58"/>
        <v>#REF!</v>
      </c>
      <c r="T300" s="39" t="e">
        <f t="shared" si="59"/>
        <v>#REF!</v>
      </c>
    </row>
    <row r="301" spans="3:20" x14ac:dyDescent="0.2">
      <c r="C301" s="48" t="e">
        <f>#REF!</f>
        <v>#REF!</v>
      </c>
      <c r="D301" s="39" t="e">
        <f t="shared" ref="D301:D332" si="60">F301+H301+J301+L301+N301+P301+R301</f>
        <v>#REF!</v>
      </c>
      <c r="E301" s="48" t="e">
        <f>#REF!</f>
        <v>#REF!</v>
      </c>
      <c r="F301" s="39" t="e">
        <f t="shared" ref="F301:F332" si="61">E301/C301</f>
        <v>#REF!</v>
      </c>
      <c r="G301" s="48" t="e">
        <f>#REF!</f>
        <v>#REF!</v>
      </c>
      <c r="H301" s="39" t="e">
        <f t="shared" ref="H301:H332" si="62">G301/C301</f>
        <v>#REF!</v>
      </c>
      <c r="I301" s="48" t="e">
        <f>#REF!</f>
        <v>#REF!</v>
      </c>
      <c r="J301" s="39" t="e">
        <f t="shared" ref="J301:J332" si="63">I301/C301</f>
        <v>#REF!</v>
      </c>
      <c r="K301" s="48" t="e">
        <f>#REF!</f>
        <v>#REF!</v>
      </c>
      <c r="L301" s="39" t="e">
        <f t="shared" ref="L301:L332" si="64">K301/C301</f>
        <v>#REF!</v>
      </c>
      <c r="M301" s="48" t="e">
        <f>#REF!</f>
        <v>#REF!</v>
      </c>
      <c r="N301" s="39" t="e">
        <f t="shared" ref="N301:N332" si="65">M301/C301</f>
        <v>#REF!</v>
      </c>
      <c r="O301" s="48" t="e">
        <f>#REF!</f>
        <v>#REF!</v>
      </c>
      <c r="P301" s="39" t="e">
        <f t="shared" ref="P301:P332" si="66">O301/C301</f>
        <v>#REF!</v>
      </c>
      <c r="Q301" s="48" t="e">
        <f>#REF!</f>
        <v>#REF!</v>
      </c>
      <c r="R301" s="58" t="e">
        <f t="shared" ref="R301:R332" si="67">Q301/C301</f>
        <v>#REF!</v>
      </c>
      <c r="S301" s="9" t="e">
        <f t="shared" ref="S301:S332" si="68">C301-E301</f>
        <v>#REF!</v>
      </c>
      <c r="T301" s="39" t="e">
        <f t="shared" ref="T301:T332" si="69">S301/$C301</f>
        <v>#REF!</v>
      </c>
    </row>
    <row r="302" spans="3:20" x14ac:dyDescent="0.2">
      <c r="C302" s="48" t="e">
        <f>#REF!</f>
        <v>#REF!</v>
      </c>
      <c r="D302" s="39" t="e">
        <f t="shared" si="60"/>
        <v>#REF!</v>
      </c>
      <c r="E302" s="48" t="e">
        <f>#REF!</f>
        <v>#REF!</v>
      </c>
      <c r="F302" s="39" t="e">
        <f t="shared" si="61"/>
        <v>#REF!</v>
      </c>
      <c r="G302" s="48" t="e">
        <f>#REF!</f>
        <v>#REF!</v>
      </c>
      <c r="H302" s="39" t="e">
        <f t="shared" si="62"/>
        <v>#REF!</v>
      </c>
      <c r="I302" s="48" t="e">
        <f>#REF!</f>
        <v>#REF!</v>
      </c>
      <c r="J302" s="39" t="e">
        <f t="shared" si="63"/>
        <v>#REF!</v>
      </c>
      <c r="K302" s="48" t="e">
        <f>#REF!</f>
        <v>#REF!</v>
      </c>
      <c r="L302" s="39" t="e">
        <f t="shared" si="64"/>
        <v>#REF!</v>
      </c>
      <c r="M302" s="48" t="e">
        <f>#REF!</f>
        <v>#REF!</v>
      </c>
      <c r="N302" s="39" t="e">
        <f t="shared" si="65"/>
        <v>#REF!</v>
      </c>
      <c r="O302" s="48" t="e">
        <f>#REF!</f>
        <v>#REF!</v>
      </c>
      <c r="P302" s="39" t="e">
        <f t="shared" si="66"/>
        <v>#REF!</v>
      </c>
      <c r="Q302" s="48" t="e">
        <f>#REF!</f>
        <v>#REF!</v>
      </c>
      <c r="R302" s="58" t="e">
        <f t="shared" si="67"/>
        <v>#REF!</v>
      </c>
      <c r="S302" s="9" t="e">
        <f t="shared" si="68"/>
        <v>#REF!</v>
      </c>
      <c r="T302" s="39" t="e">
        <f t="shared" si="69"/>
        <v>#REF!</v>
      </c>
    </row>
    <row r="303" spans="3:20" x14ac:dyDescent="0.2">
      <c r="C303" s="48" t="e">
        <f>#REF!</f>
        <v>#REF!</v>
      </c>
      <c r="D303" s="39" t="e">
        <f t="shared" si="60"/>
        <v>#REF!</v>
      </c>
      <c r="E303" s="48" t="e">
        <f>#REF!</f>
        <v>#REF!</v>
      </c>
      <c r="F303" s="39" t="e">
        <f t="shared" si="61"/>
        <v>#REF!</v>
      </c>
      <c r="G303" s="48" t="e">
        <f>#REF!</f>
        <v>#REF!</v>
      </c>
      <c r="H303" s="39" t="e">
        <f t="shared" si="62"/>
        <v>#REF!</v>
      </c>
      <c r="I303" s="48" t="e">
        <f>#REF!</f>
        <v>#REF!</v>
      </c>
      <c r="J303" s="39" t="e">
        <f t="shared" si="63"/>
        <v>#REF!</v>
      </c>
      <c r="K303" s="48" t="e">
        <f>#REF!</f>
        <v>#REF!</v>
      </c>
      <c r="L303" s="39" t="e">
        <f t="shared" si="64"/>
        <v>#REF!</v>
      </c>
      <c r="M303" s="48" t="e">
        <f>#REF!</f>
        <v>#REF!</v>
      </c>
      <c r="N303" s="39" t="e">
        <f t="shared" si="65"/>
        <v>#REF!</v>
      </c>
      <c r="O303" s="48" t="e">
        <f>#REF!</f>
        <v>#REF!</v>
      </c>
      <c r="P303" s="39" t="e">
        <f t="shared" si="66"/>
        <v>#REF!</v>
      </c>
      <c r="Q303" s="48" t="e">
        <f>#REF!</f>
        <v>#REF!</v>
      </c>
      <c r="R303" s="58" t="e">
        <f t="shared" si="67"/>
        <v>#REF!</v>
      </c>
      <c r="S303" s="9" t="e">
        <f t="shared" si="68"/>
        <v>#REF!</v>
      </c>
      <c r="T303" s="39" t="e">
        <f t="shared" si="69"/>
        <v>#REF!</v>
      </c>
    </row>
    <row r="304" spans="3:20" x14ac:dyDescent="0.2">
      <c r="C304" s="48" t="e">
        <f>#REF!</f>
        <v>#REF!</v>
      </c>
      <c r="D304" s="39" t="e">
        <f t="shared" si="60"/>
        <v>#REF!</v>
      </c>
      <c r="E304" s="48" t="e">
        <f>#REF!</f>
        <v>#REF!</v>
      </c>
      <c r="F304" s="39" t="e">
        <f t="shared" si="61"/>
        <v>#REF!</v>
      </c>
      <c r="G304" s="48" t="e">
        <f>#REF!</f>
        <v>#REF!</v>
      </c>
      <c r="H304" s="39" t="e">
        <f t="shared" si="62"/>
        <v>#REF!</v>
      </c>
      <c r="I304" s="48" t="e">
        <f>#REF!</f>
        <v>#REF!</v>
      </c>
      <c r="J304" s="39" t="e">
        <f t="shared" si="63"/>
        <v>#REF!</v>
      </c>
      <c r="K304" s="48" t="e">
        <f>#REF!</f>
        <v>#REF!</v>
      </c>
      <c r="L304" s="39" t="e">
        <f t="shared" si="64"/>
        <v>#REF!</v>
      </c>
      <c r="M304" s="48" t="e">
        <f>#REF!</f>
        <v>#REF!</v>
      </c>
      <c r="N304" s="39" t="e">
        <f t="shared" si="65"/>
        <v>#REF!</v>
      </c>
      <c r="O304" s="48" t="e">
        <f>#REF!</f>
        <v>#REF!</v>
      </c>
      <c r="P304" s="39" t="e">
        <f t="shared" si="66"/>
        <v>#REF!</v>
      </c>
      <c r="Q304" s="48" t="e">
        <f>#REF!</f>
        <v>#REF!</v>
      </c>
      <c r="R304" s="58" t="e">
        <f t="shared" si="67"/>
        <v>#REF!</v>
      </c>
      <c r="S304" s="9" t="e">
        <f t="shared" si="68"/>
        <v>#REF!</v>
      </c>
      <c r="T304" s="39" t="e">
        <f t="shared" si="69"/>
        <v>#REF!</v>
      </c>
    </row>
    <row r="305" spans="3:20" x14ac:dyDescent="0.2">
      <c r="C305" s="48" t="e">
        <f>#REF!</f>
        <v>#REF!</v>
      </c>
      <c r="D305" s="39" t="e">
        <f t="shared" si="60"/>
        <v>#REF!</v>
      </c>
      <c r="E305" s="48" t="e">
        <f>#REF!</f>
        <v>#REF!</v>
      </c>
      <c r="F305" s="39" t="e">
        <f t="shared" si="61"/>
        <v>#REF!</v>
      </c>
      <c r="G305" s="48" t="e">
        <f>#REF!</f>
        <v>#REF!</v>
      </c>
      <c r="H305" s="39" t="e">
        <f t="shared" si="62"/>
        <v>#REF!</v>
      </c>
      <c r="I305" s="48" t="e">
        <f>#REF!</f>
        <v>#REF!</v>
      </c>
      <c r="J305" s="39" t="e">
        <f t="shared" si="63"/>
        <v>#REF!</v>
      </c>
      <c r="K305" s="48" t="e">
        <f>#REF!</f>
        <v>#REF!</v>
      </c>
      <c r="L305" s="39" t="e">
        <f t="shared" si="64"/>
        <v>#REF!</v>
      </c>
      <c r="M305" s="48" t="e">
        <f>#REF!</f>
        <v>#REF!</v>
      </c>
      <c r="N305" s="39" t="e">
        <f t="shared" si="65"/>
        <v>#REF!</v>
      </c>
      <c r="O305" s="48" t="e">
        <f>#REF!</f>
        <v>#REF!</v>
      </c>
      <c r="P305" s="39" t="e">
        <f t="shared" si="66"/>
        <v>#REF!</v>
      </c>
      <c r="Q305" s="48" t="e">
        <f>#REF!</f>
        <v>#REF!</v>
      </c>
      <c r="R305" s="58" t="e">
        <f t="shared" si="67"/>
        <v>#REF!</v>
      </c>
      <c r="S305" s="9" t="e">
        <f t="shared" si="68"/>
        <v>#REF!</v>
      </c>
      <c r="T305" s="39" t="e">
        <f t="shared" si="69"/>
        <v>#REF!</v>
      </c>
    </row>
    <row r="306" spans="3:20" x14ac:dyDescent="0.2">
      <c r="C306" s="48" t="e">
        <f>#REF!</f>
        <v>#REF!</v>
      </c>
      <c r="D306" s="39" t="e">
        <f t="shared" si="60"/>
        <v>#REF!</v>
      </c>
      <c r="E306" s="48" t="e">
        <f>#REF!</f>
        <v>#REF!</v>
      </c>
      <c r="F306" s="39" t="e">
        <f t="shared" si="61"/>
        <v>#REF!</v>
      </c>
      <c r="G306" s="48" t="e">
        <f>#REF!</f>
        <v>#REF!</v>
      </c>
      <c r="H306" s="39" t="e">
        <f t="shared" si="62"/>
        <v>#REF!</v>
      </c>
      <c r="I306" s="48" t="e">
        <f>#REF!</f>
        <v>#REF!</v>
      </c>
      <c r="J306" s="39" t="e">
        <f t="shared" si="63"/>
        <v>#REF!</v>
      </c>
      <c r="K306" s="48" t="e">
        <f>#REF!</f>
        <v>#REF!</v>
      </c>
      <c r="L306" s="39" t="e">
        <f t="shared" si="64"/>
        <v>#REF!</v>
      </c>
      <c r="M306" s="48" t="e">
        <f>#REF!</f>
        <v>#REF!</v>
      </c>
      <c r="N306" s="39" t="e">
        <f t="shared" si="65"/>
        <v>#REF!</v>
      </c>
      <c r="O306" s="48" t="e">
        <f>#REF!</f>
        <v>#REF!</v>
      </c>
      <c r="P306" s="39" t="e">
        <f t="shared" si="66"/>
        <v>#REF!</v>
      </c>
      <c r="Q306" s="48" t="e">
        <f>#REF!</f>
        <v>#REF!</v>
      </c>
      <c r="R306" s="58" t="e">
        <f t="shared" si="67"/>
        <v>#REF!</v>
      </c>
      <c r="S306" s="9" t="e">
        <f t="shared" si="68"/>
        <v>#REF!</v>
      </c>
      <c r="T306" s="39" t="e">
        <f t="shared" si="69"/>
        <v>#REF!</v>
      </c>
    </row>
    <row r="307" spans="3:20" x14ac:dyDescent="0.2">
      <c r="C307" s="48" t="e">
        <f>#REF!</f>
        <v>#REF!</v>
      </c>
      <c r="D307" s="39" t="e">
        <f t="shared" si="60"/>
        <v>#REF!</v>
      </c>
      <c r="E307" s="48" t="e">
        <f>#REF!</f>
        <v>#REF!</v>
      </c>
      <c r="F307" s="39" t="e">
        <f t="shared" si="61"/>
        <v>#REF!</v>
      </c>
      <c r="G307" s="48" t="e">
        <f>#REF!</f>
        <v>#REF!</v>
      </c>
      <c r="H307" s="39" t="e">
        <f t="shared" si="62"/>
        <v>#REF!</v>
      </c>
      <c r="I307" s="48" t="e">
        <f>#REF!</f>
        <v>#REF!</v>
      </c>
      <c r="J307" s="39" t="e">
        <f t="shared" si="63"/>
        <v>#REF!</v>
      </c>
      <c r="K307" s="48" t="e">
        <f>#REF!</f>
        <v>#REF!</v>
      </c>
      <c r="L307" s="39" t="e">
        <f t="shared" si="64"/>
        <v>#REF!</v>
      </c>
      <c r="M307" s="48" t="e">
        <f>#REF!</f>
        <v>#REF!</v>
      </c>
      <c r="N307" s="39" t="e">
        <f t="shared" si="65"/>
        <v>#REF!</v>
      </c>
      <c r="O307" s="48" t="e">
        <f>#REF!</f>
        <v>#REF!</v>
      </c>
      <c r="P307" s="39" t="e">
        <f t="shared" si="66"/>
        <v>#REF!</v>
      </c>
      <c r="Q307" s="48" t="e">
        <f>#REF!</f>
        <v>#REF!</v>
      </c>
      <c r="R307" s="58" t="e">
        <f t="shared" si="67"/>
        <v>#REF!</v>
      </c>
      <c r="S307" s="9" t="e">
        <f t="shared" si="68"/>
        <v>#REF!</v>
      </c>
      <c r="T307" s="39" t="e">
        <f t="shared" si="69"/>
        <v>#REF!</v>
      </c>
    </row>
    <row r="308" spans="3:20" x14ac:dyDescent="0.2">
      <c r="C308" s="48" t="e">
        <f>#REF!</f>
        <v>#REF!</v>
      </c>
      <c r="D308" s="39" t="e">
        <f t="shared" si="60"/>
        <v>#REF!</v>
      </c>
      <c r="E308" s="48" t="e">
        <f>#REF!</f>
        <v>#REF!</v>
      </c>
      <c r="F308" s="39" t="e">
        <f t="shared" si="61"/>
        <v>#REF!</v>
      </c>
      <c r="G308" s="48" t="e">
        <f>#REF!</f>
        <v>#REF!</v>
      </c>
      <c r="H308" s="39" t="e">
        <f t="shared" si="62"/>
        <v>#REF!</v>
      </c>
      <c r="I308" s="48" t="e">
        <f>#REF!</f>
        <v>#REF!</v>
      </c>
      <c r="J308" s="39" t="e">
        <f t="shared" si="63"/>
        <v>#REF!</v>
      </c>
      <c r="K308" s="48" t="e">
        <f>#REF!</f>
        <v>#REF!</v>
      </c>
      <c r="L308" s="39" t="e">
        <f t="shared" si="64"/>
        <v>#REF!</v>
      </c>
      <c r="M308" s="48" t="e">
        <f>#REF!</f>
        <v>#REF!</v>
      </c>
      <c r="N308" s="39" t="e">
        <f t="shared" si="65"/>
        <v>#REF!</v>
      </c>
      <c r="O308" s="48" t="e">
        <f>#REF!</f>
        <v>#REF!</v>
      </c>
      <c r="P308" s="39" t="e">
        <f t="shared" si="66"/>
        <v>#REF!</v>
      </c>
      <c r="Q308" s="48" t="e">
        <f>#REF!</f>
        <v>#REF!</v>
      </c>
      <c r="R308" s="58" t="e">
        <f t="shared" si="67"/>
        <v>#REF!</v>
      </c>
      <c r="S308" s="9" t="e">
        <f t="shared" si="68"/>
        <v>#REF!</v>
      </c>
      <c r="T308" s="39" t="e">
        <f t="shared" si="69"/>
        <v>#REF!</v>
      </c>
    </row>
    <row r="309" spans="3:20" x14ac:dyDescent="0.2">
      <c r="C309" s="48" t="e">
        <f>#REF!</f>
        <v>#REF!</v>
      </c>
      <c r="D309" s="39" t="e">
        <f t="shared" si="60"/>
        <v>#REF!</v>
      </c>
      <c r="E309" s="48" t="e">
        <f>#REF!</f>
        <v>#REF!</v>
      </c>
      <c r="F309" s="39" t="e">
        <f t="shared" si="61"/>
        <v>#REF!</v>
      </c>
      <c r="G309" s="48" t="e">
        <f>#REF!</f>
        <v>#REF!</v>
      </c>
      <c r="H309" s="39" t="e">
        <f t="shared" si="62"/>
        <v>#REF!</v>
      </c>
      <c r="I309" s="48" t="e">
        <f>#REF!</f>
        <v>#REF!</v>
      </c>
      <c r="J309" s="39" t="e">
        <f t="shared" si="63"/>
        <v>#REF!</v>
      </c>
      <c r="K309" s="48" t="e">
        <f>#REF!</f>
        <v>#REF!</v>
      </c>
      <c r="L309" s="39" t="e">
        <f t="shared" si="64"/>
        <v>#REF!</v>
      </c>
      <c r="M309" s="48" t="e">
        <f>#REF!</f>
        <v>#REF!</v>
      </c>
      <c r="N309" s="39" t="e">
        <f t="shared" si="65"/>
        <v>#REF!</v>
      </c>
      <c r="O309" s="48" t="e">
        <f>#REF!</f>
        <v>#REF!</v>
      </c>
      <c r="P309" s="39" t="e">
        <f t="shared" si="66"/>
        <v>#REF!</v>
      </c>
      <c r="Q309" s="48" t="e">
        <f>#REF!</f>
        <v>#REF!</v>
      </c>
      <c r="R309" s="58" t="e">
        <f t="shared" si="67"/>
        <v>#REF!</v>
      </c>
      <c r="S309" s="9" t="e">
        <f t="shared" si="68"/>
        <v>#REF!</v>
      </c>
      <c r="T309" s="39" t="e">
        <f t="shared" si="69"/>
        <v>#REF!</v>
      </c>
    </row>
    <row r="310" spans="3:20" x14ac:dyDescent="0.2">
      <c r="C310" s="48" t="e">
        <f>#REF!</f>
        <v>#REF!</v>
      </c>
      <c r="D310" s="39" t="e">
        <f t="shared" si="60"/>
        <v>#REF!</v>
      </c>
      <c r="E310" s="48" t="e">
        <f>#REF!</f>
        <v>#REF!</v>
      </c>
      <c r="F310" s="39" t="e">
        <f t="shared" si="61"/>
        <v>#REF!</v>
      </c>
      <c r="G310" s="48" t="e">
        <f>#REF!</f>
        <v>#REF!</v>
      </c>
      <c r="H310" s="39" t="e">
        <f t="shared" si="62"/>
        <v>#REF!</v>
      </c>
      <c r="I310" s="48" t="e">
        <f>#REF!</f>
        <v>#REF!</v>
      </c>
      <c r="J310" s="39" t="e">
        <f t="shared" si="63"/>
        <v>#REF!</v>
      </c>
      <c r="K310" s="48" t="e">
        <f>#REF!</f>
        <v>#REF!</v>
      </c>
      <c r="L310" s="39" t="e">
        <f t="shared" si="64"/>
        <v>#REF!</v>
      </c>
      <c r="M310" s="48" t="e">
        <f>#REF!</f>
        <v>#REF!</v>
      </c>
      <c r="N310" s="39" t="e">
        <f t="shared" si="65"/>
        <v>#REF!</v>
      </c>
      <c r="O310" s="48" t="e">
        <f>#REF!</f>
        <v>#REF!</v>
      </c>
      <c r="P310" s="39" t="e">
        <f t="shared" si="66"/>
        <v>#REF!</v>
      </c>
      <c r="Q310" s="48" t="e">
        <f>#REF!</f>
        <v>#REF!</v>
      </c>
      <c r="R310" s="58" t="e">
        <f t="shared" si="67"/>
        <v>#REF!</v>
      </c>
      <c r="S310" s="9" t="e">
        <f t="shared" si="68"/>
        <v>#REF!</v>
      </c>
      <c r="T310" s="39" t="e">
        <f t="shared" si="69"/>
        <v>#REF!</v>
      </c>
    </row>
    <row r="311" spans="3:20" x14ac:dyDescent="0.2">
      <c r="C311" s="48" t="e">
        <f>#REF!</f>
        <v>#REF!</v>
      </c>
      <c r="D311" s="39" t="e">
        <f t="shared" si="60"/>
        <v>#REF!</v>
      </c>
      <c r="E311" s="48" t="e">
        <f>#REF!</f>
        <v>#REF!</v>
      </c>
      <c r="F311" s="39" t="e">
        <f t="shared" si="61"/>
        <v>#REF!</v>
      </c>
      <c r="G311" s="48" t="e">
        <f>#REF!</f>
        <v>#REF!</v>
      </c>
      <c r="H311" s="39" t="e">
        <f t="shared" si="62"/>
        <v>#REF!</v>
      </c>
      <c r="I311" s="48" t="e">
        <f>#REF!</f>
        <v>#REF!</v>
      </c>
      <c r="J311" s="39" t="e">
        <f t="shared" si="63"/>
        <v>#REF!</v>
      </c>
      <c r="K311" s="48" t="e">
        <f>#REF!</f>
        <v>#REF!</v>
      </c>
      <c r="L311" s="39" t="e">
        <f t="shared" si="64"/>
        <v>#REF!</v>
      </c>
      <c r="M311" s="48" t="e">
        <f>#REF!</f>
        <v>#REF!</v>
      </c>
      <c r="N311" s="39" t="e">
        <f t="shared" si="65"/>
        <v>#REF!</v>
      </c>
      <c r="O311" s="48" t="e">
        <f>#REF!</f>
        <v>#REF!</v>
      </c>
      <c r="P311" s="39" t="e">
        <f t="shared" si="66"/>
        <v>#REF!</v>
      </c>
      <c r="Q311" s="48" t="e">
        <f>#REF!</f>
        <v>#REF!</v>
      </c>
      <c r="R311" s="58" t="e">
        <f t="shared" si="67"/>
        <v>#REF!</v>
      </c>
      <c r="S311" s="9" t="e">
        <f t="shared" si="68"/>
        <v>#REF!</v>
      </c>
      <c r="T311" s="39" t="e">
        <f t="shared" si="69"/>
        <v>#REF!</v>
      </c>
    </row>
    <row r="312" spans="3:20" x14ac:dyDescent="0.2">
      <c r="C312" s="48" t="e">
        <f>#REF!</f>
        <v>#REF!</v>
      </c>
      <c r="D312" s="39" t="e">
        <f t="shared" si="60"/>
        <v>#REF!</v>
      </c>
      <c r="E312" s="48" t="e">
        <f>#REF!</f>
        <v>#REF!</v>
      </c>
      <c r="F312" s="39" t="e">
        <f t="shared" si="61"/>
        <v>#REF!</v>
      </c>
      <c r="G312" s="48" t="e">
        <f>#REF!</f>
        <v>#REF!</v>
      </c>
      <c r="H312" s="39" t="e">
        <f t="shared" si="62"/>
        <v>#REF!</v>
      </c>
      <c r="I312" s="48" t="e">
        <f>#REF!</f>
        <v>#REF!</v>
      </c>
      <c r="J312" s="39" t="e">
        <f t="shared" si="63"/>
        <v>#REF!</v>
      </c>
      <c r="K312" s="48" t="e">
        <f>#REF!</f>
        <v>#REF!</v>
      </c>
      <c r="L312" s="39" t="e">
        <f t="shared" si="64"/>
        <v>#REF!</v>
      </c>
      <c r="M312" s="48" t="e">
        <f>#REF!</f>
        <v>#REF!</v>
      </c>
      <c r="N312" s="39" t="e">
        <f t="shared" si="65"/>
        <v>#REF!</v>
      </c>
      <c r="O312" s="48" t="e">
        <f>#REF!</f>
        <v>#REF!</v>
      </c>
      <c r="P312" s="39" t="e">
        <f t="shared" si="66"/>
        <v>#REF!</v>
      </c>
      <c r="Q312" s="48" t="e">
        <f>#REF!</f>
        <v>#REF!</v>
      </c>
      <c r="R312" s="58" t="e">
        <f t="shared" si="67"/>
        <v>#REF!</v>
      </c>
      <c r="S312" s="9" t="e">
        <f t="shared" si="68"/>
        <v>#REF!</v>
      </c>
      <c r="T312" s="39" t="e">
        <f t="shared" si="69"/>
        <v>#REF!</v>
      </c>
    </row>
    <row r="313" spans="3:20" x14ac:dyDescent="0.2">
      <c r="C313" s="48" t="e">
        <f>#REF!</f>
        <v>#REF!</v>
      </c>
      <c r="D313" s="39" t="e">
        <f t="shared" si="60"/>
        <v>#REF!</v>
      </c>
      <c r="E313" s="48" t="e">
        <f>#REF!</f>
        <v>#REF!</v>
      </c>
      <c r="F313" s="39" t="e">
        <f t="shared" si="61"/>
        <v>#REF!</v>
      </c>
      <c r="G313" s="48" t="e">
        <f>#REF!</f>
        <v>#REF!</v>
      </c>
      <c r="H313" s="39" t="e">
        <f t="shared" si="62"/>
        <v>#REF!</v>
      </c>
      <c r="I313" s="48" t="e">
        <f>#REF!</f>
        <v>#REF!</v>
      </c>
      <c r="J313" s="39" t="e">
        <f t="shared" si="63"/>
        <v>#REF!</v>
      </c>
      <c r="K313" s="48" t="e">
        <f>#REF!</f>
        <v>#REF!</v>
      </c>
      <c r="L313" s="39" t="e">
        <f t="shared" si="64"/>
        <v>#REF!</v>
      </c>
      <c r="M313" s="48" t="e">
        <f>#REF!</f>
        <v>#REF!</v>
      </c>
      <c r="N313" s="39" t="e">
        <f t="shared" si="65"/>
        <v>#REF!</v>
      </c>
      <c r="O313" s="48" t="e">
        <f>#REF!</f>
        <v>#REF!</v>
      </c>
      <c r="P313" s="39" t="e">
        <f t="shared" si="66"/>
        <v>#REF!</v>
      </c>
      <c r="Q313" s="48" t="e">
        <f>#REF!</f>
        <v>#REF!</v>
      </c>
      <c r="R313" s="58" t="e">
        <f t="shared" si="67"/>
        <v>#REF!</v>
      </c>
      <c r="S313" s="9" t="e">
        <f t="shared" si="68"/>
        <v>#REF!</v>
      </c>
      <c r="T313" s="39" t="e">
        <f t="shared" si="69"/>
        <v>#REF!</v>
      </c>
    </row>
    <row r="314" spans="3:20" x14ac:dyDescent="0.2">
      <c r="C314" s="48" t="e">
        <f>#REF!</f>
        <v>#REF!</v>
      </c>
      <c r="D314" s="39" t="e">
        <f t="shared" si="60"/>
        <v>#REF!</v>
      </c>
      <c r="E314" s="48" t="e">
        <f>#REF!</f>
        <v>#REF!</v>
      </c>
      <c r="F314" s="39" t="e">
        <f t="shared" si="61"/>
        <v>#REF!</v>
      </c>
      <c r="G314" s="48" t="e">
        <f>#REF!</f>
        <v>#REF!</v>
      </c>
      <c r="H314" s="39" t="e">
        <f t="shared" si="62"/>
        <v>#REF!</v>
      </c>
      <c r="I314" s="48" t="e">
        <f>#REF!</f>
        <v>#REF!</v>
      </c>
      <c r="J314" s="39" t="e">
        <f t="shared" si="63"/>
        <v>#REF!</v>
      </c>
      <c r="K314" s="48" t="e">
        <f>#REF!</f>
        <v>#REF!</v>
      </c>
      <c r="L314" s="39" t="e">
        <f t="shared" si="64"/>
        <v>#REF!</v>
      </c>
      <c r="M314" s="48" t="e">
        <f>#REF!</f>
        <v>#REF!</v>
      </c>
      <c r="N314" s="39" t="e">
        <f t="shared" si="65"/>
        <v>#REF!</v>
      </c>
      <c r="O314" s="48" t="e">
        <f>#REF!</f>
        <v>#REF!</v>
      </c>
      <c r="P314" s="39" t="e">
        <f t="shared" si="66"/>
        <v>#REF!</v>
      </c>
      <c r="Q314" s="48" t="e">
        <f>#REF!</f>
        <v>#REF!</v>
      </c>
      <c r="R314" s="58" t="e">
        <f t="shared" si="67"/>
        <v>#REF!</v>
      </c>
      <c r="S314" s="9" t="e">
        <f t="shared" si="68"/>
        <v>#REF!</v>
      </c>
      <c r="T314" s="39" t="e">
        <f t="shared" si="69"/>
        <v>#REF!</v>
      </c>
    </row>
    <row r="315" spans="3:20" x14ac:dyDescent="0.2">
      <c r="C315" s="48" t="e">
        <f>#REF!</f>
        <v>#REF!</v>
      </c>
      <c r="D315" s="39" t="e">
        <f t="shared" si="60"/>
        <v>#REF!</v>
      </c>
      <c r="E315" s="48" t="e">
        <f>#REF!</f>
        <v>#REF!</v>
      </c>
      <c r="F315" s="39" t="e">
        <f t="shared" si="61"/>
        <v>#REF!</v>
      </c>
      <c r="G315" s="48" t="e">
        <f>#REF!</f>
        <v>#REF!</v>
      </c>
      <c r="H315" s="39" t="e">
        <f t="shared" si="62"/>
        <v>#REF!</v>
      </c>
      <c r="I315" s="48" t="e">
        <f>#REF!</f>
        <v>#REF!</v>
      </c>
      <c r="J315" s="39" t="e">
        <f t="shared" si="63"/>
        <v>#REF!</v>
      </c>
      <c r="K315" s="48" t="e">
        <f>#REF!</f>
        <v>#REF!</v>
      </c>
      <c r="L315" s="39" t="e">
        <f t="shared" si="64"/>
        <v>#REF!</v>
      </c>
      <c r="M315" s="48" t="e">
        <f>#REF!</f>
        <v>#REF!</v>
      </c>
      <c r="N315" s="39" t="e">
        <f t="shared" si="65"/>
        <v>#REF!</v>
      </c>
      <c r="O315" s="48" t="e">
        <f>#REF!</f>
        <v>#REF!</v>
      </c>
      <c r="P315" s="39" t="e">
        <f t="shared" si="66"/>
        <v>#REF!</v>
      </c>
      <c r="Q315" s="48" t="e">
        <f>#REF!</f>
        <v>#REF!</v>
      </c>
      <c r="R315" s="58" t="e">
        <f t="shared" si="67"/>
        <v>#REF!</v>
      </c>
      <c r="S315" s="9" t="e">
        <f t="shared" si="68"/>
        <v>#REF!</v>
      </c>
      <c r="T315" s="39" t="e">
        <f t="shared" si="69"/>
        <v>#REF!</v>
      </c>
    </row>
    <row r="316" spans="3:20" x14ac:dyDescent="0.2">
      <c r="C316" s="48" t="e">
        <f>#REF!</f>
        <v>#REF!</v>
      </c>
      <c r="D316" s="39" t="e">
        <f t="shared" si="60"/>
        <v>#REF!</v>
      </c>
      <c r="E316" s="48" t="e">
        <f>#REF!</f>
        <v>#REF!</v>
      </c>
      <c r="F316" s="39" t="e">
        <f t="shared" si="61"/>
        <v>#REF!</v>
      </c>
      <c r="G316" s="48" t="e">
        <f>#REF!</f>
        <v>#REF!</v>
      </c>
      <c r="H316" s="39" t="e">
        <f t="shared" si="62"/>
        <v>#REF!</v>
      </c>
      <c r="I316" s="48" t="e">
        <f>#REF!</f>
        <v>#REF!</v>
      </c>
      <c r="J316" s="39" t="e">
        <f t="shared" si="63"/>
        <v>#REF!</v>
      </c>
      <c r="K316" s="48" t="e">
        <f>#REF!</f>
        <v>#REF!</v>
      </c>
      <c r="L316" s="39" t="e">
        <f t="shared" si="64"/>
        <v>#REF!</v>
      </c>
      <c r="M316" s="48" t="e">
        <f>#REF!</f>
        <v>#REF!</v>
      </c>
      <c r="N316" s="39" t="e">
        <f t="shared" si="65"/>
        <v>#REF!</v>
      </c>
      <c r="O316" s="48" t="e">
        <f>#REF!</f>
        <v>#REF!</v>
      </c>
      <c r="P316" s="39" t="e">
        <f t="shared" si="66"/>
        <v>#REF!</v>
      </c>
      <c r="Q316" s="48" t="e">
        <f>#REF!</f>
        <v>#REF!</v>
      </c>
      <c r="R316" s="58" t="e">
        <f t="shared" si="67"/>
        <v>#REF!</v>
      </c>
      <c r="S316" s="9" t="e">
        <f t="shared" si="68"/>
        <v>#REF!</v>
      </c>
      <c r="T316" s="39" t="e">
        <f t="shared" si="69"/>
        <v>#REF!</v>
      </c>
    </row>
    <row r="317" spans="3:20" x14ac:dyDescent="0.2">
      <c r="C317" s="48" t="e">
        <f>#REF!</f>
        <v>#REF!</v>
      </c>
      <c r="D317" s="39" t="e">
        <f t="shared" si="60"/>
        <v>#REF!</v>
      </c>
      <c r="E317" s="48" t="e">
        <f>#REF!</f>
        <v>#REF!</v>
      </c>
      <c r="F317" s="39" t="e">
        <f t="shared" si="61"/>
        <v>#REF!</v>
      </c>
      <c r="G317" s="48" t="e">
        <f>#REF!</f>
        <v>#REF!</v>
      </c>
      <c r="H317" s="39" t="e">
        <f t="shared" si="62"/>
        <v>#REF!</v>
      </c>
      <c r="I317" s="48" t="e">
        <f>#REF!</f>
        <v>#REF!</v>
      </c>
      <c r="J317" s="39" t="e">
        <f t="shared" si="63"/>
        <v>#REF!</v>
      </c>
      <c r="K317" s="48" t="e">
        <f>#REF!</f>
        <v>#REF!</v>
      </c>
      <c r="L317" s="39" t="e">
        <f t="shared" si="64"/>
        <v>#REF!</v>
      </c>
      <c r="M317" s="48" t="e">
        <f>#REF!</f>
        <v>#REF!</v>
      </c>
      <c r="N317" s="39" t="e">
        <f t="shared" si="65"/>
        <v>#REF!</v>
      </c>
      <c r="O317" s="48" t="e">
        <f>#REF!</f>
        <v>#REF!</v>
      </c>
      <c r="P317" s="39" t="e">
        <f t="shared" si="66"/>
        <v>#REF!</v>
      </c>
      <c r="Q317" s="48" t="e">
        <f>#REF!</f>
        <v>#REF!</v>
      </c>
      <c r="R317" s="58" t="e">
        <f t="shared" si="67"/>
        <v>#REF!</v>
      </c>
      <c r="S317" s="9" t="e">
        <f t="shared" si="68"/>
        <v>#REF!</v>
      </c>
      <c r="T317" s="39" t="e">
        <f t="shared" si="69"/>
        <v>#REF!</v>
      </c>
    </row>
    <row r="318" spans="3:20" x14ac:dyDescent="0.2">
      <c r="C318" s="48" t="e">
        <f>#REF!</f>
        <v>#REF!</v>
      </c>
      <c r="D318" s="39" t="e">
        <f t="shared" si="60"/>
        <v>#REF!</v>
      </c>
      <c r="E318" s="48" t="e">
        <f>#REF!</f>
        <v>#REF!</v>
      </c>
      <c r="F318" s="39" t="e">
        <f t="shared" si="61"/>
        <v>#REF!</v>
      </c>
      <c r="G318" s="48" t="e">
        <f>#REF!</f>
        <v>#REF!</v>
      </c>
      <c r="H318" s="39" t="e">
        <f t="shared" si="62"/>
        <v>#REF!</v>
      </c>
      <c r="I318" s="48" t="e">
        <f>#REF!</f>
        <v>#REF!</v>
      </c>
      <c r="J318" s="39" t="e">
        <f t="shared" si="63"/>
        <v>#REF!</v>
      </c>
      <c r="K318" s="48" t="e">
        <f>#REF!</f>
        <v>#REF!</v>
      </c>
      <c r="L318" s="39" t="e">
        <f t="shared" si="64"/>
        <v>#REF!</v>
      </c>
      <c r="M318" s="48" t="e">
        <f>#REF!</f>
        <v>#REF!</v>
      </c>
      <c r="N318" s="39" t="e">
        <f t="shared" si="65"/>
        <v>#REF!</v>
      </c>
      <c r="O318" s="48" t="e">
        <f>#REF!</f>
        <v>#REF!</v>
      </c>
      <c r="P318" s="39" t="e">
        <f t="shared" si="66"/>
        <v>#REF!</v>
      </c>
      <c r="Q318" s="48" t="e">
        <f>#REF!</f>
        <v>#REF!</v>
      </c>
      <c r="R318" s="58" t="e">
        <f t="shared" si="67"/>
        <v>#REF!</v>
      </c>
      <c r="S318" s="9" t="e">
        <f t="shared" si="68"/>
        <v>#REF!</v>
      </c>
      <c r="T318" s="39" t="e">
        <f t="shared" si="69"/>
        <v>#REF!</v>
      </c>
    </row>
    <row r="319" spans="3:20" x14ac:dyDescent="0.2">
      <c r="C319" s="48" t="e">
        <f>#REF!</f>
        <v>#REF!</v>
      </c>
      <c r="D319" s="39" t="e">
        <f t="shared" si="60"/>
        <v>#REF!</v>
      </c>
      <c r="E319" s="48" t="e">
        <f>#REF!</f>
        <v>#REF!</v>
      </c>
      <c r="F319" s="39" t="e">
        <f t="shared" si="61"/>
        <v>#REF!</v>
      </c>
      <c r="G319" s="48" t="e">
        <f>#REF!</f>
        <v>#REF!</v>
      </c>
      <c r="H319" s="39" t="e">
        <f t="shared" si="62"/>
        <v>#REF!</v>
      </c>
      <c r="I319" s="48" t="e">
        <f>#REF!</f>
        <v>#REF!</v>
      </c>
      <c r="J319" s="39" t="e">
        <f t="shared" si="63"/>
        <v>#REF!</v>
      </c>
      <c r="K319" s="48" t="e">
        <f>#REF!</f>
        <v>#REF!</v>
      </c>
      <c r="L319" s="39" t="e">
        <f t="shared" si="64"/>
        <v>#REF!</v>
      </c>
      <c r="M319" s="48" t="e">
        <f>#REF!</f>
        <v>#REF!</v>
      </c>
      <c r="N319" s="39" t="e">
        <f t="shared" si="65"/>
        <v>#REF!</v>
      </c>
      <c r="O319" s="48" t="e">
        <f>#REF!</f>
        <v>#REF!</v>
      </c>
      <c r="P319" s="39" t="e">
        <f t="shared" si="66"/>
        <v>#REF!</v>
      </c>
      <c r="Q319" s="48" t="e">
        <f>#REF!</f>
        <v>#REF!</v>
      </c>
      <c r="R319" s="58" t="e">
        <f t="shared" si="67"/>
        <v>#REF!</v>
      </c>
      <c r="S319" s="9" t="e">
        <f t="shared" si="68"/>
        <v>#REF!</v>
      </c>
      <c r="T319" s="39" t="e">
        <f t="shared" si="69"/>
        <v>#REF!</v>
      </c>
    </row>
    <row r="320" spans="3:20" x14ac:dyDescent="0.2">
      <c r="C320" s="48" t="e">
        <f>#REF!</f>
        <v>#REF!</v>
      </c>
      <c r="D320" s="39" t="e">
        <f t="shared" si="60"/>
        <v>#REF!</v>
      </c>
      <c r="E320" s="48" t="e">
        <f>#REF!</f>
        <v>#REF!</v>
      </c>
      <c r="F320" s="39" t="e">
        <f t="shared" si="61"/>
        <v>#REF!</v>
      </c>
      <c r="G320" s="48" t="e">
        <f>#REF!</f>
        <v>#REF!</v>
      </c>
      <c r="H320" s="39" t="e">
        <f t="shared" si="62"/>
        <v>#REF!</v>
      </c>
      <c r="I320" s="48" t="e">
        <f>#REF!</f>
        <v>#REF!</v>
      </c>
      <c r="J320" s="39" t="e">
        <f t="shared" si="63"/>
        <v>#REF!</v>
      </c>
      <c r="K320" s="48" t="e">
        <f>#REF!</f>
        <v>#REF!</v>
      </c>
      <c r="L320" s="39" t="e">
        <f t="shared" si="64"/>
        <v>#REF!</v>
      </c>
      <c r="M320" s="48" t="e">
        <f>#REF!</f>
        <v>#REF!</v>
      </c>
      <c r="N320" s="39" t="e">
        <f t="shared" si="65"/>
        <v>#REF!</v>
      </c>
      <c r="O320" s="48" t="e">
        <f>#REF!</f>
        <v>#REF!</v>
      </c>
      <c r="P320" s="39" t="e">
        <f t="shared" si="66"/>
        <v>#REF!</v>
      </c>
      <c r="Q320" s="48" t="e">
        <f>#REF!</f>
        <v>#REF!</v>
      </c>
      <c r="R320" s="58" t="e">
        <f t="shared" si="67"/>
        <v>#REF!</v>
      </c>
      <c r="S320" s="9" t="e">
        <f t="shared" si="68"/>
        <v>#REF!</v>
      </c>
      <c r="T320" s="39" t="e">
        <f t="shared" si="69"/>
        <v>#REF!</v>
      </c>
    </row>
    <row r="321" spans="3:20" x14ac:dyDescent="0.2">
      <c r="C321" s="48" t="e">
        <f>#REF!</f>
        <v>#REF!</v>
      </c>
      <c r="D321" s="39" t="e">
        <f t="shared" si="60"/>
        <v>#REF!</v>
      </c>
      <c r="E321" s="48" t="e">
        <f>#REF!</f>
        <v>#REF!</v>
      </c>
      <c r="F321" s="39" t="e">
        <f t="shared" si="61"/>
        <v>#REF!</v>
      </c>
      <c r="G321" s="48" t="e">
        <f>#REF!</f>
        <v>#REF!</v>
      </c>
      <c r="H321" s="39" t="e">
        <f t="shared" si="62"/>
        <v>#REF!</v>
      </c>
      <c r="I321" s="48" t="e">
        <f>#REF!</f>
        <v>#REF!</v>
      </c>
      <c r="J321" s="39" t="e">
        <f t="shared" si="63"/>
        <v>#REF!</v>
      </c>
      <c r="K321" s="48" t="e">
        <f>#REF!</f>
        <v>#REF!</v>
      </c>
      <c r="L321" s="39" t="e">
        <f t="shared" si="64"/>
        <v>#REF!</v>
      </c>
      <c r="M321" s="48" t="e">
        <f>#REF!</f>
        <v>#REF!</v>
      </c>
      <c r="N321" s="39" t="e">
        <f t="shared" si="65"/>
        <v>#REF!</v>
      </c>
      <c r="O321" s="48" t="e">
        <f>#REF!</f>
        <v>#REF!</v>
      </c>
      <c r="P321" s="39" t="e">
        <f t="shared" si="66"/>
        <v>#REF!</v>
      </c>
      <c r="Q321" s="48" t="e">
        <f>#REF!</f>
        <v>#REF!</v>
      </c>
      <c r="R321" s="58" t="e">
        <f t="shared" si="67"/>
        <v>#REF!</v>
      </c>
      <c r="S321" s="9" t="e">
        <f t="shared" si="68"/>
        <v>#REF!</v>
      </c>
      <c r="T321" s="39" t="e">
        <f t="shared" si="69"/>
        <v>#REF!</v>
      </c>
    </row>
    <row r="322" spans="3:20" x14ac:dyDescent="0.2">
      <c r="C322" s="48" t="e">
        <f>#REF!</f>
        <v>#REF!</v>
      </c>
      <c r="D322" s="39" t="e">
        <f t="shared" si="60"/>
        <v>#REF!</v>
      </c>
      <c r="E322" s="48" t="e">
        <f>#REF!</f>
        <v>#REF!</v>
      </c>
      <c r="F322" s="39" t="e">
        <f t="shared" si="61"/>
        <v>#REF!</v>
      </c>
      <c r="G322" s="48" t="e">
        <f>#REF!</f>
        <v>#REF!</v>
      </c>
      <c r="H322" s="39" t="e">
        <f t="shared" si="62"/>
        <v>#REF!</v>
      </c>
      <c r="I322" s="48" t="e">
        <f>#REF!</f>
        <v>#REF!</v>
      </c>
      <c r="J322" s="39" t="e">
        <f t="shared" si="63"/>
        <v>#REF!</v>
      </c>
      <c r="K322" s="48" t="e">
        <f>#REF!</f>
        <v>#REF!</v>
      </c>
      <c r="L322" s="39" t="e">
        <f t="shared" si="64"/>
        <v>#REF!</v>
      </c>
      <c r="M322" s="48" t="e">
        <f>#REF!</f>
        <v>#REF!</v>
      </c>
      <c r="N322" s="39" t="e">
        <f t="shared" si="65"/>
        <v>#REF!</v>
      </c>
      <c r="O322" s="48" t="e">
        <f>#REF!</f>
        <v>#REF!</v>
      </c>
      <c r="P322" s="39" t="e">
        <f t="shared" si="66"/>
        <v>#REF!</v>
      </c>
      <c r="Q322" s="48" t="e">
        <f>#REF!</f>
        <v>#REF!</v>
      </c>
      <c r="R322" s="58" t="e">
        <f t="shared" si="67"/>
        <v>#REF!</v>
      </c>
      <c r="S322" s="9" t="e">
        <f t="shared" si="68"/>
        <v>#REF!</v>
      </c>
      <c r="T322" s="39" t="e">
        <f t="shared" si="69"/>
        <v>#REF!</v>
      </c>
    </row>
    <row r="323" spans="3:20" x14ac:dyDescent="0.2">
      <c r="C323" s="48" t="e">
        <f>#REF!</f>
        <v>#REF!</v>
      </c>
      <c r="D323" s="39" t="e">
        <f t="shared" si="60"/>
        <v>#REF!</v>
      </c>
      <c r="E323" s="48" t="e">
        <f>#REF!</f>
        <v>#REF!</v>
      </c>
      <c r="F323" s="39" t="e">
        <f t="shared" si="61"/>
        <v>#REF!</v>
      </c>
      <c r="G323" s="48" t="e">
        <f>#REF!</f>
        <v>#REF!</v>
      </c>
      <c r="H323" s="39" t="e">
        <f t="shared" si="62"/>
        <v>#REF!</v>
      </c>
      <c r="I323" s="48" t="e">
        <f>#REF!</f>
        <v>#REF!</v>
      </c>
      <c r="J323" s="39" t="e">
        <f t="shared" si="63"/>
        <v>#REF!</v>
      </c>
      <c r="K323" s="48" t="e">
        <f>#REF!</f>
        <v>#REF!</v>
      </c>
      <c r="L323" s="39" t="e">
        <f t="shared" si="64"/>
        <v>#REF!</v>
      </c>
      <c r="M323" s="48" t="e">
        <f>#REF!</f>
        <v>#REF!</v>
      </c>
      <c r="N323" s="39" t="e">
        <f t="shared" si="65"/>
        <v>#REF!</v>
      </c>
      <c r="O323" s="48" t="e">
        <f>#REF!</f>
        <v>#REF!</v>
      </c>
      <c r="P323" s="39" t="e">
        <f t="shared" si="66"/>
        <v>#REF!</v>
      </c>
      <c r="Q323" s="48" t="e">
        <f>#REF!</f>
        <v>#REF!</v>
      </c>
      <c r="R323" s="58" t="e">
        <f t="shared" si="67"/>
        <v>#REF!</v>
      </c>
      <c r="S323" s="9" t="e">
        <f t="shared" si="68"/>
        <v>#REF!</v>
      </c>
      <c r="T323" s="39" t="e">
        <f t="shared" si="69"/>
        <v>#REF!</v>
      </c>
    </row>
    <row r="324" spans="3:20" x14ac:dyDescent="0.2">
      <c r="C324" s="48" t="e">
        <f>#REF!</f>
        <v>#REF!</v>
      </c>
      <c r="D324" s="39" t="e">
        <f t="shared" si="60"/>
        <v>#REF!</v>
      </c>
      <c r="E324" s="48" t="e">
        <f>#REF!</f>
        <v>#REF!</v>
      </c>
      <c r="F324" s="39" t="e">
        <f t="shared" si="61"/>
        <v>#REF!</v>
      </c>
      <c r="G324" s="48" t="e">
        <f>#REF!</f>
        <v>#REF!</v>
      </c>
      <c r="H324" s="39" t="e">
        <f t="shared" si="62"/>
        <v>#REF!</v>
      </c>
      <c r="I324" s="48" t="e">
        <f>#REF!</f>
        <v>#REF!</v>
      </c>
      <c r="J324" s="39" t="e">
        <f t="shared" si="63"/>
        <v>#REF!</v>
      </c>
      <c r="K324" s="48" t="e">
        <f>#REF!</f>
        <v>#REF!</v>
      </c>
      <c r="L324" s="39" t="e">
        <f t="shared" si="64"/>
        <v>#REF!</v>
      </c>
      <c r="M324" s="48" t="e">
        <f>#REF!</f>
        <v>#REF!</v>
      </c>
      <c r="N324" s="39" t="e">
        <f t="shared" si="65"/>
        <v>#REF!</v>
      </c>
      <c r="O324" s="48" t="e">
        <f>#REF!</f>
        <v>#REF!</v>
      </c>
      <c r="P324" s="39" t="e">
        <f t="shared" si="66"/>
        <v>#REF!</v>
      </c>
      <c r="Q324" s="48" t="e">
        <f>#REF!</f>
        <v>#REF!</v>
      </c>
      <c r="R324" s="58" t="e">
        <f t="shared" si="67"/>
        <v>#REF!</v>
      </c>
      <c r="S324" s="9" t="e">
        <f t="shared" si="68"/>
        <v>#REF!</v>
      </c>
      <c r="T324" s="39" t="e">
        <f t="shared" si="69"/>
        <v>#REF!</v>
      </c>
    </row>
    <row r="325" spans="3:20" x14ac:dyDescent="0.2">
      <c r="C325" s="48" t="e">
        <f>#REF!</f>
        <v>#REF!</v>
      </c>
      <c r="D325" s="39" t="e">
        <f t="shared" si="60"/>
        <v>#REF!</v>
      </c>
      <c r="E325" s="48" t="e">
        <f>#REF!</f>
        <v>#REF!</v>
      </c>
      <c r="F325" s="39" t="e">
        <f t="shared" si="61"/>
        <v>#REF!</v>
      </c>
      <c r="G325" s="48" t="e">
        <f>#REF!</f>
        <v>#REF!</v>
      </c>
      <c r="H325" s="39" t="e">
        <f t="shared" si="62"/>
        <v>#REF!</v>
      </c>
      <c r="I325" s="48" t="e">
        <f>#REF!</f>
        <v>#REF!</v>
      </c>
      <c r="J325" s="39" t="e">
        <f t="shared" si="63"/>
        <v>#REF!</v>
      </c>
      <c r="K325" s="48" t="e">
        <f>#REF!</f>
        <v>#REF!</v>
      </c>
      <c r="L325" s="39" t="e">
        <f t="shared" si="64"/>
        <v>#REF!</v>
      </c>
      <c r="M325" s="48" t="e">
        <f>#REF!</f>
        <v>#REF!</v>
      </c>
      <c r="N325" s="39" t="e">
        <f t="shared" si="65"/>
        <v>#REF!</v>
      </c>
      <c r="O325" s="48" t="e">
        <f>#REF!</f>
        <v>#REF!</v>
      </c>
      <c r="P325" s="39" t="e">
        <f t="shared" si="66"/>
        <v>#REF!</v>
      </c>
      <c r="Q325" s="48" t="e">
        <f>#REF!</f>
        <v>#REF!</v>
      </c>
      <c r="R325" s="58" t="e">
        <f t="shared" si="67"/>
        <v>#REF!</v>
      </c>
      <c r="S325" s="9" t="e">
        <f t="shared" si="68"/>
        <v>#REF!</v>
      </c>
      <c r="T325" s="39" t="e">
        <f t="shared" si="69"/>
        <v>#REF!</v>
      </c>
    </row>
    <row r="326" spans="3:20" x14ac:dyDescent="0.2">
      <c r="C326" s="48" t="e">
        <f>#REF!</f>
        <v>#REF!</v>
      </c>
      <c r="D326" s="39" t="e">
        <f t="shared" si="60"/>
        <v>#REF!</v>
      </c>
      <c r="E326" s="48" t="e">
        <f>#REF!</f>
        <v>#REF!</v>
      </c>
      <c r="F326" s="39" t="e">
        <f t="shared" si="61"/>
        <v>#REF!</v>
      </c>
      <c r="G326" s="48" t="e">
        <f>#REF!</f>
        <v>#REF!</v>
      </c>
      <c r="H326" s="39" t="e">
        <f t="shared" si="62"/>
        <v>#REF!</v>
      </c>
      <c r="I326" s="48" t="e">
        <f>#REF!</f>
        <v>#REF!</v>
      </c>
      <c r="J326" s="39" t="e">
        <f t="shared" si="63"/>
        <v>#REF!</v>
      </c>
      <c r="K326" s="48" t="e">
        <f>#REF!</f>
        <v>#REF!</v>
      </c>
      <c r="L326" s="39" t="e">
        <f t="shared" si="64"/>
        <v>#REF!</v>
      </c>
      <c r="M326" s="48" t="e">
        <f>#REF!</f>
        <v>#REF!</v>
      </c>
      <c r="N326" s="39" t="e">
        <f t="shared" si="65"/>
        <v>#REF!</v>
      </c>
      <c r="O326" s="48" t="e">
        <f>#REF!</f>
        <v>#REF!</v>
      </c>
      <c r="P326" s="39" t="e">
        <f t="shared" si="66"/>
        <v>#REF!</v>
      </c>
      <c r="Q326" s="48" t="e">
        <f>#REF!</f>
        <v>#REF!</v>
      </c>
      <c r="R326" s="58" t="e">
        <f t="shared" si="67"/>
        <v>#REF!</v>
      </c>
      <c r="S326" s="9" t="e">
        <f t="shared" si="68"/>
        <v>#REF!</v>
      </c>
      <c r="T326" s="39" t="e">
        <f t="shared" si="69"/>
        <v>#REF!</v>
      </c>
    </row>
    <row r="327" spans="3:20" x14ac:dyDescent="0.2">
      <c r="C327" s="48" t="e">
        <f>#REF!</f>
        <v>#REF!</v>
      </c>
      <c r="D327" s="39" t="e">
        <f t="shared" si="60"/>
        <v>#REF!</v>
      </c>
      <c r="E327" s="48" t="e">
        <f>#REF!</f>
        <v>#REF!</v>
      </c>
      <c r="F327" s="39" t="e">
        <f t="shared" si="61"/>
        <v>#REF!</v>
      </c>
      <c r="G327" s="48" t="e">
        <f>#REF!</f>
        <v>#REF!</v>
      </c>
      <c r="H327" s="39" t="e">
        <f t="shared" si="62"/>
        <v>#REF!</v>
      </c>
      <c r="I327" s="48" t="e">
        <f>#REF!</f>
        <v>#REF!</v>
      </c>
      <c r="J327" s="39" t="e">
        <f t="shared" si="63"/>
        <v>#REF!</v>
      </c>
      <c r="K327" s="48" t="e">
        <f>#REF!</f>
        <v>#REF!</v>
      </c>
      <c r="L327" s="39" t="e">
        <f t="shared" si="64"/>
        <v>#REF!</v>
      </c>
      <c r="M327" s="48" t="e">
        <f>#REF!</f>
        <v>#REF!</v>
      </c>
      <c r="N327" s="39" t="e">
        <f t="shared" si="65"/>
        <v>#REF!</v>
      </c>
      <c r="O327" s="48" t="e">
        <f>#REF!</f>
        <v>#REF!</v>
      </c>
      <c r="P327" s="39" t="e">
        <f t="shared" si="66"/>
        <v>#REF!</v>
      </c>
      <c r="Q327" s="48" t="e">
        <f>#REF!</f>
        <v>#REF!</v>
      </c>
      <c r="R327" s="58" t="e">
        <f t="shared" si="67"/>
        <v>#REF!</v>
      </c>
      <c r="S327" s="9" t="e">
        <f t="shared" si="68"/>
        <v>#REF!</v>
      </c>
      <c r="T327" s="39" t="e">
        <f t="shared" si="69"/>
        <v>#REF!</v>
      </c>
    </row>
    <row r="328" spans="3:20" x14ac:dyDescent="0.2">
      <c r="C328" s="48" t="e">
        <f>#REF!</f>
        <v>#REF!</v>
      </c>
      <c r="D328" s="39" t="e">
        <f t="shared" si="60"/>
        <v>#REF!</v>
      </c>
      <c r="E328" s="48" t="e">
        <f>#REF!</f>
        <v>#REF!</v>
      </c>
      <c r="F328" s="39" t="e">
        <f t="shared" si="61"/>
        <v>#REF!</v>
      </c>
      <c r="G328" s="48" t="e">
        <f>#REF!</f>
        <v>#REF!</v>
      </c>
      <c r="H328" s="39" t="e">
        <f t="shared" si="62"/>
        <v>#REF!</v>
      </c>
      <c r="I328" s="48" t="e">
        <f>#REF!</f>
        <v>#REF!</v>
      </c>
      <c r="J328" s="39" t="e">
        <f t="shared" si="63"/>
        <v>#REF!</v>
      </c>
      <c r="K328" s="48" t="e">
        <f>#REF!</f>
        <v>#REF!</v>
      </c>
      <c r="L328" s="39" t="e">
        <f t="shared" si="64"/>
        <v>#REF!</v>
      </c>
      <c r="M328" s="48" t="e">
        <f>#REF!</f>
        <v>#REF!</v>
      </c>
      <c r="N328" s="39" t="e">
        <f t="shared" si="65"/>
        <v>#REF!</v>
      </c>
      <c r="O328" s="48" t="e">
        <f>#REF!</f>
        <v>#REF!</v>
      </c>
      <c r="P328" s="39" t="e">
        <f t="shared" si="66"/>
        <v>#REF!</v>
      </c>
      <c r="Q328" s="48" t="e">
        <f>#REF!</f>
        <v>#REF!</v>
      </c>
      <c r="R328" s="58" t="e">
        <f t="shared" si="67"/>
        <v>#REF!</v>
      </c>
      <c r="S328" s="9" t="e">
        <f t="shared" si="68"/>
        <v>#REF!</v>
      </c>
      <c r="T328" s="39" t="e">
        <f t="shared" si="69"/>
        <v>#REF!</v>
      </c>
    </row>
    <row r="329" spans="3:20" x14ac:dyDescent="0.2">
      <c r="C329" s="48" t="e">
        <f>#REF!</f>
        <v>#REF!</v>
      </c>
      <c r="D329" s="39" t="e">
        <f t="shared" si="60"/>
        <v>#REF!</v>
      </c>
      <c r="E329" s="48" t="e">
        <f>#REF!</f>
        <v>#REF!</v>
      </c>
      <c r="F329" s="39" t="e">
        <f t="shared" si="61"/>
        <v>#REF!</v>
      </c>
      <c r="G329" s="48" t="e">
        <f>#REF!</f>
        <v>#REF!</v>
      </c>
      <c r="H329" s="39" t="e">
        <f t="shared" si="62"/>
        <v>#REF!</v>
      </c>
      <c r="I329" s="48" t="e">
        <f>#REF!</f>
        <v>#REF!</v>
      </c>
      <c r="J329" s="39" t="e">
        <f t="shared" si="63"/>
        <v>#REF!</v>
      </c>
      <c r="K329" s="48" t="e">
        <f>#REF!</f>
        <v>#REF!</v>
      </c>
      <c r="L329" s="39" t="e">
        <f t="shared" si="64"/>
        <v>#REF!</v>
      </c>
      <c r="M329" s="48" t="e">
        <f>#REF!</f>
        <v>#REF!</v>
      </c>
      <c r="N329" s="39" t="e">
        <f t="shared" si="65"/>
        <v>#REF!</v>
      </c>
      <c r="O329" s="48" t="e">
        <f>#REF!</f>
        <v>#REF!</v>
      </c>
      <c r="P329" s="39" t="e">
        <f t="shared" si="66"/>
        <v>#REF!</v>
      </c>
      <c r="Q329" s="48" t="e">
        <f>#REF!</f>
        <v>#REF!</v>
      </c>
      <c r="R329" s="58" t="e">
        <f t="shared" si="67"/>
        <v>#REF!</v>
      </c>
      <c r="S329" s="9" t="e">
        <f t="shared" si="68"/>
        <v>#REF!</v>
      </c>
      <c r="T329" s="39" t="e">
        <f t="shared" si="69"/>
        <v>#REF!</v>
      </c>
    </row>
    <row r="330" spans="3:20" x14ac:dyDescent="0.2">
      <c r="C330" s="48" t="e">
        <f>#REF!</f>
        <v>#REF!</v>
      </c>
      <c r="D330" s="39" t="e">
        <f t="shared" si="60"/>
        <v>#REF!</v>
      </c>
      <c r="E330" s="48" t="e">
        <f>#REF!</f>
        <v>#REF!</v>
      </c>
      <c r="F330" s="39" t="e">
        <f t="shared" si="61"/>
        <v>#REF!</v>
      </c>
      <c r="G330" s="48" t="e">
        <f>#REF!</f>
        <v>#REF!</v>
      </c>
      <c r="H330" s="39" t="e">
        <f t="shared" si="62"/>
        <v>#REF!</v>
      </c>
      <c r="I330" s="48" t="e">
        <f>#REF!</f>
        <v>#REF!</v>
      </c>
      <c r="J330" s="39" t="e">
        <f t="shared" si="63"/>
        <v>#REF!</v>
      </c>
      <c r="K330" s="48" t="e">
        <f>#REF!</f>
        <v>#REF!</v>
      </c>
      <c r="L330" s="39" t="e">
        <f t="shared" si="64"/>
        <v>#REF!</v>
      </c>
      <c r="M330" s="48" t="e">
        <f>#REF!</f>
        <v>#REF!</v>
      </c>
      <c r="N330" s="39" t="e">
        <f t="shared" si="65"/>
        <v>#REF!</v>
      </c>
      <c r="O330" s="48" t="e">
        <f>#REF!</f>
        <v>#REF!</v>
      </c>
      <c r="P330" s="39" t="e">
        <f t="shared" si="66"/>
        <v>#REF!</v>
      </c>
      <c r="Q330" s="48" t="e">
        <f>#REF!</f>
        <v>#REF!</v>
      </c>
      <c r="R330" s="58" t="e">
        <f t="shared" si="67"/>
        <v>#REF!</v>
      </c>
      <c r="S330" s="9" t="e">
        <f t="shared" si="68"/>
        <v>#REF!</v>
      </c>
      <c r="T330" s="39" t="e">
        <f t="shared" si="69"/>
        <v>#REF!</v>
      </c>
    </row>
    <row r="331" spans="3:20" x14ac:dyDescent="0.2">
      <c r="C331" s="48" t="e">
        <f>#REF!</f>
        <v>#REF!</v>
      </c>
      <c r="D331" s="39" t="e">
        <f t="shared" si="60"/>
        <v>#REF!</v>
      </c>
      <c r="E331" s="48" t="e">
        <f>#REF!</f>
        <v>#REF!</v>
      </c>
      <c r="F331" s="39" t="e">
        <f t="shared" si="61"/>
        <v>#REF!</v>
      </c>
      <c r="G331" s="48" t="e">
        <f>#REF!</f>
        <v>#REF!</v>
      </c>
      <c r="H331" s="39" t="e">
        <f t="shared" si="62"/>
        <v>#REF!</v>
      </c>
      <c r="I331" s="48" t="e">
        <f>#REF!</f>
        <v>#REF!</v>
      </c>
      <c r="J331" s="39" t="e">
        <f t="shared" si="63"/>
        <v>#REF!</v>
      </c>
      <c r="K331" s="48" t="e">
        <f>#REF!</f>
        <v>#REF!</v>
      </c>
      <c r="L331" s="39" t="e">
        <f t="shared" si="64"/>
        <v>#REF!</v>
      </c>
      <c r="M331" s="48" t="e">
        <f>#REF!</f>
        <v>#REF!</v>
      </c>
      <c r="N331" s="39" t="e">
        <f t="shared" si="65"/>
        <v>#REF!</v>
      </c>
      <c r="O331" s="48" t="e">
        <f>#REF!</f>
        <v>#REF!</v>
      </c>
      <c r="P331" s="39" t="e">
        <f t="shared" si="66"/>
        <v>#REF!</v>
      </c>
      <c r="Q331" s="48" t="e">
        <f>#REF!</f>
        <v>#REF!</v>
      </c>
      <c r="R331" s="58" t="e">
        <f t="shared" si="67"/>
        <v>#REF!</v>
      </c>
      <c r="S331" s="9" t="e">
        <f t="shared" si="68"/>
        <v>#REF!</v>
      </c>
      <c r="T331" s="39" t="e">
        <f t="shared" si="69"/>
        <v>#REF!</v>
      </c>
    </row>
    <row r="332" spans="3:20" x14ac:dyDescent="0.2">
      <c r="C332" s="48" t="e">
        <f>#REF!</f>
        <v>#REF!</v>
      </c>
      <c r="D332" s="39" t="e">
        <f t="shared" si="60"/>
        <v>#REF!</v>
      </c>
      <c r="E332" s="48" t="e">
        <f>#REF!</f>
        <v>#REF!</v>
      </c>
      <c r="F332" s="39" t="e">
        <f t="shared" si="61"/>
        <v>#REF!</v>
      </c>
      <c r="G332" s="48" t="e">
        <f>#REF!</f>
        <v>#REF!</v>
      </c>
      <c r="H332" s="39" t="e">
        <f t="shared" si="62"/>
        <v>#REF!</v>
      </c>
      <c r="I332" s="48" t="e">
        <f>#REF!</f>
        <v>#REF!</v>
      </c>
      <c r="J332" s="39" t="e">
        <f t="shared" si="63"/>
        <v>#REF!</v>
      </c>
      <c r="K332" s="48" t="e">
        <f>#REF!</f>
        <v>#REF!</v>
      </c>
      <c r="L332" s="39" t="e">
        <f t="shared" si="64"/>
        <v>#REF!</v>
      </c>
      <c r="M332" s="48" t="e">
        <f>#REF!</f>
        <v>#REF!</v>
      </c>
      <c r="N332" s="39" t="e">
        <f t="shared" si="65"/>
        <v>#REF!</v>
      </c>
      <c r="O332" s="48" t="e">
        <f>#REF!</f>
        <v>#REF!</v>
      </c>
      <c r="P332" s="39" t="e">
        <f t="shared" si="66"/>
        <v>#REF!</v>
      </c>
      <c r="Q332" s="48" t="e">
        <f>#REF!</f>
        <v>#REF!</v>
      </c>
      <c r="R332" s="58" t="e">
        <f t="shared" si="67"/>
        <v>#REF!</v>
      </c>
      <c r="S332" s="9" t="e">
        <f t="shared" si="68"/>
        <v>#REF!</v>
      </c>
      <c r="T332" s="39" t="e">
        <f t="shared" si="69"/>
        <v>#REF!</v>
      </c>
    </row>
    <row r="333" spans="3:20" x14ac:dyDescent="0.2">
      <c r="C333" s="48" t="e">
        <f>#REF!</f>
        <v>#REF!</v>
      </c>
      <c r="D333" s="39" t="e">
        <f t="shared" ref="D333:D364" si="70">F333+H333+J333+L333+N333+P333+R333</f>
        <v>#REF!</v>
      </c>
      <c r="E333" s="48" t="e">
        <f>#REF!</f>
        <v>#REF!</v>
      </c>
      <c r="F333" s="39" t="e">
        <f t="shared" ref="F333:F364" si="71">E333/C333</f>
        <v>#REF!</v>
      </c>
      <c r="G333" s="48" t="e">
        <f>#REF!</f>
        <v>#REF!</v>
      </c>
      <c r="H333" s="39" t="e">
        <f t="shared" ref="H333:H364" si="72">G333/C333</f>
        <v>#REF!</v>
      </c>
      <c r="I333" s="48" t="e">
        <f>#REF!</f>
        <v>#REF!</v>
      </c>
      <c r="J333" s="39" t="e">
        <f t="shared" ref="J333:J364" si="73">I333/C333</f>
        <v>#REF!</v>
      </c>
      <c r="K333" s="48" t="e">
        <f>#REF!</f>
        <v>#REF!</v>
      </c>
      <c r="L333" s="39" t="e">
        <f t="shared" ref="L333:L364" si="74">K333/C333</f>
        <v>#REF!</v>
      </c>
      <c r="M333" s="48" t="e">
        <f>#REF!</f>
        <v>#REF!</v>
      </c>
      <c r="N333" s="39" t="e">
        <f t="shared" ref="N333:N364" si="75">M333/C333</f>
        <v>#REF!</v>
      </c>
      <c r="O333" s="48" t="e">
        <f>#REF!</f>
        <v>#REF!</v>
      </c>
      <c r="P333" s="39" t="e">
        <f t="shared" ref="P333:P364" si="76">O333/C333</f>
        <v>#REF!</v>
      </c>
      <c r="Q333" s="48" t="e">
        <f>#REF!</f>
        <v>#REF!</v>
      </c>
      <c r="R333" s="58" t="e">
        <f t="shared" ref="R333:R364" si="77">Q333/C333</f>
        <v>#REF!</v>
      </c>
      <c r="S333" s="9" t="e">
        <f t="shared" ref="S333:S364" si="78">C333-E333</f>
        <v>#REF!</v>
      </c>
      <c r="T333" s="39" t="e">
        <f t="shared" ref="T333:T364" si="79">S333/$C333</f>
        <v>#REF!</v>
      </c>
    </row>
    <row r="334" spans="3:20" x14ac:dyDescent="0.2">
      <c r="C334" s="48" t="e">
        <f>#REF!</f>
        <v>#REF!</v>
      </c>
      <c r="D334" s="39" t="e">
        <f t="shared" si="70"/>
        <v>#REF!</v>
      </c>
      <c r="E334" s="48" t="e">
        <f>#REF!</f>
        <v>#REF!</v>
      </c>
      <c r="F334" s="39" t="e">
        <f t="shared" si="71"/>
        <v>#REF!</v>
      </c>
      <c r="G334" s="48" t="e">
        <f>#REF!</f>
        <v>#REF!</v>
      </c>
      <c r="H334" s="39" t="e">
        <f t="shared" si="72"/>
        <v>#REF!</v>
      </c>
      <c r="I334" s="48" t="e">
        <f>#REF!</f>
        <v>#REF!</v>
      </c>
      <c r="J334" s="39" t="e">
        <f t="shared" si="73"/>
        <v>#REF!</v>
      </c>
      <c r="K334" s="48" t="e">
        <f>#REF!</f>
        <v>#REF!</v>
      </c>
      <c r="L334" s="39" t="e">
        <f t="shared" si="74"/>
        <v>#REF!</v>
      </c>
      <c r="M334" s="48" t="e">
        <f>#REF!</f>
        <v>#REF!</v>
      </c>
      <c r="N334" s="39" t="e">
        <f t="shared" si="75"/>
        <v>#REF!</v>
      </c>
      <c r="O334" s="48" t="e">
        <f>#REF!</f>
        <v>#REF!</v>
      </c>
      <c r="P334" s="39" t="e">
        <f t="shared" si="76"/>
        <v>#REF!</v>
      </c>
      <c r="Q334" s="48" t="e">
        <f>#REF!</f>
        <v>#REF!</v>
      </c>
      <c r="R334" s="58" t="e">
        <f t="shared" si="77"/>
        <v>#REF!</v>
      </c>
      <c r="S334" s="9" t="e">
        <f t="shared" si="78"/>
        <v>#REF!</v>
      </c>
      <c r="T334" s="39" t="e">
        <f t="shared" si="79"/>
        <v>#REF!</v>
      </c>
    </row>
    <row r="335" spans="3:20" x14ac:dyDescent="0.2">
      <c r="C335" s="48" t="e">
        <f>#REF!</f>
        <v>#REF!</v>
      </c>
      <c r="D335" s="39" t="e">
        <f t="shared" si="70"/>
        <v>#REF!</v>
      </c>
      <c r="E335" s="48" t="e">
        <f>#REF!</f>
        <v>#REF!</v>
      </c>
      <c r="F335" s="39" t="e">
        <f t="shared" si="71"/>
        <v>#REF!</v>
      </c>
      <c r="G335" s="48" t="e">
        <f>#REF!</f>
        <v>#REF!</v>
      </c>
      <c r="H335" s="39" t="e">
        <f t="shared" si="72"/>
        <v>#REF!</v>
      </c>
      <c r="I335" s="48" t="e">
        <f>#REF!</f>
        <v>#REF!</v>
      </c>
      <c r="J335" s="39" t="e">
        <f t="shared" si="73"/>
        <v>#REF!</v>
      </c>
      <c r="K335" s="48" t="e">
        <f>#REF!</f>
        <v>#REF!</v>
      </c>
      <c r="L335" s="39" t="e">
        <f t="shared" si="74"/>
        <v>#REF!</v>
      </c>
      <c r="M335" s="48" t="e">
        <f>#REF!</f>
        <v>#REF!</v>
      </c>
      <c r="N335" s="39" t="e">
        <f t="shared" si="75"/>
        <v>#REF!</v>
      </c>
      <c r="O335" s="48" t="e">
        <f>#REF!</f>
        <v>#REF!</v>
      </c>
      <c r="P335" s="39" t="e">
        <f t="shared" si="76"/>
        <v>#REF!</v>
      </c>
      <c r="Q335" s="48" t="e">
        <f>#REF!</f>
        <v>#REF!</v>
      </c>
      <c r="R335" s="58" t="e">
        <f t="shared" si="77"/>
        <v>#REF!</v>
      </c>
      <c r="S335" s="9" t="e">
        <f t="shared" si="78"/>
        <v>#REF!</v>
      </c>
      <c r="T335" s="39" t="e">
        <f t="shared" si="79"/>
        <v>#REF!</v>
      </c>
    </row>
    <row r="336" spans="3:20" x14ac:dyDescent="0.2">
      <c r="C336" s="48" t="e">
        <f>#REF!</f>
        <v>#REF!</v>
      </c>
      <c r="D336" s="39" t="e">
        <f t="shared" si="70"/>
        <v>#REF!</v>
      </c>
      <c r="E336" s="48" t="e">
        <f>#REF!</f>
        <v>#REF!</v>
      </c>
      <c r="F336" s="39" t="e">
        <f t="shared" si="71"/>
        <v>#REF!</v>
      </c>
      <c r="G336" s="48" t="e">
        <f>#REF!</f>
        <v>#REF!</v>
      </c>
      <c r="H336" s="39" t="e">
        <f t="shared" si="72"/>
        <v>#REF!</v>
      </c>
      <c r="I336" s="48" t="e">
        <f>#REF!</f>
        <v>#REF!</v>
      </c>
      <c r="J336" s="39" t="e">
        <f t="shared" si="73"/>
        <v>#REF!</v>
      </c>
      <c r="K336" s="48" t="e">
        <f>#REF!</f>
        <v>#REF!</v>
      </c>
      <c r="L336" s="39" t="e">
        <f t="shared" si="74"/>
        <v>#REF!</v>
      </c>
      <c r="M336" s="48" t="e">
        <f>#REF!</f>
        <v>#REF!</v>
      </c>
      <c r="N336" s="39" t="e">
        <f t="shared" si="75"/>
        <v>#REF!</v>
      </c>
      <c r="O336" s="48" t="e">
        <f>#REF!</f>
        <v>#REF!</v>
      </c>
      <c r="P336" s="39" t="e">
        <f t="shared" si="76"/>
        <v>#REF!</v>
      </c>
      <c r="Q336" s="48" t="e">
        <f>#REF!</f>
        <v>#REF!</v>
      </c>
      <c r="R336" s="58" t="e">
        <f t="shared" si="77"/>
        <v>#REF!</v>
      </c>
      <c r="S336" s="9" t="e">
        <f t="shared" si="78"/>
        <v>#REF!</v>
      </c>
      <c r="T336" s="39" t="e">
        <f t="shared" si="79"/>
        <v>#REF!</v>
      </c>
    </row>
    <row r="337" spans="3:20" x14ac:dyDescent="0.2">
      <c r="C337" s="48" t="e">
        <f>#REF!</f>
        <v>#REF!</v>
      </c>
      <c r="D337" s="39" t="e">
        <f t="shared" si="70"/>
        <v>#REF!</v>
      </c>
      <c r="E337" s="48" t="e">
        <f>#REF!</f>
        <v>#REF!</v>
      </c>
      <c r="F337" s="39" t="e">
        <f t="shared" si="71"/>
        <v>#REF!</v>
      </c>
      <c r="G337" s="48" t="e">
        <f>#REF!</f>
        <v>#REF!</v>
      </c>
      <c r="H337" s="39" t="e">
        <f t="shared" si="72"/>
        <v>#REF!</v>
      </c>
      <c r="I337" s="48" t="e">
        <f>#REF!</f>
        <v>#REF!</v>
      </c>
      <c r="J337" s="39" t="e">
        <f t="shared" si="73"/>
        <v>#REF!</v>
      </c>
      <c r="K337" s="48" t="e">
        <f>#REF!</f>
        <v>#REF!</v>
      </c>
      <c r="L337" s="39" t="e">
        <f t="shared" si="74"/>
        <v>#REF!</v>
      </c>
      <c r="M337" s="48" t="e">
        <f>#REF!</f>
        <v>#REF!</v>
      </c>
      <c r="N337" s="39" t="e">
        <f t="shared" si="75"/>
        <v>#REF!</v>
      </c>
      <c r="O337" s="48" t="e">
        <f>#REF!</f>
        <v>#REF!</v>
      </c>
      <c r="P337" s="39" t="e">
        <f t="shared" si="76"/>
        <v>#REF!</v>
      </c>
      <c r="Q337" s="48" t="e">
        <f>#REF!</f>
        <v>#REF!</v>
      </c>
      <c r="R337" s="58" t="e">
        <f t="shared" si="77"/>
        <v>#REF!</v>
      </c>
      <c r="S337" s="9" t="e">
        <f t="shared" si="78"/>
        <v>#REF!</v>
      </c>
      <c r="T337" s="39" t="e">
        <f t="shared" si="79"/>
        <v>#REF!</v>
      </c>
    </row>
    <row r="338" spans="3:20" x14ac:dyDescent="0.2">
      <c r="C338" s="48" t="e">
        <f>#REF!</f>
        <v>#REF!</v>
      </c>
      <c r="D338" s="39" t="e">
        <f t="shared" si="70"/>
        <v>#REF!</v>
      </c>
      <c r="E338" s="48" t="e">
        <f>#REF!</f>
        <v>#REF!</v>
      </c>
      <c r="F338" s="39" t="e">
        <f t="shared" si="71"/>
        <v>#REF!</v>
      </c>
      <c r="G338" s="48" t="e">
        <f>#REF!</f>
        <v>#REF!</v>
      </c>
      <c r="H338" s="39" t="e">
        <f t="shared" si="72"/>
        <v>#REF!</v>
      </c>
      <c r="I338" s="48" t="e">
        <f>#REF!</f>
        <v>#REF!</v>
      </c>
      <c r="J338" s="39" t="e">
        <f t="shared" si="73"/>
        <v>#REF!</v>
      </c>
      <c r="K338" s="48" t="e">
        <f>#REF!</f>
        <v>#REF!</v>
      </c>
      <c r="L338" s="39" t="e">
        <f t="shared" si="74"/>
        <v>#REF!</v>
      </c>
      <c r="M338" s="48" t="e">
        <f>#REF!</f>
        <v>#REF!</v>
      </c>
      <c r="N338" s="39" t="e">
        <f t="shared" si="75"/>
        <v>#REF!</v>
      </c>
      <c r="O338" s="48" t="e">
        <f>#REF!</f>
        <v>#REF!</v>
      </c>
      <c r="P338" s="39" t="e">
        <f t="shared" si="76"/>
        <v>#REF!</v>
      </c>
      <c r="Q338" s="48" t="e">
        <f>#REF!</f>
        <v>#REF!</v>
      </c>
      <c r="R338" s="58" t="e">
        <f t="shared" si="77"/>
        <v>#REF!</v>
      </c>
      <c r="S338" s="9" t="e">
        <f t="shared" si="78"/>
        <v>#REF!</v>
      </c>
      <c r="T338" s="39" t="e">
        <f t="shared" si="79"/>
        <v>#REF!</v>
      </c>
    </row>
    <row r="339" spans="3:20" x14ac:dyDescent="0.2">
      <c r="C339" s="48" t="e">
        <f>#REF!</f>
        <v>#REF!</v>
      </c>
      <c r="D339" s="39" t="e">
        <f t="shared" si="70"/>
        <v>#REF!</v>
      </c>
      <c r="E339" s="48" t="e">
        <f>#REF!</f>
        <v>#REF!</v>
      </c>
      <c r="F339" s="39" t="e">
        <f t="shared" si="71"/>
        <v>#REF!</v>
      </c>
      <c r="G339" s="48" t="e">
        <f>#REF!</f>
        <v>#REF!</v>
      </c>
      <c r="H339" s="39" t="e">
        <f t="shared" si="72"/>
        <v>#REF!</v>
      </c>
      <c r="I339" s="48" t="e">
        <f>#REF!</f>
        <v>#REF!</v>
      </c>
      <c r="J339" s="39" t="e">
        <f t="shared" si="73"/>
        <v>#REF!</v>
      </c>
      <c r="K339" s="48" t="e">
        <f>#REF!</f>
        <v>#REF!</v>
      </c>
      <c r="L339" s="39" t="e">
        <f t="shared" si="74"/>
        <v>#REF!</v>
      </c>
      <c r="M339" s="48" t="e">
        <f>#REF!</f>
        <v>#REF!</v>
      </c>
      <c r="N339" s="39" t="e">
        <f t="shared" si="75"/>
        <v>#REF!</v>
      </c>
      <c r="O339" s="48" t="e">
        <f>#REF!</f>
        <v>#REF!</v>
      </c>
      <c r="P339" s="39" t="e">
        <f t="shared" si="76"/>
        <v>#REF!</v>
      </c>
      <c r="Q339" s="48" t="e">
        <f>#REF!</f>
        <v>#REF!</v>
      </c>
      <c r="R339" s="58" t="e">
        <f t="shared" si="77"/>
        <v>#REF!</v>
      </c>
      <c r="S339" s="9" t="e">
        <f t="shared" si="78"/>
        <v>#REF!</v>
      </c>
      <c r="T339" s="39" t="e">
        <f t="shared" si="79"/>
        <v>#REF!</v>
      </c>
    </row>
    <row r="340" spans="3:20" x14ac:dyDescent="0.2">
      <c r="C340" s="48" t="e">
        <f>#REF!</f>
        <v>#REF!</v>
      </c>
      <c r="D340" s="39" t="e">
        <f t="shared" si="70"/>
        <v>#REF!</v>
      </c>
      <c r="E340" s="48" t="e">
        <f>#REF!</f>
        <v>#REF!</v>
      </c>
      <c r="F340" s="39" t="e">
        <f t="shared" si="71"/>
        <v>#REF!</v>
      </c>
      <c r="G340" s="48" t="e">
        <f>#REF!</f>
        <v>#REF!</v>
      </c>
      <c r="H340" s="39" t="e">
        <f t="shared" si="72"/>
        <v>#REF!</v>
      </c>
      <c r="I340" s="48" t="e">
        <f>#REF!</f>
        <v>#REF!</v>
      </c>
      <c r="J340" s="39" t="e">
        <f t="shared" si="73"/>
        <v>#REF!</v>
      </c>
      <c r="K340" s="48" t="e">
        <f>#REF!</f>
        <v>#REF!</v>
      </c>
      <c r="L340" s="39" t="e">
        <f t="shared" si="74"/>
        <v>#REF!</v>
      </c>
      <c r="M340" s="48" t="e">
        <f>#REF!</f>
        <v>#REF!</v>
      </c>
      <c r="N340" s="39" t="e">
        <f t="shared" si="75"/>
        <v>#REF!</v>
      </c>
      <c r="O340" s="48" t="e">
        <f>#REF!</f>
        <v>#REF!</v>
      </c>
      <c r="P340" s="39" t="e">
        <f t="shared" si="76"/>
        <v>#REF!</v>
      </c>
      <c r="Q340" s="48" t="e">
        <f>#REF!</f>
        <v>#REF!</v>
      </c>
      <c r="R340" s="58" t="e">
        <f t="shared" si="77"/>
        <v>#REF!</v>
      </c>
      <c r="S340" s="9" t="e">
        <f t="shared" si="78"/>
        <v>#REF!</v>
      </c>
      <c r="T340" s="39" t="e">
        <f t="shared" si="79"/>
        <v>#REF!</v>
      </c>
    </row>
    <row r="341" spans="3:20" x14ac:dyDescent="0.2">
      <c r="C341" s="48" t="e">
        <f>#REF!</f>
        <v>#REF!</v>
      </c>
      <c r="D341" s="39" t="e">
        <f t="shared" si="70"/>
        <v>#REF!</v>
      </c>
      <c r="E341" s="48" t="e">
        <f>#REF!</f>
        <v>#REF!</v>
      </c>
      <c r="F341" s="39" t="e">
        <f t="shared" si="71"/>
        <v>#REF!</v>
      </c>
      <c r="G341" s="48" t="e">
        <f>#REF!</f>
        <v>#REF!</v>
      </c>
      <c r="H341" s="39" t="e">
        <f t="shared" si="72"/>
        <v>#REF!</v>
      </c>
      <c r="I341" s="48" t="e">
        <f>#REF!</f>
        <v>#REF!</v>
      </c>
      <c r="J341" s="39" t="e">
        <f t="shared" si="73"/>
        <v>#REF!</v>
      </c>
      <c r="K341" s="48" t="e">
        <f>#REF!</f>
        <v>#REF!</v>
      </c>
      <c r="L341" s="39" t="e">
        <f t="shared" si="74"/>
        <v>#REF!</v>
      </c>
      <c r="M341" s="48" t="e">
        <f>#REF!</f>
        <v>#REF!</v>
      </c>
      <c r="N341" s="39" t="e">
        <f t="shared" si="75"/>
        <v>#REF!</v>
      </c>
      <c r="O341" s="48" t="e">
        <f>#REF!</f>
        <v>#REF!</v>
      </c>
      <c r="P341" s="39" t="e">
        <f t="shared" si="76"/>
        <v>#REF!</v>
      </c>
      <c r="Q341" s="48" t="e">
        <f>#REF!</f>
        <v>#REF!</v>
      </c>
      <c r="R341" s="58" t="e">
        <f t="shared" si="77"/>
        <v>#REF!</v>
      </c>
      <c r="S341" s="9" t="e">
        <f t="shared" si="78"/>
        <v>#REF!</v>
      </c>
      <c r="T341" s="39" t="e">
        <f t="shared" si="79"/>
        <v>#REF!</v>
      </c>
    </row>
    <row r="342" spans="3:20" x14ac:dyDescent="0.2">
      <c r="C342" s="48" t="e">
        <f>#REF!</f>
        <v>#REF!</v>
      </c>
      <c r="D342" s="39" t="e">
        <f t="shared" si="70"/>
        <v>#REF!</v>
      </c>
      <c r="E342" s="48" t="e">
        <f>#REF!</f>
        <v>#REF!</v>
      </c>
      <c r="F342" s="39" t="e">
        <f t="shared" si="71"/>
        <v>#REF!</v>
      </c>
      <c r="G342" s="48" t="e">
        <f>#REF!</f>
        <v>#REF!</v>
      </c>
      <c r="H342" s="39" t="e">
        <f t="shared" si="72"/>
        <v>#REF!</v>
      </c>
      <c r="I342" s="48" t="e">
        <f>#REF!</f>
        <v>#REF!</v>
      </c>
      <c r="J342" s="39" t="e">
        <f t="shared" si="73"/>
        <v>#REF!</v>
      </c>
      <c r="K342" s="48" t="e">
        <f>#REF!</f>
        <v>#REF!</v>
      </c>
      <c r="L342" s="39" t="e">
        <f t="shared" si="74"/>
        <v>#REF!</v>
      </c>
      <c r="M342" s="48" t="e">
        <f>#REF!</f>
        <v>#REF!</v>
      </c>
      <c r="N342" s="39" t="e">
        <f t="shared" si="75"/>
        <v>#REF!</v>
      </c>
      <c r="O342" s="48" t="e">
        <f>#REF!</f>
        <v>#REF!</v>
      </c>
      <c r="P342" s="39" t="e">
        <f t="shared" si="76"/>
        <v>#REF!</v>
      </c>
      <c r="Q342" s="48" t="e">
        <f>#REF!</f>
        <v>#REF!</v>
      </c>
      <c r="R342" s="58" t="e">
        <f t="shared" si="77"/>
        <v>#REF!</v>
      </c>
      <c r="S342" s="9" t="e">
        <f t="shared" si="78"/>
        <v>#REF!</v>
      </c>
      <c r="T342" s="39" t="e">
        <f t="shared" si="79"/>
        <v>#REF!</v>
      </c>
    </row>
    <row r="343" spans="3:20" x14ac:dyDescent="0.2">
      <c r="C343" s="48" t="e">
        <f>#REF!</f>
        <v>#REF!</v>
      </c>
      <c r="D343" s="39" t="e">
        <f t="shared" si="70"/>
        <v>#REF!</v>
      </c>
      <c r="E343" s="48" t="e">
        <f>#REF!</f>
        <v>#REF!</v>
      </c>
      <c r="F343" s="39" t="e">
        <f t="shared" si="71"/>
        <v>#REF!</v>
      </c>
      <c r="G343" s="48" t="e">
        <f>#REF!</f>
        <v>#REF!</v>
      </c>
      <c r="H343" s="39" t="e">
        <f t="shared" si="72"/>
        <v>#REF!</v>
      </c>
      <c r="I343" s="48" t="e">
        <f>#REF!</f>
        <v>#REF!</v>
      </c>
      <c r="J343" s="39" t="e">
        <f t="shared" si="73"/>
        <v>#REF!</v>
      </c>
      <c r="K343" s="48" t="e">
        <f>#REF!</f>
        <v>#REF!</v>
      </c>
      <c r="L343" s="39" t="e">
        <f t="shared" si="74"/>
        <v>#REF!</v>
      </c>
      <c r="M343" s="48" t="e">
        <f>#REF!</f>
        <v>#REF!</v>
      </c>
      <c r="N343" s="39" t="e">
        <f t="shared" si="75"/>
        <v>#REF!</v>
      </c>
      <c r="O343" s="48" t="e">
        <f>#REF!</f>
        <v>#REF!</v>
      </c>
      <c r="P343" s="39" t="e">
        <f t="shared" si="76"/>
        <v>#REF!</v>
      </c>
      <c r="Q343" s="48" t="e">
        <f>#REF!</f>
        <v>#REF!</v>
      </c>
      <c r="R343" s="58" t="e">
        <f t="shared" si="77"/>
        <v>#REF!</v>
      </c>
      <c r="S343" s="9" t="e">
        <f t="shared" si="78"/>
        <v>#REF!</v>
      </c>
      <c r="T343" s="39" t="e">
        <f t="shared" si="79"/>
        <v>#REF!</v>
      </c>
    </row>
    <row r="344" spans="3:20" x14ac:dyDescent="0.2">
      <c r="C344" s="48" t="e">
        <f>#REF!</f>
        <v>#REF!</v>
      </c>
      <c r="D344" s="39" t="e">
        <f t="shared" si="70"/>
        <v>#REF!</v>
      </c>
      <c r="E344" s="48" t="e">
        <f>#REF!</f>
        <v>#REF!</v>
      </c>
      <c r="F344" s="39" t="e">
        <f t="shared" si="71"/>
        <v>#REF!</v>
      </c>
      <c r="G344" s="48" t="e">
        <f>#REF!</f>
        <v>#REF!</v>
      </c>
      <c r="H344" s="39" t="e">
        <f t="shared" si="72"/>
        <v>#REF!</v>
      </c>
      <c r="I344" s="48" t="e">
        <f>#REF!</f>
        <v>#REF!</v>
      </c>
      <c r="J344" s="39" t="e">
        <f t="shared" si="73"/>
        <v>#REF!</v>
      </c>
      <c r="K344" s="48" t="e">
        <f>#REF!</f>
        <v>#REF!</v>
      </c>
      <c r="L344" s="39" t="e">
        <f t="shared" si="74"/>
        <v>#REF!</v>
      </c>
      <c r="M344" s="48" t="e">
        <f>#REF!</f>
        <v>#REF!</v>
      </c>
      <c r="N344" s="39" t="e">
        <f t="shared" si="75"/>
        <v>#REF!</v>
      </c>
      <c r="O344" s="48" t="e">
        <f>#REF!</f>
        <v>#REF!</v>
      </c>
      <c r="P344" s="39" t="e">
        <f t="shared" si="76"/>
        <v>#REF!</v>
      </c>
      <c r="Q344" s="48" t="e">
        <f>#REF!</f>
        <v>#REF!</v>
      </c>
      <c r="R344" s="58" t="e">
        <f t="shared" si="77"/>
        <v>#REF!</v>
      </c>
      <c r="S344" s="9" t="e">
        <f t="shared" si="78"/>
        <v>#REF!</v>
      </c>
      <c r="T344" s="39" t="e">
        <f t="shared" si="79"/>
        <v>#REF!</v>
      </c>
    </row>
    <row r="345" spans="3:20" x14ac:dyDescent="0.2">
      <c r="C345" s="48" t="e">
        <f>#REF!</f>
        <v>#REF!</v>
      </c>
      <c r="D345" s="39" t="e">
        <f t="shared" si="70"/>
        <v>#REF!</v>
      </c>
      <c r="E345" s="48" t="e">
        <f>#REF!</f>
        <v>#REF!</v>
      </c>
      <c r="F345" s="39" t="e">
        <f t="shared" si="71"/>
        <v>#REF!</v>
      </c>
      <c r="G345" s="48" t="e">
        <f>#REF!</f>
        <v>#REF!</v>
      </c>
      <c r="H345" s="39" t="e">
        <f t="shared" si="72"/>
        <v>#REF!</v>
      </c>
      <c r="I345" s="48" t="e">
        <f>#REF!</f>
        <v>#REF!</v>
      </c>
      <c r="J345" s="39" t="e">
        <f t="shared" si="73"/>
        <v>#REF!</v>
      </c>
      <c r="K345" s="48" t="e">
        <f>#REF!</f>
        <v>#REF!</v>
      </c>
      <c r="L345" s="39" t="e">
        <f t="shared" si="74"/>
        <v>#REF!</v>
      </c>
      <c r="M345" s="48" t="e">
        <f>#REF!</f>
        <v>#REF!</v>
      </c>
      <c r="N345" s="39" t="e">
        <f t="shared" si="75"/>
        <v>#REF!</v>
      </c>
      <c r="O345" s="48" t="e">
        <f>#REF!</f>
        <v>#REF!</v>
      </c>
      <c r="P345" s="39" t="e">
        <f t="shared" si="76"/>
        <v>#REF!</v>
      </c>
      <c r="Q345" s="48" t="e">
        <f>#REF!</f>
        <v>#REF!</v>
      </c>
      <c r="R345" s="58" t="e">
        <f t="shared" si="77"/>
        <v>#REF!</v>
      </c>
      <c r="S345" s="9" t="e">
        <f t="shared" si="78"/>
        <v>#REF!</v>
      </c>
      <c r="T345" s="39" t="e">
        <f t="shared" si="79"/>
        <v>#REF!</v>
      </c>
    </row>
    <row r="346" spans="3:20" x14ac:dyDescent="0.2">
      <c r="C346" s="48" t="e">
        <f>#REF!</f>
        <v>#REF!</v>
      </c>
      <c r="D346" s="39" t="e">
        <f t="shared" si="70"/>
        <v>#REF!</v>
      </c>
      <c r="E346" s="48" t="e">
        <f>#REF!</f>
        <v>#REF!</v>
      </c>
      <c r="F346" s="39" t="e">
        <f t="shared" si="71"/>
        <v>#REF!</v>
      </c>
      <c r="G346" s="48" t="e">
        <f>#REF!</f>
        <v>#REF!</v>
      </c>
      <c r="H346" s="39" t="e">
        <f t="shared" si="72"/>
        <v>#REF!</v>
      </c>
      <c r="I346" s="48" t="e">
        <f>#REF!</f>
        <v>#REF!</v>
      </c>
      <c r="J346" s="39" t="e">
        <f t="shared" si="73"/>
        <v>#REF!</v>
      </c>
      <c r="K346" s="48" t="e">
        <f>#REF!</f>
        <v>#REF!</v>
      </c>
      <c r="L346" s="39" t="e">
        <f t="shared" si="74"/>
        <v>#REF!</v>
      </c>
      <c r="M346" s="48" t="e">
        <f>#REF!</f>
        <v>#REF!</v>
      </c>
      <c r="N346" s="39" t="e">
        <f t="shared" si="75"/>
        <v>#REF!</v>
      </c>
      <c r="O346" s="48" t="e">
        <f>#REF!</f>
        <v>#REF!</v>
      </c>
      <c r="P346" s="39" t="e">
        <f t="shared" si="76"/>
        <v>#REF!</v>
      </c>
      <c r="Q346" s="48" t="e">
        <f>#REF!</f>
        <v>#REF!</v>
      </c>
      <c r="R346" s="58" t="e">
        <f t="shared" si="77"/>
        <v>#REF!</v>
      </c>
      <c r="S346" s="9" t="e">
        <f t="shared" si="78"/>
        <v>#REF!</v>
      </c>
      <c r="T346" s="39" t="e">
        <f t="shared" si="79"/>
        <v>#REF!</v>
      </c>
    </row>
    <row r="347" spans="3:20" x14ac:dyDescent="0.2">
      <c r="C347" s="48" t="e">
        <f>#REF!</f>
        <v>#REF!</v>
      </c>
      <c r="D347" s="39" t="e">
        <f t="shared" si="70"/>
        <v>#REF!</v>
      </c>
      <c r="E347" s="48" t="e">
        <f>#REF!</f>
        <v>#REF!</v>
      </c>
      <c r="F347" s="39" t="e">
        <f t="shared" si="71"/>
        <v>#REF!</v>
      </c>
      <c r="G347" s="48" t="e">
        <f>#REF!</f>
        <v>#REF!</v>
      </c>
      <c r="H347" s="39" t="e">
        <f t="shared" si="72"/>
        <v>#REF!</v>
      </c>
      <c r="I347" s="48" t="e">
        <f>#REF!</f>
        <v>#REF!</v>
      </c>
      <c r="J347" s="39" t="e">
        <f t="shared" si="73"/>
        <v>#REF!</v>
      </c>
      <c r="K347" s="48" t="e">
        <f>#REF!</f>
        <v>#REF!</v>
      </c>
      <c r="L347" s="39" t="e">
        <f t="shared" si="74"/>
        <v>#REF!</v>
      </c>
      <c r="M347" s="48" t="e">
        <f>#REF!</f>
        <v>#REF!</v>
      </c>
      <c r="N347" s="39" t="e">
        <f t="shared" si="75"/>
        <v>#REF!</v>
      </c>
      <c r="O347" s="48" t="e">
        <f>#REF!</f>
        <v>#REF!</v>
      </c>
      <c r="P347" s="39" t="e">
        <f t="shared" si="76"/>
        <v>#REF!</v>
      </c>
      <c r="Q347" s="48" t="e">
        <f>#REF!</f>
        <v>#REF!</v>
      </c>
      <c r="R347" s="58" t="e">
        <f t="shared" si="77"/>
        <v>#REF!</v>
      </c>
      <c r="S347" s="9" t="e">
        <f t="shared" si="78"/>
        <v>#REF!</v>
      </c>
      <c r="T347" s="39" t="e">
        <f t="shared" si="79"/>
        <v>#REF!</v>
      </c>
    </row>
    <row r="348" spans="3:20" x14ac:dyDescent="0.2">
      <c r="C348" s="48" t="e">
        <f>#REF!</f>
        <v>#REF!</v>
      </c>
      <c r="D348" s="39" t="e">
        <f t="shared" si="70"/>
        <v>#REF!</v>
      </c>
      <c r="E348" s="48" t="e">
        <f>#REF!</f>
        <v>#REF!</v>
      </c>
      <c r="F348" s="39" t="e">
        <f t="shared" si="71"/>
        <v>#REF!</v>
      </c>
      <c r="G348" s="48" t="e">
        <f>#REF!</f>
        <v>#REF!</v>
      </c>
      <c r="H348" s="39" t="e">
        <f t="shared" si="72"/>
        <v>#REF!</v>
      </c>
      <c r="I348" s="48" t="e">
        <f>#REF!</f>
        <v>#REF!</v>
      </c>
      <c r="J348" s="39" t="e">
        <f t="shared" si="73"/>
        <v>#REF!</v>
      </c>
      <c r="K348" s="48" t="e">
        <f>#REF!</f>
        <v>#REF!</v>
      </c>
      <c r="L348" s="39" t="e">
        <f t="shared" si="74"/>
        <v>#REF!</v>
      </c>
      <c r="M348" s="48" t="e">
        <f>#REF!</f>
        <v>#REF!</v>
      </c>
      <c r="N348" s="39" t="e">
        <f t="shared" si="75"/>
        <v>#REF!</v>
      </c>
      <c r="O348" s="48" t="e">
        <f>#REF!</f>
        <v>#REF!</v>
      </c>
      <c r="P348" s="39" t="e">
        <f t="shared" si="76"/>
        <v>#REF!</v>
      </c>
      <c r="Q348" s="48" t="e">
        <f>#REF!</f>
        <v>#REF!</v>
      </c>
      <c r="R348" s="58" t="e">
        <f t="shared" si="77"/>
        <v>#REF!</v>
      </c>
      <c r="S348" s="9" t="e">
        <f t="shared" si="78"/>
        <v>#REF!</v>
      </c>
      <c r="T348" s="39" t="e">
        <f t="shared" si="79"/>
        <v>#REF!</v>
      </c>
    </row>
    <row r="349" spans="3:20" x14ac:dyDescent="0.2">
      <c r="C349" s="48" t="e">
        <f>#REF!</f>
        <v>#REF!</v>
      </c>
      <c r="D349" s="39" t="e">
        <f t="shared" si="70"/>
        <v>#REF!</v>
      </c>
      <c r="E349" s="48" t="e">
        <f>#REF!</f>
        <v>#REF!</v>
      </c>
      <c r="F349" s="39" t="e">
        <f t="shared" si="71"/>
        <v>#REF!</v>
      </c>
      <c r="G349" s="48" t="e">
        <f>#REF!</f>
        <v>#REF!</v>
      </c>
      <c r="H349" s="39" t="e">
        <f t="shared" si="72"/>
        <v>#REF!</v>
      </c>
      <c r="I349" s="48" t="e">
        <f>#REF!</f>
        <v>#REF!</v>
      </c>
      <c r="J349" s="39" t="e">
        <f t="shared" si="73"/>
        <v>#REF!</v>
      </c>
      <c r="K349" s="48" t="e">
        <f>#REF!</f>
        <v>#REF!</v>
      </c>
      <c r="L349" s="39" t="e">
        <f t="shared" si="74"/>
        <v>#REF!</v>
      </c>
      <c r="M349" s="48" t="e">
        <f>#REF!</f>
        <v>#REF!</v>
      </c>
      <c r="N349" s="39" t="e">
        <f t="shared" si="75"/>
        <v>#REF!</v>
      </c>
      <c r="O349" s="48" t="e">
        <f>#REF!</f>
        <v>#REF!</v>
      </c>
      <c r="P349" s="39" t="e">
        <f t="shared" si="76"/>
        <v>#REF!</v>
      </c>
      <c r="Q349" s="48" t="e">
        <f>#REF!</f>
        <v>#REF!</v>
      </c>
      <c r="R349" s="58" t="e">
        <f t="shared" si="77"/>
        <v>#REF!</v>
      </c>
      <c r="S349" s="9" t="e">
        <f t="shared" si="78"/>
        <v>#REF!</v>
      </c>
      <c r="T349" s="39" t="e">
        <f t="shared" si="79"/>
        <v>#REF!</v>
      </c>
    </row>
    <row r="350" spans="3:20" x14ac:dyDescent="0.2">
      <c r="C350" s="48" t="e">
        <f>#REF!</f>
        <v>#REF!</v>
      </c>
      <c r="D350" s="39" t="e">
        <f t="shared" si="70"/>
        <v>#REF!</v>
      </c>
      <c r="E350" s="48" t="e">
        <f>#REF!</f>
        <v>#REF!</v>
      </c>
      <c r="F350" s="39" t="e">
        <f t="shared" si="71"/>
        <v>#REF!</v>
      </c>
      <c r="G350" s="48" t="e">
        <f>#REF!</f>
        <v>#REF!</v>
      </c>
      <c r="H350" s="39" t="e">
        <f t="shared" si="72"/>
        <v>#REF!</v>
      </c>
      <c r="I350" s="48" t="e">
        <f>#REF!</f>
        <v>#REF!</v>
      </c>
      <c r="J350" s="39" t="e">
        <f t="shared" si="73"/>
        <v>#REF!</v>
      </c>
      <c r="K350" s="48" t="e">
        <f>#REF!</f>
        <v>#REF!</v>
      </c>
      <c r="L350" s="39" t="e">
        <f t="shared" si="74"/>
        <v>#REF!</v>
      </c>
      <c r="M350" s="48" t="e">
        <f>#REF!</f>
        <v>#REF!</v>
      </c>
      <c r="N350" s="39" t="e">
        <f t="shared" si="75"/>
        <v>#REF!</v>
      </c>
      <c r="O350" s="48" t="e">
        <f>#REF!</f>
        <v>#REF!</v>
      </c>
      <c r="P350" s="39" t="e">
        <f t="shared" si="76"/>
        <v>#REF!</v>
      </c>
      <c r="Q350" s="48" t="e">
        <f>#REF!</f>
        <v>#REF!</v>
      </c>
      <c r="R350" s="58" t="e">
        <f t="shared" si="77"/>
        <v>#REF!</v>
      </c>
      <c r="S350" s="9" t="e">
        <f t="shared" si="78"/>
        <v>#REF!</v>
      </c>
      <c r="T350" s="39" t="e">
        <f t="shared" si="79"/>
        <v>#REF!</v>
      </c>
    </row>
    <row r="351" spans="3:20" x14ac:dyDescent="0.2">
      <c r="C351" s="48" t="e">
        <f>#REF!</f>
        <v>#REF!</v>
      </c>
      <c r="D351" s="39" t="e">
        <f t="shared" si="70"/>
        <v>#REF!</v>
      </c>
      <c r="E351" s="48" t="e">
        <f>#REF!</f>
        <v>#REF!</v>
      </c>
      <c r="F351" s="39" t="e">
        <f t="shared" si="71"/>
        <v>#REF!</v>
      </c>
      <c r="G351" s="48" t="e">
        <f>#REF!</f>
        <v>#REF!</v>
      </c>
      <c r="H351" s="39" t="e">
        <f t="shared" si="72"/>
        <v>#REF!</v>
      </c>
      <c r="I351" s="48" t="e">
        <f>#REF!</f>
        <v>#REF!</v>
      </c>
      <c r="J351" s="39" t="e">
        <f t="shared" si="73"/>
        <v>#REF!</v>
      </c>
      <c r="K351" s="48" t="e">
        <f>#REF!</f>
        <v>#REF!</v>
      </c>
      <c r="L351" s="39" t="e">
        <f t="shared" si="74"/>
        <v>#REF!</v>
      </c>
      <c r="M351" s="48" t="e">
        <f>#REF!</f>
        <v>#REF!</v>
      </c>
      <c r="N351" s="39" t="e">
        <f t="shared" si="75"/>
        <v>#REF!</v>
      </c>
      <c r="O351" s="48" t="e">
        <f>#REF!</f>
        <v>#REF!</v>
      </c>
      <c r="P351" s="39" t="e">
        <f t="shared" si="76"/>
        <v>#REF!</v>
      </c>
      <c r="Q351" s="48" t="e">
        <f>#REF!</f>
        <v>#REF!</v>
      </c>
      <c r="R351" s="58" t="e">
        <f t="shared" si="77"/>
        <v>#REF!</v>
      </c>
      <c r="S351" s="9" t="e">
        <f t="shared" si="78"/>
        <v>#REF!</v>
      </c>
      <c r="T351" s="39" t="e">
        <f t="shared" si="79"/>
        <v>#REF!</v>
      </c>
    </row>
    <row r="352" spans="3:20" x14ac:dyDescent="0.2">
      <c r="C352" s="48" t="e">
        <f>#REF!</f>
        <v>#REF!</v>
      </c>
      <c r="D352" s="39" t="e">
        <f t="shared" si="70"/>
        <v>#REF!</v>
      </c>
      <c r="E352" s="48" t="e">
        <f>#REF!</f>
        <v>#REF!</v>
      </c>
      <c r="F352" s="39" t="e">
        <f t="shared" si="71"/>
        <v>#REF!</v>
      </c>
      <c r="G352" s="48" t="e">
        <f>#REF!</f>
        <v>#REF!</v>
      </c>
      <c r="H352" s="39" t="e">
        <f t="shared" si="72"/>
        <v>#REF!</v>
      </c>
      <c r="I352" s="48" t="e">
        <f>#REF!</f>
        <v>#REF!</v>
      </c>
      <c r="J352" s="39" t="e">
        <f t="shared" si="73"/>
        <v>#REF!</v>
      </c>
      <c r="K352" s="48" t="e">
        <f>#REF!</f>
        <v>#REF!</v>
      </c>
      <c r="L352" s="39" t="e">
        <f t="shared" si="74"/>
        <v>#REF!</v>
      </c>
      <c r="M352" s="48" t="e">
        <f>#REF!</f>
        <v>#REF!</v>
      </c>
      <c r="N352" s="39" t="e">
        <f t="shared" si="75"/>
        <v>#REF!</v>
      </c>
      <c r="O352" s="48" t="e">
        <f>#REF!</f>
        <v>#REF!</v>
      </c>
      <c r="P352" s="39" t="e">
        <f t="shared" si="76"/>
        <v>#REF!</v>
      </c>
      <c r="Q352" s="48" t="e">
        <f>#REF!</f>
        <v>#REF!</v>
      </c>
      <c r="R352" s="58" t="e">
        <f t="shared" si="77"/>
        <v>#REF!</v>
      </c>
      <c r="S352" s="9" t="e">
        <f t="shared" si="78"/>
        <v>#REF!</v>
      </c>
      <c r="T352" s="39" t="e">
        <f t="shared" si="79"/>
        <v>#REF!</v>
      </c>
    </row>
    <row r="353" spans="3:20" x14ac:dyDescent="0.2">
      <c r="C353" s="48" t="e">
        <f>#REF!</f>
        <v>#REF!</v>
      </c>
      <c r="D353" s="39" t="e">
        <f t="shared" si="70"/>
        <v>#REF!</v>
      </c>
      <c r="E353" s="48" t="e">
        <f>#REF!</f>
        <v>#REF!</v>
      </c>
      <c r="F353" s="39" t="e">
        <f t="shared" si="71"/>
        <v>#REF!</v>
      </c>
      <c r="G353" s="48" t="e">
        <f>#REF!</f>
        <v>#REF!</v>
      </c>
      <c r="H353" s="39" t="e">
        <f t="shared" si="72"/>
        <v>#REF!</v>
      </c>
      <c r="I353" s="48" t="e">
        <f>#REF!</f>
        <v>#REF!</v>
      </c>
      <c r="J353" s="39" t="e">
        <f t="shared" si="73"/>
        <v>#REF!</v>
      </c>
      <c r="K353" s="48" t="e">
        <f>#REF!</f>
        <v>#REF!</v>
      </c>
      <c r="L353" s="39" t="e">
        <f t="shared" si="74"/>
        <v>#REF!</v>
      </c>
      <c r="M353" s="48" t="e">
        <f>#REF!</f>
        <v>#REF!</v>
      </c>
      <c r="N353" s="39" t="e">
        <f t="shared" si="75"/>
        <v>#REF!</v>
      </c>
      <c r="O353" s="48" t="e">
        <f>#REF!</f>
        <v>#REF!</v>
      </c>
      <c r="P353" s="39" t="e">
        <f t="shared" si="76"/>
        <v>#REF!</v>
      </c>
      <c r="Q353" s="48" t="e">
        <f>#REF!</f>
        <v>#REF!</v>
      </c>
      <c r="R353" s="58" t="e">
        <f t="shared" si="77"/>
        <v>#REF!</v>
      </c>
      <c r="S353" s="9" t="e">
        <f t="shared" si="78"/>
        <v>#REF!</v>
      </c>
      <c r="T353" s="39" t="e">
        <f t="shared" si="79"/>
        <v>#REF!</v>
      </c>
    </row>
    <row r="354" spans="3:20" x14ac:dyDescent="0.2">
      <c r="C354" s="48" t="e">
        <f>#REF!</f>
        <v>#REF!</v>
      </c>
      <c r="D354" s="39" t="e">
        <f t="shared" si="70"/>
        <v>#REF!</v>
      </c>
      <c r="E354" s="48" t="e">
        <f>#REF!</f>
        <v>#REF!</v>
      </c>
      <c r="F354" s="39" t="e">
        <f t="shared" si="71"/>
        <v>#REF!</v>
      </c>
      <c r="G354" s="48" t="e">
        <f>#REF!</f>
        <v>#REF!</v>
      </c>
      <c r="H354" s="39" t="e">
        <f t="shared" si="72"/>
        <v>#REF!</v>
      </c>
      <c r="I354" s="48" t="e">
        <f>#REF!</f>
        <v>#REF!</v>
      </c>
      <c r="J354" s="39" t="e">
        <f t="shared" si="73"/>
        <v>#REF!</v>
      </c>
      <c r="K354" s="48" t="e">
        <f>#REF!</f>
        <v>#REF!</v>
      </c>
      <c r="L354" s="39" t="e">
        <f t="shared" si="74"/>
        <v>#REF!</v>
      </c>
      <c r="M354" s="48" t="e">
        <f>#REF!</f>
        <v>#REF!</v>
      </c>
      <c r="N354" s="39" t="e">
        <f t="shared" si="75"/>
        <v>#REF!</v>
      </c>
      <c r="O354" s="48" t="e">
        <f>#REF!</f>
        <v>#REF!</v>
      </c>
      <c r="P354" s="39" t="e">
        <f t="shared" si="76"/>
        <v>#REF!</v>
      </c>
      <c r="Q354" s="48" t="e">
        <f>#REF!</f>
        <v>#REF!</v>
      </c>
      <c r="R354" s="58" t="e">
        <f t="shared" si="77"/>
        <v>#REF!</v>
      </c>
      <c r="S354" s="9" t="e">
        <f t="shared" si="78"/>
        <v>#REF!</v>
      </c>
      <c r="T354" s="39" t="e">
        <f t="shared" si="79"/>
        <v>#REF!</v>
      </c>
    </row>
    <row r="355" spans="3:20" x14ac:dyDescent="0.2">
      <c r="C355" s="48" t="e">
        <f>#REF!</f>
        <v>#REF!</v>
      </c>
      <c r="D355" s="39" t="e">
        <f t="shared" si="70"/>
        <v>#REF!</v>
      </c>
      <c r="E355" s="48" t="e">
        <f>#REF!</f>
        <v>#REF!</v>
      </c>
      <c r="F355" s="39" t="e">
        <f t="shared" si="71"/>
        <v>#REF!</v>
      </c>
      <c r="G355" s="48" t="e">
        <f>#REF!</f>
        <v>#REF!</v>
      </c>
      <c r="H355" s="39" t="e">
        <f t="shared" si="72"/>
        <v>#REF!</v>
      </c>
      <c r="I355" s="48" t="e">
        <f>#REF!</f>
        <v>#REF!</v>
      </c>
      <c r="J355" s="39" t="e">
        <f t="shared" si="73"/>
        <v>#REF!</v>
      </c>
      <c r="K355" s="48" t="e">
        <f>#REF!</f>
        <v>#REF!</v>
      </c>
      <c r="L355" s="39" t="e">
        <f t="shared" si="74"/>
        <v>#REF!</v>
      </c>
      <c r="M355" s="48" t="e">
        <f>#REF!</f>
        <v>#REF!</v>
      </c>
      <c r="N355" s="39" t="e">
        <f t="shared" si="75"/>
        <v>#REF!</v>
      </c>
      <c r="O355" s="48" t="e">
        <f>#REF!</f>
        <v>#REF!</v>
      </c>
      <c r="P355" s="39" t="e">
        <f t="shared" si="76"/>
        <v>#REF!</v>
      </c>
      <c r="Q355" s="48" t="e">
        <f>#REF!</f>
        <v>#REF!</v>
      </c>
      <c r="R355" s="58" t="e">
        <f t="shared" si="77"/>
        <v>#REF!</v>
      </c>
      <c r="S355" s="9" t="e">
        <f t="shared" si="78"/>
        <v>#REF!</v>
      </c>
      <c r="T355" s="39" t="e">
        <f t="shared" si="79"/>
        <v>#REF!</v>
      </c>
    </row>
    <row r="356" spans="3:20" x14ac:dyDescent="0.2">
      <c r="C356" s="48" t="e">
        <f>#REF!</f>
        <v>#REF!</v>
      </c>
      <c r="D356" s="39" t="e">
        <f t="shared" si="70"/>
        <v>#REF!</v>
      </c>
      <c r="E356" s="48" t="e">
        <f>#REF!</f>
        <v>#REF!</v>
      </c>
      <c r="F356" s="39" t="e">
        <f t="shared" si="71"/>
        <v>#REF!</v>
      </c>
      <c r="G356" s="48" t="e">
        <f>#REF!</f>
        <v>#REF!</v>
      </c>
      <c r="H356" s="39" t="e">
        <f t="shared" si="72"/>
        <v>#REF!</v>
      </c>
      <c r="I356" s="48" t="e">
        <f>#REF!</f>
        <v>#REF!</v>
      </c>
      <c r="J356" s="39" t="e">
        <f t="shared" si="73"/>
        <v>#REF!</v>
      </c>
      <c r="K356" s="48" t="e">
        <f>#REF!</f>
        <v>#REF!</v>
      </c>
      <c r="L356" s="39" t="e">
        <f t="shared" si="74"/>
        <v>#REF!</v>
      </c>
      <c r="M356" s="48" t="e">
        <f>#REF!</f>
        <v>#REF!</v>
      </c>
      <c r="N356" s="39" t="e">
        <f t="shared" si="75"/>
        <v>#REF!</v>
      </c>
      <c r="O356" s="48" t="e">
        <f>#REF!</f>
        <v>#REF!</v>
      </c>
      <c r="P356" s="39" t="e">
        <f t="shared" si="76"/>
        <v>#REF!</v>
      </c>
      <c r="Q356" s="48" t="e">
        <f>#REF!</f>
        <v>#REF!</v>
      </c>
      <c r="R356" s="58" t="e">
        <f t="shared" si="77"/>
        <v>#REF!</v>
      </c>
      <c r="S356" s="9" t="e">
        <f t="shared" si="78"/>
        <v>#REF!</v>
      </c>
      <c r="T356" s="39" t="e">
        <f t="shared" si="79"/>
        <v>#REF!</v>
      </c>
    </row>
    <row r="357" spans="3:20" x14ac:dyDescent="0.2">
      <c r="C357" s="48" t="e">
        <f>#REF!</f>
        <v>#REF!</v>
      </c>
      <c r="D357" s="39" t="e">
        <f t="shared" si="70"/>
        <v>#REF!</v>
      </c>
      <c r="E357" s="48" t="e">
        <f>#REF!</f>
        <v>#REF!</v>
      </c>
      <c r="F357" s="39" t="e">
        <f t="shared" si="71"/>
        <v>#REF!</v>
      </c>
      <c r="G357" s="48" t="e">
        <f>#REF!</f>
        <v>#REF!</v>
      </c>
      <c r="H357" s="39" t="e">
        <f t="shared" si="72"/>
        <v>#REF!</v>
      </c>
      <c r="I357" s="48" t="e">
        <f>#REF!</f>
        <v>#REF!</v>
      </c>
      <c r="J357" s="39" t="e">
        <f t="shared" si="73"/>
        <v>#REF!</v>
      </c>
      <c r="K357" s="48" t="e">
        <f>#REF!</f>
        <v>#REF!</v>
      </c>
      <c r="L357" s="39" t="e">
        <f t="shared" si="74"/>
        <v>#REF!</v>
      </c>
      <c r="M357" s="48" t="e">
        <f>#REF!</f>
        <v>#REF!</v>
      </c>
      <c r="N357" s="39" t="e">
        <f t="shared" si="75"/>
        <v>#REF!</v>
      </c>
      <c r="O357" s="48" t="e">
        <f>#REF!</f>
        <v>#REF!</v>
      </c>
      <c r="P357" s="39" t="e">
        <f t="shared" si="76"/>
        <v>#REF!</v>
      </c>
      <c r="Q357" s="48" t="e">
        <f>#REF!</f>
        <v>#REF!</v>
      </c>
      <c r="R357" s="58" t="e">
        <f t="shared" si="77"/>
        <v>#REF!</v>
      </c>
      <c r="S357" s="9" t="e">
        <f t="shared" si="78"/>
        <v>#REF!</v>
      </c>
      <c r="T357" s="39" t="e">
        <f t="shared" si="79"/>
        <v>#REF!</v>
      </c>
    </row>
    <row r="358" spans="3:20" x14ac:dyDescent="0.2">
      <c r="C358" s="48" t="e">
        <f>#REF!</f>
        <v>#REF!</v>
      </c>
      <c r="D358" s="39" t="e">
        <f t="shared" si="70"/>
        <v>#REF!</v>
      </c>
      <c r="E358" s="48" t="e">
        <f>#REF!</f>
        <v>#REF!</v>
      </c>
      <c r="F358" s="39" t="e">
        <f t="shared" si="71"/>
        <v>#REF!</v>
      </c>
      <c r="G358" s="48" t="e">
        <f>#REF!</f>
        <v>#REF!</v>
      </c>
      <c r="H358" s="39" t="e">
        <f t="shared" si="72"/>
        <v>#REF!</v>
      </c>
      <c r="I358" s="48" t="e">
        <f>#REF!</f>
        <v>#REF!</v>
      </c>
      <c r="J358" s="39" t="e">
        <f t="shared" si="73"/>
        <v>#REF!</v>
      </c>
      <c r="K358" s="48" t="e">
        <f>#REF!</f>
        <v>#REF!</v>
      </c>
      <c r="L358" s="39" t="e">
        <f t="shared" si="74"/>
        <v>#REF!</v>
      </c>
      <c r="M358" s="48" t="e">
        <f>#REF!</f>
        <v>#REF!</v>
      </c>
      <c r="N358" s="39" t="e">
        <f t="shared" si="75"/>
        <v>#REF!</v>
      </c>
      <c r="O358" s="48" t="e">
        <f>#REF!</f>
        <v>#REF!</v>
      </c>
      <c r="P358" s="39" t="e">
        <f t="shared" si="76"/>
        <v>#REF!</v>
      </c>
      <c r="Q358" s="48" t="e">
        <f>#REF!</f>
        <v>#REF!</v>
      </c>
      <c r="R358" s="58" t="e">
        <f t="shared" si="77"/>
        <v>#REF!</v>
      </c>
      <c r="S358" s="9" t="e">
        <f t="shared" si="78"/>
        <v>#REF!</v>
      </c>
      <c r="T358" s="39" t="e">
        <f t="shared" si="79"/>
        <v>#REF!</v>
      </c>
    </row>
    <row r="359" spans="3:20" x14ac:dyDescent="0.2">
      <c r="C359" s="48" t="e">
        <f>#REF!</f>
        <v>#REF!</v>
      </c>
      <c r="D359" s="39" t="e">
        <f t="shared" si="70"/>
        <v>#REF!</v>
      </c>
      <c r="E359" s="48" t="e">
        <f>#REF!</f>
        <v>#REF!</v>
      </c>
      <c r="F359" s="39" t="e">
        <f t="shared" si="71"/>
        <v>#REF!</v>
      </c>
      <c r="G359" s="48" t="e">
        <f>#REF!</f>
        <v>#REF!</v>
      </c>
      <c r="H359" s="39" t="e">
        <f t="shared" si="72"/>
        <v>#REF!</v>
      </c>
      <c r="I359" s="48" t="e">
        <f>#REF!</f>
        <v>#REF!</v>
      </c>
      <c r="J359" s="39" t="e">
        <f t="shared" si="73"/>
        <v>#REF!</v>
      </c>
      <c r="K359" s="48" t="e">
        <f>#REF!</f>
        <v>#REF!</v>
      </c>
      <c r="L359" s="39" t="e">
        <f t="shared" si="74"/>
        <v>#REF!</v>
      </c>
      <c r="M359" s="48" t="e">
        <f>#REF!</f>
        <v>#REF!</v>
      </c>
      <c r="N359" s="39" t="e">
        <f t="shared" si="75"/>
        <v>#REF!</v>
      </c>
      <c r="O359" s="48" t="e">
        <f>#REF!</f>
        <v>#REF!</v>
      </c>
      <c r="P359" s="39" t="e">
        <f t="shared" si="76"/>
        <v>#REF!</v>
      </c>
      <c r="Q359" s="48" t="e">
        <f>#REF!</f>
        <v>#REF!</v>
      </c>
      <c r="R359" s="58" t="e">
        <f t="shared" si="77"/>
        <v>#REF!</v>
      </c>
      <c r="S359" s="9" t="e">
        <f t="shared" si="78"/>
        <v>#REF!</v>
      </c>
      <c r="T359" s="39" t="e">
        <f t="shared" si="79"/>
        <v>#REF!</v>
      </c>
    </row>
    <row r="360" spans="3:20" x14ac:dyDescent="0.2">
      <c r="C360" s="48" t="e">
        <f>#REF!</f>
        <v>#REF!</v>
      </c>
      <c r="D360" s="39" t="e">
        <f t="shared" si="70"/>
        <v>#REF!</v>
      </c>
      <c r="E360" s="48" t="e">
        <f>#REF!</f>
        <v>#REF!</v>
      </c>
      <c r="F360" s="39" t="e">
        <f t="shared" si="71"/>
        <v>#REF!</v>
      </c>
      <c r="G360" s="48" t="e">
        <f>#REF!</f>
        <v>#REF!</v>
      </c>
      <c r="H360" s="39" t="e">
        <f t="shared" si="72"/>
        <v>#REF!</v>
      </c>
      <c r="I360" s="48" t="e">
        <f>#REF!</f>
        <v>#REF!</v>
      </c>
      <c r="J360" s="39" t="e">
        <f t="shared" si="73"/>
        <v>#REF!</v>
      </c>
      <c r="K360" s="48" t="e">
        <f>#REF!</f>
        <v>#REF!</v>
      </c>
      <c r="L360" s="39" t="e">
        <f t="shared" si="74"/>
        <v>#REF!</v>
      </c>
      <c r="M360" s="48" t="e">
        <f>#REF!</f>
        <v>#REF!</v>
      </c>
      <c r="N360" s="39" t="e">
        <f t="shared" si="75"/>
        <v>#REF!</v>
      </c>
      <c r="O360" s="48" t="e">
        <f>#REF!</f>
        <v>#REF!</v>
      </c>
      <c r="P360" s="39" t="e">
        <f t="shared" si="76"/>
        <v>#REF!</v>
      </c>
      <c r="Q360" s="48" t="e">
        <f>#REF!</f>
        <v>#REF!</v>
      </c>
      <c r="R360" s="58" t="e">
        <f t="shared" si="77"/>
        <v>#REF!</v>
      </c>
      <c r="S360" s="9" t="e">
        <f t="shared" si="78"/>
        <v>#REF!</v>
      </c>
      <c r="T360" s="39" t="e">
        <f t="shared" si="79"/>
        <v>#REF!</v>
      </c>
    </row>
    <row r="361" spans="3:20" x14ac:dyDescent="0.2">
      <c r="C361" s="48" t="e">
        <f>#REF!</f>
        <v>#REF!</v>
      </c>
      <c r="D361" s="39" t="e">
        <f t="shared" si="70"/>
        <v>#REF!</v>
      </c>
      <c r="E361" s="48" t="e">
        <f>#REF!</f>
        <v>#REF!</v>
      </c>
      <c r="F361" s="39" t="e">
        <f t="shared" si="71"/>
        <v>#REF!</v>
      </c>
      <c r="G361" s="48" t="e">
        <f>#REF!</f>
        <v>#REF!</v>
      </c>
      <c r="H361" s="39" t="e">
        <f t="shared" si="72"/>
        <v>#REF!</v>
      </c>
      <c r="I361" s="48" t="e">
        <f>#REF!</f>
        <v>#REF!</v>
      </c>
      <c r="J361" s="39" t="e">
        <f t="shared" si="73"/>
        <v>#REF!</v>
      </c>
      <c r="K361" s="48" t="e">
        <f>#REF!</f>
        <v>#REF!</v>
      </c>
      <c r="L361" s="39" t="e">
        <f t="shared" si="74"/>
        <v>#REF!</v>
      </c>
      <c r="M361" s="48" t="e">
        <f>#REF!</f>
        <v>#REF!</v>
      </c>
      <c r="N361" s="39" t="e">
        <f t="shared" si="75"/>
        <v>#REF!</v>
      </c>
      <c r="O361" s="48" t="e">
        <f>#REF!</f>
        <v>#REF!</v>
      </c>
      <c r="P361" s="39" t="e">
        <f t="shared" si="76"/>
        <v>#REF!</v>
      </c>
      <c r="Q361" s="48" t="e">
        <f>#REF!</f>
        <v>#REF!</v>
      </c>
      <c r="R361" s="58" t="e">
        <f t="shared" si="77"/>
        <v>#REF!</v>
      </c>
      <c r="S361" s="9" t="e">
        <f t="shared" si="78"/>
        <v>#REF!</v>
      </c>
      <c r="T361" s="39" t="e">
        <f t="shared" si="79"/>
        <v>#REF!</v>
      </c>
    </row>
    <row r="362" spans="3:20" x14ac:dyDescent="0.2">
      <c r="C362" s="48" t="e">
        <f>#REF!</f>
        <v>#REF!</v>
      </c>
      <c r="D362" s="39" t="e">
        <f t="shared" si="70"/>
        <v>#REF!</v>
      </c>
      <c r="E362" s="48" t="e">
        <f>#REF!</f>
        <v>#REF!</v>
      </c>
      <c r="F362" s="39" t="e">
        <f t="shared" si="71"/>
        <v>#REF!</v>
      </c>
      <c r="G362" s="48" t="e">
        <f>#REF!</f>
        <v>#REF!</v>
      </c>
      <c r="H362" s="39" t="e">
        <f t="shared" si="72"/>
        <v>#REF!</v>
      </c>
      <c r="I362" s="48" t="e">
        <f>#REF!</f>
        <v>#REF!</v>
      </c>
      <c r="J362" s="39" t="e">
        <f t="shared" si="73"/>
        <v>#REF!</v>
      </c>
      <c r="K362" s="48" t="e">
        <f>#REF!</f>
        <v>#REF!</v>
      </c>
      <c r="L362" s="39" t="e">
        <f t="shared" si="74"/>
        <v>#REF!</v>
      </c>
      <c r="M362" s="48" t="e">
        <f>#REF!</f>
        <v>#REF!</v>
      </c>
      <c r="N362" s="39" t="e">
        <f t="shared" si="75"/>
        <v>#REF!</v>
      </c>
      <c r="O362" s="48" t="e">
        <f>#REF!</f>
        <v>#REF!</v>
      </c>
      <c r="P362" s="39" t="e">
        <f t="shared" si="76"/>
        <v>#REF!</v>
      </c>
      <c r="Q362" s="48" t="e">
        <f>#REF!</f>
        <v>#REF!</v>
      </c>
      <c r="R362" s="58" t="e">
        <f t="shared" si="77"/>
        <v>#REF!</v>
      </c>
      <c r="S362" s="9" t="e">
        <f t="shared" si="78"/>
        <v>#REF!</v>
      </c>
      <c r="T362" s="39" t="e">
        <f t="shared" si="79"/>
        <v>#REF!</v>
      </c>
    </row>
    <row r="363" spans="3:20" x14ac:dyDescent="0.2">
      <c r="C363" s="48" t="e">
        <f>#REF!</f>
        <v>#REF!</v>
      </c>
      <c r="D363" s="39" t="e">
        <f t="shared" si="70"/>
        <v>#REF!</v>
      </c>
      <c r="E363" s="48" t="e">
        <f>#REF!</f>
        <v>#REF!</v>
      </c>
      <c r="F363" s="39" t="e">
        <f t="shared" si="71"/>
        <v>#REF!</v>
      </c>
      <c r="G363" s="48" t="e">
        <f>#REF!</f>
        <v>#REF!</v>
      </c>
      <c r="H363" s="39" t="e">
        <f t="shared" si="72"/>
        <v>#REF!</v>
      </c>
      <c r="I363" s="48" t="e">
        <f>#REF!</f>
        <v>#REF!</v>
      </c>
      <c r="J363" s="39" t="e">
        <f t="shared" si="73"/>
        <v>#REF!</v>
      </c>
      <c r="K363" s="48" t="e">
        <f>#REF!</f>
        <v>#REF!</v>
      </c>
      <c r="L363" s="39" t="e">
        <f t="shared" si="74"/>
        <v>#REF!</v>
      </c>
      <c r="M363" s="48" t="e">
        <f>#REF!</f>
        <v>#REF!</v>
      </c>
      <c r="N363" s="39" t="e">
        <f t="shared" si="75"/>
        <v>#REF!</v>
      </c>
      <c r="O363" s="48" t="e">
        <f>#REF!</f>
        <v>#REF!</v>
      </c>
      <c r="P363" s="39" t="e">
        <f t="shared" si="76"/>
        <v>#REF!</v>
      </c>
      <c r="Q363" s="48" t="e">
        <f>#REF!</f>
        <v>#REF!</v>
      </c>
      <c r="R363" s="58" t="e">
        <f t="shared" si="77"/>
        <v>#REF!</v>
      </c>
      <c r="S363" s="9" t="e">
        <f t="shared" si="78"/>
        <v>#REF!</v>
      </c>
      <c r="T363" s="39" t="e">
        <f t="shared" si="79"/>
        <v>#REF!</v>
      </c>
    </row>
    <row r="364" spans="3:20" x14ac:dyDescent="0.2">
      <c r="C364" s="48" t="e">
        <f>#REF!</f>
        <v>#REF!</v>
      </c>
      <c r="D364" s="39" t="e">
        <f t="shared" si="70"/>
        <v>#REF!</v>
      </c>
      <c r="E364" s="48" t="e">
        <f>#REF!</f>
        <v>#REF!</v>
      </c>
      <c r="F364" s="39" t="e">
        <f t="shared" si="71"/>
        <v>#REF!</v>
      </c>
      <c r="G364" s="48" t="e">
        <f>#REF!</f>
        <v>#REF!</v>
      </c>
      <c r="H364" s="39" t="e">
        <f t="shared" si="72"/>
        <v>#REF!</v>
      </c>
      <c r="I364" s="48" t="e">
        <f>#REF!</f>
        <v>#REF!</v>
      </c>
      <c r="J364" s="39" t="e">
        <f t="shared" si="73"/>
        <v>#REF!</v>
      </c>
      <c r="K364" s="48" t="e">
        <f>#REF!</f>
        <v>#REF!</v>
      </c>
      <c r="L364" s="39" t="e">
        <f t="shared" si="74"/>
        <v>#REF!</v>
      </c>
      <c r="M364" s="48" t="e">
        <f>#REF!</f>
        <v>#REF!</v>
      </c>
      <c r="N364" s="39" t="e">
        <f t="shared" si="75"/>
        <v>#REF!</v>
      </c>
      <c r="O364" s="48" t="e">
        <f>#REF!</f>
        <v>#REF!</v>
      </c>
      <c r="P364" s="39" t="e">
        <f t="shared" si="76"/>
        <v>#REF!</v>
      </c>
      <c r="Q364" s="48" t="e">
        <f>#REF!</f>
        <v>#REF!</v>
      </c>
      <c r="R364" s="58" t="e">
        <f t="shared" si="77"/>
        <v>#REF!</v>
      </c>
      <c r="S364" s="9" t="e">
        <f t="shared" si="78"/>
        <v>#REF!</v>
      </c>
      <c r="T364" s="39" t="e">
        <f t="shared" si="79"/>
        <v>#REF!</v>
      </c>
    </row>
    <row r="365" spans="3:20" x14ac:dyDescent="0.2">
      <c r="C365" s="48" t="e">
        <f>#REF!</f>
        <v>#REF!</v>
      </c>
      <c r="D365" s="39" t="e">
        <f t="shared" ref="D365:D396" si="80">F365+H365+J365+L365+N365+P365+R365</f>
        <v>#REF!</v>
      </c>
      <c r="E365" s="48" t="e">
        <f>#REF!</f>
        <v>#REF!</v>
      </c>
      <c r="F365" s="39" t="e">
        <f t="shared" ref="F365:F396" si="81">E365/C365</f>
        <v>#REF!</v>
      </c>
      <c r="G365" s="48" t="e">
        <f>#REF!</f>
        <v>#REF!</v>
      </c>
      <c r="H365" s="39" t="e">
        <f t="shared" ref="H365:H396" si="82">G365/C365</f>
        <v>#REF!</v>
      </c>
      <c r="I365" s="48" t="e">
        <f>#REF!</f>
        <v>#REF!</v>
      </c>
      <c r="J365" s="39" t="e">
        <f t="shared" ref="J365:J396" si="83">I365/C365</f>
        <v>#REF!</v>
      </c>
      <c r="K365" s="48" t="e">
        <f>#REF!</f>
        <v>#REF!</v>
      </c>
      <c r="L365" s="39" t="e">
        <f t="shared" ref="L365:L396" si="84">K365/C365</f>
        <v>#REF!</v>
      </c>
      <c r="M365" s="48" t="e">
        <f>#REF!</f>
        <v>#REF!</v>
      </c>
      <c r="N365" s="39" t="e">
        <f t="shared" ref="N365:N396" si="85">M365/C365</f>
        <v>#REF!</v>
      </c>
      <c r="O365" s="48" t="e">
        <f>#REF!</f>
        <v>#REF!</v>
      </c>
      <c r="P365" s="39" t="e">
        <f t="shared" ref="P365:P396" si="86">O365/C365</f>
        <v>#REF!</v>
      </c>
      <c r="Q365" s="48" t="e">
        <f>#REF!</f>
        <v>#REF!</v>
      </c>
      <c r="R365" s="58" t="e">
        <f t="shared" ref="R365:R396" si="87">Q365/C365</f>
        <v>#REF!</v>
      </c>
      <c r="S365" s="9" t="e">
        <f t="shared" ref="S365:S396" si="88">C365-E365</f>
        <v>#REF!</v>
      </c>
      <c r="T365" s="39" t="e">
        <f t="shared" ref="T365:T396" si="89">S365/$C365</f>
        <v>#REF!</v>
      </c>
    </row>
    <row r="366" spans="3:20" x14ac:dyDescent="0.2">
      <c r="C366" s="48" t="e">
        <f>#REF!</f>
        <v>#REF!</v>
      </c>
      <c r="D366" s="39" t="e">
        <f t="shared" si="80"/>
        <v>#REF!</v>
      </c>
      <c r="E366" s="48" t="e">
        <f>#REF!</f>
        <v>#REF!</v>
      </c>
      <c r="F366" s="39" t="e">
        <f t="shared" si="81"/>
        <v>#REF!</v>
      </c>
      <c r="G366" s="48" t="e">
        <f>#REF!</f>
        <v>#REF!</v>
      </c>
      <c r="H366" s="39" t="e">
        <f t="shared" si="82"/>
        <v>#REF!</v>
      </c>
      <c r="I366" s="48" t="e">
        <f>#REF!</f>
        <v>#REF!</v>
      </c>
      <c r="J366" s="39" t="e">
        <f t="shared" si="83"/>
        <v>#REF!</v>
      </c>
      <c r="K366" s="48" t="e">
        <f>#REF!</f>
        <v>#REF!</v>
      </c>
      <c r="L366" s="39" t="e">
        <f t="shared" si="84"/>
        <v>#REF!</v>
      </c>
      <c r="M366" s="48" t="e">
        <f>#REF!</f>
        <v>#REF!</v>
      </c>
      <c r="N366" s="39" t="e">
        <f t="shared" si="85"/>
        <v>#REF!</v>
      </c>
      <c r="O366" s="48" t="e">
        <f>#REF!</f>
        <v>#REF!</v>
      </c>
      <c r="P366" s="39" t="e">
        <f t="shared" si="86"/>
        <v>#REF!</v>
      </c>
      <c r="Q366" s="48" t="e">
        <f>#REF!</f>
        <v>#REF!</v>
      </c>
      <c r="R366" s="58" t="e">
        <f t="shared" si="87"/>
        <v>#REF!</v>
      </c>
      <c r="S366" s="9" t="e">
        <f t="shared" si="88"/>
        <v>#REF!</v>
      </c>
      <c r="T366" s="39" t="e">
        <f t="shared" si="89"/>
        <v>#REF!</v>
      </c>
    </row>
    <row r="367" spans="3:20" x14ac:dyDescent="0.2">
      <c r="C367" s="48" t="e">
        <f>#REF!</f>
        <v>#REF!</v>
      </c>
      <c r="D367" s="39" t="e">
        <f t="shared" si="80"/>
        <v>#REF!</v>
      </c>
      <c r="E367" s="48" t="e">
        <f>#REF!</f>
        <v>#REF!</v>
      </c>
      <c r="F367" s="39" t="e">
        <f t="shared" si="81"/>
        <v>#REF!</v>
      </c>
      <c r="G367" s="48" t="e">
        <f>#REF!</f>
        <v>#REF!</v>
      </c>
      <c r="H367" s="39" t="e">
        <f t="shared" si="82"/>
        <v>#REF!</v>
      </c>
      <c r="I367" s="48" t="e">
        <f>#REF!</f>
        <v>#REF!</v>
      </c>
      <c r="J367" s="39" t="e">
        <f t="shared" si="83"/>
        <v>#REF!</v>
      </c>
      <c r="K367" s="48" t="e">
        <f>#REF!</f>
        <v>#REF!</v>
      </c>
      <c r="L367" s="39" t="e">
        <f t="shared" si="84"/>
        <v>#REF!</v>
      </c>
      <c r="M367" s="48" t="e">
        <f>#REF!</f>
        <v>#REF!</v>
      </c>
      <c r="N367" s="39" t="e">
        <f t="shared" si="85"/>
        <v>#REF!</v>
      </c>
      <c r="O367" s="48" t="e">
        <f>#REF!</f>
        <v>#REF!</v>
      </c>
      <c r="P367" s="39" t="e">
        <f t="shared" si="86"/>
        <v>#REF!</v>
      </c>
      <c r="Q367" s="48" t="e">
        <f>#REF!</f>
        <v>#REF!</v>
      </c>
      <c r="R367" s="58" t="e">
        <f t="shared" si="87"/>
        <v>#REF!</v>
      </c>
      <c r="S367" s="9" t="e">
        <f t="shared" si="88"/>
        <v>#REF!</v>
      </c>
      <c r="T367" s="39" t="e">
        <f t="shared" si="89"/>
        <v>#REF!</v>
      </c>
    </row>
    <row r="368" spans="3:20" x14ac:dyDescent="0.2">
      <c r="C368" s="48" t="e">
        <f>#REF!</f>
        <v>#REF!</v>
      </c>
      <c r="D368" s="39" t="e">
        <f t="shared" si="80"/>
        <v>#REF!</v>
      </c>
      <c r="E368" s="48" t="e">
        <f>#REF!</f>
        <v>#REF!</v>
      </c>
      <c r="F368" s="39" t="e">
        <f t="shared" si="81"/>
        <v>#REF!</v>
      </c>
      <c r="G368" s="48" t="e">
        <f>#REF!</f>
        <v>#REF!</v>
      </c>
      <c r="H368" s="39" t="e">
        <f t="shared" si="82"/>
        <v>#REF!</v>
      </c>
      <c r="I368" s="48" t="e">
        <f>#REF!</f>
        <v>#REF!</v>
      </c>
      <c r="J368" s="39" t="e">
        <f t="shared" si="83"/>
        <v>#REF!</v>
      </c>
      <c r="K368" s="48" t="e">
        <f>#REF!</f>
        <v>#REF!</v>
      </c>
      <c r="L368" s="39" t="e">
        <f t="shared" si="84"/>
        <v>#REF!</v>
      </c>
      <c r="M368" s="48" t="e">
        <f>#REF!</f>
        <v>#REF!</v>
      </c>
      <c r="N368" s="39" t="e">
        <f t="shared" si="85"/>
        <v>#REF!</v>
      </c>
      <c r="O368" s="48" t="e">
        <f>#REF!</f>
        <v>#REF!</v>
      </c>
      <c r="P368" s="39" t="e">
        <f t="shared" si="86"/>
        <v>#REF!</v>
      </c>
      <c r="Q368" s="48" t="e">
        <f>#REF!</f>
        <v>#REF!</v>
      </c>
      <c r="R368" s="58" t="e">
        <f t="shared" si="87"/>
        <v>#REF!</v>
      </c>
      <c r="S368" s="9" t="e">
        <f t="shared" si="88"/>
        <v>#REF!</v>
      </c>
      <c r="T368" s="39" t="e">
        <f t="shared" si="89"/>
        <v>#REF!</v>
      </c>
    </row>
    <row r="369" spans="3:20" x14ac:dyDescent="0.2">
      <c r="C369" s="48" t="e">
        <f>#REF!</f>
        <v>#REF!</v>
      </c>
      <c r="D369" s="39" t="e">
        <f t="shared" si="80"/>
        <v>#REF!</v>
      </c>
      <c r="E369" s="48" t="e">
        <f>#REF!</f>
        <v>#REF!</v>
      </c>
      <c r="F369" s="39" t="e">
        <f t="shared" si="81"/>
        <v>#REF!</v>
      </c>
      <c r="G369" s="48" t="e">
        <f>#REF!</f>
        <v>#REF!</v>
      </c>
      <c r="H369" s="39" t="e">
        <f t="shared" si="82"/>
        <v>#REF!</v>
      </c>
      <c r="I369" s="48" t="e">
        <f>#REF!</f>
        <v>#REF!</v>
      </c>
      <c r="J369" s="39" t="e">
        <f t="shared" si="83"/>
        <v>#REF!</v>
      </c>
      <c r="K369" s="48" t="e">
        <f>#REF!</f>
        <v>#REF!</v>
      </c>
      <c r="L369" s="39" t="e">
        <f t="shared" si="84"/>
        <v>#REF!</v>
      </c>
      <c r="M369" s="48" t="e">
        <f>#REF!</f>
        <v>#REF!</v>
      </c>
      <c r="N369" s="39" t="e">
        <f t="shared" si="85"/>
        <v>#REF!</v>
      </c>
      <c r="O369" s="48" t="e">
        <f>#REF!</f>
        <v>#REF!</v>
      </c>
      <c r="P369" s="39" t="e">
        <f t="shared" si="86"/>
        <v>#REF!</v>
      </c>
      <c r="Q369" s="48" t="e">
        <f>#REF!</f>
        <v>#REF!</v>
      </c>
      <c r="R369" s="58" t="e">
        <f t="shared" si="87"/>
        <v>#REF!</v>
      </c>
      <c r="S369" s="9" t="e">
        <f t="shared" si="88"/>
        <v>#REF!</v>
      </c>
      <c r="T369" s="39" t="e">
        <f t="shared" si="89"/>
        <v>#REF!</v>
      </c>
    </row>
    <row r="370" spans="3:20" x14ac:dyDescent="0.2">
      <c r="C370" s="48" t="e">
        <f>#REF!</f>
        <v>#REF!</v>
      </c>
      <c r="D370" s="39" t="e">
        <f t="shared" si="80"/>
        <v>#REF!</v>
      </c>
      <c r="E370" s="48" t="e">
        <f>#REF!</f>
        <v>#REF!</v>
      </c>
      <c r="F370" s="39" t="e">
        <f t="shared" si="81"/>
        <v>#REF!</v>
      </c>
      <c r="G370" s="48" t="e">
        <f>#REF!</f>
        <v>#REF!</v>
      </c>
      <c r="H370" s="39" t="e">
        <f t="shared" si="82"/>
        <v>#REF!</v>
      </c>
      <c r="I370" s="48" t="e">
        <f>#REF!</f>
        <v>#REF!</v>
      </c>
      <c r="J370" s="39" t="e">
        <f t="shared" si="83"/>
        <v>#REF!</v>
      </c>
      <c r="K370" s="48" t="e">
        <f>#REF!</f>
        <v>#REF!</v>
      </c>
      <c r="L370" s="39" t="e">
        <f t="shared" si="84"/>
        <v>#REF!</v>
      </c>
      <c r="M370" s="48" t="e">
        <f>#REF!</f>
        <v>#REF!</v>
      </c>
      <c r="N370" s="39" t="e">
        <f t="shared" si="85"/>
        <v>#REF!</v>
      </c>
      <c r="O370" s="48" t="e">
        <f>#REF!</f>
        <v>#REF!</v>
      </c>
      <c r="P370" s="39" t="e">
        <f t="shared" si="86"/>
        <v>#REF!</v>
      </c>
      <c r="Q370" s="48" t="e">
        <f>#REF!</f>
        <v>#REF!</v>
      </c>
      <c r="R370" s="58" t="e">
        <f t="shared" si="87"/>
        <v>#REF!</v>
      </c>
      <c r="S370" s="9" t="e">
        <f t="shared" si="88"/>
        <v>#REF!</v>
      </c>
      <c r="T370" s="39" t="e">
        <f t="shared" si="89"/>
        <v>#REF!</v>
      </c>
    </row>
    <row r="371" spans="3:20" x14ac:dyDescent="0.2">
      <c r="C371" s="48" t="e">
        <f>#REF!</f>
        <v>#REF!</v>
      </c>
      <c r="D371" s="39" t="e">
        <f t="shared" si="80"/>
        <v>#REF!</v>
      </c>
      <c r="E371" s="48" t="e">
        <f>#REF!</f>
        <v>#REF!</v>
      </c>
      <c r="F371" s="39" t="e">
        <f t="shared" si="81"/>
        <v>#REF!</v>
      </c>
      <c r="G371" s="48" t="e">
        <f>#REF!</f>
        <v>#REF!</v>
      </c>
      <c r="H371" s="39" t="e">
        <f t="shared" si="82"/>
        <v>#REF!</v>
      </c>
      <c r="I371" s="48" t="e">
        <f>#REF!</f>
        <v>#REF!</v>
      </c>
      <c r="J371" s="39" t="e">
        <f t="shared" si="83"/>
        <v>#REF!</v>
      </c>
      <c r="K371" s="48" t="e">
        <f>#REF!</f>
        <v>#REF!</v>
      </c>
      <c r="L371" s="39" t="e">
        <f t="shared" si="84"/>
        <v>#REF!</v>
      </c>
      <c r="M371" s="48" t="e">
        <f>#REF!</f>
        <v>#REF!</v>
      </c>
      <c r="N371" s="39" t="e">
        <f t="shared" si="85"/>
        <v>#REF!</v>
      </c>
      <c r="O371" s="48" t="e">
        <f>#REF!</f>
        <v>#REF!</v>
      </c>
      <c r="P371" s="39" t="e">
        <f t="shared" si="86"/>
        <v>#REF!</v>
      </c>
      <c r="Q371" s="48" t="e">
        <f>#REF!</f>
        <v>#REF!</v>
      </c>
      <c r="R371" s="58" t="e">
        <f t="shared" si="87"/>
        <v>#REF!</v>
      </c>
      <c r="S371" s="9" t="e">
        <f t="shared" si="88"/>
        <v>#REF!</v>
      </c>
      <c r="T371" s="39" t="e">
        <f t="shared" si="89"/>
        <v>#REF!</v>
      </c>
    </row>
    <row r="372" spans="3:20" x14ac:dyDescent="0.2">
      <c r="C372" s="48" t="e">
        <f>#REF!</f>
        <v>#REF!</v>
      </c>
      <c r="D372" s="39" t="e">
        <f t="shared" si="80"/>
        <v>#REF!</v>
      </c>
      <c r="E372" s="48" t="e">
        <f>#REF!</f>
        <v>#REF!</v>
      </c>
      <c r="F372" s="39" t="e">
        <f t="shared" si="81"/>
        <v>#REF!</v>
      </c>
      <c r="G372" s="48" t="e">
        <f>#REF!</f>
        <v>#REF!</v>
      </c>
      <c r="H372" s="39" t="e">
        <f t="shared" si="82"/>
        <v>#REF!</v>
      </c>
      <c r="I372" s="48" t="e">
        <f>#REF!</f>
        <v>#REF!</v>
      </c>
      <c r="J372" s="39" t="e">
        <f t="shared" si="83"/>
        <v>#REF!</v>
      </c>
      <c r="K372" s="48" t="e">
        <f>#REF!</f>
        <v>#REF!</v>
      </c>
      <c r="L372" s="39" t="e">
        <f t="shared" si="84"/>
        <v>#REF!</v>
      </c>
      <c r="M372" s="48" t="e">
        <f>#REF!</f>
        <v>#REF!</v>
      </c>
      <c r="N372" s="39" t="e">
        <f t="shared" si="85"/>
        <v>#REF!</v>
      </c>
      <c r="O372" s="48" t="e">
        <f>#REF!</f>
        <v>#REF!</v>
      </c>
      <c r="P372" s="39" t="e">
        <f t="shared" si="86"/>
        <v>#REF!</v>
      </c>
      <c r="Q372" s="48" t="e">
        <f>#REF!</f>
        <v>#REF!</v>
      </c>
      <c r="R372" s="58" t="e">
        <f t="shared" si="87"/>
        <v>#REF!</v>
      </c>
      <c r="S372" s="9" t="e">
        <f t="shared" si="88"/>
        <v>#REF!</v>
      </c>
      <c r="T372" s="39" t="e">
        <f t="shared" si="89"/>
        <v>#REF!</v>
      </c>
    </row>
    <row r="373" spans="3:20" x14ac:dyDescent="0.2">
      <c r="C373" s="48" t="e">
        <f>#REF!</f>
        <v>#REF!</v>
      </c>
      <c r="D373" s="39" t="e">
        <f t="shared" si="80"/>
        <v>#REF!</v>
      </c>
      <c r="E373" s="48" t="e">
        <f>#REF!</f>
        <v>#REF!</v>
      </c>
      <c r="F373" s="39" t="e">
        <f t="shared" si="81"/>
        <v>#REF!</v>
      </c>
      <c r="G373" s="48" t="e">
        <f>#REF!</f>
        <v>#REF!</v>
      </c>
      <c r="H373" s="39" t="e">
        <f t="shared" si="82"/>
        <v>#REF!</v>
      </c>
      <c r="I373" s="48" t="e">
        <f>#REF!</f>
        <v>#REF!</v>
      </c>
      <c r="J373" s="39" t="e">
        <f t="shared" si="83"/>
        <v>#REF!</v>
      </c>
      <c r="K373" s="48" t="e">
        <f>#REF!</f>
        <v>#REF!</v>
      </c>
      <c r="L373" s="39" t="e">
        <f t="shared" si="84"/>
        <v>#REF!</v>
      </c>
      <c r="M373" s="48" t="e">
        <f>#REF!</f>
        <v>#REF!</v>
      </c>
      <c r="N373" s="39" t="e">
        <f t="shared" si="85"/>
        <v>#REF!</v>
      </c>
      <c r="O373" s="48" t="e">
        <f>#REF!</f>
        <v>#REF!</v>
      </c>
      <c r="P373" s="39" t="e">
        <f t="shared" si="86"/>
        <v>#REF!</v>
      </c>
      <c r="Q373" s="48" t="e">
        <f>#REF!</f>
        <v>#REF!</v>
      </c>
      <c r="R373" s="58" t="e">
        <f t="shared" si="87"/>
        <v>#REF!</v>
      </c>
      <c r="S373" s="9" t="e">
        <f t="shared" si="88"/>
        <v>#REF!</v>
      </c>
      <c r="T373" s="39" t="e">
        <f t="shared" si="89"/>
        <v>#REF!</v>
      </c>
    </row>
    <row r="374" spans="3:20" x14ac:dyDescent="0.2">
      <c r="C374" s="48" t="e">
        <f>#REF!</f>
        <v>#REF!</v>
      </c>
      <c r="D374" s="39" t="e">
        <f t="shared" si="80"/>
        <v>#REF!</v>
      </c>
      <c r="E374" s="48" t="e">
        <f>#REF!</f>
        <v>#REF!</v>
      </c>
      <c r="F374" s="39" t="e">
        <f t="shared" si="81"/>
        <v>#REF!</v>
      </c>
      <c r="G374" s="48" t="e">
        <f>#REF!</f>
        <v>#REF!</v>
      </c>
      <c r="H374" s="39" t="e">
        <f t="shared" si="82"/>
        <v>#REF!</v>
      </c>
      <c r="I374" s="48" t="e">
        <f>#REF!</f>
        <v>#REF!</v>
      </c>
      <c r="J374" s="39" t="e">
        <f t="shared" si="83"/>
        <v>#REF!</v>
      </c>
      <c r="K374" s="48" t="e">
        <f>#REF!</f>
        <v>#REF!</v>
      </c>
      <c r="L374" s="39" t="e">
        <f t="shared" si="84"/>
        <v>#REF!</v>
      </c>
      <c r="M374" s="48" t="e">
        <f>#REF!</f>
        <v>#REF!</v>
      </c>
      <c r="N374" s="39" t="e">
        <f t="shared" si="85"/>
        <v>#REF!</v>
      </c>
      <c r="O374" s="48" t="e">
        <f>#REF!</f>
        <v>#REF!</v>
      </c>
      <c r="P374" s="39" t="e">
        <f t="shared" si="86"/>
        <v>#REF!</v>
      </c>
      <c r="Q374" s="48" t="e">
        <f>#REF!</f>
        <v>#REF!</v>
      </c>
      <c r="R374" s="58" t="e">
        <f t="shared" si="87"/>
        <v>#REF!</v>
      </c>
      <c r="S374" s="9" t="e">
        <f t="shared" si="88"/>
        <v>#REF!</v>
      </c>
      <c r="T374" s="39" t="e">
        <f t="shared" si="89"/>
        <v>#REF!</v>
      </c>
    </row>
    <row r="375" spans="3:20" x14ac:dyDescent="0.2">
      <c r="C375" s="48" t="e">
        <f>#REF!</f>
        <v>#REF!</v>
      </c>
      <c r="D375" s="39" t="e">
        <f t="shared" si="80"/>
        <v>#REF!</v>
      </c>
      <c r="E375" s="48" t="e">
        <f>#REF!</f>
        <v>#REF!</v>
      </c>
      <c r="F375" s="39" t="e">
        <f t="shared" si="81"/>
        <v>#REF!</v>
      </c>
      <c r="G375" s="48" t="e">
        <f>#REF!</f>
        <v>#REF!</v>
      </c>
      <c r="H375" s="39" t="e">
        <f t="shared" si="82"/>
        <v>#REF!</v>
      </c>
      <c r="I375" s="48" t="e">
        <f>#REF!</f>
        <v>#REF!</v>
      </c>
      <c r="J375" s="39" t="e">
        <f t="shared" si="83"/>
        <v>#REF!</v>
      </c>
      <c r="K375" s="48" t="e">
        <f>#REF!</f>
        <v>#REF!</v>
      </c>
      <c r="L375" s="39" t="e">
        <f t="shared" si="84"/>
        <v>#REF!</v>
      </c>
      <c r="M375" s="48" t="e">
        <f>#REF!</f>
        <v>#REF!</v>
      </c>
      <c r="N375" s="39" t="e">
        <f t="shared" si="85"/>
        <v>#REF!</v>
      </c>
      <c r="O375" s="48" t="e">
        <f>#REF!</f>
        <v>#REF!</v>
      </c>
      <c r="P375" s="39" t="e">
        <f t="shared" si="86"/>
        <v>#REF!</v>
      </c>
      <c r="Q375" s="48" t="e">
        <f>#REF!</f>
        <v>#REF!</v>
      </c>
      <c r="R375" s="58" t="e">
        <f t="shared" si="87"/>
        <v>#REF!</v>
      </c>
      <c r="S375" s="9" t="e">
        <f t="shared" si="88"/>
        <v>#REF!</v>
      </c>
      <c r="T375" s="39" t="e">
        <f t="shared" si="89"/>
        <v>#REF!</v>
      </c>
    </row>
    <row r="376" spans="3:20" x14ac:dyDescent="0.2">
      <c r="C376" s="48" t="e">
        <f>#REF!</f>
        <v>#REF!</v>
      </c>
      <c r="D376" s="39" t="e">
        <f t="shared" si="80"/>
        <v>#REF!</v>
      </c>
      <c r="E376" s="48" t="e">
        <f>#REF!</f>
        <v>#REF!</v>
      </c>
      <c r="F376" s="39" t="e">
        <f t="shared" si="81"/>
        <v>#REF!</v>
      </c>
      <c r="G376" s="48" t="e">
        <f>#REF!</f>
        <v>#REF!</v>
      </c>
      <c r="H376" s="39" t="e">
        <f t="shared" si="82"/>
        <v>#REF!</v>
      </c>
      <c r="I376" s="48" t="e">
        <f>#REF!</f>
        <v>#REF!</v>
      </c>
      <c r="J376" s="39" t="e">
        <f t="shared" si="83"/>
        <v>#REF!</v>
      </c>
      <c r="K376" s="48" t="e">
        <f>#REF!</f>
        <v>#REF!</v>
      </c>
      <c r="L376" s="39" t="e">
        <f t="shared" si="84"/>
        <v>#REF!</v>
      </c>
      <c r="M376" s="48" t="e">
        <f>#REF!</f>
        <v>#REF!</v>
      </c>
      <c r="N376" s="39" t="e">
        <f t="shared" si="85"/>
        <v>#REF!</v>
      </c>
      <c r="O376" s="48" t="e">
        <f>#REF!</f>
        <v>#REF!</v>
      </c>
      <c r="P376" s="39" t="e">
        <f t="shared" si="86"/>
        <v>#REF!</v>
      </c>
      <c r="Q376" s="48" t="e">
        <f>#REF!</f>
        <v>#REF!</v>
      </c>
      <c r="R376" s="58" t="e">
        <f t="shared" si="87"/>
        <v>#REF!</v>
      </c>
      <c r="S376" s="9" t="e">
        <f t="shared" si="88"/>
        <v>#REF!</v>
      </c>
      <c r="T376" s="39" t="e">
        <f t="shared" si="89"/>
        <v>#REF!</v>
      </c>
    </row>
    <row r="377" spans="3:20" x14ac:dyDescent="0.2">
      <c r="C377" s="48" t="e">
        <f>#REF!</f>
        <v>#REF!</v>
      </c>
      <c r="D377" s="39" t="e">
        <f t="shared" si="80"/>
        <v>#REF!</v>
      </c>
      <c r="E377" s="48" t="e">
        <f>#REF!</f>
        <v>#REF!</v>
      </c>
      <c r="F377" s="39" t="e">
        <f t="shared" si="81"/>
        <v>#REF!</v>
      </c>
      <c r="G377" s="48" t="e">
        <f>#REF!</f>
        <v>#REF!</v>
      </c>
      <c r="H377" s="39" t="e">
        <f t="shared" si="82"/>
        <v>#REF!</v>
      </c>
      <c r="I377" s="48" t="e">
        <f>#REF!</f>
        <v>#REF!</v>
      </c>
      <c r="J377" s="39" t="e">
        <f t="shared" si="83"/>
        <v>#REF!</v>
      </c>
      <c r="K377" s="48" t="e">
        <f>#REF!</f>
        <v>#REF!</v>
      </c>
      <c r="L377" s="39" t="e">
        <f t="shared" si="84"/>
        <v>#REF!</v>
      </c>
      <c r="M377" s="48" t="e">
        <f>#REF!</f>
        <v>#REF!</v>
      </c>
      <c r="N377" s="39" t="e">
        <f t="shared" si="85"/>
        <v>#REF!</v>
      </c>
      <c r="O377" s="48" t="e">
        <f>#REF!</f>
        <v>#REF!</v>
      </c>
      <c r="P377" s="39" t="e">
        <f t="shared" si="86"/>
        <v>#REF!</v>
      </c>
      <c r="Q377" s="48" t="e">
        <f>#REF!</f>
        <v>#REF!</v>
      </c>
      <c r="R377" s="58" t="e">
        <f t="shared" si="87"/>
        <v>#REF!</v>
      </c>
      <c r="S377" s="9" t="e">
        <f t="shared" si="88"/>
        <v>#REF!</v>
      </c>
      <c r="T377" s="39" t="e">
        <f t="shared" si="89"/>
        <v>#REF!</v>
      </c>
    </row>
    <row r="378" spans="3:20" x14ac:dyDescent="0.2">
      <c r="C378" s="48" t="e">
        <f>#REF!</f>
        <v>#REF!</v>
      </c>
      <c r="D378" s="39" t="e">
        <f t="shared" si="80"/>
        <v>#REF!</v>
      </c>
      <c r="E378" s="48" t="e">
        <f>#REF!</f>
        <v>#REF!</v>
      </c>
      <c r="F378" s="39" t="e">
        <f t="shared" si="81"/>
        <v>#REF!</v>
      </c>
      <c r="G378" s="48" t="e">
        <f>#REF!</f>
        <v>#REF!</v>
      </c>
      <c r="H378" s="39" t="e">
        <f t="shared" si="82"/>
        <v>#REF!</v>
      </c>
      <c r="I378" s="48" t="e">
        <f>#REF!</f>
        <v>#REF!</v>
      </c>
      <c r="J378" s="39" t="e">
        <f t="shared" si="83"/>
        <v>#REF!</v>
      </c>
      <c r="K378" s="48" t="e">
        <f>#REF!</f>
        <v>#REF!</v>
      </c>
      <c r="L378" s="39" t="e">
        <f t="shared" si="84"/>
        <v>#REF!</v>
      </c>
      <c r="M378" s="48" t="e">
        <f>#REF!</f>
        <v>#REF!</v>
      </c>
      <c r="N378" s="39" t="e">
        <f t="shared" si="85"/>
        <v>#REF!</v>
      </c>
      <c r="O378" s="48" t="e">
        <f>#REF!</f>
        <v>#REF!</v>
      </c>
      <c r="P378" s="39" t="e">
        <f t="shared" si="86"/>
        <v>#REF!</v>
      </c>
      <c r="Q378" s="48" t="e">
        <f>#REF!</f>
        <v>#REF!</v>
      </c>
      <c r="R378" s="58" t="e">
        <f t="shared" si="87"/>
        <v>#REF!</v>
      </c>
      <c r="S378" s="9" t="e">
        <f t="shared" si="88"/>
        <v>#REF!</v>
      </c>
      <c r="T378" s="39" t="e">
        <f t="shared" si="89"/>
        <v>#REF!</v>
      </c>
    </row>
    <row r="379" spans="3:20" x14ac:dyDescent="0.2">
      <c r="C379" s="48" t="e">
        <f>#REF!</f>
        <v>#REF!</v>
      </c>
      <c r="D379" s="39" t="e">
        <f t="shared" si="80"/>
        <v>#REF!</v>
      </c>
      <c r="E379" s="48" t="e">
        <f>#REF!</f>
        <v>#REF!</v>
      </c>
      <c r="F379" s="39" t="e">
        <f t="shared" si="81"/>
        <v>#REF!</v>
      </c>
      <c r="G379" s="48" t="e">
        <f>#REF!</f>
        <v>#REF!</v>
      </c>
      <c r="H379" s="39" t="e">
        <f t="shared" si="82"/>
        <v>#REF!</v>
      </c>
      <c r="I379" s="48" t="e">
        <f>#REF!</f>
        <v>#REF!</v>
      </c>
      <c r="J379" s="39" t="e">
        <f t="shared" si="83"/>
        <v>#REF!</v>
      </c>
      <c r="K379" s="48" t="e">
        <f>#REF!</f>
        <v>#REF!</v>
      </c>
      <c r="L379" s="39" t="e">
        <f t="shared" si="84"/>
        <v>#REF!</v>
      </c>
      <c r="M379" s="48" t="e">
        <f>#REF!</f>
        <v>#REF!</v>
      </c>
      <c r="N379" s="39" t="e">
        <f t="shared" si="85"/>
        <v>#REF!</v>
      </c>
      <c r="O379" s="48" t="e">
        <f>#REF!</f>
        <v>#REF!</v>
      </c>
      <c r="P379" s="39" t="e">
        <f t="shared" si="86"/>
        <v>#REF!</v>
      </c>
      <c r="Q379" s="48" t="e">
        <f>#REF!</f>
        <v>#REF!</v>
      </c>
      <c r="R379" s="58" t="e">
        <f t="shared" si="87"/>
        <v>#REF!</v>
      </c>
      <c r="S379" s="9" t="e">
        <f t="shared" si="88"/>
        <v>#REF!</v>
      </c>
      <c r="T379" s="39" t="e">
        <f t="shared" si="89"/>
        <v>#REF!</v>
      </c>
    </row>
    <row r="380" spans="3:20" x14ac:dyDescent="0.2">
      <c r="C380" s="48" t="e">
        <f>#REF!</f>
        <v>#REF!</v>
      </c>
      <c r="D380" s="39" t="e">
        <f t="shared" si="80"/>
        <v>#REF!</v>
      </c>
      <c r="E380" s="48" t="e">
        <f>#REF!</f>
        <v>#REF!</v>
      </c>
      <c r="F380" s="39" t="e">
        <f t="shared" si="81"/>
        <v>#REF!</v>
      </c>
      <c r="G380" s="48" t="e">
        <f>#REF!</f>
        <v>#REF!</v>
      </c>
      <c r="H380" s="39" t="e">
        <f t="shared" si="82"/>
        <v>#REF!</v>
      </c>
      <c r="I380" s="48" t="e">
        <f>#REF!</f>
        <v>#REF!</v>
      </c>
      <c r="J380" s="39" t="e">
        <f t="shared" si="83"/>
        <v>#REF!</v>
      </c>
      <c r="K380" s="48" t="e">
        <f>#REF!</f>
        <v>#REF!</v>
      </c>
      <c r="L380" s="39" t="e">
        <f t="shared" si="84"/>
        <v>#REF!</v>
      </c>
      <c r="M380" s="48" t="e">
        <f>#REF!</f>
        <v>#REF!</v>
      </c>
      <c r="N380" s="39" t="e">
        <f t="shared" si="85"/>
        <v>#REF!</v>
      </c>
      <c r="O380" s="48" t="e">
        <f>#REF!</f>
        <v>#REF!</v>
      </c>
      <c r="P380" s="39" t="e">
        <f t="shared" si="86"/>
        <v>#REF!</v>
      </c>
      <c r="Q380" s="48" t="e">
        <f>#REF!</f>
        <v>#REF!</v>
      </c>
      <c r="R380" s="58" t="e">
        <f t="shared" si="87"/>
        <v>#REF!</v>
      </c>
      <c r="S380" s="9" t="e">
        <f t="shared" si="88"/>
        <v>#REF!</v>
      </c>
      <c r="T380" s="39" t="e">
        <f t="shared" si="89"/>
        <v>#REF!</v>
      </c>
    </row>
    <row r="381" spans="3:20" x14ac:dyDescent="0.2">
      <c r="C381" s="48" t="e">
        <f>#REF!</f>
        <v>#REF!</v>
      </c>
      <c r="D381" s="39" t="e">
        <f t="shared" si="80"/>
        <v>#REF!</v>
      </c>
      <c r="E381" s="48" t="e">
        <f>#REF!</f>
        <v>#REF!</v>
      </c>
      <c r="F381" s="39" t="e">
        <f t="shared" si="81"/>
        <v>#REF!</v>
      </c>
      <c r="G381" s="48" t="e">
        <f>#REF!</f>
        <v>#REF!</v>
      </c>
      <c r="H381" s="39" t="e">
        <f t="shared" si="82"/>
        <v>#REF!</v>
      </c>
      <c r="I381" s="48" t="e">
        <f>#REF!</f>
        <v>#REF!</v>
      </c>
      <c r="J381" s="39" t="e">
        <f t="shared" si="83"/>
        <v>#REF!</v>
      </c>
      <c r="K381" s="48" t="e">
        <f>#REF!</f>
        <v>#REF!</v>
      </c>
      <c r="L381" s="39" t="e">
        <f t="shared" si="84"/>
        <v>#REF!</v>
      </c>
      <c r="M381" s="48" t="e">
        <f>#REF!</f>
        <v>#REF!</v>
      </c>
      <c r="N381" s="39" t="e">
        <f t="shared" si="85"/>
        <v>#REF!</v>
      </c>
      <c r="O381" s="48" t="e">
        <f>#REF!</f>
        <v>#REF!</v>
      </c>
      <c r="P381" s="39" t="e">
        <f t="shared" si="86"/>
        <v>#REF!</v>
      </c>
      <c r="Q381" s="48" t="e">
        <f>#REF!</f>
        <v>#REF!</v>
      </c>
      <c r="R381" s="58" t="e">
        <f t="shared" si="87"/>
        <v>#REF!</v>
      </c>
      <c r="S381" s="9" t="e">
        <f t="shared" si="88"/>
        <v>#REF!</v>
      </c>
      <c r="T381" s="39" t="e">
        <f t="shared" si="89"/>
        <v>#REF!</v>
      </c>
    </row>
    <row r="382" spans="3:20" x14ac:dyDescent="0.2">
      <c r="C382" s="48" t="e">
        <f>#REF!</f>
        <v>#REF!</v>
      </c>
      <c r="D382" s="39" t="e">
        <f t="shared" si="80"/>
        <v>#REF!</v>
      </c>
      <c r="E382" s="48" t="e">
        <f>#REF!</f>
        <v>#REF!</v>
      </c>
      <c r="F382" s="39" t="e">
        <f t="shared" si="81"/>
        <v>#REF!</v>
      </c>
      <c r="G382" s="48" t="e">
        <f>#REF!</f>
        <v>#REF!</v>
      </c>
      <c r="H382" s="39" t="e">
        <f t="shared" si="82"/>
        <v>#REF!</v>
      </c>
      <c r="I382" s="48" t="e">
        <f>#REF!</f>
        <v>#REF!</v>
      </c>
      <c r="J382" s="39" t="e">
        <f t="shared" si="83"/>
        <v>#REF!</v>
      </c>
      <c r="K382" s="48" t="e">
        <f>#REF!</f>
        <v>#REF!</v>
      </c>
      <c r="L382" s="39" t="e">
        <f t="shared" si="84"/>
        <v>#REF!</v>
      </c>
      <c r="M382" s="48" t="e">
        <f>#REF!</f>
        <v>#REF!</v>
      </c>
      <c r="N382" s="39" t="e">
        <f t="shared" si="85"/>
        <v>#REF!</v>
      </c>
      <c r="O382" s="48" t="e">
        <f>#REF!</f>
        <v>#REF!</v>
      </c>
      <c r="P382" s="39" t="e">
        <f t="shared" si="86"/>
        <v>#REF!</v>
      </c>
      <c r="Q382" s="48" t="e">
        <f>#REF!</f>
        <v>#REF!</v>
      </c>
      <c r="R382" s="58" t="e">
        <f t="shared" si="87"/>
        <v>#REF!</v>
      </c>
      <c r="S382" s="9" t="e">
        <f t="shared" si="88"/>
        <v>#REF!</v>
      </c>
      <c r="T382" s="39" t="e">
        <f t="shared" si="89"/>
        <v>#REF!</v>
      </c>
    </row>
    <row r="383" spans="3:20" x14ac:dyDescent="0.2">
      <c r="C383" s="48" t="e">
        <f>#REF!</f>
        <v>#REF!</v>
      </c>
      <c r="D383" s="39" t="e">
        <f t="shared" si="80"/>
        <v>#REF!</v>
      </c>
      <c r="E383" s="48" t="e">
        <f>#REF!</f>
        <v>#REF!</v>
      </c>
      <c r="F383" s="39" t="e">
        <f t="shared" si="81"/>
        <v>#REF!</v>
      </c>
      <c r="G383" s="48" t="e">
        <f>#REF!</f>
        <v>#REF!</v>
      </c>
      <c r="H383" s="39" t="e">
        <f t="shared" si="82"/>
        <v>#REF!</v>
      </c>
      <c r="I383" s="48" t="e">
        <f>#REF!</f>
        <v>#REF!</v>
      </c>
      <c r="J383" s="39" t="e">
        <f t="shared" si="83"/>
        <v>#REF!</v>
      </c>
      <c r="K383" s="48" t="e">
        <f>#REF!</f>
        <v>#REF!</v>
      </c>
      <c r="L383" s="39" t="e">
        <f t="shared" si="84"/>
        <v>#REF!</v>
      </c>
      <c r="M383" s="48" t="e">
        <f>#REF!</f>
        <v>#REF!</v>
      </c>
      <c r="N383" s="39" t="e">
        <f t="shared" si="85"/>
        <v>#REF!</v>
      </c>
      <c r="O383" s="48" t="e">
        <f>#REF!</f>
        <v>#REF!</v>
      </c>
      <c r="P383" s="39" t="e">
        <f t="shared" si="86"/>
        <v>#REF!</v>
      </c>
      <c r="Q383" s="48" t="e">
        <f>#REF!</f>
        <v>#REF!</v>
      </c>
      <c r="R383" s="58" t="e">
        <f t="shared" si="87"/>
        <v>#REF!</v>
      </c>
      <c r="S383" s="9" t="e">
        <f t="shared" si="88"/>
        <v>#REF!</v>
      </c>
      <c r="T383" s="39" t="e">
        <f t="shared" si="89"/>
        <v>#REF!</v>
      </c>
    </row>
    <row r="384" spans="3:20" x14ac:dyDescent="0.2">
      <c r="C384" s="48" t="e">
        <f>#REF!</f>
        <v>#REF!</v>
      </c>
      <c r="D384" s="39" t="e">
        <f t="shared" si="80"/>
        <v>#REF!</v>
      </c>
      <c r="E384" s="48" t="e">
        <f>#REF!</f>
        <v>#REF!</v>
      </c>
      <c r="F384" s="39" t="e">
        <f t="shared" si="81"/>
        <v>#REF!</v>
      </c>
      <c r="G384" s="48" t="e">
        <f>#REF!</f>
        <v>#REF!</v>
      </c>
      <c r="H384" s="39" t="e">
        <f t="shared" si="82"/>
        <v>#REF!</v>
      </c>
      <c r="I384" s="48" t="e">
        <f>#REF!</f>
        <v>#REF!</v>
      </c>
      <c r="J384" s="39" t="e">
        <f t="shared" si="83"/>
        <v>#REF!</v>
      </c>
      <c r="K384" s="48" t="e">
        <f>#REF!</f>
        <v>#REF!</v>
      </c>
      <c r="L384" s="39" t="e">
        <f t="shared" si="84"/>
        <v>#REF!</v>
      </c>
      <c r="M384" s="48" t="e">
        <f>#REF!</f>
        <v>#REF!</v>
      </c>
      <c r="N384" s="39" t="e">
        <f t="shared" si="85"/>
        <v>#REF!</v>
      </c>
      <c r="O384" s="48" t="e">
        <f>#REF!</f>
        <v>#REF!</v>
      </c>
      <c r="P384" s="39" t="e">
        <f t="shared" si="86"/>
        <v>#REF!</v>
      </c>
      <c r="Q384" s="48" t="e">
        <f>#REF!</f>
        <v>#REF!</v>
      </c>
      <c r="R384" s="58" t="e">
        <f t="shared" si="87"/>
        <v>#REF!</v>
      </c>
      <c r="S384" s="9" t="e">
        <f t="shared" si="88"/>
        <v>#REF!</v>
      </c>
      <c r="T384" s="39" t="e">
        <f t="shared" si="89"/>
        <v>#REF!</v>
      </c>
    </row>
    <row r="385" spans="3:20" x14ac:dyDescent="0.2">
      <c r="C385" s="48" t="e">
        <f>#REF!</f>
        <v>#REF!</v>
      </c>
      <c r="D385" s="39" t="e">
        <f t="shared" si="80"/>
        <v>#REF!</v>
      </c>
      <c r="E385" s="48" t="e">
        <f>#REF!</f>
        <v>#REF!</v>
      </c>
      <c r="F385" s="39" t="e">
        <f t="shared" si="81"/>
        <v>#REF!</v>
      </c>
      <c r="G385" s="48" t="e">
        <f>#REF!</f>
        <v>#REF!</v>
      </c>
      <c r="H385" s="39" t="e">
        <f t="shared" si="82"/>
        <v>#REF!</v>
      </c>
      <c r="I385" s="48" t="e">
        <f>#REF!</f>
        <v>#REF!</v>
      </c>
      <c r="J385" s="39" t="e">
        <f t="shared" si="83"/>
        <v>#REF!</v>
      </c>
      <c r="K385" s="48" t="e">
        <f>#REF!</f>
        <v>#REF!</v>
      </c>
      <c r="L385" s="39" t="e">
        <f t="shared" si="84"/>
        <v>#REF!</v>
      </c>
      <c r="M385" s="48" t="e">
        <f>#REF!</f>
        <v>#REF!</v>
      </c>
      <c r="N385" s="39" t="e">
        <f t="shared" si="85"/>
        <v>#REF!</v>
      </c>
      <c r="O385" s="48" t="e">
        <f>#REF!</f>
        <v>#REF!</v>
      </c>
      <c r="P385" s="39" t="e">
        <f t="shared" si="86"/>
        <v>#REF!</v>
      </c>
      <c r="Q385" s="48" t="e">
        <f>#REF!</f>
        <v>#REF!</v>
      </c>
      <c r="R385" s="58" t="e">
        <f t="shared" si="87"/>
        <v>#REF!</v>
      </c>
      <c r="S385" s="9" t="e">
        <f t="shared" si="88"/>
        <v>#REF!</v>
      </c>
      <c r="T385" s="39" t="e">
        <f t="shared" si="89"/>
        <v>#REF!</v>
      </c>
    </row>
    <row r="386" spans="3:20" x14ac:dyDescent="0.2">
      <c r="C386" s="48" t="e">
        <f>#REF!</f>
        <v>#REF!</v>
      </c>
      <c r="D386" s="39" t="e">
        <f t="shared" si="80"/>
        <v>#REF!</v>
      </c>
      <c r="E386" s="48" t="e">
        <f>#REF!</f>
        <v>#REF!</v>
      </c>
      <c r="F386" s="39" t="e">
        <f t="shared" si="81"/>
        <v>#REF!</v>
      </c>
      <c r="G386" s="48" t="e">
        <f>#REF!</f>
        <v>#REF!</v>
      </c>
      <c r="H386" s="39" t="e">
        <f t="shared" si="82"/>
        <v>#REF!</v>
      </c>
      <c r="I386" s="48" t="e">
        <f>#REF!</f>
        <v>#REF!</v>
      </c>
      <c r="J386" s="39" t="e">
        <f t="shared" si="83"/>
        <v>#REF!</v>
      </c>
      <c r="K386" s="48" t="e">
        <f>#REF!</f>
        <v>#REF!</v>
      </c>
      <c r="L386" s="39" t="e">
        <f t="shared" si="84"/>
        <v>#REF!</v>
      </c>
      <c r="M386" s="48" t="e">
        <f>#REF!</f>
        <v>#REF!</v>
      </c>
      <c r="N386" s="39" t="e">
        <f t="shared" si="85"/>
        <v>#REF!</v>
      </c>
      <c r="O386" s="48" t="e">
        <f>#REF!</f>
        <v>#REF!</v>
      </c>
      <c r="P386" s="39" t="e">
        <f t="shared" si="86"/>
        <v>#REF!</v>
      </c>
      <c r="Q386" s="48" t="e">
        <f>#REF!</f>
        <v>#REF!</v>
      </c>
      <c r="R386" s="58" t="e">
        <f t="shared" si="87"/>
        <v>#REF!</v>
      </c>
      <c r="S386" s="9" t="e">
        <f t="shared" si="88"/>
        <v>#REF!</v>
      </c>
      <c r="T386" s="39" t="e">
        <f t="shared" si="89"/>
        <v>#REF!</v>
      </c>
    </row>
    <row r="387" spans="3:20" x14ac:dyDescent="0.2">
      <c r="C387" s="48" t="e">
        <f>#REF!</f>
        <v>#REF!</v>
      </c>
      <c r="D387" s="39" t="e">
        <f t="shared" si="80"/>
        <v>#REF!</v>
      </c>
      <c r="E387" s="48" t="e">
        <f>#REF!</f>
        <v>#REF!</v>
      </c>
      <c r="F387" s="39" t="e">
        <f t="shared" si="81"/>
        <v>#REF!</v>
      </c>
      <c r="G387" s="48" t="e">
        <f>#REF!</f>
        <v>#REF!</v>
      </c>
      <c r="H387" s="39" t="e">
        <f t="shared" si="82"/>
        <v>#REF!</v>
      </c>
      <c r="I387" s="48" t="e">
        <f>#REF!</f>
        <v>#REF!</v>
      </c>
      <c r="J387" s="39" t="e">
        <f t="shared" si="83"/>
        <v>#REF!</v>
      </c>
      <c r="K387" s="48" t="e">
        <f>#REF!</f>
        <v>#REF!</v>
      </c>
      <c r="L387" s="39" t="e">
        <f t="shared" si="84"/>
        <v>#REF!</v>
      </c>
      <c r="M387" s="48" t="e">
        <f>#REF!</f>
        <v>#REF!</v>
      </c>
      <c r="N387" s="39" t="e">
        <f t="shared" si="85"/>
        <v>#REF!</v>
      </c>
      <c r="O387" s="48" t="e">
        <f>#REF!</f>
        <v>#REF!</v>
      </c>
      <c r="P387" s="39" t="e">
        <f t="shared" si="86"/>
        <v>#REF!</v>
      </c>
      <c r="Q387" s="48" t="e">
        <f>#REF!</f>
        <v>#REF!</v>
      </c>
      <c r="R387" s="58" t="e">
        <f t="shared" si="87"/>
        <v>#REF!</v>
      </c>
      <c r="S387" s="9" t="e">
        <f t="shared" si="88"/>
        <v>#REF!</v>
      </c>
      <c r="T387" s="39" t="e">
        <f t="shared" si="89"/>
        <v>#REF!</v>
      </c>
    </row>
    <row r="388" spans="3:20" x14ac:dyDescent="0.2">
      <c r="C388" s="48" t="e">
        <f>#REF!</f>
        <v>#REF!</v>
      </c>
      <c r="D388" s="39" t="e">
        <f t="shared" si="80"/>
        <v>#REF!</v>
      </c>
      <c r="E388" s="48" t="e">
        <f>#REF!</f>
        <v>#REF!</v>
      </c>
      <c r="F388" s="39" t="e">
        <f t="shared" si="81"/>
        <v>#REF!</v>
      </c>
      <c r="G388" s="48" t="e">
        <f>#REF!</f>
        <v>#REF!</v>
      </c>
      <c r="H388" s="39" t="e">
        <f t="shared" si="82"/>
        <v>#REF!</v>
      </c>
      <c r="I388" s="48" t="e">
        <f>#REF!</f>
        <v>#REF!</v>
      </c>
      <c r="J388" s="39" t="e">
        <f t="shared" si="83"/>
        <v>#REF!</v>
      </c>
      <c r="K388" s="48" t="e">
        <f>#REF!</f>
        <v>#REF!</v>
      </c>
      <c r="L388" s="39" t="e">
        <f t="shared" si="84"/>
        <v>#REF!</v>
      </c>
      <c r="M388" s="48" t="e">
        <f>#REF!</f>
        <v>#REF!</v>
      </c>
      <c r="N388" s="39" t="e">
        <f t="shared" si="85"/>
        <v>#REF!</v>
      </c>
      <c r="O388" s="48" t="e">
        <f>#REF!</f>
        <v>#REF!</v>
      </c>
      <c r="P388" s="39" t="e">
        <f t="shared" si="86"/>
        <v>#REF!</v>
      </c>
      <c r="Q388" s="48" t="e">
        <f>#REF!</f>
        <v>#REF!</v>
      </c>
      <c r="R388" s="58" t="e">
        <f t="shared" si="87"/>
        <v>#REF!</v>
      </c>
      <c r="S388" s="9" t="e">
        <f t="shared" si="88"/>
        <v>#REF!</v>
      </c>
      <c r="T388" s="39" t="e">
        <f t="shared" si="89"/>
        <v>#REF!</v>
      </c>
    </row>
    <row r="389" spans="3:20" x14ac:dyDescent="0.2">
      <c r="C389" s="48" t="e">
        <f>#REF!</f>
        <v>#REF!</v>
      </c>
      <c r="D389" s="39" t="e">
        <f t="shared" si="80"/>
        <v>#REF!</v>
      </c>
      <c r="E389" s="48" t="e">
        <f>#REF!</f>
        <v>#REF!</v>
      </c>
      <c r="F389" s="39" t="e">
        <f t="shared" si="81"/>
        <v>#REF!</v>
      </c>
      <c r="G389" s="48" t="e">
        <f>#REF!</f>
        <v>#REF!</v>
      </c>
      <c r="H389" s="39" t="e">
        <f t="shared" si="82"/>
        <v>#REF!</v>
      </c>
      <c r="I389" s="48" t="e">
        <f>#REF!</f>
        <v>#REF!</v>
      </c>
      <c r="J389" s="39" t="e">
        <f t="shared" si="83"/>
        <v>#REF!</v>
      </c>
      <c r="K389" s="48" t="e">
        <f>#REF!</f>
        <v>#REF!</v>
      </c>
      <c r="L389" s="39" t="e">
        <f t="shared" si="84"/>
        <v>#REF!</v>
      </c>
      <c r="M389" s="48" t="e">
        <f>#REF!</f>
        <v>#REF!</v>
      </c>
      <c r="N389" s="39" t="e">
        <f t="shared" si="85"/>
        <v>#REF!</v>
      </c>
      <c r="O389" s="48" t="e">
        <f>#REF!</f>
        <v>#REF!</v>
      </c>
      <c r="P389" s="39" t="e">
        <f t="shared" si="86"/>
        <v>#REF!</v>
      </c>
      <c r="Q389" s="48" t="e">
        <f>#REF!</f>
        <v>#REF!</v>
      </c>
      <c r="R389" s="58" t="e">
        <f t="shared" si="87"/>
        <v>#REF!</v>
      </c>
      <c r="S389" s="9" t="e">
        <f t="shared" si="88"/>
        <v>#REF!</v>
      </c>
      <c r="T389" s="39" t="e">
        <f t="shared" si="89"/>
        <v>#REF!</v>
      </c>
    </row>
    <row r="390" spans="3:20" x14ac:dyDescent="0.2">
      <c r="C390" s="48" t="e">
        <f>#REF!</f>
        <v>#REF!</v>
      </c>
      <c r="D390" s="39" t="e">
        <f t="shared" si="80"/>
        <v>#REF!</v>
      </c>
      <c r="E390" s="48" t="e">
        <f>#REF!</f>
        <v>#REF!</v>
      </c>
      <c r="F390" s="39" t="e">
        <f t="shared" si="81"/>
        <v>#REF!</v>
      </c>
      <c r="G390" s="48" t="e">
        <f>#REF!</f>
        <v>#REF!</v>
      </c>
      <c r="H390" s="39" t="e">
        <f t="shared" si="82"/>
        <v>#REF!</v>
      </c>
      <c r="I390" s="48" t="e">
        <f>#REF!</f>
        <v>#REF!</v>
      </c>
      <c r="J390" s="39" t="e">
        <f t="shared" si="83"/>
        <v>#REF!</v>
      </c>
      <c r="K390" s="48" t="e">
        <f>#REF!</f>
        <v>#REF!</v>
      </c>
      <c r="L390" s="39" t="e">
        <f t="shared" si="84"/>
        <v>#REF!</v>
      </c>
      <c r="M390" s="48" t="e">
        <f>#REF!</f>
        <v>#REF!</v>
      </c>
      <c r="N390" s="39" t="e">
        <f t="shared" si="85"/>
        <v>#REF!</v>
      </c>
      <c r="O390" s="48" t="e">
        <f>#REF!</f>
        <v>#REF!</v>
      </c>
      <c r="P390" s="39" t="e">
        <f t="shared" si="86"/>
        <v>#REF!</v>
      </c>
      <c r="Q390" s="48" t="e">
        <f>#REF!</f>
        <v>#REF!</v>
      </c>
      <c r="R390" s="58" t="e">
        <f t="shared" si="87"/>
        <v>#REF!</v>
      </c>
      <c r="S390" s="9" t="e">
        <f t="shared" si="88"/>
        <v>#REF!</v>
      </c>
      <c r="T390" s="39" t="e">
        <f t="shared" si="89"/>
        <v>#REF!</v>
      </c>
    </row>
    <row r="391" spans="3:20" x14ac:dyDescent="0.2">
      <c r="C391" s="48" t="e">
        <f>#REF!</f>
        <v>#REF!</v>
      </c>
      <c r="D391" s="39" t="e">
        <f t="shared" si="80"/>
        <v>#REF!</v>
      </c>
      <c r="E391" s="48" t="e">
        <f>#REF!</f>
        <v>#REF!</v>
      </c>
      <c r="F391" s="39" t="e">
        <f t="shared" si="81"/>
        <v>#REF!</v>
      </c>
      <c r="G391" s="48" t="e">
        <f>#REF!</f>
        <v>#REF!</v>
      </c>
      <c r="H391" s="39" t="e">
        <f t="shared" si="82"/>
        <v>#REF!</v>
      </c>
      <c r="I391" s="48" t="e">
        <f>#REF!</f>
        <v>#REF!</v>
      </c>
      <c r="J391" s="39" t="e">
        <f t="shared" si="83"/>
        <v>#REF!</v>
      </c>
      <c r="K391" s="48" t="e">
        <f>#REF!</f>
        <v>#REF!</v>
      </c>
      <c r="L391" s="39" t="e">
        <f t="shared" si="84"/>
        <v>#REF!</v>
      </c>
      <c r="M391" s="48" t="e">
        <f>#REF!</f>
        <v>#REF!</v>
      </c>
      <c r="N391" s="39" t="e">
        <f t="shared" si="85"/>
        <v>#REF!</v>
      </c>
      <c r="O391" s="48" t="e">
        <f>#REF!</f>
        <v>#REF!</v>
      </c>
      <c r="P391" s="39" t="e">
        <f t="shared" si="86"/>
        <v>#REF!</v>
      </c>
      <c r="Q391" s="48" t="e">
        <f>#REF!</f>
        <v>#REF!</v>
      </c>
      <c r="R391" s="58" t="e">
        <f t="shared" si="87"/>
        <v>#REF!</v>
      </c>
      <c r="S391" s="9" t="e">
        <f t="shared" si="88"/>
        <v>#REF!</v>
      </c>
      <c r="T391" s="39" t="e">
        <f t="shared" si="89"/>
        <v>#REF!</v>
      </c>
    </row>
    <row r="392" spans="3:20" x14ac:dyDescent="0.2">
      <c r="C392" s="48" t="e">
        <f>#REF!</f>
        <v>#REF!</v>
      </c>
      <c r="D392" s="39" t="e">
        <f t="shared" si="80"/>
        <v>#REF!</v>
      </c>
      <c r="E392" s="48" t="e">
        <f>#REF!</f>
        <v>#REF!</v>
      </c>
      <c r="F392" s="39" t="e">
        <f t="shared" si="81"/>
        <v>#REF!</v>
      </c>
      <c r="G392" s="48" t="e">
        <f>#REF!</f>
        <v>#REF!</v>
      </c>
      <c r="H392" s="39" t="e">
        <f t="shared" si="82"/>
        <v>#REF!</v>
      </c>
      <c r="I392" s="48" t="e">
        <f>#REF!</f>
        <v>#REF!</v>
      </c>
      <c r="J392" s="39" t="e">
        <f t="shared" si="83"/>
        <v>#REF!</v>
      </c>
      <c r="K392" s="48" t="e">
        <f>#REF!</f>
        <v>#REF!</v>
      </c>
      <c r="L392" s="39" t="e">
        <f t="shared" si="84"/>
        <v>#REF!</v>
      </c>
      <c r="M392" s="48" t="e">
        <f>#REF!</f>
        <v>#REF!</v>
      </c>
      <c r="N392" s="39" t="e">
        <f t="shared" si="85"/>
        <v>#REF!</v>
      </c>
      <c r="O392" s="48" t="e">
        <f>#REF!</f>
        <v>#REF!</v>
      </c>
      <c r="P392" s="39" t="e">
        <f t="shared" si="86"/>
        <v>#REF!</v>
      </c>
      <c r="Q392" s="48" t="e">
        <f>#REF!</f>
        <v>#REF!</v>
      </c>
      <c r="R392" s="58" t="e">
        <f t="shared" si="87"/>
        <v>#REF!</v>
      </c>
      <c r="S392" s="9" t="e">
        <f t="shared" si="88"/>
        <v>#REF!</v>
      </c>
      <c r="T392" s="39" t="e">
        <f t="shared" si="89"/>
        <v>#REF!</v>
      </c>
    </row>
    <row r="393" spans="3:20" x14ac:dyDescent="0.2">
      <c r="C393" s="48" t="e">
        <f>#REF!</f>
        <v>#REF!</v>
      </c>
      <c r="D393" s="39" t="e">
        <f t="shared" si="80"/>
        <v>#REF!</v>
      </c>
      <c r="E393" s="48" t="e">
        <f>#REF!</f>
        <v>#REF!</v>
      </c>
      <c r="F393" s="39" t="e">
        <f t="shared" si="81"/>
        <v>#REF!</v>
      </c>
      <c r="G393" s="48" t="e">
        <f>#REF!</f>
        <v>#REF!</v>
      </c>
      <c r="H393" s="39" t="e">
        <f t="shared" si="82"/>
        <v>#REF!</v>
      </c>
      <c r="I393" s="48" t="e">
        <f>#REF!</f>
        <v>#REF!</v>
      </c>
      <c r="J393" s="39" t="e">
        <f t="shared" si="83"/>
        <v>#REF!</v>
      </c>
      <c r="K393" s="48" t="e">
        <f>#REF!</f>
        <v>#REF!</v>
      </c>
      <c r="L393" s="39" t="e">
        <f t="shared" si="84"/>
        <v>#REF!</v>
      </c>
      <c r="M393" s="48" t="e">
        <f>#REF!</f>
        <v>#REF!</v>
      </c>
      <c r="N393" s="39" t="e">
        <f t="shared" si="85"/>
        <v>#REF!</v>
      </c>
      <c r="O393" s="48" t="e">
        <f>#REF!</f>
        <v>#REF!</v>
      </c>
      <c r="P393" s="39" t="e">
        <f t="shared" si="86"/>
        <v>#REF!</v>
      </c>
      <c r="Q393" s="48" t="e">
        <f>#REF!</f>
        <v>#REF!</v>
      </c>
      <c r="R393" s="58" t="e">
        <f t="shared" si="87"/>
        <v>#REF!</v>
      </c>
      <c r="S393" s="9" t="e">
        <f t="shared" si="88"/>
        <v>#REF!</v>
      </c>
      <c r="T393" s="39" t="e">
        <f t="shared" si="89"/>
        <v>#REF!</v>
      </c>
    </row>
    <row r="394" spans="3:20" x14ac:dyDescent="0.2">
      <c r="C394" s="48" t="e">
        <f>#REF!</f>
        <v>#REF!</v>
      </c>
      <c r="D394" s="39" t="e">
        <f t="shared" si="80"/>
        <v>#REF!</v>
      </c>
      <c r="E394" s="48" t="e">
        <f>#REF!</f>
        <v>#REF!</v>
      </c>
      <c r="F394" s="39" t="e">
        <f t="shared" si="81"/>
        <v>#REF!</v>
      </c>
      <c r="G394" s="48" t="e">
        <f>#REF!</f>
        <v>#REF!</v>
      </c>
      <c r="H394" s="39" t="e">
        <f t="shared" si="82"/>
        <v>#REF!</v>
      </c>
      <c r="I394" s="48" t="e">
        <f>#REF!</f>
        <v>#REF!</v>
      </c>
      <c r="J394" s="39" t="e">
        <f t="shared" si="83"/>
        <v>#REF!</v>
      </c>
      <c r="K394" s="48" t="e">
        <f>#REF!</f>
        <v>#REF!</v>
      </c>
      <c r="L394" s="39" t="e">
        <f t="shared" si="84"/>
        <v>#REF!</v>
      </c>
      <c r="M394" s="48" t="e">
        <f>#REF!</f>
        <v>#REF!</v>
      </c>
      <c r="N394" s="39" t="e">
        <f t="shared" si="85"/>
        <v>#REF!</v>
      </c>
      <c r="O394" s="48" t="e">
        <f>#REF!</f>
        <v>#REF!</v>
      </c>
      <c r="P394" s="39" t="e">
        <f t="shared" si="86"/>
        <v>#REF!</v>
      </c>
      <c r="Q394" s="48" t="e">
        <f>#REF!</f>
        <v>#REF!</v>
      </c>
      <c r="R394" s="58" t="e">
        <f t="shared" si="87"/>
        <v>#REF!</v>
      </c>
      <c r="S394" s="9" t="e">
        <f t="shared" si="88"/>
        <v>#REF!</v>
      </c>
      <c r="T394" s="39" t="e">
        <f t="shared" si="89"/>
        <v>#REF!</v>
      </c>
    </row>
    <row r="395" spans="3:20" x14ac:dyDescent="0.2">
      <c r="C395" s="48" t="e">
        <f>#REF!</f>
        <v>#REF!</v>
      </c>
      <c r="D395" s="39" t="e">
        <f t="shared" si="80"/>
        <v>#REF!</v>
      </c>
      <c r="E395" s="48" t="e">
        <f>#REF!</f>
        <v>#REF!</v>
      </c>
      <c r="F395" s="39" t="e">
        <f t="shared" si="81"/>
        <v>#REF!</v>
      </c>
      <c r="G395" s="48" t="e">
        <f>#REF!</f>
        <v>#REF!</v>
      </c>
      <c r="H395" s="39" t="e">
        <f t="shared" si="82"/>
        <v>#REF!</v>
      </c>
      <c r="I395" s="48" t="e">
        <f>#REF!</f>
        <v>#REF!</v>
      </c>
      <c r="J395" s="39" t="e">
        <f t="shared" si="83"/>
        <v>#REF!</v>
      </c>
      <c r="K395" s="48" t="e">
        <f>#REF!</f>
        <v>#REF!</v>
      </c>
      <c r="L395" s="39" t="e">
        <f t="shared" si="84"/>
        <v>#REF!</v>
      </c>
      <c r="M395" s="48" t="e">
        <f>#REF!</f>
        <v>#REF!</v>
      </c>
      <c r="N395" s="39" t="e">
        <f t="shared" si="85"/>
        <v>#REF!</v>
      </c>
      <c r="O395" s="48" t="e">
        <f>#REF!</f>
        <v>#REF!</v>
      </c>
      <c r="P395" s="39" t="e">
        <f t="shared" si="86"/>
        <v>#REF!</v>
      </c>
      <c r="Q395" s="48" t="e">
        <f>#REF!</f>
        <v>#REF!</v>
      </c>
      <c r="R395" s="58" t="e">
        <f t="shared" si="87"/>
        <v>#REF!</v>
      </c>
      <c r="S395" s="9" t="e">
        <f t="shared" si="88"/>
        <v>#REF!</v>
      </c>
      <c r="T395" s="39" t="e">
        <f t="shared" si="89"/>
        <v>#REF!</v>
      </c>
    </row>
    <row r="396" spans="3:20" x14ac:dyDescent="0.2">
      <c r="C396" s="48" t="e">
        <f>#REF!</f>
        <v>#REF!</v>
      </c>
      <c r="D396" s="39" t="e">
        <f t="shared" si="80"/>
        <v>#REF!</v>
      </c>
      <c r="E396" s="48" t="e">
        <f>#REF!</f>
        <v>#REF!</v>
      </c>
      <c r="F396" s="39" t="e">
        <f t="shared" si="81"/>
        <v>#REF!</v>
      </c>
      <c r="G396" s="48" t="e">
        <f>#REF!</f>
        <v>#REF!</v>
      </c>
      <c r="H396" s="39" t="e">
        <f t="shared" si="82"/>
        <v>#REF!</v>
      </c>
      <c r="I396" s="48" t="e">
        <f>#REF!</f>
        <v>#REF!</v>
      </c>
      <c r="J396" s="39" t="e">
        <f t="shared" si="83"/>
        <v>#REF!</v>
      </c>
      <c r="K396" s="48" t="e">
        <f>#REF!</f>
        <v>#REF!</v>
      </c>
      <c r="L396" s="39" t="e">
        <f t="shared" si="84"/>
        <v>#REF!</v>
      </c>
      <c r="M396" s="48" t="e">
        <f>#REF!</f>
        <v>#REF!</v>
      </c>
      <c r="N396" s="39" t="e">
        <f t="shared" si="85"/>
        <v>#REF!</v>
      </c>
      <c r="O396" s="48" t="e">
        <f>#REF!</f>
        <v>#REF!</v>
      </c>
      <c r="P396" s="39" t="e">
        <f t="shared" si="86"/>
        <v>#REF!</v>
      </c>
      <c r="Q396" s="48" t="e">
        <f>#REF!</f>
        <v>#REF!</v>
      </c>
      <c r="R396" s="58" t="e">
        <f t="shared" si="87"/>
        <v>#REF!</v>
      </c>
      <c r="S396" s="9" t="e">
        <f t="shared" si="88"/>
        <v>#REF!</v>
      </c>
      <c r="T396" s="39" t="e">
        <f t="shared" si="89"/>
        <v>#REF!</v>
      </c>
    </row>
    <row r="397" spans="3:20" x14ac:dyDescent="0.2">
      <c r="C397" s="48" t="e">
        <f>#REF!</f>
        <v>#REF!</v>
      </c>
      <c r="D397" s="39" t="e">
        <f t="shared" ref="D397:D427" si="90">F397+H397+J397+L397+N397+P397+R397</f>
        <v>#REF!</v>
      </c>
      <c r="E397" s="48" t="e">
        <f>#REF!</f>
        <v>#REF!</v>
      </c>
      <c r="F397" s="39" t="e">
        <f t="shared" ref="F397:F427" si="91">E397/C397</f>
        <v>#REF!</v>
      </c>
      <c r="G397" s="48" t="e">
        <f>#REF!</f>
        <v>#REF!</v>
      </c>
      <c r="H397" s="39" t="e">
        <f t="shared" ref="H397:H427" si="92">G397/C397</f>
        <v>#REF!</v>
      </c>
      <c r="I397" s="48" t="e">
        <f>#REF!</f>
        <v>#REF!</v>
      </c>
      <c r="J397" s="39" t="e">
        <f t="shared" ref="J397:J427" si="93">I397/C397</f>
        <v>#REF!</v>
      </c>
      <c r="K397" s="48" t="e">
        <f>#REF!</f>
        <v>#REF!</v>
      </c>
      <c r="L397" s="39" t="e">
        <f t="shared" ref="L397:L427" si="94">K397/C397</f>
        <v>#REF!</v>
      </c>
      <c r="M397" s="48" t="e">
        <f>#REF!</f>
        <v>#REF!</v>
      </c>
      <c r="N397" s="39" t="e">
        <f t="shared" ref="N397:N427" si="95">M397/C397</f>
        <v>#REF!</v>
      </c>
      <c r="O397" s="48" t="e">
        <f>#REF!</f>
        <v>#REF!</v>
      </c>
      <c r="P397" s="39" t="e">
        <f t="shared" ref="P397:P427" si="96">O397/C397</f>
        <v>#REF!</v>
      </c>
      <c r="Q397" s="48" t="e">
        <f>#REF!</f>
        <v>#REF!</v>
      </c>
      <c r="R397" s="58" t="e">
        <f t="shared" ref="R397:R427" si="97">Q397/C397</f>
        <v>#REF!</v>
      </c>
      <c r="S397" s="9" t="e">
        <f t="shared" ref="S397:S427" si="98">C397-E397</f>
        <v>#REF!</v>
      </c>
      <c r="T397" s="39" t="e">
        <f t="shared" ref="T397:T427" si="99">S397/$C397</f>
        <v>#REF!</v>
      </c>
    </row>
    <row r="398" spans="3:20" x14ac:dyDescent="0.2">
      <c r="C398" s="48" t="e">
        <f>#REF!</f>
        <v>#REF!</v>
      </c>
      <c r="D398" s="39" t="e">
        <f t="shared" si="90"/>
        <v>#REF!</v>
      </c>
      <c r="E398" s="48" t="e">
        <f>#REF!</f>
        <v>#REF!</v>
      </c>
      <c r="F398" s="39" t="e">
        <f t="shared" si="91"/>
        <v>#REF!</v>
      </c>
      <c r="G398" s="48" t="e">
        <f>#REF!</f>
        <v>#REF!</v>
      </c>
      <c r="H398" s="39" t="e">
        <f t="shared" si="92"/>
        <v>#REF!</v>
      </c>
      <c r="I398" s="48" t="e">
        <f>#REF!</f>
        <v>#REF!</v>
      </c>
      <c r="J398" s="39" t="e">
        <f t="shared" si="93"/>
        <v>#REF!</v>
      </c>
      <c r="K398" s="48" t="e">
        <f>#REF!</f>
        <v>#REF!</v>
      </c>
      <c r="L398" s="39" t="e">
        <f t="shared" si="94"/>
        <v>#REF!</v>
      </c>
      <c r="M398" s="48" t="e">
        <f>#REF!</f>
        <v>#REF!</v>
      </c>
      <c r="N398" s="39" t="e">
        <f t="shared" si="95"/>
        <v>#REF!</v>
      </c>
      <c r="O398" s="48" t="e">
        <f>#REF!</f>
        <v>#REF!</v>
      </c>
      <c r="P398" s="39" t="e">
        <f t="shared" si="96"/>
        <v>#REF!</v>
      </c>
      <c r="Q398" s="48" t="e">
        <f>#REF!</f>
        <v>#REF!</v>
      </c>
      <c r="R398" s="58" t="e">
        <f t="shared" si="97"/>
        <v>#REF!</v>
      </c>
      <c r="S398" s="9" t="e">
        <f t="shared" si="98"/>
        <v>#REF!</v>
      </c>
      <c r="T398" s="39" t="e">
        <f t="shared" si="99"/>
        <v>#REF!</v>
      </c>
    </row>
    <row r="399" spans="3:20" x14ac:dyDescent="0.2">
      <c r="C399" s="48" t="e">
        <f>#REF!</f>
        <v>#REF!</v>
      </c>
      <c r="D399" s="39" t="e">
        <f t="shared" si="90"/>
        <v>#REF!</v>
      </c>
      <c r="E399" s="48" t="e">
        <f>#REF!</f>
        <v>#REF!</v>
      </c>
      <c r="F399" s="39" t="e">
        <f t="shared" si="91"/>
        <v>#REF!</v>
      </c>
      <c r="G399" s="48" t="e">
        <f>#REF!</f>
        <v>#REF!</v>
      </c>
      <c r="H399" s="39" t="e">
        <f t="shared" si="92"/>
        <v>#REF!</v>
      </c>
      <c r="I399" s="48" t="e">
        <f>#REF!</f>
        <v>#REF!</v>
      </c>
      <c r="J399" s="39" t="e">
        <f t="shared" si="93"/>
        <v>#REF!</v>
      </c>
      <c r="K399" s="48" t="e">
        <f>#REF!</f>
        <v>#REF!</v>
      </c>
      <c r="L399" s="39" t="e">
        <f t="shared" si="94"/>
        <v>#REF!</v>
      </c>
      <c r="M399" s="48" t="e">
        <f>#REF!</f>
        <v>#REF!</v>
      </c>
      <c r="N399" s="39" t="e">
        <f t="shared" si="95"/>
        <v>#REF!</v>
      </c>
      <c r="O399" s="48" t="e">
        <f>#REF!</f>
        <v>#REF!</v>
      </c>
      <c r="P399" s="39" t="e">
        <f t="shared" si="96"/>
        <v>#REF!</v>
      </c>
      <c r="Q399" s="48" t="e">
        <f>#REF!</f>
        <v>#REF!</v>
      </c>
      <c r="R399" s="58" t="e">
        <f t="shared" si="97"/>
        <v>#REF!</v>
      </c>
      <c r="S399" s="9" t="e">
        <f t="shared" si="98"/>
        <v>#REF!</v>
      </c>
      <c r="T399" s="39" t="e">
        <f t="shared" si="99"/>
        <v>#REF!</v>
      </c>
    </row>
    <row r="400" spans="3:20" x14ac:dyDescent="0.2">
      <c r="C400" s="48" t="e">
        <f>#REF!</f>
        <v>#REF!</v>
      </c>
      <c r="D400" s="39" t="e">
        <f t="shared" si="90"/>
        <v>#REF!</v>
      </c>
      <c r="E400" s="48" t="e">
        <f>#REF!</f>
        <v>#REF!</v>
      </c>
      <c r="F400" s="39" t="e">
        <f t="shared" si="91"/>
        <v>#REF!</v>
      </c>
      <c r="G400" s="48" t="e">
        <f>#REF!</f>
        <v>#REF!</v>
      </c>
      <c r="H400" s="39" t="e">
        <f t="shared" si="92"/>
        <v>#REF!</v>
      </c>
      <c r="I400" s="48" t="e">
        <f>#REF!</f>
        <v>#REF!</v>
      </c>
      <c r="J400" s="39" t="e">
        <f t="shared" si="93"/>
        <v>#REF!</v>
      </c>
      <c r="K400" s="48" t="e">
        <f>#REF!</f>
        <v>#REF!</v>
      </c>
      <c r="L400" s="39" t="e">
        <f t="shared" si="94"/>
        <v>#REF!</v>
      </c>
      <c r="M400" s="48" t="e">
        <f>#REF!</f>
        <v>#REF!</v>
      </c>
      <c r="N400" s="39" t="e">
        <f t="shared" si="95"/>
        <v>#REF!</v>
      </c>
      <c r="O400" s="48" t="e">
        <f>#REF!</f>
        <v>#REF!</v>
      </c>
      <c r="P400" s="39" t="e">
        <f t="shared" si="96"/>
        <v>#REF!</v>
      </c>
      <c r="Q400" s="48" t="e">
        <f>#REF!</f>
        <v>#REF!</v>
      </c>
      <c r="R400" s="58" t="e">
        <f t="shared" si="97"/>
        <v>#REF!</v>
      </c>
      <c r="S400" s="9" t="e">
        <f t="shared" si="98"/>
        <v>#REF!</v>
      </c>
      <c r="T400" s="39" t="e">
        <f t="shared" si="99"/>
        <v>#REF!</v>
      </c>
    </row>
    <row r="401" spans="3:20" x14ac:dyDescent="0.2">
      <c r="C401" s="48" t="e">
        <f>#REF!</f>
        <v>#REF!</v>
      </c>
      <c r="D401" s="39" t="e">
        <f t="shared" si="90"/>
        <v>#REF!</v>
      </c>
      <c r="E401" s="48" t="e">
        <f>#REF!</f>
        <v>#REF!</v>
      </c>
      <c r="F401" s="39" t="e">
        <f t="shared" si="91"/>
        <v>#REF!</v>
      </c>
      <c r="G401" s="48" t="e">
        <f>#REF!</f>
        <v>#REF!</v>
      </c>
      <c r="H401" s="39" t="e">
        <f t="shared" si="92"/>
        <v>#REF!</v>
      </c>
      <c r="I401" s="48" t="e">
        <f>#REF!</f>
        <v>#REF!</v>
      </c>
      <c r="J401" s="39" t="e">
        <f t="shared" si="93"/>
        <v>#REF!</v>
      </c>
      <c r="K401" s="48" t="e">
        <f>#REF!</f>
        <v>#REF!</v>
      </c>
      <c r="L401" s="39" t="e">
        <f t="shared" si="94"/>
        <v>#REF!</v>
      </c>
      <c r="M401" s="48" t="e">
        <f>#REF!</f>
        <v>#REF!</v>
      </c>
      <c r="N401" s="39" t="e">
        <f t="shared" si="95"/>
        <v>#REF!</v>
      </c>
      <c r="O401" s="48" t="e">
        <f>#REF!</f>
        <v>#REF!</v>
      </c>
      <c r="P401" s="39" t="e">
        <f t="shared" si="96"/>
        <v>#REF!</v>
      </c>
      <c r="Q401" s="48" t="e">
        <f>#REF!</f>
        <v>#REF!</v>
      </c>
      <c r="R401" s="58" t="e">
        <f t="shared" si="97"/>
        <v>#REF!</v>
      </c>
      <c r="S401" s="9" t="e">
        <f t="shared" si="98"/>
        <v>#REF!</v>
      </c>
      <c r="T401" s="39" t="e">
        <f t="shared" si="99"/>
        <v>#REF!</v>
      </c>
    </row>
    <row r="402" spans="3:20" x14ac:dyDescent="0.2">
      <c r="C402" s="48" t="e">
        <f>#REF!</f>
        <v>#REF!</v>
      </c>
      <c r="D402" s="39" t="e">
        <f t="shared" si="90"/>
        <v>#REF!</v>
      </c>
      <c r="E402" s="48" t="e">
        <f>#REF!</f>
        <v>#REF!</v>
      </c>
      <c r="F402" s="39" t="e">
        <f t="shared" si="91"/>
        <v>#REF!</v>
      </c>
      <c r="G402" s="48" t="e">
        <f>#REF!</f>
        <v>#REF!</v>
      </c>
      <c r="H402" s="39" t="e">
        <f t="shared" si="92"/>
        <v>#REF!</v>
      </c>
      <c r="I402" s="48" t="e">
        <f>#REF!</f>
        <v>#REF!</v>
      </c>
      <c r="J402" s="39" t="e">
        <f t="shared" si="93"/>
        <v>#REF!</v>
      </c>
      <c r="K402" s="48" t="e">
        <f>#REF!</f>
        <v>#REF!</v>
      </c>
      <c r="L402" s="39" t="e">
        <f t="shared" si="94"/>
        <v>#REF!</v>
      </c>
      <c r="M402" s="48" t="e">
        <f>#REF!</f>
        <v>#REF!</v>
      </c>
      <c r="N402" s="39" t="e">
        <f t="shared" si="95"/>
        <v>#REF!</v>
      </c>
      <c r="O402" s="48" t="e">
        <f>#REF!</f>
        <v>#REF!</v>
      </c>
      <c r="P402" s="39" t="e">
        <f t="shared" si="96"/>
        <v>#REF!</v>
      </c>
      <c r="Q402" s="48" t="e">
        <f>#REF!</f>
        <v>#REF!</v>
      </c>
      <c r="R402" s="58" t="e">
        <f t="shared" si="97"/>
        <v>#REF!</v>
      </c>
      <c r="S402" s="9" t="e">
        <f t="shared" si="98"/>
        <v>#REF!</v>
      </c>
      <c r="T402" s="39" t="e">
        <f t="shared" si="99"/>
        <v>#REF!</v>
      </c>
    </row>
    <row r="403" spans="3:20" x14ac:dyDescent="0.2">
      <c r="C403" s="48" t="e">
        <f>#REF!</f>
        <v>#REF!</v>
      </c>
      <c r="D403" s="39" t="e">
        <f t="shared" si="90"/>
        <v>#REF!</v>
      </c>
      <c r="E403" s="48" t="e">
        <f>#REF!</f>
        <v>#REF!</v>
      </c>
      <c r="F403" s="39" t="e">
        <f t="shared" si="91"/>
        <v>#REF!</v>
      </c>
      <c r="G403" s="48" t="e">
        <f>#REF!</f>
        <v>#REF!</v>
      </c>
      <c r="H403" s="39" t="e">
        <f t="shared" si="92"/>
        <v>#REF!</v>
      </c>
      <c r="I403" s="48" t="e">
        <f>#REF!</f>
        <v>#REF!</v>
      </c>
      <c r="J403" s="39" t="e">
        <f t="shared" si="93"/>
        <v>#REF!</v>
      </c>
      <c r="K403" s="48" t="e">
        <f>#REF!</f>
        <v>#REF!</v>
      </c>
      <c r="L403" s="39" t="e">
        <f t="shared" si="94"/>
        <v>#REF!</v>
      </c>
      <c r="M403" s="48" t="e">
        <f>#REF!</f>
        <v>#REF!</v>
      </c>
      <c r="N403" s="39" t="e">
        <f t="shared" si="95"/>
        <v>#REF!</v>
      </c>
      <c r="O403" s="48" t="e">
        <f>#REF!</f>
        <v>#REF!</v>
      </c>
      <c r="P403" s="39" t="e">
        <f t="shared" si="96"/>
        <v>#REF!</v>
      </c>
      <c r="Q403" s="48" t="e">
        <f>#REF!</f>
        <v>#REF!</v>
      </c>
      <c r="R403" s="58" t="e">
        <f t="shared" si="97"/>
        <v>#REF!</v>
      </c>
      <c r="S403" s="9" t="e">
        <f t="shared" si="98"/>
        <v>#REF!</v>
      </c>
      <c r="T403" s="39" t="e">
        <f t="shared" si="99"/>
        <v>#REF!</v>
      </c>
    </row>
    <row r="404" spans="3:20" x14ac:dyDescent="0.2">
      <c r="C404" s="48" t="e">
        <f>#REF!</f>
        <v>#REF!</v>
      </c>
      <c r="D404" s="39" t="e">
        <f t="shared" si="90"/>
        <v>#REF!</v>
      </c>
      <c r="E404" s="48" t="e">
        <f>#REF!</f>
        <v>#REF!</v>
      </c>
      <c r="F404" s="39" t="e">
        <f t="shared" si="91"/>
        <v>#REF!</v>
      </c>
      <c r="G404" s="48" t="e">
        <f>#REF!</f>
        <v>#REF!</v>
      </c>
      <c r="H404" s="39" t="e">
        <f t="shared" si="92"/>
        <v>#REF!</v>
      </c>
      <c r="I404" s="48" t="e">
        <f>#REF!</f>
        <v>#REF!</v>
      </c>
      <c r="J404" s="39" t="e">
        <f t="shared" si="93"/>
        <v>#REF!</v>
      </c>
      <c r="K404" s="48" t="e">
        <f>#REF!</f>
        <v>#REF!</v>
      </c>
      <c r="L404" s="39" t="e">
        <f t="shared" si="94"/>
        <v>#REF!</v>
      </c>
      <c r="M404" s="48" t="e">
        <f>#REF!</f>
        <v>#REF!</v>
      </c>
      <c r="N404" s="39" t="e">
        <f t="shared" si="95"/>
        <v>#REF!</v>
      </c>
      <c r="O404" s="48" t="e">
        <f>#REF!</f>
        <v>#REF!</v>
      </c>
      <c r="P404" s="39" t="e">
        <f t="shared" si="96"/>
        <v>#REF!</v>
      </c>
      <c r="Q404" s="48" t="e">
        <f>#REF!</f>
        <v>#REF!</v>
      </c>
      <c r="R404" s="58" t="e">
        <f t="shared" si="97"/>
        <v>#REF!</v>
      </c>
      <c r="S404" s="9" t="e">
        <f t="shared" si="98"/>
        <v>#REF!</v>
      </c>
      <c r="T404" s="39" t="e">
        <f t="shared" si="99"/>
        <v>#REF!</v>
      </c>
    </row>
    <row r="405" spans="3:20" x14ac:dyDescent="0.2">
      <c r="C405" s="48" t="e">
        <f>#REF!</f>
        <v>#REF!</v>
      </c>
      <c r="D405" s="39" t="e">
        <f t="shared" si="90"/>
        <v>#REF!</v>
      </c>
      <c r="E405" s="48" t="e">
        <f>#REF!</f>
        <v>#REF!</v>
      </c>
      <c r="F405" s="39" t="e">
        <f t="shared" si="91"/>
        <v>#REF!</v>
      </c>
      <c r="G405" s="48" t="e">
        <f>#REF!</f>
        <v>#REF!</v>
      </c>
      <c r="H405" s="39" t="e">
        <f t="shared" si="92"/>
        <v>#REF!</v>
      </c>
      <c r="I405" s="48" t="e">
        <f>#REF!</f>
        <v>#REF!</v>
      </c>
      <c r="J405" s="39" t="e">
        <f t="shared" si="93"/>
        <v>#REF!</v>
      </c>
      <c r="K405" s="48" t="e">
        <f>#REF!</f>
        <v>#REF!</v>
      </c>
      <c r="L405" s="39" t="e">
        <f t="shared" si="94"/>
        <v>#REF!</v>
      </c>
      <c r="M405" s="48" t="e">
        <f>#REF!</f>
        <v>#REF!</v>
      </c>
      <c r="N405" s="39" t="e">
        <f t="shared" si="95"/>
        <v>#REF!</v>
      </c>
      <c r="O405" s="48" t="e">
        <f>#REF!</f>
        <v>#REF!</v>
      </c>
      <c r="P405" s="39" t="e">
        <f t="shared" si="96"/>
        <v>#REF!</v>
      </c>
      <c r="Q405" s="48" t="e">
        <f>#REF!</f>
        <v>#REF!</v>
      </c>
      <c r="R405" s="58" t="e">
        <f t="shared" si="97"/>
        <v>#REF!</v>
      </c>
      <c r="S405" s="9" t="e">
        <f t="shared" si="98"/>
        <v>#REF!</v>
      </c>
      <c r="T405" s="39" t="e">
        <f t="shared" si="99"/>
        <v>#REF!</v>
      </c>
    </row>
    <row r="406" spans="3:20" x14ac:dyDescent="0.2">
      <c r="C406" s="48" t="e">
        <f>#REF!</f>
        <v>#REF!</v>
      </c>
      <c r="D406" s="39" t="e">
        <f t="shared" si="90"/>
        <v>#REF!</v>
      </c>
      <c r="E406" s="48" t="e">
        <f>#REF!</f>
        <v>#REF!</v>
      </c>
      <c r="F406" s="39" t="e">
        <f t="shared" si="91"/>
        <v>#REF!</v>
      </c>
      <c r="G406" s="48" t="e">
        <f>#REF!</f>
        <v>#REF!</v>
      </c>
      <c r="H406" s="39" t="e">
        <f t="shared" si="92"/>
        <v>#REF!</v>
      </c>
      <c r="I406" s="48" t="e">
        <f>#REF!</f>
        <v>#REF!</v>
      </c>
      <c r="J406" s="39" t="e">
        <f t="shared" si="93"/>
        <v>#REF!</v>
      </c>
      <c r="K406" s="48" t="e">
        <f>#REF!</f>
        <v>#REF!</v>
      </c>
      <c r="L406" s="39" t="e">
        <f t="shared" si="94"/>
        <v>#REF!</v>
      </c>
      <c r="M406" s="48" t="e">
        <f>#REF!</f>
        <v>#REF!</v>
      </c>
      <c r="N406" s="39" t="e">
        <f t="shared" si="95"/>
        <v>#REF!</v>
      </c>
      <c r="O406" s="48" t="e">
        <f>#REF!</f>
        <v>#REF!</v>
      </c>
      <c r="P406" s="39" t="e">
        <f t="shared" si="96"/>
        <v>#REF!</v>
      </c>
      <c r="Q406" s="48" t="e">
        <f>#REF!</f>
        <v>#REF!</v>
      </c>
      <c r="R406" s="58" t="e">
        <f t="shared" si="97"/>
        <v>#REF!</v>
      </c>
      <c r="S406" s="9" t="e">
        <f t="shared" si="98"/>
        <v>#REF!</v>
      </c>
      <c r="T406" s="39" t="e">
        <f t="shared" si="99"/>
        <v>#REF!</v>
      </c>
    </row>
    <row r="407" spans="3:20" x14ac:dyDescent="0.2">
      <c r="C407" s="48" t="e">
        <f>#REF!</f>
        <v>#REF!</v>
      </c>
      <c r="D407" s="39" t="e">
        <f t="shared" si="90"/>
        <v>#REF!</v>
      </c>
      <c r="E407" s="48" t="e">
        <f>#REF!</f>
        <v>#REF!</v>
      </c>
      <c r="F407" s="39" t="e">
        <f t="shared" si="91"/>
        <v>#REF!</v>
      </c>
      <c r="G407" s="48" t="e">
        <f>#REF!</f>
        <v>#REF!</v>
      </c>
      <c r="H407" s="39" t="e">
        <f t="shared" si="92"/>
        <v>#REF!</v>
      </c>
      <c r="I407" s="48" t="e">
        <f>#REF!</f>
        <v>#REF!</v>
      </c>
      <c r="J407" s="39" t="e">
        <f t="shared" si="93"/>
        <v>#REF!</v>
      </c>
      <c r="K407" s="48" t="e">
        <f>#REF!</f>
        <v>#REF!</v>
      </c>
      <c r="L407" s="39" t="e">
        <f t="shared" si="94"/>
        <v>#REF!</v>
      </c>
      <c r="M407" s="48" t="e">
        <f>#REF!</f>
        <v>#REF!</v>
      </c>
      <c r="N407" s="39" t="e">
        <f t="shared" si="95"/>
        <v>#REF!</v>
      </c>
      <c r="O407" s="48" t="e">
        <f>#REF!</f>
        <v>#REF!</v>
      </c>
      <c r="P407" s="39" t="e">
        <f t="shared" si="96"/>
        <v>#REF!</v>
      </c>
      <c r="Q407" s="48" t="e">
        <f>#REF!</f>
        <v>#REF!</v>
      </c>
      <c r="R407" s="58" t="e">
        <f t="shared" si="97"/>
        <v>#REF!</v>
      </c>
      <c r="S407" s="9" t="e">
        <f t="shared" si="98"/>
        <v>#REF!</v>
      </c>
      <c r="T407" s="39" t="e">
        <f t="shared" si="99"/>
        <v>#REF!</v>
      </c>
    </row>
    <row r="408" spans="3:20" x14ac:dyDescent="0.2">
      <c r="C408" s="48" t="e">
        <f>#REF!</f>
        <v>#REF!</v>
      </c>
      <c r="D408" s="39" t="e">
        <f t="shared" si="90"/>
        <v>#REF!</v>
      </c>
      <c r="E408" s="48" t="e">
        <f>#REF!</f>
        <v>#REF!</v>
      </c>
      <c r="F408" s="39" t="e">
        <f t="shared" si="91"/>
        <v>#REF!</v>
      </c>
      <c r="G408" s="48" t="e">
        <f>#REF!</f>
        <v>#REF!</v>
      </c>
      <c r="H408" s="39" t="e">
        <f t="shared" si="92"/>
        <v>#REF!</v>
      </c>
      <c r="I408" s="48" t="e">
        <f>#REF!</f>
        <v>#REF!</v>
      </c>
      <c r="J408" s="39" t="e">
        <f t="shared" si="93"/>
        <v>#REF!</v>
      </c>
      <c r="K408" s="48" t="e">
        <f>#REF!</f>
        <v>#REF!</v>
      </c>
      <c r="L408" s="39" t="e">
        <f t="shared" si="94"/>
        <v>#REF!</v>
      </c>
      <c r="M408" s="48" t="e">
        <f>#REF!</f>
        <v>#REF!</v>
      </c>
      <c r="N408" s="39" t="e">
        <f t="shared" si="95"/>
        <v>#REF!</v>
      </c>
      <c r="O408" s="48" t="e">
        <f>#REF!</f>
        <v>#REF!</v>
      </c>
      <c r="P408" s="39" t="e">
        <f t="shared" si="96"/>
        <v>#REF!</v>
      </c>
      <c r="Q408" s="48" t="e">
        <f>#REF!</f>
        <v>#REF!</v>
      </c>
      <c r="R408" s="58" t="e">
        <f t="shared" si="97"/>
        <v>#REF!</v>
      </c>
      <c r="S408" s="9" t="e">
        <f t="shared" si="98"/>
        <v>#REF!</v>
      </c>
      <c r="T408" s="39" t="e">
        <f t="shared" si="99"/>
        <v>#REF!</v>
      </c>
    </row>
    <row r="409" spans="3:20" x14ac:dyDescent="0.2">
      <c r="C409" s="48" t="e">
        <f>#REF!</f>
        <v>#REF!</v>
      </c>
      <c r="D409" s="39" t="e">
        <f t="shared" si="90"/>
        <v>#REF!</v>
      </c>
      <c r="E409" s="48" t="e">
        <f>#REF!</f>
        <v>#REF!</v>
      </c>
      <c r="F409" s="39" t="e">
        <f t="shared" si="91"/>
        <v>#REF!</v>
      </c>
      <c r="G409" s="48" t="e">
        <f>#REF!</f>
        <v>#REF!</v>
      </c>
      <c r="H409" s="39" t="e">
        <f t="shared" si="92"/>
        <v>#REF!</v>
      </c>
      <c r="I409" s="48" t="e">
        <f>#REF!</f>
        <v>#REF!</v>
      </c>
      <c r="J409" s="39" t="e">
        <f t="shared" si="93"/>
        <v>#REF!</v>
      </c>
      <c r="K409" s="48" t="e">
        <f>#REF!</f>
        <v>#REF!</v>
      </c>
      <c r="L409" s="39" t="e">
        <f t="shared" si="94"/>
        <v>#REF!</v>
      </c>
      <c r="M409" s="48" t="e">
        <f>#REF!</f>
        <v>#REF!</v>
      </c>
      <c r="N409" s="39" t="e">
        <f t="shared" si="95"/>
        <v>#REF!</v>
      </c>
      <c r="O409" s="48" t="e">
        <f>#REF!</f>
        <v>#REF!</v>
      </c>
      <c r="P409" s="39" t="e">
        <f t="shared" si="96"/>
        <v>#REF!</v>
      </c>
      <c r="Q409" s="48" t="e">
        <f>#REF!</f>
        <v>#REF!</v>
      </c>
      <c r="R409" s="58" t="e">
        <f t="shared" si="97"/>
        <v>#REF!</v>
      </c>
      <c r="S409" s="9" t="e">
        <f t="shared" si="98"/>
        <v>#REF!</v>
      </c>
      <c r="T409" s="39" t="e">
        <f t="shared" si="99"/>
        <v>#REF!</v>
      </c>
    </row>
    <row r="410" spans="3:20" x14ac:dyDescent="0.2">
      <c r="C410" s="48" t="e">
        <f>#REF!</f>
        <v>#REF!</v>
      </c>
      <c r="D410" s="39" t="e">
        <f t="shared" si="90"/>
        <v>#REF!</v>
      </c>
      <c r="E410" s="48" t="e">
        <f>#REF!</f>
        <v>#REF!</v>
      </c>
      <c r="F410" s="39" t="e">
        <f t="shared" si="91"/>
        <v>#REF!</v>
      </c>
      <c r="G410" s="48" t="e">
        <f>#REF!</f>
        <v>#REF!</v>
      </c>
      <c r="H410" s="39" t="e">
        <f t="shared" si="92"/>
        <v>#REF!</v>
      </c>
      <c r="I410" s="48" t="e">
        <f>#REF!</f>
        <v>#REF!</v>
      </c>
      <c r="J410" s="39" t="e">
        <f t="shared" si="93"/>
        <v>#REF!</v>
      </c>
      <c r="K410" s="48" t="e">
        <f>#REF!</f>
        <v>#REF!</v>
      </c>
      <c r="L410" s="39" t="e">
        <f t="shared" si="94"/>
        <v>#REF!</v>
      </c>
      <c r="M410" s="48" t="e">
        <f>#REF!</f>
        <v>#REF!</v>
      </c>
      <c r="N410" s="39" t="e">
        <f t="shared" si="95"/>
        <v>#REF!</v>
      </c>
      <c r="O410" s="48" t="e">
        <f>#REF!</f>
        <v>#REF!</v>
      </c>
      <c r="P410" s="39" t="e">
        <f t="shared" si="96"/>
        <v>#REF!</v>
      </c>
      <c r="Q410" s="48" t="e">
        <f>#REF!</f>
        <v>#REF!</v>
      </c>
      <c r="R410" s="58" t="e">
        <f t="shared" si="97"/>
        <v>#REF!</v>
      </c>
      <c r="S410" s="9" t="e">
        <f t="shared" si="98"/>
        <v>#REF!</v>
      </c>
      <c r="T410" s="39" t="e">
        <f t="shared" si="99"/>
        <v>#REF!</v>
      </c>
    </row>
    <row r="411" spans="3:20" x14ac:dyDescent="0.2">
      <c r="C411" s="48" t="e">
        <f>#REF!</f>
        <v>#REF!</v>
      </c>
      <c r="D411" s="39" t="e">
        <f t="shared" si="90"/>
        <v>#REF!</v>
      </c>
      <c r="E411" s="48" t="e">
        <f>#REF!</f>
        <v>#REF!</v>
      </c>
      <c r="F411" s="39" t="e">
        <f t="shared" si="91"/>
        <v>#REF!</v>
      </c>
      <c r="G411" s="48" t="e">
        <f>#REF!</f>
        <v>#REF!</v>
      </c>
      <c r="H411" s="39" t="e">
        <f t="shared" si="92"/>
        <v>#REF!</v>
      </c>
      <c r="I411" s="48" t="e">
        <f>#REF!</f>
        <v>#REF!</v>
      </c>
      <c r="J411" s="39" t="e">
        <f t="shared" si="93"/>
        <v>#REF!</v>
      </c>
      <c r="K411" s="48" t="e">
        <f>#REF!</f>
        <v>#REF!</v>
      </c>
      <c r="L411" s="39" t="e">
        <f t="shared" si="94"/>
        <v>#REF!</v>
      </c>
      <c r="M411" s="48" t="e">
        <f>#REF!</f>
        <v>#REF!</v>
      </c>
      <c r="N411" s="39" t="e">
        <f t="shared" si="95"/>
        <v>#REF!</v>
      </c>
      <c r="O411" s="48" t="e">
        <f>#REF!</f>
        <v>#REF!</v>
      </c>
      <c r="P411" s="39" t="e">
        <f t="shared" si="96"/>
        <v>#REF!</v>
      </c>
      <c r="Q411" s="48" t="e">
        <f>#REF!</f>
        <v>#REF!</v>
      </c>
      <c r="R411" s="58" t="e">
        <f t="shared" si="97"/>
        <v>#REF!</v>
      </c>
      <c r="S411" s="9" t="e">
        <f t="shared" si="98"/>
        <v>#REF!</v>
      </c>
      <c r="T411" s="39" t="e">
        <f t="shared" si="99"/>
        <v>#REF!</v>
      </c>
    </row>
    <row r="412" spans="3:20" x14ac:dyDescent="0.2">
      <c r="C412" s="48" t="e">
        <f>#REF!</f>
        <v>#REF!</v>
      </c>
      <c r="D412" s="39" t="e">
        <f t="shared" si="90"/>
        <v>#REF!</v>
      </c>
      <c r="E412" s="48" t="e">
        <f>#REF!</f>
        <v>#REF!</v>
      </c>
      <c r="F412" s="39" t="e">
        <f t="shared" si="91"/>
        <v>#REF!</v>
      </c>
      <c r="G412" s="48" t="e">
        <f>#REF!</f>
        <v>#REF!</v>
      </c>
      <c r="H412" s="39" t="e">
        <f t="shared" si="92"/>
        <v>#REF!</v>
      </c>
      <c r="I412" s="48" t="e">
        <f>#REF!</f>
        <v>#REF!</v>
      </c>
      <c r="J412" s="39" t="e">
        <f t="shared" si="93"/>
        <v>#REF!</v>
      </c>
      <c r="K412" s="48" t="e">
        <f>#REF!</f>
        <v>#REF!</v>
      </c>
      <c r="L412" s="39" t="e">
        <f t="shared" si="94"/>
        <v>#REF!</v>
      </c>
      <c r="M412" s="48" t="e">
        <f>#REF!</f>
        <v>#REF!</v>
      </c>
      <c r="N412" s="39" t="e">
        <f t="shared" si="95"/>
        <v>#REF!</v>
      </c>
      <c r="O412" s="48" t="e">
        <f>#REF!</f>
        <v>#REF!</v>
      </c>
      <c r="P412" s="39" t="e">
        <f t="shared" si="96"/>
        <v>#REF!</v>
      </c>
      <c r="Q412" s="48" t="e">
        <f>#REF!</f>
        <v>#REF!</v>
      </c>
      <c r="R412" s="58" t="e">
        <f t="shared" si="97"/>
        <v>#REF!</v>
      </c>
      <c r="S412" s="9" t="e">
        <f t="shared" si="98"/>
        <v>#REF!</v>
      </c>
      <c r="T412" s="39" t="e">
        <f t="shared" si="99"/>
        <v>#REF!</v>
      </c>
    </row>
    <row r="413" spans="3:20" x14ac:dyDescent="0.2">
      <c r="C413" s="48" t="e">
        <f>#REF!</f>
        <v>#REF!</v>
      </c>
      <c r="D413" s="39" t="e">
        <f t="shared" si="90"/>
        <v>#REF!</v>
      </c>
      <c r="E413" s="48" t="e">
        <f>#REF!</f>
        <v>#REF!</v>
      </c>
      <c r="F413" s="39" t="e">
        <f t="shared" si="91"/>
        <v>#REF!</v>
      </c>
      <c r="G413" s="48" t="e">
        <f>#REF!</f>
        <v>#REF!</v>
      </c>
      <c r="H413" s="39" t="e">
        <f t="shared" si="92"/>
        <v>#REF!</v>
      </c>
      <c r="I413" s="48" t="e">
        <f>#REF!</f>
        <v>#REF!</v>
      </c>
      <c r="J413" s="39" t="e">
        <f t="shared" si="93"/>
        <v>#REF!</v>
      </c>
      <c r="K413" s="48" t="e">
        <f>#REF!</f>
        <v>#REF!</v>
      </c>
      <c r="L413" s="39" t="e">
        <f t="shared" si="94"/>
        <v>#REF!</v>
      </c>
      <c r="M413" s="48" t="e">
        <f>#REF!</f>
        <v>#REF!</v>
      </c>
      <c r="N413" s="39" t="e">
        <f t="shared" si="95"/>
        <v>#REF!</v>
      </c>
      <c r="O413" s="48" t="e">
        <f>#REF!</f>
        <v>#REF!</v>
      </c>
      <c r="P413" s="39" t="e">
        <f t="shared" si="96"/>
        <v>#REF!</v>
      </c>
      <c r="Q413" s="48" t="e">
        <f>#REF!</f>
        <v>#REF!</v>
      </c>
      <c r="R413" s="58" t="e">
        <f t="shared" si="97"/>
        <v>#REF!</v>
      </c>
      <c r="S413" s="9" t="e">
        <f t="shared" si="98"/>
        <v>#REF!</v>
      </c>
      <c r="T413" s="39" t="e">
        <f t="shared" si="99"/>
        <v>#REF!</v>
      </c>
    </row>
    <row r="414" spans="3:20" x14ac:dyDescent="0.2">
      <c r="C414" s="48" t="e">
        <f>#REF!</f>
        <v>#REF!</v>
      </c>
      <c r="D414" s="39" t="e">
        <f t="shared" si="90"/>
        <v>#REF!</v>
      </c>
      <c r="E414" s="48" t="e">
        <f>#REF!</f>
        <v>#REF!</v>
      </c>
      <c r="F414" s="39" t="e">
        <f t="shared" si="91"/>
        <v>#REF!</v>
      </c>
      <c r="G414" s="48" t="e">
        <f>#REF!</f>
        <v>#REF!</v>
      </c>
      <c r="H414" s="39" t="e">
        <f t="shared" si="92"/>
        <v>#REF!</v>
      </c>
      <c r="I414" s="48" t="e">
        <f>#REF!</f>
        <v>#REF!</v>
      </c>
      <c r="J414" s="39" t="e">
        <f t="shared" si="93"/>
        <v>#REF!</v>
      </c>
      <c r="K414" s="48" t="e">
        <f>#REF!</f>
        <v>#REF!</v>
      </c>
      <c r="L414" s="39" t="e">
        <f t="shared" si="94"/>
        <v>#REF!</v>
      </c>
      <c r="M414" s="48" t="e">
        <f>#REF!</f>
        <v>#REF!</v>
      </c>
      <c r="N414" s="39" t="e">
        <f t="shared" si="95"/>
        <v>#REF!</v>
      </c>
      <c r="O414" s="48" t="e">
        <f>#REF!</f>
        <v>#REF!</v>
      </c>
      <c r="P414" s="39" t="e">
        <f t="shared" si="96"/>
        <v>#REF!</v>
      </c>
      <c r="Q414" s="48" t="e">
        <f>#REF!</f>
        <v>#REF!</v>
      </c>
      <c r="R414" s="58" t="e">
        <f t="shared" si="97"/>
        <v>#REF!</v>
      </c>
      <c r="S414" s="9" t="e">
        <f t="shared" si="98"/>
        <v>#REF!</v>
      </c>
      <c r="T414" s="39" t="e">
        <f t="shared" si="99"/>
        <v>#REF!</v>
      </c>
    </row>
    <row r="415" spans="3:20" x14ac:dyDescent="0.2">
      <c r="C415" s="48" t="e">
        <f>#REF!</f>
        <v>#REF!</v>
      </c>
      <c r="D415" s="39" t="e">
        <f t="shared" si="90"/>
        <v>#REF!</v>
      </c>
      <c r="E415" s="48" t="e">
        <f>#REF!</f>
        <v>#REF!</v>
      </c>
      <c r="F415" s="39" t="e">
        <f t="shared" si="91"/>
        <v>#REF!</v>
      </c>
      <c r="G415" s="48" t="e">
        <f>#REF!</f>
        <v>#REF!</v>
      </c>
      <c r="H415" s="39" t="e">
        <f t="shared" si="92"/>
        <v>#REF!</v>
      </c>
      <c r="I415" s="48" t="e">
        <f>#REF!</f>
        <v>#REF!</v>
      </c>
      <c r="J415" s="39" t="e">
        <f t="shared" si="93"/>
        <v>#REF!</v>
      </c>
      <c r="K415" s="48" t="e">
        <f>#REF!</f>
        <v>#REF!</v>
      </c>
      <c r="L415" s="39" t="e">
        <f t="shared" si="94"/>
        <v>#REF!</v>
      </c>
      <c r="M415" s="48" t="e">
        <f>#REF!</f>
        <v>#REF!</v>
      </c>
      <c r="N415" s="39" t="e">
        <f t="shared" si="95"/>
        <v>#REF!</v>
      </c>
      <c r="O415" s="48" t="e">
        <f>#REF!</f>
        <v>#REF!</v>
      </c>
      <c r="P415" s="39" t="e">
        <f t="shared" si="96"/>
        <v>#REF!</v>
      </c>
      <c r="Q415" s="48" t="e">
        <f>#REF!</f>
        <v>#REF!</v>
      </c>
      <c r="R415" s="58" t="e">
        <f t="shared" si="97"/>
        <v>#REF!</v>
      </c>
      <c r="S415" s="9" t="e">
        <f t="shared" si="98"/>
        <v>#REF!</v>
      </c>
      <c r="T415" s="39" t="e">
        <f t="shared" si="99"/>
        <v>#REF!</v>
      </c>
    </row>
    <row r="416" spans="3:20" x14ac:dyDescent="0.2">
      <c r="C416" s="48" t="e">
        <f>#REF!</f>
        <v>#REF!</v>
      </c>
      <c r="D416" s="39" t="e">
        <f t="shared" si="90"/>
        <v>#REF!</v>
      </c>
      <c r="E416" s="48" t="e">
        <f>#REF!</f>
        <v>#REF!</v>
      </c>
      <c r="F416" s="39" t="e">
        <f t="shared" si="91"/>
        <v>#REF!</v>
      </c>
      <c r="G416" s="48" t="e">
        <f>#REF!</f>
        <v>#REF!</v>
      </c>
      <c r="H416" s="39" t="e">
        <f t="shared" si="92"/>
        <v>#REF!</v>
      </c>
      <c r="I416" s="48" t="e">
        <f>#REF!</f>
        <v>#REF!</v>
      </c>
      <c r="J416" s="39" t="e">
        <f t="shared" si="93"/>
        <v>#REF!</v>
      </c>
      <c r="K416" s="48" t="e">
        <f>#REF!</f>
        <v>#REF!</v>
      </c>
      <c r="L416" s="39" t="e">
        <f t="shared" si="94"/>
        <v>#REF!</v>
      </c>
      <c r="M416" s="48" t="e">
        <f>#REF!</f>
        <v>#REF!</v>
      </c>
      <c r="N416" s="39" t="e">
        <f t="shared" si="95"/>
        <v>#REF!</v>
      </c>
      <c r="O416" s="48" t="e">
        <f>#REF!</f>
        <v>#REF!</v>
      </c>
      <c r="P416" s="39" t="e">
        <f t="shared" si="96"/>
        <v>#REF!</v>
      </c>
      <c r="Q416" s="48" t="e">
        <f>#REF!</f>
        <v>#REF!</v>
      </c>
      <c r="R416" s="58" t="e">
        <f t="shared" si="97"/>
        <v>#REF!</v>
      </c>
      <c r="S416" s="9" t="e">
        <f t="shared" si="98"/>
        <v>#REF!</v>
      </c>
      <c r="T416" s="39" t="e">
        <f t="shared" si="99"/>
        <v>#REF!</v>
      </c>
    </row>
    <row r="417" spans="3:20" x14ac:dyDescent="0.2">
      <c r="C417" s="48" t="e">
        <f>#REF!</f>
        <v>#REF!</v>
      </c>
      <c r="D417" s="39" t="e">
        <f t="shared" si="90"/>
        <v>#REF!</v>
      </c>
      <c r="E417" s="48" t="e">
        <f>#REF!</f>
        <v>#REF!</v>
      </c>
      <c r="F417" s="39" t="e">
        <f t="shared" si="91"/>
        <v>#REF!</v>
      </c>
      <c r="G417" s="48" t="e">
        <f>#REF!</f>
        <v>#REF!</v>
      </c>
      <c r="H417" s="39" t="e">
        <f t="shared" si="92"/>
        <v>#REF!</v>
      </c>
      <c r="I417" s="48" t="e">
        <f>#REF!</f>
        <v>#REF!</v>
      </c>
      <c r="J417" s="39" t="e">
        <f t="shared" si="93"/>
        <v>#REF!</v>
      </c>
      <c r="K417" s="48" t="e">
        <f>#REF!</f>
        <v>#REF!</v>
      </c>
      <c r="L417" s="39" t="e">
        <f t="shared" si="94"/>
        <v>#REF!</v>
      </c>
      <c r="M417" s="48" t="e">
        <f>#REF!</f>
        <v>#REF!</v>
      </c>
      <c r="N417" s="39" t="e">
        <f t="shared" si="95"/>
        <v>#REF!</v>
      </c>
      <c r="O417" s="48" t="e">
        <f>#REF!</f>
        <v>#REF!</v>
      </c>
      <c r="P417" s="39" t="e">
        <f t="shared" si="96"/>
        <v>#REF!</v>
      </c>
      <c r="Q417" s="48" t="e">
        <f>#REF!</f>
        <v>#REF!</v>
      </c>
      <c r="R417" s="58" t="e">
        <f t="shared" si="97"/>
        <v>#REF!</v>
      </c>
      <c r="S417" s="9" t="e">
        <f t="shared" si="98"/>
        <v>#REF!</v>
      </c>
      <c r="T417" s="39" t="e">
        <f t="shared" si="99"/>
        <v>#REF!</v>
      </c>
    </row>
    <row r="418" spans="3:20" x14ac:dyDescent="0.2">
      <c r="C418" s="48" t="e">
        <f>#REF!</f>
        <v>#REF!</v>
      </c>
      <c r="D418" s="39" t="e">
        <f t="shared" si="90"/>
        <v>#REF!</v>
      </c>
      <c r="E418" s="48" t="e">
        <f>#REF!</f>
        <v>#REF!</v>
      </c>
      <c r="F418" s="39" t="e">
        <f t="shared" si="91"/>
        <v>#REF!</v>
      </c>
      <c r="G418" s="48" t="e">
        <f>#REF!</f>
        <v>#REF!</v>
      </c>
      <c r="H418" s="39" t="e">
        <f t="shared" si="92"/>
        <v>#REF!</v>
      </c>
      <c r="I418" s="48" t="e">
        <f>#REF!</f>
        <v>#REF!</v>
      </c>
      <c r="J418" s="39" t="e">
        <f t="shared" si="93"/>
        <v>#REF!</v>
      </c>
      <c r="K418" s="48" t="e">
        <f>#REF!</f>
        <v>#REF!</v>
      </c>
      <c r="L418" s="39" t="e">
        <f t="shared" si="94"/>
        <v>#REF!</v>
      </c>
      <c r="M418" s="48" t="e">
        <f>#REF!</f>
        <v>#REF!</v>
      </c>
      <c r="N418" s="39" t="e">
        <f t="shared" si="95"/>
        <v>#REF!</v>
      </c>
      <c r="O418" s="48" t="e">
        <f>#REF!</f>
        <v>#REF!</v>
      </c>
      <c r="P418" s="39" t="e">
        <f t="shared" si="96"/>
        <v>#REF!</v>
      </c>
      <c r="Q418" s="48" t="e">
        <f>#REF!</f>
        <v>#REF!</v>
      </c>
      <c r="R418" s="58" t="e">
        <f t="shared" si="97"/>
        <v>#REF!</v>
      </c>
      <c r="S418" s="9" t="e">
        <f t="shared" si="98"/>
        <v>#REF!</v>
      </c>
      <c r="T418" s="39" t="e">
        <f t="shared" si="99"/>
        <v>#REF!</v>
      </c>
    </row>
    <row r="419" spans="3:20" x14ac:dyDescent="0.2">
      <c r="C419" s="48" t="e">
        <f>#REF!</f>
        <v>#REF!</v>
      </c>
      <c r="D419" s="39" t="e">
        <f t="shared" si="90"/>
        <v>#REF!</v>
      </c>
      <c r="E419" s="48" t="e">
        <f>#REF!</f>
        <v>#REF!</v>
      </c>
      <c r="F419" s="39" t="e">
        <f t="shared" si="91"/>
        <v>#REF!</v>
      </c>
      <c r="G419" s="48" t="e">
        <f>#REF!</f>
        <v>#REF!</v>
      </c>
      <c r="H419" s="39" t="e">
        <f t="shared" si="92"/>
        <v>#REF!</v>
      </c>
      <c r="I419" s="48" t="e">
        <f>#REF!</f>
        <v>#REF!</v>
      </c>
      <c r="J419" s="39" t="e">
        <f t="shared" si="93"/>
        <v>#REF!</v>
      </c>
      <c r="K419" s="48" t="e">
        <f>#REF!</f>
        <v>#REF!</v>
      </c>
      <c r="L419" s="39" t="e">
        <f t="shared" si="94"/>
        <v>#REF!</v>
      </c>
      <c r="M419" s="48" t="e">
        <f>#REF!</f>
        <v>#REF!</v>
      </c>
      <c r="N419" s="39" t="e">
        <f t="shared" si="95"/>
        <v>#REF!</v>
      </c>
      <c r="O419" s="48" t="e">
        <f>#REF!</f>
        <v>#REF!</v>
      </c>
      <c r="P419" s="39" t="e">
        <f t="shared" si="96"/>
        <v>#REF!</v>
      </c>
      <c r="Q419" s="48" t="e">
        <f>#REF!</f>
        <v>#REF!</v>
      </c>
      <c r="R419" s="58" t="e">
        <f t="shared" si="97"/>
        <v>#REF!</v>
      </c>
      <c r="S419" s="9" t="e">
        <f t="shared" si="98"/>
        <v>#REF!</v>
      </c>
      <c r="T419" s="39" t="e">
        <f t="shared" si="99"/>
        <v>#REF!</v>
      </c>
    </row>
    <row r="420" spans="3:20" x14ac:dyDescent="0.2">
      <c r="C420" s="48" t="e">
        <f>#REF!</f>
        <v>#REF!</v>
      </c>
      <c r="D420" s="39" t="e">
        <f t="shared" si="90"/>
        <v>#REF!</v>
      </c>
      <c r="E420" s="48" t="e">
        <f>#REF!</f>
        <v>#REF!</v>
      </c>
      <c r="F420" s="39" t="e">
        <f t="shared" si="91"/>
        <v>#REF!</v>
      </c>
      <c r="G420" s="48" t="e">
        <f>#REF!</f>
        <v>#REF!</v>
      </c>
      <c r="H420" s="39" t="e">
        <f t="shared" si="92"/>
        <v>#REF!</v>
      </c>
      <c r="I420" s="48" t="e">
        <f>#REF!</f>
        <v>#REF!</v>
      </c>
      <c r="J420" s="39" t="e">
        <f t="shared" si="93"/>
        <v>#REF!</v>
      </c>
      <c r="K420" s="48" t="e">
        <f>#REF!</f>
        <v>#REF!</v>
      </c>
      <c r="L420" s="39" t="e">
        <f t="shared" si="94"/>
        <v>#REF!</v>
      </c>
      <c r="M420" s="48" t="e">
        <f>#REF!</f>
        <v>#REF!</v>
      </c>
      <c r="N420" s="39" t="e">
        <f t="shared" si="95"/>
        <v>#REF!</v>
      </c>
      <c r="O420" s="48" t="e">
        <f>#REF!</f>
        <v>#REF!</v>
      </c>
      <c r="P420" s="39" t="e">
        <f t="shared" si="96"/>
        <v>#REF!</v>
      </c>
      <c r="Q420" s="48" t="e">
        <f>#REF!</f>
        <v>#REF!</v>
      </c>
      <c r="R420" s="58" t="e">
        <f t="shared" si="97"/>
        <v>#REF!</v>
      </c>
      <c r="S420" s="9" t="e">
        <f t="shared" si="98"/>
        <v>#REF!</v>
      </c>
      <c r="T420" s="39" t="e">
        <f t="shared" si="99"/>
        <v>#REF!</v>
      </c>
    </row>
    <row r="421" spans="3:20" x14ac:dyDescent="0.2">
      <c r="C421" s="48" t="e">
        <f>#REF!</f>
        <v>#REF!</v>
      </c>
      <c r="D421" s="39" t="e">
        <f t="shared" si="90"/>
        <v>#REF!</v>
      </c>
      <c r="E421" s="48" t="e">
        <f>#REF!</f>
        <v>#REF!</v>
      </c>
      <c r="F421" s="39" t="e">
        <f t="shared" si="91"/>
        <v>#REF!</v>
      </c>
      <c r="G421" s="48" t="e">
        <f>#REF!</f>
        <v>#REF!</v>
      </c>
      <c r="H421" s="39" t="e">
        <f t="shared" si="92"/>
        <v>#REF!</v>
      </c>
      <c r="I421" s="48" t="e">
        <f>#REF!</f>
        <v>#REF!</v>
      </c>
      <c r="J421" s="39" t="e">
        <f t="shared" si="93"/>
        <v>#REF!</v>
      </c>
      <c r="K421" s="48" t="e">
        <f>#REF!</f>
        <v>#REF!</v>
      </c>
      <c r="L421" s="39" t="e">
        <f t="shared" si="94"/>
        <v>#REF!</v>
      </c>
      <c r="M421" s="48" t="e">
        <f>#REF!</f>
        <v>#REF!</v>
      </c>
      <c r="N421" s="39" t="e">
        <f t="shared" si="95"/>
        <v>#REF!</v>
      </c>
      <c r="O421" s="48" t="e">
        <f>#REF!</f>
        <v>#REF!</v>
      </c>
      <c r="P421" s="39" t="e">
        <f t="shared" si="96"/>
        <v>#REF!</v>
      </c>
      <c r="Q421" s="48" t="e">
        <f>#REF!</f>
        <v>#REF!</v>
      </c>
      <c r="R421" s="58" t="e">
        <f t="shared" si="97"/>
        <v>#REF!</v>
      </c>
      <c r="S421" s="9" t="e">
        <f t="shared" si="98"/>
        <v>#REF!</v>
      </c>
      <c r="T421" s="39" t="e">
        <f t="shared" si="99"/>
        <v>#REF!</v>
      </c>
    </row>
    <row r="422" spans="3:20" x14ac:dyDescent="0.2">
      <c r="C422" s="48" t="e">
        <f>#REF!</f>
        <v>#REF!</v>
      </c>
      <c r="D422" s="39" t="e">
        <f t="shared" si="90"/>
        <v>#REF!</v>
      </c>
      <c r="E422" s="48" t="e">
        <f>#REF!</f>
        <v>#REF!</v>
      </c>
      <c r="F422" s="39" t="e">
        <f t="shared" si="91"/>
        <v>#REF!</v>
      </c>
      <c r="G422" s="48" t="e">
        <f>#REF!</f>
        <v>#REF!</v>
      </c>
      <c r="H422" s="39" t="e">
        <f t="shared" si="92"/>
        <v>#REF!</v>
      </c>
      <c r="I422" s="48" t="e">
        <f>#REF!</f>
        <v>#REF!</v>
      </c>
      <c r="J422" s="39" t="e">
        <f t="shared" si="93"/>
        <v>#REF!</v>
      </c>
      <c r="K422" s="48" t="e">
        <f>#REF!</f>
        <v>#REF!</v>
      </c>
      <c r="L422" s="39" t="e">
        <f t="shared" si="94"/>
        <v>#REF!</v>
      </c>
      <c r="M422" s="48" t="e">
        <f>#REF!</f>
        <v>#REF!</v>
      </c>
      <c r="N422" s="39" t="e">
        <f t="shared" si="95"/>
        <v>#REF!</v>
      </c>
      <c r="O422" s="48" t="e">
        <f>#REF!</f>
        <v>#REF!</v>
      </c>
      <c r="P422" s="39" t="e">
        <f t="shared" si="96"/>
        <v>#REF!</v>
      </c>
      <c r="Q422" s="48" t="e">
        <f>#REF!</f>
        <v>#REF!</v>
      </c>
      <c r="R422" s="58" t="e">
        <f t="shared" si="97"/>
        <v>#REF!</v>
      </c>
      <c r="S422" s="9" t="e">
        <f t="shared" si="98"/>
        <v>#REF!</v>
      </c>
      <c r="T422" s="39" t="e">
        <f t="shared" si="99"/>
        <v>#REF!</v>
      </c>
    </row>
    <row r="423" spans="3:20" x14ac:dyDescent="0.2">
      <c r="C423" s="48" t="e">
        <f>#REF!</f>
        <v>#REF!</v>
      </c>
      <c r="D423" s="39" t="e">
        <f t="shared" si="90"/>
        <v>#REF!</v>
      </c>
      <c r="E423" s="48" t="e">
        <f>#REF!</f>
        <v>#REF!</v>
      </c>
      <c r="F423" s="39" t="e">
        <f t="shared" si="91"/>
        <v>#REF!</v>
      </c>
      <c r="G423" s="48" t="e">
        <f>#REF!</f>
        <v>#REF!</v>
      </c>
      <c r="H423" s="39" t="e">
        <f t="shared" si="92"/>
        <v>#REF!</v>
      </c>
      <c r="I423" s="48" t="e">
        <f>#REF!</f>
        <v>#REF!</v>
      </c>
      <c r="J423" s="39" t="e">
        <f t="shared" si="93"/>
        <v>#REF!</v>
      </c>
      <c r="K423" s="48" t="e">
        <f>#REF!</f>
        <v>#REF!</v>
      </c>
      <c r="L423" s="39" t="e">
        <f t="shared" si="94"/>
        <v>#REF!</v>
      </c>
      <c r="M423" s="48" t="e">
        <f>#REF!</f>
        <v>#REF!</v>
      </c>
      <c r="N423" s="39" t="e">
        <f t="shared" si="95"/>
        <v>#REF!</v>
      </c>
      <c r="O423" s="48" t="e">
        <f>#REF!</f>
        <v>#REF!</v>
      </c>
      <c r="P423" s="39" t="e">
        <f t="shared" si="96"/>
        <v>#REF!</v>
      </c>
      <c r="Q423" s="48" t="e">
        <f>#REF!</f>
        <v>#REF!</v>
      </c>
      <c r="R423" s="58" t="e">
        <f t="shared" si="97"/>
        <v>#REF!</v>
      </c>
      <c r="S423" s="9" t="e">
        <f t="shared" si="98"/>
        <v>#REF!</v>
      </c>
      <c r="T423" s="39" t="e">
        <f t="shared" si="99"/>
        <v>#REF!</v>
      </c>
    </row>
    <row r="424" spans="3:20" x14ac:dyDescent="0.2">
      <c r="C424" s="48" t="e">
        <f>#REF!</f>
        <v>#REF!</v>
      </c>
      <c r="D424" s="39" t="e">
        <f t="shared" si="90"/>
        <v>#REF!</v>
      </c>
      <c r="E424" s="48" t="e">
        <f>#REF!</f>
        <v>#REF!</v>
      </c>
      <c r="F424" s="39" t="e">
        <f t="shared" si="91"/>
        <v>#REF!</v>
      </c>
      <c r="G424" s="48" t="e">
        <f>#REF!</f>
        <v>#REF!</v>
      </c>
      <c r="H424" s="39" t="e">
        <f t="shared" si="92"/>
        <v>#REF!</v>
      </c>
      <c r="I424" s="48" t="e">
        <f>#REF!</f>
        <v>#REF!</v>
      </c>
      <c r="J424" s="39" t="e">
        <f t="shared" si="93"/>
        <v>#REF!</v>
      </c>
      <c r="K424" s="48" t="e">
        <f>#REF!</f>
        <v>#REF!</v>
      </c>
      <c r="L424" s="39" t="e">
        <f t="shared" si="94"/>
        <v>#REF!</v>
      </c>
      <c r="M424" s="48" t="e">
        <f>#REF!</f>
        <v>#REF!</v>
      </c>
      <c r="N424" s="39" t="e">
        <f t="shared" si="95"/>
        <v>#REF!</v>
      </c>
      <c r="O424" s="48" t="e">
        <f>#REF!</f>
        <v>#REF!</v>
      </c>
      <c r="P424" s="39" t="e">
        <f t="shared" si="96"/>
        <v>#REF!</v>
      </c>
      <c r="Q424" s="48" t="e">
        <f>#REF!</f>
        <v>#REF!</v>
      </c>
      <c r="R424" s="58" t="e">
        <f t="shared" si="97"/>
        <v>#REF!</v>
      </c>
      <c r="S424" s="9" t="e">
        <f t="shared" si="98"/>
        <v>#REF!</v>
      </c>
      <c r="T424" s="39" t="e">
        <f t="shared" si="99"/>
        <v>#REF!</v>
      </c>
    </row>
    <row r="425" spans="3:20" x14ac:dyDescent="0.2">
      <c r="C425" s="48" t="e">
        <f>#REF!</f>
        <v>#REF!</v>
      </c>
      <c r="D425" s="39" t="e">
        <f t="shared" si="90"/>
        <v>#REF!</v>
      </c>
      <c r="E425" s="48" t="e">
        <f>#REF!</f>
        <v>#REF!</v>
      </c>
      <c r="F425" s="39" t="e">
        <f t="shared" si="91"/>
        <v>#REF!</v>
      </c>
      <c r="G425" s="48" t="e">
        <f>#REF!</f>
        <v>#REF!</v>
      </c>
      <c r="H425" s="39" t="e">
        <f t="shared" si="92"/>
        <v>#REF!</v>
      </c>
      <c r="I425" s="48" t="e">
        <f>#REF!</f>
        <v>#REF!</v>
      </c>
      <c r="J425" s="39" t="e">
        <f t="shared" si="93"/>
        <v>#REF!</v>
      </c>
      <c r="K425" s="48" t="e">
        <f>#REF!</f>
        <v>#REF!</v>
      </c>
      <c r="L425" s="39" t="e">
        <f t="shared" si="94"/>
        <v>#REF!</v>
      </c>
      <c r="M425" s="48" t="e">
        <f>#REF!</f>
        <v>#REF!</v>
      </c>
      <c r="N425" s="39" t="e">
        <f t="shared" si="95"/>
        <v>#REF!</v>
      </c>
      <c r="O425" s="48" t="e">
        <f>#REF!</f>
        <v>#REF!</v>
      </c>
      <c r="P425" s="39" t="e">
        <f t="shared" si="96"/>
        <v>#REF!</v>
      </c>
      <c r="Q425" s="48" t="e">
        <f>#REF!</f>
        <v>#REF!</v>
      </c>
      <c r="R425" s="58" t="e">
        <f t="shared" si="97"/>
        <v>#REF!</v>
      </c>
      <c r="S425" s="9" t="e">
        <f t="shared" si="98"/>
        <v>#REF!</v>
      </c>
      <c r="T425" s="39" t="e">
        <f t="shared" si="99"/>
        <v>#REF!</v>
      </c>
    </row>
    <row r="426" spans="3:20" x14ac:dyDescent="0.2">
      <c r="C426" s="48" t="e">
        <f>#REF!</f>
        <v>#REF!</v>
      </c>
      <c r="D426" s="39" t="e">
        <f t="shared" si="90"/>
        <v>#REF!</v>
      </c>
      <c r="E426" s="48" t="e">
        <f>#REF!</f>
        <v>#REF!</v>
      </c>
      <c r="F426" s="39" t="e">
        <f t="shared" si="91"/>
        <v>#REF!</v>
      </c>
      <c r="G426" s="48" t="e">
        <f>#REF!</f>
        <v>#REF!</v>
      </c>
      <c r="H426" s="39" t="e">
        <f t="shared" si="92"/>
        <v>#REF!</v>
      </c>
      <c r="I426" s="48" t="e">
        <f>#REF!</f>
        <v>#REF!</v>
      </c>
      <c r="J426" s="39" t="e">
        <f t="shared" si="93"/>
        <v>#REF!</v>
      </c>
      <c r="K426" s="48" t="e">
        <f>#REF!</f>
        <v>#REF!</v>
      </c>
      <c r="L426" s="39" t="e">
        <f t="shared" si="94"/>
        <v>#REF!</v>
      </c>
      <c r="M426" s="48" t="e">
        <f>#REF!</f>
        <v>#REF!</v>
      </c>
      <c r="N426" s="39" t="e">
        <f t="shared" si="95"/>
        <v>#REF!</v>
      </c>
      <c r="O426" s="48" t="e">
        <f>#REF!</f>
        <v>#REF!</v>
      </c>
      <c r="P426" s="39" t="e">
        <f t="shared" si="96"/>
        <v>#REF!</v>
      </c>
      <c r="Q426" s="48" t="e">
        <f>#REF!</f>
        <v>#REF!</v>
      </c>
      <c r="R426" s="58" t="e">
        <f t="shared" si="97"/>
        <v>#REF!</v>
      </c>
      <c r="S426" s="9" t="e">
        <f t="shared" si="98"/>
        <v>#REF!</v>
      </c>
      <c r="T426" s="39" t="e">
        <f t="shared" si="99"/>
        <v>#REF!</v>
      </c>
    </row>
    <row r="427" spans="3:20" x14ac:dyDescent="0.2">
      <c r="C427" s="48" t="e">
        <f>#REF!</f>
        <v>#REF!</v>
      </c>
      <c r="D427" s="39" t="e">
        <f t="shared" si="90"/>
        <v>#REF!</v>
      </c>
      <c r="E427" s="48" t="e">
        <f>#REF!</f>
        <v>#REF!</v>
      </c>
      <c r="F427" s="39" t="e">
        <f t="shared" si="91"/>
        <v>#REF!</v>
      </c>
      <c r="G427" s="48" t="e">
        <f>#REF!</f>
        <v>#REF!</v>
      </c>
      <c r="H427" s="39" t="e">
        <f t="shared" si="92"/>
        <v>#REF!</v>
      </c>
      <c r="I427" s="48" t="e">
        <f>#REF!</f>
        <v>#REF!</v>
      </c>
      <c r="J427" s="39" t="e">
        <f t="shared" si="93"/>
        <v>#REF!</v>
      </c>
      <c r="K427" s="48" t="e">
        <f>#REF!</f>
        <v>#REF!</v>
      </c>
      <c r="L427" s="39" t="e">
        <f t="shared" si="94"/>
        <v>#REF!</v>
      </c>
      <c r="M427" s="48" t="e">
        <f>#REF!</f>
        <v>#REF!</v>
      </c>
      <c r="N427" s="39" t="e">
        <f t="shared" si="95"/>
        <v>#REF!</v>
      </c>
      <c r="O427" s="48" t="e">
        <f>#REF!</f>
        <v>#REF!</v>
      </c>
      <c r="P427" s="39" t="e">
        <f t="shared" si="96"/>
        <v>#REF!</v>
      </c>
      <c r="Q427" s="48" t="e">
        <f>#REF!</f>
        <v>#REF!</v>
      </c>
      <c r="R427" s="58" t="e">
        <f t="shared" si="97"/>
        <v>#REF!</v>
      </c>
      <c r="S427" s="9" t="e">
        <f t="shared" si="98"/>
        <v>#REF!</v>
      </c>
      <c r="T427" s="39" t="e">
        <f t="shared" si="99"/>
        <v>#REF!</v>
      </c>
    </row>
  </sheetData>
  <printOptions headings="1" gridLines="1"/>
  <pageMargins left="0.33" right="0.37" top="0.51" bottom="0.57999999999999996" header="0.23" footer="0.28000000000000003"/>
  <pageSetup scale="67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V427"/>
  <sheetViews>
    <sheetView showRowColHeaders="0" workbookViewId="0">
      <selection activeCell="Q3" sqref="Q2:Q3"/>
    </sheetView>
  </sheetViews>
  <sheetFormatPr defaultColWidth="9.140625" defaultRowHeight="12.75" x14ac:dyDescent="0.2"/>
  <cols>
    <col min="1" max="1" width="8.28515625" customWidth="1"/>
    <col min="2" max="2" width="5" customWidth="1"/>
    <col min="3" max="22" width="12.7109375" style="9" customWidth="1"/>
  </cols>
  <sheetData>
    <row r="2" spans="1:22" ht="14.45" customHeight="1" x14ac:dyDescent="0.25">
      <c r="A2" s="2" t="s">
        <v>4</v>
      </c>
      <c r="C2" s="52" t="s">
        <v>98</v>
      </c>
      <c r="D2" s="37" t="s">
        <v>20</v>
      </c>
      <c r="E2" s="55" t="s">
        <v>113</v>
      </c>
      <c r="F2" s="54" t="s">
        <v>114</v>
      </c>
      <c r="G2" s="53" t="s">
        <v>115</v>
      </c>
      <c r="H2" s="54" t="s">
        <v>116</v>
      </c>
      <c r="I2" s="55" t="s">
        <v>117</v>
      </c>
      <c r="J2" s="54" t="s">
        <v>118</v>
      </c>
      <c r="K2" s="53" t="s">
        <v>119</v>
      </c>
      <c r="L2" s="54" t="s">
        <v>120</v>
      </c>
      <c r="M2" s="55" t="s">
        <v>121</v>
      </c>
      <c r="N2" s="54" t="s">
        <v>122</v>
      </c>
      <c r="O2" s="53" t="s">
        <v>123</v>
      </c>
      <c r="P2" s="54" t="s">
        <v>124</v>
      </c>
      <c r="Q2" s="53" t="s">
        <v>125</v>
      </c>
      <c r="R2" s="54" t="s">
        <v>126</v>
      </c>
      <c r="S2" s="52" t="s">
        <v>127</v>
      </c>
      <c r="T2" s="54" t="s">
        <v>128</v>
      </c>
      <c r="U2" s="44" t="s">
        <v>35</v>
      </c>
      <c r="V2" s="45" t="s">
        <v>36</v>
      </c>
    </row>
    <row r="3" spans="1:22" ht="15" x14ac:dyDescent="0.25">
      <c r="A3" s="3">
        <v>1</v>
      </c>
      <c r="C3" s="36">
        <f>Overview!M3</f>
        <v>63938</v>
      </c>
      <c r="D3" s="38">
        <f t="shared" ref="D3:D34" si="0">IF(ISERROR(F3+H3+J3+L3+N3+P3+R3+T3),"",F3+H3+J3+L3+N3+P3+R3+T3)</f>
        <v>1</v>
      </c>
      <c r="E3" s="36">
        <v>12714</v>
      </c>
      <c r="F3" s="38">
        <f t="shared" ref="F3:F34" si="1">IF(ISERROR(E3/C3),"",E3/C3)</f>
        <v>0.19884888485720542</v>
      </c>
      <c r="G3" s="36">
        <v>22035</v>
      </c>
      <c r="H3" s="38">
        <f t="shared" ref="H3:H34" si="2">IF(ISERROR(G3/C3),"",G3/C3)</f>
        <v>0.34463073602552474</v>
      </c>
      <c r="I3" s="36">
        <v>219</v>
      </c>
      <c r="J3" s="38">
        <f t="shared" ref="J3:J34" si="3">IF(ISERROR(I3/C3),"",I3/C3)</f>
        <v>3.425193155869749E-3</v>
      </c>
      <c r="K3" s="51">
        <v>292</v>
      </c>
      <c r="L3" s="38">
        <f t="shared" ref="L3:L34" si="4">IF(ISERROR(K3/C3),"",K3/C3)</f>
        <v>4.5669242078263316E-3</v>
      </c>
      <c r="M3" s="36">
        <v>10</v>
      </c>
      <c r="N3" s="38">
        <f t="shared" ref="N3:N34" si="5">IF(ISERROR(M3/C3),"",M3/C3)</f>
        <v>1.564015139666552E-4</v>
      </c>
      <c r="O3" s="36">
        <v>236</v>
      </c>
      <c r="P3" s="38">
        <f t="shared" ref="P3:P34" si="6">IF(ISERROR(O3/C3),"",O3/C3)</f>
        <v>3.6910757296130625E-3</v>
      </c>
      <c r="Q3" s="36">
        <v>26659</v>
      </c>
      <c r="R3" s="38">
        <f t="shared" ref="R3:R34" si="7">IF(ISERROR(Q3/C3),"",Q3/C3)</f>
        <v>0.41695079608370611</v>
      </c>
      <c r="S3" s="36">
        <f t="shared" ref="S3:S34" si="8">C3-E3-G3-I3-K3-M3-O3-Q3</f>
        <v>1773</v>
      </c>
      <c r="T3" s="38">
        <f t="shared" ref="T3:T34" si="9">IF(ISERROR(S3/C3),"",S3/C3)</f>
        <v>2.7729988426287967E-2</v>
      </c>
      <c r="U3" s="36">
        <f t="shared" ref="U3:U34" si="10">IF(ISERROR(C3-E3),"",C3-E3)</f>
        <v>51224</v>
      </c>
      <c r="V3" s="38">
        <f t="shared" ref="V3:V34" si="11">IF(ISERROR(U3/$C3),"",U3/$C3)</f>
        <v>0.80115111514279458</v>
      </c>
    </row>
    <row r="4" spans="1:22" ht="15" x14ac:dyDescent="0.25">
      <c r="A4" s="3">
        <v>2</v>
      </c>
      <c r="C4" s="36">
        <f>Overview!M4</f>
        <v>71913</v>
      </c>
      <c r="D4" s="38">
        <f t="shared" si="0"/>
        <v>0.99999999999999989</v>
      </c>
      <c r="E4" s="36">
        <v>50533</v>
      </c>
      <c r="F4" s="38">
        <f t="shared" si="1"/>
        <v>0.70269631360115692</v>
      </c>
      <c r="G4" s="36">
        <v>5615</v>
      </c>
      <c r="H4" s="38">
        <f t="shared" si="2"/>
        <v>7.8080458331595118E-2</v>
      </c>
      <c r="I4" s="36">
        <v>243</v>
      </c>
      <c r="J4" s="38">
        <f t="shared" si="3"/>
        <v>3.3790830586959242E-3</v>
      </c>
      <c r="K4" s="51">
        <v>941</v>
      </c>
      <c r="L4" s="38">
        <f t="shared" si="4"/>
        <v>1.3085255795196975E-2</v>
      </c>
      <c r="M4" s="36">
        <v>35</v>
      </c>
      <c r="N4" s="38">
        <f t="shared" si="5"/>
        <v>4.8669920598500964E-4</v>
      </c>
      <c r="O4" s="36">
        <v>237</v>
      </c>
      <c r="P4" s="38">
        <f t="shared" si="6"/>
        <v>3.2956489090984939E-3</v>
      </c>
      <c r="Q4" s="36">
        <v>11427</v>
      </c>
      <c r="R4" s="38">
        <f t="shared" si="7"/>
        <v>0.15890033790830588</v>
      </c>
      <c r="S4" s="36">
        <f t="shared" si="8"/>
        <v>2882</v>
      </c>
      <c r="T4" s="38">
        <f t="shared" si="9"/>
        <v>4.0076203189965652E-2</v>
      </c>
      <c r="U4" s="36">
        <f t="shared" si="10"/>
        <v>21380</v>
      </c>
      <c r="V4" s="38">
        <f t="shared" si="11"/>
        <v>0.29730368639884303</v>
      </c>
    </row>
    <row r="5" spans="1:22" ht="15" x14ac:dyDescent="0.25">
      <c r="A5" s="3">
        <v>3</v>
      </c>
      <c r="C5" s="36">
        <f>Overview!M5</f>
        <v>64206</v>
      </c>
      <c r="D5" s="38">
        <f t="shared" si="0"/>
        <v>1</v>
      </c>
      <c r="E5" s="36">
        <v>50780</v>
      </c>
      <c r="F5" s="38">
        <f t="shared" si="1"/>
        <v>0.79089181696414668</v>
      </c>
      <c r="G5" s="36">
        <v>5751</v>
      </c>
      <c r="H5" s="38">
        <f t="shared" si="2"/>
        <v>8.9571068124474351E-2</v>
      </c>
      <c r="I5" s="36">
        <v>75</v>
      </c>
      <c r="J5" s="38">
        <f t="shared" si="3"/>
        <v>1.1681151294271564E-3</v>
      </c>
      <c r="K5" s="51">
        <v>1935</v>
      </c>
      <c r="L5" s="38">
        <f t="shared" si="4"/>
        <v>3.0137370339220634E-2</v>
      </c>
      <c r="M5" s="36">
        <v>4</v>
      </c>
      <c r="N5" s="38">
        <f t="shared" si="5"/>
        <v>6.2299473569448339E-5</v>
      </c>
      <c r="O5" s="36">
        <v>329</v>
      </c>
      <c r="P5" s="38">
        <f t="shared" si="6"/>
        <v>5.1241317010871255E-3</v>
      </c>
      <c r="Q5" s="36">
        <v>3023</v>
      </c>
      <c r="R5" s="38">
        <f t="shared" si="7"/>
        <v>4.7082827150110584E-2</v>
      </c>
      <c r="S5" s="36">
        <f t="shared" si="8"/>
        <v>2309</v>
      </c>
      <c r="T5" s="38">
        <f t="shared" si="9"/>
        <v>3.5962371117964055E-2</v>
      </c>
      <c r="U5" s="36">
        <f t="shared" si="10"/>
        <v>13426</v>
      </c>
      <c r="V5" s="38">
        <f t="shared" si="11"/>
        <v>0.20910818303585335</v>
      </c>
    </row>
    <row r="6" spans="1:22" ht="15" x14ac:dyDescent="0.25">
      <c r="A6" s="3">
        <v>4</v>
      </c>
      <c r="C6" s="36">
        <f>Overview!M6</f>
        <v>67194</v>
      </c>
      <c r="D6" s="38">
        <f t="shared" si="0"/>
        <v>1</v>
      </c>
      <c r="E6" s="36">
        <v>3151</v>
      </c>
      <c r="F6" s="38">
        <f t="shared" si="1"/>
        <v>4.6894067922731195E-2</v>
      </c>
      <c r="G6" s="36">
        <v>60235</v>
      </c>
      <c r="H6" s="38">
        <f t="shared" si="2"/>
        <v>0.89643420543500907</v>
      </c>
      <c r="I6" s="36">
        <v>160</v>
      </c>
      <c r="J6" s="38">
        <f t="shared" si="3"/>
        <v>2.3811649849688962E-3</v>
      </c>
      <c r="K6" s="51">
        <v>93</v>
      </c>
      <c r="L6" s="38">
        <f t="shared" si="4"/>
        <v>1.3840521475131707E-3</v>
      </c>
      <c r="M6" s="36">
        <v>13</v>
      </c>
      <c r="N6" s="38">
        <f t="shared" si="5"/>
        <v>1.9346965502872279E-4</v>
      </c>
      <c r="O6" s="36">
        <v>266</v>
      </c>
      <c r="P6" s="38">
        <f t="shared" si="6"/>
        <v>3.9586867875107895E-3</v>
      </c>
      <c r="Q6" s="36">
        <v>1425</v>
      </c>
      <c r="R6" s="38">
        <f t="shared" si="7"/>
        <v>2.120725064737923E-2</v>
      </c>
      <c r="S6" s="36">
        <f t="shared" si="8"/>
        <v>1851</v>
      </c>
      <c r="T6" s="38">
        <f t="shared" si="9"/>
        <v>2.7547102419858915E-2</v>
      </c>
      <c r="U6" s="36">
        <f t="shared" si="10"/>
        <v>64043</v>
      </c>
      <c r="V6" s="38">
        <f t="shared" si="11"/>
        <v>0.95310593207726879</v>
      </c>
    </row>
    <row r="7" spans="1:22" ht="15" x14ac:dyDescent="0.25">
      <c r="A7" s="3">
        <v>5</v>
      </c>
      <c r="C7" s="36">
        <f>Overview!M7</f>
        <v>69643</v>
      </c>
      <c r="D7" s="38">
        <f t="shared" si="0"/>
        <v>1</v>
      </c>
      <c r="E7" s="36">
        <v>9668</v>
      </c>
      <c r="F7" s="38">
        <f t="shared" si="1"/>
        <v>0.13882227933891417</v>
      </c>
      <c r="G7" s="36">
        <v>56182</v>
      </c>
      <c r="H7" s="38">
        <f t="shared" si="2"/>
        <v>0.80671424263745095</v>
      </c>
      <c r="I7" s="36">
        <v>136</v>
      </c>
      <c r="J7" s="38">
        <f t="shared" si="3"/>
        <v>1.9528165070430625E-3</v>
      </c>
      <c r="K7" s="51">
        <v>432</v>
      </c>
      <c r="L7" s="38">
        <f t="shared" si="4"/>
        <v>6.2030641988426692E-3</v>
      </c>
      <c r="M7" s="36">
        <v>11</v>
      </c>
      <c r="N7" s="38">
        <f t="shared" si="5"/>
        <v>1.5794839395201241E-4</v>
      </c>
      <c r="O7" s="36">
        <v>404</v>
      </c>
      <c r="P7" s="38">
        <f t="shared" si="6"/>
        <v>5.801013741510274E-3</v>
      </c>
      <c r="Q7" s="36">
        <v>927</v>
      </c>
      <c r="R7" s="38">
        <f t="shared" si="7"/>
        <v>1.3310741926683228E-2</v>
      </c>
      <c r="S7" s="36">
        <f t="shared" si="8"/>
        <v>1883</v>
      </c>
      <c r="T7" s="38">
        <f t="shared" si="9"/>
        <v>2.7037893255603577E-2</v>
      </c>
      <c r="U7" s="36">
        <f t="shared" si="10"/>
        <v>59975</v>
      </c>
      <c r="V7" s="38">
        <f t="shared" si="11"/>
        <v>0.86117772066108578</v>
      </c>
    </row>
    <row r="8" spans="1:22" ht="15" x14ac:dyDescent="0.25">
      <c r="A8" s="3">
        <v>6</v>
      </c>
      <c r="C8" s="36">
        <f>Overview!M8</f>
        <v>75083</v>
      </c>
      <c r="D8" s="38">
        <f t="shared" si="0"/>
        <v>1</v>
      </c>
      <c r="E8" s="36">
        <v>64119</v>
      </c>
      <c r="F8" s="38">
        <f t="shared" si="1"/>
        <v>0.85397493440592409</v>
      </c>
      <c r="G8" s="36">
        <v>3862</v>
      </c>
      <c r="H8" s="38">
        <f t="shared" si="2"/>
        <v>5.1436410372521078E-2</v>
      </c>
      <c r="I8" s="36">
        <v>102</v>
      </c>
      <c r="J8" s="38">
        <f t="shared" si="3"/>
        <v>1.3584965970992102E-3</v>
      </c>
      <c r="K8" s="51">
        <v>2360</v>
      </c>
      <c r="L8" s="38">
        <f t="shared" si="4"/>
        <v>3.1431882050530748E-2</v>
      </c>
      <c r="M8" s="36">
        <v>9</v>
      </c>
      <c r="N8" s="38">
        <f t="shared" si="5"/>
        <v>1.1986734680287149E-4</v>
      </c>
      <c r="O8" s="36">
        <v>240</v>
      </c>
      <c r="P8" s="38">
        <f t="shared" si="6"/>
        <v>3.1964625814099065E-3</v>
      </c>
      <c r="Q8" s="36">
        <v>2161</v>
      </c>
      <c r="R8" s="38">
        <f t="shared" si="7"/>
        <v>2.8781481826778366E-2</v>
      </c>
      <c r="S8" s="36">
        <f t="shared" si="8"/>
        <v>2230</v>
      </c>
      <c r="T8" s="38">
        <f t="shared" si="9"/>
        <v>2.9700464818933712E-2</v>
      </c>
      <c r="U8" s="36">
        <f t="shared" si="10"/>
        <v>10964</v>
      </c>
      <c r="V8" s="38">
        <f t="shared" si="11"/>
        <v>0.14602506559407588</v>
      </c>
    </row>
    <row r="9" spans="1:22" ht="15" x14ac:dyDescent="0.25">
      <c r="A9" s="3">
        <v>7</v>
      </c>
      <c r="C9" s="36">
        <f>Overview!M9</f>
        <v>65916</v>
      </c>
      <c r="D9" s="38">
        <f t="shared" si="0"/>
        <v>0.99999999999999989</v>
      </c>
      <c r="E9" s="36">
        <v>15724</v>
      </c>
      <c r="F9" s="38">
        <f t="shared" si="1"/>
        <v>0.23854602827841495</v>
      </c>
      <c r="G9" s="36">
        <v>37066</v>
      </c>
      <c r="H9" s="38">
        <f t="shared" si="2"/>
        <v>0.56232174282420044</v>
      </c>
      <c r="I9" s="36">
        <v>125</v>
      </c>
      <c r="J9" s="38">
        <f t="shared" si="3"/>
        <v>1.8963529340372594E-3</v>
      </c>
      <c r="K9" s="51">
        <v>9478</v>
      </c>
      <c r="L9" s="38">
        <f t="shared" si="4"/>
        <v>0.14378906487044116</v>
      </c>
      <c r="M9" s="36">
        <v>14</v>
      </c>
      <c r="N9" s="38">
        <f t="shared" si="5"/>
        <v>2.1239152861217306E-4</v>
      </c>
      <c r="O9" s="36">
        <v>329</v>
      </c>
      <c r="P9" s="38">
        <f t="shared" si="6"/>
        <v>4.9912009223860672E-3</v>
      </c>
      <c r="Q9" s="36">
        <v>849</v>
      </c>
      <c r="R9" s="38">
        <f t="shared" si="7"/>
        <v>1.2880029127981066E-2</v>
      </c>
      <c r="S9" s="36">
        <f t="shared" si="8"/>
        <v>2331</v>
      </c>
      <c r="T9" s="38">
        <f t="shared" si="9"/>
        <v>3.5363189513926814E-2</v>
      </c>
      <c r="U9" s="36">
        <f t="shared" si="10"/>
        <v>50192</v>
      </c>
      <c r="V9" s="38">
        <f t="shared" si="11"/>
        <v>0.76145397172158502</v>
      </c>
    </row>
    <row r="10" spans="1:22" ht="15" x14ac:dyDescent="0.25">
      <c r="A10" s="3">
        <v>8</v>
      </c>
      <c r="C10" s="36">
        <f>Overview!M10</f>
        <v>72043</v>
      </c>
      <c r="D10" s="38">
        <f t="shared" si="0"/>
        <v>1.0000000000000002</v>
      </c>
      <c r="E10" s="36">
        <v>19462</v>
      </c>
      <c r="F10" s="38">
        <f t="shared" si="1"/>
        <v>0.27014421942451033</v>
      </c>
      <c r="G10" s="36">
        <v>47731</v>
      </c>
      <c r="H10" s="38">
        <f t="shared" si="2"/>
        <v>0.66253487500520525</v>
      </c>
      <c r="I10" s="36">
        <v>112</v>
      </c>
      <c r="J10" s="38">
        <f t="shared" si="3"/>
        <v>1.5546270977055371E-3</v>
      </c>
      <c r="K10" s="51">
        <v>621</v>
      </c>
      <c r="L10" s="38">
        <f t="shared" si="4"/>
        <v>8.6198520328137369E-3</v>
      </c>
      <c r="M10" s="36">
        <v>23</v>
      </c>
      <c r="N10" s="38">
        <f t="shared" si="5"/>
        <v>3.1925377899310134E-4</v>
      </c>
      <c r="O10" s="36">
        <v>312</v>
      </c>
      <c r="P10" s="38">
        <f t="shared" si="6"/>
        <v>4.3307469150368526E-3</v>
      </c>
      <c r="Q10" s="36">
        <v>1464</v>
      </c>
      <c r="R10" s="38">
        <f t="shared" si="7"/>
        <v>2.0321197062865233E-2</v>
      </c>
      <c r="S10" s="36">
        <f t="shared" si="8"/>
        <v>2318</v>
      </c>
      <c r="T10" s="38">
        <f t="shared" si="9"/>
        <v>3.2175228682869955E-2</v>
      </c>
      <c r="U10" s="36">
        <f t="shared" si="10"/>
        <v>52581</v>
      </c>
      <c r="V10" s="38">
        <f t="shared" si="11"/>
        <v>0.72985578057548961</v>
      </c>
    </row>
    <row r="11" spans="1:22" ht="15" x14ac:dyDescent="0.25">
      <c r="A11" s="3">
        <v>9</v>
      </c>
      <c r="C11" s="36">
        <f>Overview!M11</f>
        <v>77775</v>
      </c>
      <c r="D11" s="38">
        <f t="shared" si="0"/>
        <v>1</v>
      </c>
      <c r="E11" s="36">
        <v>18116</v>
      </c>
      <c r="F11" s="38">
        <f t="shared" si="1"/>
        <v>0.23292831886853102</v>
      </c>
      <c r="G11" s="36">
        <v>51935</v>
      </c>
      <c r="H11" s="38">
        <f t="shared" si="2"/>
        <v>0.66775956284153004</v>
      </c>
      <c r="I11" s="36">
        <v>179</v>
      </c>
      <c r="J11" s="38">
        <f t="shared" si="3"/>
        <v>2.3015107682417229E-3</v>
      </c>
      <c r="K11" s="51">
        <v>2766</v>
      </c>
      <c r="L11" s="38">
        <f t="shared" si="4"/>
        <v>3.5564127290260365E-2</v>
      </c>
      <c r="M11" s="36">
        <v>18</v>
      </c>
      <c r="N11" s="38">
        <f t="shared" si="5"/>
        <v>2.3143683702989392E-4</v>
      </c>
      <c r="O11" s="36">
        <v>405</v>
      </c>
      <c r="P11" s="38">
        <f t="shared" si="6"/>
        <v>5.2073288331726132E-3</v>
      </c>
      <c r="Q11" s="36">
        <v>2004</v>
      </c>
      <c r="R11" s="38">
        <f t="shared" si="7"/>
        <v>2.5766634522661525E-2</v>
      </c>
      <c r="S11" s="36">
        <f t="shared" si="8"/>
        <v>2352</v>
      </c>
      <c r="T11" s="38">
        <f t="shared" si="9"/>
        <v>3.0241080038572805E-2</v>
      </c>
      <c r="U11" s="36">
        <f t="shared" si="10"/>
        <v>59659</v>
      </c>
      <c r="V11" s="38">
        <f t="shared" si="11"/>
        <v>0.76707168113146895</v>
      </c>
    </row>
    <row r="12" spans="1:22" ht="15" x14ac:dyDescent="0.25">
      <c r="A12" s="3">
        <v>10</v>
      </c>
      <c r="C12" s="36">
        <f>Overview!M12</f>
        <v>70397</v>
      </c>
      <c r="D12" s="38">
        <f t="shared" si="0"/>
        <v>1</v>
      </c>
      <c r="E12" s="36">
        <v>36081</v>
      </c>
      <c r="F12" s="38">
        <f t="shared" si="1"/>
        <v>0.51253604557012378</v>
      </c>
      <c r="G12" s="36">
        <v>29891</v>
      </c>
      <c r="H12" s="38">
        <f t="shared" si="2"/>
        <v>0.42460616219441172</v>
      </c>
      <c r="I12" s="36">
        <v>128</v>
      </c>
      <c r="J12" s="38">
        <f t="shared" si="3"/>
        <v>1.8182593008224783E-3</v>
      </c>
      <c r="K12" s="51">
        <v>1009</v>
      </c>
      <c r="L12" s="38">
        <f t="shared" si="4"/>
        <v>1.4332997144764692E-2</v>
      </c>
      <c r="M12" s="36">
        <v>9</v>
      </c>
      <c r="N12" s="38">
        <f t="shared" si="5"/>
        <v>1.2784635708908051E-4</v>
      </c>
      <c r="O12" s="36">
        <v>223</v>
      </c>
      <c r="P12" s="38">
        <f t="shared" si="6"/>
        <v>3.1677486256516613E-3</v>
      </c>
      <c r="Q12" s="36">
        <v>1325</v>
      </c>
      <c r="R12" s="38">
        <f t="shared" si="7"/>
        <v>1.8821824793670186E-2</v>
      </c>
      <c r="S12" s="36">
        <f t="shared" si="8"/>
        <v>1731</v>
      </c>
      <c r="T12" s="38">
        <f t="shared" si="9"/>
        <v>2.4589116013466483E-2</v>
      </c>
      <c r="U12" s="36">
        <f t="shared" si="10"/>
        <v>34316</v>
      </c>
      <c r="V12" s="38">
        <f t="shared" si="11"/>
        <v>0.48746395442987628</v>
      </c>
    </row>
    <row r="13" spans="1:22" ht="15" x14ac:dyDescent="0.25">
      <c r="A13" s="3">
        <v>11</v>
      </c>
      <c r="C13" s="36">
        <f>Overview!M13</f>
        <v>67929</v>
      </c>
      <c r="D13" s="38">
        <f t="shared" si="0"/>
        <v>1</v>
      </c>
      <c r="E13" s="36">
        <v>17320</v>
      </c>
      <c r="F13" s="38">
        <f t="shared" si="1"/>
        <v>0.25497210322542657</v>
      </c>
      <c r="G13" s="36">
        <v>44180</v>
      </c>
      <c r="H13" s="38">
        <f t="shared" si="2"/>
        <v>0.65038496076786056</v>
      </c>
      <c r="I13" s="36">
        <v>175</v>
      </c>
      <c r="J13" s="38">
        <f t="shared" si="3"/>
        <v>2.5762192877857764E-3</v>
      </c>
      <c r="K13" s="51">
        <v>2186</v>
      </c>
      <c r="L13" s="38">
        <f t="shared" si="4"/>
        <v>3.2180659217712612E-2</v>
      </c>
      <c r="M13" s="36">
        <v>24</v>
      </c>
      <c r="N13" s="38">
        <f t="shared" si="5"/>
        <v>3.533100737534779E-4</v>
      </c>
      <c r="O13" s="36">
        <v>279</v>
      </c>
      <c r="P13" s="38">
        <f t="shared" si="6"/>
        <v>4.1072296073841807E-3</v>
      </c>
      <c r="Q13" s="36">
        <v>1324</v>
      </c>
      <c r="R13" s="38">
        <f t="shared" si="7"/>
        <v>1.9490939068733532E-2</v>
      </c>
      <c r="S13" s="36">
        <f t="shared" si="8"/>
        <v>2441</v>
      </c>
      <c r="T13" s="38">
        <f t="shared" si="9"/>
        <v>3.5934578751343316E-2</v>
      </c>
      <c r="U13" s="36">
        <f t="shared" si="10"/>
        <v>50609</v>
      </c>
      <c r="V13" s="38">
        <f t="shared" si="11"/>
        <v>0.74502789677457348</v>
      </c>
    </row>
    <row r="14" spans="1:22" ht="15" x14ac:dyDescent="0.25">
      <c r="A14" s="3">
        <v>12</v>
      </c>
      <c r="C14" s="36">
        <f>Overview!M14</f>
        <v>68914</v>
      </c>
      <c r="D14" s="38">
        <f t="shared" si="0"/>
        <v>1</v>
      </c>
      <c r="E14" s="36">
        <v>33681</v>
      </c>
      <c r="F14" s="38">
        <f t="shared" si="1"/>
        <v>0.48873958847258903</v>
      </c>
      <c r="G14" s="36">
        <v>30660</v>
      </c>
      <c r="H14" s="38">
        <f t="shared" si="2"/>
        <v>0.44490234204951096</v>
      </c>
      <c r="I14" s="36">
        <v>144</v>
      </c>
      <c r="J14" s="38">
        <f t="shared" si="3"/>
        <v>2.0895609019937894E-3</v>
      </c>
      <c r="K14" s="51">
        <v>714</v>
      </c>
      <c r="L14" s="38">
        <f t="shared" si="4"/>
        <v>1.0360739472385872E-2</v>
      </c>
      <c r="M14" s="36">
        <v>12</v>
      </c>
      <c r="N14" s="38">
        <f t="shared" si="5"/>
        <v>1.7413007516614912E-4</v>
      </c>
      <c r="O14" s="36">
        <v>274</v>
      </c>
      <c r="P14" s="38">
        <f t="shared" si="6"/>
        <v>3.9759700496270712E-3</v>
      </c>
      <c r="Q14" s="36">
        <v>1344</v>
      </c>
      <c r="R14" s="38">
        <f t="shared" si="7"/>
        <v>1.9502568418608701E-2</v>
      </c>
      <c r="S14" s="36">
        <f t="shared" si="8"/>
        <v>2085</v>
      </c>
      <c r="T14" s="38">
        <f t="shared" si="9"/>
        <v>3.025510056011841E-2</v>
      </c>
      <c r="U14" s="36">
        <f t="shared" si="10"/>
        <v>35233</v>
      </c>
      <c r="V14" s="38">
        <f t="shared" si="11"/>
        <v>0.51126041152741097</v>
      </c>
    </row>
    <row r="15" spans="1:22" ht="15" x14ac:dyDescent="0.25">
      <c r="A15" s="3">
        <v>13</v>
      </c>
      <c r="C15" s="36">
        <f>Overview!M15</f>
        <v>73820</v>
      </c>
      <c r="D15" s="38">
        <f t="shared" si="0"/>
        <v>1</v>
      </c>
      <c r="E15" s="36">
        <v>56749</v>
      </c>
      <c r="F15" s="38">
        <f t="shared" si="1"/>
        <v>0.76874830669195338</v>
      </c>
      <c r="G15" s="36">
        <v>10239</v>
      </c>
      <c r="H15" s="38">
        <f t="shared" si="2"/>
        <v>0.1387022487130859</v>
      </c>
      <c r="I15" s="36">
        <v>190</v>
      </c>
      <c r="J15" s="38">
        <f t="shared" si="3"/>
        <v>2.5738282308317528E-3</v>
      </c>
      <c r="K15" s="51">
        <v>2120</v>
      </c>
      <c r="L15" s="38">
        <f t="shared" si="4"/>
        <v>2.8718504470333243E-2</v>
      </c>
      <c r="M15" s="36">
        <v>11</v>
      </c>
      <c r="N15" s="38">
        <f t="shared" si="5"/>
        <v>1.490111081007857E-4</v>
      </c>
      <c r="O15" s="36">
        <v>218</v>
      </c>
      <c r="P15" s="38">
        <f t="shared" si="6"/>
        <v>2.9531292332701164E-3</v>
      </c>
      <c r="Q15" s="36">
        <v>1563</v>
      </c>
      <c r="R15" s="38">
        <f t="shared" si="7"/>
        <v>2.1173123814684367E-2</v>
      </c>
      <c r="S15" s="36">
        <f t="shared" si="8"/>
        <v>2730</v>
      </c>
      <c r="T15" s="38">
        <f t="shared" si="9"/>
        <v>3.698184773774045E-2</v>
      </c>
      <c r="U15" s="36">
        <f t="shared" si="10"/>
        <v>17071</v>
      </c>
      <c r="V15" s="38">
        <f t="shared" si="11"/>
        <v>0.2312516933080466</v>
      </c>
    </row>
    <row r="16" spans="1:22" ht="15" x14ac:dyDescent="0.25">
      <c r="A16" s="3">
        <v>14</v>
      </c>
      <c r="C16" s="36">
        <f>Overview!M16</f>
        <v>74488</v>
      </c>
      <c r="D16" s="38">
        <f t="shared" si="0"/>
        <v>1</v>
      </c>
      <c r="E16" s="36">
        <v>52337</v>
      </c>
      <c r="F16" s="38">
        <f t="shared" si="1"/>
        <v>0.70262324132746212</v>
      </c>
      <c r="G16" s="36">
        <v>9368</v>
      </c>
      <c r="H16" s="38">
        <f t="shared" si="2"/>
        <v>0.1257652239286865</v>
      </c>
      <c r="I16" s="36">
        <v>225</v>
      </c>
      <c r="J16" s="38">
        <f t="shared" si="3"/>
        <v>3.0206207711309203E-3</v>
      </c>
      <c r="K16" s="51">
        <v>7316</v>
      </c>
      <c r="L16" s="38">
        <f t="shared" si="4"/>
        <v>9.821716249597251E-2</v>
      </c>
      <c r="M16" s="36">
        <v>5</v>
      </c>
      <c r="N16" s="38">
        <f t="shared" si="5"/>
        <v>6.7124906025131564E-5</v>
      </c>
      <c r="O16" s="36">
        <v>261</v>
      </c>
      <c r="P16" s="38">
        <f t="shared" si="6"/>
        <v>3.5039200945118677E-3</v>
      </c>
      <c r="Q16" s="36">
        <v>2039</v>
      </c>
      <c r="R16" s="38">
        <f t="shared" si="7"/>
        <v>2.7373536677048654E-2</v>
      </c>
      <c r="S16" s="36">
        <f t="shared" si="8"/>
        <v>2937</v>
      </c>
      <c r="T16" s="38">
        <f t="shared" si="9"/>
        <v>3.9429169799162278E-2</v>
      </c>
      <c r="U16" s="36">
        <f t="shared" si="10"/>
        <v>22151</v>
      </c>
      <c r="V16" s="38">
        <f t="shared" si="11"/>
        <v>0.29737675867253788</v>
      </c>
    </row>
    <row r="17" spans="1:22" ht="15" x14ac:dyDescent="0.25">
      <c r="A17" s="3">
        <v>15</v>
      </c>
      <c r="C17" s="36">
        <f>Overview!M17</f>
        <v>69652</v>
      </c>
      <c r="D17" s="38">
        <f t="shared" si="0"/>
        <v>1</v>
      </c>
      <c r="E17" s="36">
        <v>57221</v>
      </c>
      <c r="F17" s="38">
        <f t="shared" si="1"/>
        <v>0.821527020042497</v>
      </c>
      <c r="G17" s="36">
        <v>4999</v>
      </c>
      <c r="H17" s="38">
        <f t="shared" si="2"/>
        <v>7.1771090564520759E-2</v>
      </c>
      <c r="I17" s="36">
        <v>164</v>
      </c>
      <c r="J17" s="38">
        <f t="shared" si="3"/>
        <v>2.3545626830528913E-3</v>
      </c>
      <c r="K17" s="51">
        <v>1304</v>
      </c>
      <c r="L17" s="38">
        <f t="shared" si="4"/>
        <v>1.8721644748176648E-2</v>
      </c>
      <c r="M17" s="36">
        <v>12</v>
      </c>
      <c r="N17" s="38">
        <f t="shared" si="5"/>
        <v>1.7228507436972378E-4</v>
      </c>
      <c r="O17" s="36">
        <v>249</v>
      </c>
      <c r="P17" s="38">
        <f t="shared" si="6"/>
        <v>3.5749152931717682E-3</v>
      </c>
      <c r="Q17" s="36">
        <v>3271</v>
      </c>
      <c r="R17" s="38">
        <f t="shared" si="7"/>
        <v>4.6962039855280538E-2</v>
      </c>
      <c r="S17" s="36">
        <f t="shared" si="8"/>
        <v>2432</v>
      </c>
      <c r="T17" s="38">
        <f t="shared" si="9"/>
        <v>3.4916441738930687E-2</v>
      </c>
      <c r="U17" s="36">
        <f t="shared" si="10"/>
        <v>12431</v>
      </c>
      <c r="V17" s="38">
        <f t="shared" si="11"/>
        <v>0.17847297995750303</v>
      </c>
    </row>
    <row r="18" spans="1:22" ht="15" x14ac:dyDescent="0.25">
      <c r="A18" s="3">
        <v>16</v>
      </c>
      <c r="C18" s="36">
        <f>Overview!M18</f>
        <v>71299</v>
      </c>
      <c r="D18" s="38">
        <f t="shared" si="0"/>
        <v>1</v>
      </c>
      <c r="E18" s="36">
        <v>27417</v>
      </c>
      <c r="F18" s="38">
        <f t="shared" si="1"/>
        <v>0.3845355474831344</v>
      </c>
      <c r="G18" s="36">
        <v>38805</v>
      </c>
      <c r="H18" s="38">
        <f t="shared" si="2"/>
        <v>0.54425728271083751</v>
      </c>
      <c r="I18" s="36">
        <v>183</v>
      </c>
      <c r="J18" s="38">
        <f t="shared" si="3"/>
        <v>2.5666559138276834E-3</v>
      </c>
      <c r="K18" s="51">
        <v>734</v>
      </c>
      <c r="L18" s="38">
        <f t="shared" si="4"/>
        <v>1.0294674539614862E-2</v>
      </c>
      <c r="M18" s="36">
        <v>12</v>
      </c>
      <c r="N18" s="38">
        <f t="shared" si="5"/>
        <v>1.6830530582476611E-4</v>
      </c>
      <c r="O18" s="36">
        <v>300</v>
      </c>
      <c r="P18" s="38">
        <f t="shared" si="6"/>
        <v>4.207632645619153E-3</v>
      </c>
      <c r="Q18" s="36">
        <v>1747</v>
      </c>
      <c r="R18" s="38">
        <f t="shared" si="7"/>
        <v>2.4502447439655534E-2</v>
      </c>
      <c r="S18" s="36">
        <f t="shared" si="8"/>
        <v>2101</v>
      </c>
      <c r="T18" s="38">
        <f t="shared" si="9"/>
        <v>2.9467453961486135E-2</v>
      </c>
      <c r="U18" s="36">
        <f t="shared" si="10"/>
        <v>43882</v>
      </c>
      <c r="V18" s="38">
        <f t="shared" si="11"/>
        <v>0.61546445251686555</v>
      </c>
    </row>
    <row r="19" spans="1:22" ht="15" x14ac:dyDescent="0.25">
      <c r="A19" s="3">
        <v>17</v>
      </c>
      <c r="C19" s="36">
        <f>Overview!M19</f>
        <v>71354</v>
      </c>
      <c r="D19" s="38">
        <f t="shared" si="0"/>
        <v>1</v>
      </c>
      <c r="E19" s="36">
        <v>34891</v>
      </c>
      <c r="F19" s="38">
        <f t="shared" si="1"/>
        <v>0.48898449981780978</v>
      </c>
      <c r="G19" s="36">
        <v>30277</v>
      </c>
      <c r="H19" s="38">
        <f t="shared" si="2"/>
        <v>0.42432099111472377</v>
      </c>
      <c r="I19" s="36">
        <v>184</v>
      </c>
      <c r="J19" s="38">
        <f t="shared" si="3"/>
        <v>2.5786921546094121E-3</v>
      </c>
      <c r="K19" s="51">
        <v>1381</v>
      </c>
      <c r="L19" s="38">
        <f t="shared" si="4"/>
        <v>1.9354205790845642E-2</v>
      </c>
      <c r="M19" s="36">
        <v>9</v>
      </c>
      <c r="N19" s="38">
        <f t="shared" si="5"/>
        <v>1.2613168147546037E-4</v>
      </c>
      <c r="O19" s="36">
        <v>328</v>
      </c>
      <c r="P19" s="38">
        <f t="shared" si="6"/>
        <v>4.5967990582167781E-3</v>
      </c>
      <c r="Q19" s="36">
        <v>1882</v>
      </c>
      <c r="R19" s="38">
        <f t="shared" si="7"/>
        <v>2.6375536059646272E-2</v>
      </c>
      <c r="S19" s="36">
        <f t="shared" si="8"/>
        <v>2402</v>
      </c>
      <c r="T19" s="38">
        <f t="shared" si="9"/>
        <v>3.3663144322672874E-2</v>
      </c>
      <c r="U19" s="36">
        <f t="shared" si="10"/>
        <v>36463</v>
      </c>
      <c r="V19" s="38">
        <f t="shared" si="11"/>
        <v>0.51101550018219022</v>
      </c>
    </row>
    <row r="20" spans="1:22" ht="15" x14ac:dyDescent="0.25">
      <c r="A20" s="3">
        <v>18</v>
      </c>
      <c r="C20" s="36">
        <f>Overview!M20</f>
        <v>75714</v>
      </c>
      <c r="D20" s="38">
        <f t="shared" si="0"/>
        <v>1</v>
      </c>
      <c r="E20" s="36">
        <v>28345</v>
      </c>
      <c r="F20" s="38">
        <f t="shared" si="1"/>
        <v>0.37436933724278204</v>
      </c>
      <c r="G20" s="36">
        <v>39493</v>
      </c>
      <c r="H20" s="38">
        <f t="shared" si="2"/>
        <v>0.5216076287080329</v>
      </c>
      <c r="I20" s="36">
        <v>126</v>
      </c>
      <c r="J20" s="38">
        <f t="shared" si="3"/>
        <v>1.6641572232348046E-3</v>
      </c>
      <c r="K20" s="51">
        <v>3118</v>
      </c>
      <c r="L20" s="38">
        <f t="shared" si="4"/>
        <v>4.1181287476556513E-2</v>
      </c>
      <c r="M20" s="36">
        <v>29</v>
      </c>
      <c r="N20" s="38">
        <f t="shared" si="5"/>
        <v>3.8302031328420107E-4</v>
      </c>
      <c r="O20" s="36">
        <v>423</v>
      </c>
      <c r="P20" s="38">
        <f t="shared" si="6"/>
        <v>5.5868135351454153E-3</v>
      </c>
      <c r="Q20" s="36">
        <v>1817</v>
      </c>
      <c r="R20" s="38">
        <f t="shared" si="7"/>
        <v>2.3998203766806666E-2</v>
      </c>
      <c r="S20" s="36">
        <f t="shared" si="8"/>
        <v>2363</v>
      </c>
      <c r="T20" s="38">
        <f t="shared" si="9"/>
        <v>3.1209551734157487E-2</v>
      </c>
      <c r="U20" s="36">
        <f t="shared" si="10"/>
        <v>47369</v>
      </c>
      <c r="V20" s="38">
        <f t="shared" si="11"/>
        <v>0.6256306627572179</v>
      </c>
    </row>
    <row r="21" spans="1:22" ht="15" x14ac:dyDescent="0.25">
      <c r="A21" s="3">
        <v>19</v>
      </c>
      <c r="C21" s="36">
        <f>Overview!M21</f>
        <v>72930</v>
      </c>
      <c r="D21" s="38">
        <f t="shared" si="0"/>
        <v>0.99999999999999989</v>
      </c>
      <c r="E21" s="36">
        <v>44772</v>
      </c>
      <c r="F21" s="38">
        <f t="shared" si="1"/>
        <v>0.61390374331550801</v>
      </c>
      <c r="G21" s="36">
        <v>18311</v>
      </c>
      <c r="H21" s="38">
        <f t="shared" si="2"/>
        <v>0.25107637460578636</v>
      </c>
      <c r="I21" s="36">
        <v>75</v>
      </c>
      <c r="J21" s="38">
        <f t="shared" si="3"/>
        <v>1.0283833813245578E-3</v>
      </c>
      <c r="K21" s="51">
        <v>5834</v>
      </c>
      <c r="L21" s="38">
        <f t="shared" si="4"/>
        <v>7.9994515288632939E-2</v>
      </c>
      <c r="M21" s="36">
        <v>13</v>
      </c>
      <c r="N21" s="38">
        <f t="shared" si="5"/>
        <v>1.7825311942959001E-4</v>
      </c>
      <c r="O21" s="36">
        <v>322</v>
      </c>
      <c r="P21" s="38">
        <f t="shared" si="6"/>
        <v>4.4151926504867678E-3</v>
      </c>
      <c r="Q21" s="36">
        <v>1704</v>
      </c>
      <c r="R21" s="38">
        <f t="shared" si="7"/>
        <v>2.3364870423693954E-2</v>
      </c>
      <c r="S21" s="36">
        <f t="shared" si="8"/>
        <v>1899</v>
      </c>
      <c r="T21" s="38">
        <f t="shared" si="9"/>
        <v>2.6038667215137805E-2</v>
      </c>
      <c r="U21" s="36">
        <f t="shared" si="10"/>
        <v>28158</v>
      </c>
      <c r="V21" s="38">
        <f t="shared" si="11"/>
        <v>0.38609625668449199</v>
      </c>
    </row>
    <row r="22" spans="1:22" ht="15" x14ac:dyDescent="0.25">
      <c r="A22" s="3">
        <v>20</v>
      </c>
      <c r="C22" s="36">
        <f>Overview!M22</f>
        <v>74684</v>
      </c>
      <c r="D22" s="38">
        <f t="shared" si="0"/>
        <v>1</v>
      </c>
      <c r="E22" s="36">
        <v>57364</v>
      </c>
      <c r="F22" s="38">
        <f t="shared" si="1"/>
        <v>0.76808955064003004</v>
      </c>
      <c r="G22" s="36">
        <v>7615</v>
      </c>
      <c r="H22" s="38">
        <f t="shared" si="2"/>
        <v>0.10196293717529858</v>
      </c>
      <c r="I22" s="36">
        <v>73</v>
      </c>
      <c r="J22" s="38">
        <f t="shared" si="3"/>
        <v>9.7745166300680208E-4</v>
      </c>
      <c r="K22" s="51">
        <v>5539</v>
      </c>
      <c r="L22" s="38">
        <f t="shared" si="4"/>
        <v>7.4165818649242141E-2</v>
      </c>
      <c r="M22" s="36">
        <v>19</v>
      </c>
      <c r="N22" s="38">
        <f t="shared" si="5"/>
        <v>2.5440522735793475E-4</v>
      </c>
      <c r="O22" s="36">
        <v>329</v>
      </c>
      <c r="P22" s="38">
        <f t="shared" si="6"/>
        <v>4.4052273579347654E-3</v>
      </c>
      <c r="Q22" s="36">
        <v>1684</v>
      </c>
      <c r="R22" s="38">
        <f t="shared" si="7"/>
        <v>2.2548336993198009E-2</v>
      </c>
      <c r="S22" s="36">
        <f t="shared" si="8"/>
        <v>2061</v>
      </c>
      <c r="T22" s="38">
        <f t="shared" si="9"/>
        <v>2.7596272293931766E-2</v>
      </c>
      <c r="U22" s="36">
        <f t="shared" si="10"/>
        <v>17320</v>
      </c>
      <c r="V22" s="38">
        <f t="shared" si="11"/>
        <v>0.23191044935997002</v>
      </c>
    </row>
    <row r="23" spans="1:22" ht="15" x14ac:dyDescent="0.25">
      <c r="A23" s="3">
        <v>21</v>
      </c>
      <c r="C23" s="36">
        <f>Overview!M23</f>
        <v>71599</v>
      </c>
      <c r="D23" s="38">
        <f t="shared" si="0"/>
        <v>1</v>
      </c>
      <c r="E23" s="36">
        <v>42928</v>
      </c>
      <c r="F23" s="38">
        <f t="shared" si="1"/>
        <v>0.59956144638891606</v>
      </c>
      <c r="G23" s="36">
        <v>5647</v>
      </c>
      <c r="H23" s="38">
        <f t="shared" si="2"/>
        <v>7.886981661755052E-2</v>
      </c>
      <c r="I23" s="36">
        <v>94</v>
      </c>
      <c r="J23" s="38">
        <f t="shared" si="3"/>
        <v>1.3128674981494155E-3</v>
      </c>
      <c r="K23" s="51">
        <v>18616</v>
      </c>
      <c r="L23" s="38">
        <f t="shared" si="4"/>
        <v>0.2600036313356332</v>
      </c>
      <c r="M23" s="36">
        <v>14</v>
      </c>
      <c r="N23" s="38">
        <f t="shared" si="5"/>
        <v>1.9553345717118954E-4</v>
      </c>
      <c r="O23" s="36">
        <v>273</v>
      </c>
      <c r="P23" s="38">
        <f t="shared" si="6"/>
        <v>3.8129024148381959E-3</v>
      </c>
      <c r="Q23" s="36">
        <v>2198</v>
      </c>
      <c r="R23" s="38">
        <f t="shared" si="7"/>
        <v>3.0698752775876758E-2</v>
      </c>
      <c r="S23" s="36">
        <f t="shared" si="8"/>
        <v>1829</v>
      </c>
      <c r="T23" s="38">
        <f t="shared" si="9"/>
        <v>2.554504951186469E-2</v>
      </c>
      <c r="U23" s="36">
        <f t="shared" si="10"/>
        <v>28671</v>
      </c>
      <c r="V23" s="38">
        <f t="shared" si="11"/>
        <v>0.40043855361108394</v>
      </c>
    </row>
    <row r="24" spans="1:22" ht="15" x14ac:dyDescent="0.25">
      <c r="A24" s="3">
        <v>22</v>
      </c>
      <c r="C24" s="36">
        <f>Overview!M24</f>
        <v>75487</v>
      </c>
      <c r="D24" s="38">
        <f t="shared" si="0"/>
        <v>0.99999999999999978</v>
      </c>
      <c r="E24" s="36">
        <v>65400</v>
      </c>
      <c r="F24" s="38">
        <f t="shared" si="1"/>
        <v>0.86637434260203738</v>
      </c>
      <c r="G24" s="36">
        <v>1689</v>
      </c>
      <c r="H24" s="38">
        <f t="shared" si="2"/>
        <v>2.2374713526832436E-2</v>
      </c>
      <c r="I24" s="36">
        <v>91</v>
      </c>
      <c r="J24" s="38">
        <f t="shared" si="3"/>
        <v>1.2055055837428962E-3</v>
      </c>
      <c r="K24" s="51">
        <v>4027</v>
      </c>
      <c r="L24" s="38">
        <f t="shared" si="4"/>
        <v>5.3346933909149921E-2</v>
      </c>
      <c r="M24" s="36">
        <v>5</v>
      </c>
      <c r="N24" s="38">
        <f t="shared" si="5"/>
        <v>6.6236570535323962E-5</v>
      </c>
      <c r="O24" s="36">
        <v>214</v>
      </c>
      <c r="P24" s="38">
        <f t="shared" si="6"/>
        <v>2.8349252189118655E-3</v>
      </c>
      <c r="Q24" s="36">
        <v>2072</v>
      </c>
      <c r="R24" s="38">
        <f t="shared" si="7"/>
        <v>2.7448434829838251E-2</v>
      </c>
      <c r="S24" s="36">
        <f t="shared" si="8"/>
        <v>1989</v>
      </c>
      <c r="T24" s="38">
        <f t="shared" si="9"/>
        <v>2.6348907758951871E-2</v>
      </c>
      <c r="U24" s="36">
        <f t="shared" si="10"/>
        <v>10087</v>
      </c>
      <c r="V24" s="38">
        <f t="shared" si="11"/>
        <v>0.13362565739796256</v>
      </c>
    </row>
    <row r="25" spans="1:22" ht="15" x14ac:dyDescent="0.25">
      <c r="A25" s="3">
        <v>23</v>
      </c>
      <c r="C25" s="36">
        <f>Overview!M25</f>
        <v>76266</v>
      </c>
      <c r="D25" s="38">
        <f t="shared" si="0"/>
        <v>1</v>
      </c>
      <c r="E25" s="36">
        <v>54644</v>
      </c>
      <c r="F25" s="38">
        <f t="shared" si="1"/>
        <v>0.71649227703039364</v>
      </c>
      <c r="G25" s="36">
        <v>3647</v>
      </c>
      <c r="H25" s="38">
        <f t="shared" si="2"/>
        <v>4.7819473946450579E-2</v>
      </c>
      <c r="I25" s="36">
        <v>102</v>
      </c>
      <c r="J25" s="38">
        <f t="shared" si="3"/>
        <v>1.3374242781842498E-3</v>
      </c>
      <c r="K25" s="51">
        <v>11247</v>
      </c>
      <c r="L25" s="38">
        <f t="shared" si="4"/>
        <v>0.1474706946739045</v>
      </c>
      <c r="M25" s="36">
        <v>58</v>
      </c>
      <c r="N25" s="38">
        <f t="shared" si="5"/>
        <v>7.6049615818320085E-4</v>
      </c>
      <c r="O25" s="36">
        <v>436</v>
      </c>
      <c r="P25" s="38">
        <f t="shared" si="6"/>
        <v>5.7168331891013034E-3</v>
      </c>
      <c r="Q25" s="36">
        <v>3158</v>
      </c>
      <c r="R25" s="38">
        <f t="shared" si="7"/>
        <v>4.1407704612802562E-2</v>
      </c>
      <c r="S25" s="36">
        <f t="shared" si="8"/>
        <v>2974</v>
      </c>
      <c r="T25" s="38">
        <f t="shared" si="9"/>
        <v>3.8995096110979989E-2</v>
      </c>
      <c r="U25" s="36">
        <f t="shared" si="10"/>
        <v>21622</v>
      </c>
      <c r="V25" s="38">
        <f t="shared" si="11"/>
        <v>0.28350772296960636</v>
      </c>
    </row>
    <row r="26" spans="1:22" ht="15" x14ac:dyDescent="0.25">
      <c r="A26" s="3">
        <v>24</v>
      </c>
      <c r="C26" s="36">
        <f>Overview!M26</f>
        <v>69996</v>
      </c>
      <c r="D26" s="38">
        <f t="shared" si="0"/>
        <v>1</v>
      </c>
      <c r="E26" s="36">
        <v>44470</v>
      </c>
      <c r="F26" s="38">
        <f t="shared" si="1"/>
        <v>0.63532201840105151</v>
      </c>
      <c r="G26" s="36">
        <v>6889</v>
      </c>
      <c r="H26" s="38">
        <f t="shared" si="2"/>
        <v>9.841990970912623E-2</v>
      </c>
      <c r="I26" s="36">
        <v>125</v>
      </c>
      <c r="J26" s="38">
        <f t="shared" si="3"/>
        <v>1.7858163323618492E-3</v>
      </c>
      <c r="K26" s="51">
        <v>13718</v>
      </c>
      <c r="L26" s="38">
        <f t="shared" si="4"/>
        <v>0.19598262757871879</v>
      </c>
      <c r="M26" s="36">
        <v>5</v>
      </c>
      <c r="N26" s="38">
        <f t="shared" si="5"/>
        <v>7.1432653294473968E-5</v>
      </c>
      <c r="O26" s="36">
        <v>271</v>
      </c>
      <c r="P26" s="38">
        <f t="shared" si="6"/>
        <v>3.871649808560489E-3</v>
      </c>
      <c r="Q26" s="36">
        <v>2302</v>
      </c>
      <c r="R26" s="38">
        <f t="shared" si="7"/>
        <v>3.2887593576775814E-2</v>
      </c>
      <c r="S26" s="36">
        <f t="shared" si="8"/>
        <v>2216</v>
      </c>
      <c r="T26" s="38">
        <f t="shared" si="9"/>
        <v>3.1658951940110862E-2</v>
      </c>
      <c r="U26" s="36">
        <f t="shared" si="10"/>
        <v>25526</v>
      </c>
      <c r="V26" s="38">
        <f t="shared" si="11"/>
        <v>0.36467798159894849</v>
      </c>
    </row>
    <row r="27" spans="1:22" ht="15" x14ac:dyDescent="0.25">
      <c r="A27" s="3">
        <v>25</v>
      </c>
      <c r="C27" s="36">
        <f>Overview!M27</f>
        <v>73216</v>
      </c>
      <c r="D27" s="38">
        <f t="shared" si="0"/>
        <v>0.99999999999999989</v>
      </c>
      <c r="E27" s="36">
        <v>48850</v>
      </c>
      <c r="F27" s="38">
        <f t="shared" si="1"/>
        <v>0.6672038898601399</v>
      </c>
      <c r="G27" s="36">
        <v>14364</v>
      </c>
      <c r="H27" s="38">
        <f t="shared" si="2"/>
        <v>0.19618662587412589</v>
      </c>
      <c r="I27" s="36">
        <v>257</v>
      </c>
      <c r="J27" s="38">
        <f t="shared" si="3"/>
        <v>3.5101617132867135E-3</v>
      </c>
      <c r="K27" s="51">
        <v>3630</v>
      </c>
      <c r="L27" s="38">
        <f t="shared" si="4"/>
        <v>4.957932692307692E-2</v>
      </c>
      <c r="M27" s="36">
        <v>14</v>
      </c>
      <c r="N27" s="38">
        <f t="shared" si="5"/>
        <v>1.9121503496503497E-4</v>
      </c>
      <c r="O27" s="36">
        <v>318</v>
      </c>
      <c r="P27" s="38">
        <f t="shared" si="6"/>
        <v>4.343312937062937E-3</v>
      </c>
      <c r="Q27" s="36">
        <v>2799</v>
      </c>
      <c r="R27" s="38">
        <f t="shared" si="7"/>
        <v>3.8229348776223776E-2</v>
      </c>
      <c r="S27" s="36">
        <f t="shared" si="8"/>
        <v>2984</v>
      </c>
      <c r="T27" s="38">
        <f t="shared" si="9"/>
        <v>4.075611888111888E-2</v>
      </c>
      <c r="U27" s="36">
        <f t="shared" si="10"/>
        <v>24366</v>
      </c>
      <c r="V27" s="38">
        <f t="shared" si="11"/>
        <v>0.33279611013986016</v>
      </c>
    </row>
    <row r="28" spans="1:22" ht="15" x14ac:dyDescent="0.25">
      <c r="A28" s="3">
        <v>26</v>
      </c>
      <c r="C28" s="36">
        <f>Overview!M28</f>
        <v>70678</v>
      </c>
      <c r="D28" s="38">
        <f t="shared" si="0"/>
        <v>1</v>
      </c>
      <c r="E28" s="36">
        <v>38243</v>
      </c>
      <c r="F28" s="38">
        <f t="shared" si="1"/>
        <v>0.54108775007781773</v>
      </c>
      <c r="G28" s="36">
        <v>25318</v>
      </c>
      <c r="H28" s="38">
        <f t="shared" si="2"/>
        <v>0.35821613514813661</v>
      </c>
      <c r="I28" s="36">
        <v>259</v>
      </c>
      <c r="J28" s="38">
        <f t="shared" si="3"/>
        <v>3.6645066357282323E-3</v>
      </c>
      <c r="K28" s="51">
        <v>803</v>
      </c>
      <c r="L28" s="38">
        <f t="shared" si="4"/>
        <v>1.1361385438184442E-2</v>
      </c>
      <c r="M28" s="36">
        <v>9</v>
      </c>
      <c r="N28" s="38">
        <f t="shared" si="5"/>
        <v>1.2733806842298877E-4</v>
      </c>
      <c r="O28" s="36">
        <v>279</v>
      </c>
      <c r="P28" s="38">
        <f t="shared" si="6"/>
        <v>3.9474801211126518E-3</v>
      </c>
      <c r="Q28" s="36">
        <v>2549</v>
      </c>
      <c r="R28" s="38">
        <f t="shared" si="7"/>
        <v>3.6064970712244265E-2</v>
      </c>
      <c r="S28" s="36">
        <f t="shared" si="8"/>
        <v>3218</v>
      </c>
      <c r="T28" s="38">
        <f t="shared" si="9"/>
        <v>4.5530433798353094E-2</v>
      </c>
      <c r="U28" s="36">
        <f t="shared" si="10"/>
        <v>32435</v>
      </c>
      <c r="V28" s="38">
        <f t="shared" si="11"/>
        <v>0.45891224992218227</v>
      </c>
    </row>
    <row r="29" spans="1:22" ht="15" x14ac:dyDescent="0.25">
      <c r="A29" s="3">
        <v>27</v>
      </c>
      <c r="C29" s="36">
        <f>Overview!M29</f>
        <v>73737</v>
      </c>
      <c r="D29" s="38">
        <f t="shared" si="0"/>
        <v>1</v>
      </c>
      <c r="E29" s="36">
        <v>63626</v>
      </c>
      <c r="F29" s="38">
        <f t="shared" si="1"/>
        <v>0.86287752417375263</v>
      </c>
      <c r="G29" s="36">
        <v>2160</v>
      </c>
      <c r="H29" s="38">
        <f t="shared" si="2"/>
        <v>2.929329915781765E-2</v>
      </c>
      <c r="I29" s="36">
        <v>275</v>
      </c>
      <c r="J29" s="38">
        <f t="shared" si="3"/>
        <v>3.7294709575925247E-3</v>
      </c>
      <c r="K29" s="51">
        <v>893</v>
      </c>
      <c r="L29" s="38">
        <f t="shared" si="4"/>
        <v>1.2110609327745908E-2</v>
      </c>
      <c r="M29" s="36">
        <v>14</v>
      </c>
      <c r="N29" s="38">
        <f t="shared" si="5"/>
        <v>1.8986397602289217E-4</v>
      </c>
      <c r="O29" s="36">
        <v>205</v>
      </c>
      <c r="P29" s="38">
        <f t="shared" si="6"/>
        <v>2.7801510774780641E-3</v>
      </c>
      <c r="Q29" s="36">
        <v>3939</v>
      </c>
      <c r="R29" s="38">
        <f t="shared" si="7"/>
        <v>5.3419585825298016E-2</v>
      </c>
      <c r="S29" s="36">
        <f t="shared" si="8"/>
        <v>2625</v>
      </c>
      <c r="T29" s="38">
        <f t="shared" si="9"/>
        <v>3.5599495504292283E-2</v>
      </c>
      <c r="U29" s="36">
        <f t="shared" si="10"/>
        <v>10111</v>
      </c>
      <c r="V29" s="38">
        <f t="shared" si="11"/>
        <v>0.13712247582624734</v>
      </c>
    </row>
    <row r="30" spans="1:22" ht="15" x14ac:dyDescent="0.25">
      <c r="A30" s="3">
        <v>28</v>
      </c>
      <c r="C30" s="36">
        <f>Overview!M30</f>
        <v>71385</v>
      </c>
      <c r="D30" s="38">
        <f t="shared" si="0"/>
        <v>1</v>
      </c>
      <c r="E30" s="36">
        <v>55282</v>
      </c>
      <c r="F30" s="38">
        <f t="shared" si="1"/>
        <v>0.77442039644182947</v>
      </c>
      <c r="G30" s="36">
        <v>6522</v>
      </c>
      <c r="H30" s="38">
        <f t="shared" si="2"/>
        <v>9.1363731876444629E-2</v>
      </c>
      <c r="I30" s="36">
        <v>235</v>
      </c>
      <c r="J30" s="38">
        <f t="shared" si="3"/>
        <v>3.2920081249562232E-3</v>
      </c>
      <c r="K30" s="51">
        <v>2308</v>
      </c>
      <c r="L30" s="38">
        <f t="shared" si="4"/>
        <v>3.2331722350633883E-2</v>
      </c>
      <c r="M30" s="36">
        <v>10</v>
      </c>
      <c r="N30" s="38">
        <f t="shared" si="5"/>
        <v>1.4008545212579673E-4</v>
      </c>
      <c r="O30" s="36">
        <v>194</v>
      </c>
      <c r="P30" s="38">
        <f t="shared" si="6"/>
        <v>2.7176577712404565E-3</v>
      </c>
      <c r="Q30" s="36">
        <v>3827</v>
      </c>
      <c r="R30" s="38">
        <f t="shared" si="7"/>
        <v>5.3610702528542407E-2</v>
      </c>
      <c r="S30" s="36">
        <f t="shared" si="8"/>
        <v>3007</v>
      </c>
      <c r="T30" s="38">
        <f t="shared" si="9"/>
        <v>4.2123695454227075E-2</v>
      </c>
      <c r="U30" s="36">
        <f t="shared" si="10"/>
        <v>16103</v>
      </c>
      <c r="V30" s="38">
        <f t="shared" si="11"/>
        <v>0.22557960355817047</v>
      </c>
    </row>
    <row r="31" spans="1:22" ht="15" x14ac:dyDescent="0.25">
      <c r="A31" s="3">
        <v>29</v>
      </c>
      <c r="C31" s="36">
        <f>Overview!M31</f>
        <v>72381</v>
      </c>
      <c r="D31" s="38">
        <f t="shared" si="0"/>
        <v>1</v>
      </c>
      <c r="E31" s="36">
        <v>55049</v>
      </c>
      <c r="F31" s="38">
        <f t="shared" si="1"/>
        <v>0.76054489437835893</v>
      </c>
      <c r="G31" s="36">
        <v>8561</v>
      </c>
      <c r="H31" s="38">
        <f t="shared" si="2"/>
        <v>0.11827689587046325</v>
      </c>
      <c r="I31" s="36">
        <v>237</v>
      </c>
      <c r="J31" s="38">
        <f t="shared" si="3"/>
        <v>3.2743399510921376E-3</v>
      </c>
      <c r="K31" s="51">
        <v>1010</v>
      </c>
      <c r="L31" s="38">
        <f t="shared" si="4"/>
        <v>1.395393818819856E-2</v>
      </c>
      <c r="M31" s="36">
        <v>19</v>
      </c>
      <c r="N31" s="38">
        <f t="shared" si="5"/>
        <v>2.6249982730274521E-4</v>
      </c>
      <c r="O31" s="36">
        <v>300</v>
      </c>
      <c r="P31" s="38">
        <f t="shared" si="6"/>
        <v>4.1447341153065028E-3</v>
      </c>
      <c r="Q31" s="36">
        <v>4065</v>
      </c>
      <c r="R31" s="38">
        <f t="shared" si="7"/>
        <v>5.6161147262403115E-2</v>
      </c>
      <c r="S31" s="36">
        <f t="shared" si="8"/>
        <v>3140</v>
      </c>
      <c r="T31" s="38">
        <f t="shared" si="9"/>
        <v>4.3381550406874733E-2</v>
      </c>
      <c r="U31" s="36">
        <f t="shared" si="10"/>
        <v>17332</v>
      </c>
      <c r="V31" s="38">
        <f t="shared" si="11"/>
        <v>0.23945510562164105</v>
      </c>
    </row>
    <row r="32" spans="1:22" ht="15" x14ac:dyDescent="0.25">
      <c r="A32" s="3">
        <v>30</v>
      </c>
      <c r="C32" s="36">
        <f>Overview!M32</f>
        <v>73606</v>
      </c>
      <c r="D32" s="38">
        <f t="shared" si="0"/>
        <v>0.99999999999999989</v>
      </c>
      <c r="E32" s="36">
        <v>65952</v>
      </c>
      <c r="F32" s="38">
        <f t="shared" si="1"/>
        <v>0.8960139119093552</v>
      </c>
      <c r="G32" s="36">
        <v>1694</v>
      </c>
      <c r="H32" s="38">
        <f t="shared" si="2"/>
        <v>2.3014428171616443E-2</v>
      </c>
      <c r="I32" s="36">
        <v>182</v>
      </c>
      <c r="J32" s="38">
        <f t="shared" si="3"/>
        <v>2.4726245143058992E-3</v>
      </c>
      <c r="K32" s="51">
        <v>494</v>
      </c>
      <c r="L32" s="38">
        <f t="shared" si="4"/>
        <v>6.7114093959731542E-3</v>
      </c>
      <c r="M32" s="36">
        <v>15</v>
      </c>
      <c r="N32" s="38">
        <f t="shared" si="5"/>
        <v>2.0378773469554112E-4</v>
      </c>
      <c r="O32" s="36">
        <v>150</v>
      </c>
      <c r="P32" s="38">
        <f t="shared" si="6"/>
        <v>2.0378773469554115E-3</v>
      </c>
      <c r="Q32" s="36">
        <v>2365</v>
      </c>
      <c r="R32" s="38">
        <f t="shared" si="7"/>
        <v>3.2130532836996982E-2</v>
      </c>
      <c r="S32" s="36">
        <f t="shared" si="8"/>
        <v>2754</v>
      </c>
      <c r="T32" s="38">
        <f t="shared" si="9"/>
        <v>3.7415428090101351E-2</v>
      </c>
      <c r="U32" s="36">
        <f t="shared" si="10"/>
        <v>7654</v>
      </c>
      <c r="V32" s="38">
        <f t="shared" si="11"/>
        <v>0.10398608809064479</v>
      </c>
    </row>
    <row r="33" spans="1:22" ht="15" x14ac:dyDescent="0.25">
      <c r="A33" s="3">
        <v>31</v>
      </c>
      <c r="C33" s="36">
        <f>Overview!M33</f>
        <v>73558</v>
      </c>
      <c r="D33" s="38">
        <f t="shared" si="0"/>
        <v>0.99999999999999989</v>
      </c>
      <c r="E33" s="36">
        <v>54841</v>
      </c>
      <c r="F33" s="38">
        <f t="shared" si="1"/>
        <v>0.74554773104217076</v>
      </c>
      <c r="G33" s="36">
        <v>11566</v>
      </c>
      <c r="H33" s="38">
        <f t="shared" si="2"/>
        <v>0.15723646646183964</v>
      </c>
      <c r="I33" s="36">
        <v>240</v>
      </c>
      <c r="J33" s="38">
        <f t="shared" si="3"/>
        <v>3.2627314500122354E-3</v>
      </c>
      <c r="K33" s="51">
        <v>944</v>
      </c>
      <c r="L33" s="38">
        <f t="shared" si="4"/>
        <v>1.2833410370048126E-2</v>
      </c>
      <c r="M33" s="36">
        <v>14</v>
      </c>
      <c r="N33" s="38">
        <f t="shared" si="5"/>
        <v>1.9032600125071372E-4</v>
      </c>
      <c r="O33" s="36">
        <v>237</v>
      </c>
      <c r="P33" s="38">
        <f t="shared" si="6"/>
        <v>3.2219473068870823E-3</v>
      </c>
      <c r="Q33" s="36">
        <v>2605</v>
      </c>
      <c r="R33" s="38">
        <f t="shared" si="7"/>
        <v>3.5414230947007803E-2</v>
      </c>
      <c r="S33" s="36">
        <f t="shared" si="8"/>
        <v>3111</v>
      </c>
      <c r="T33" s="38">
        <f t="shared" si="9"/>
        <v>4.2293156420783601E-2</v>
      </c>
      <c r="U33" s="36">
        <f t="shared" si="10"/>
        <v>18717</v>
      </c>
      <c r="V33" s="38">
        <f t="shared" si="11"/>
        <v>0.25445226895782919</v>
      </c>
    </row>
    <row r="34" spans="1:22" ht="15" x14ac:dyDescent="0.25">
      <c r="A34" s="3">
        <v>32</v>
      </c>
      <c r="C34" s="36">
        <f>Overview!M34</f>
        <v>73449</v>
      </c>
      <c r="D34" s="38">
        <f t="shared" si="0"/>
        <v>0.99999999999999989</v>
      </c>
      <c r="E34" s="36">
        <v>41958</v>
      </c>
      <c r="F34" s="38">
        <f t="shared" si="1"/>
        <v>0.57125352285259157</v>
      </c>
      <c r="G34" s="36">
        <v>19436</v>
      </c>
      <c r="H34" s="38">
        <f t="shared" si="2"/>
        <v>0.26461898732453809</v>
      </c>
      <c r="I34" s="36">
        <v>219</v>
      </c>
      <c r="J34" s="38">
        <f t="shared" si="3"/>
        <v>2.9816607441898462E-3</v>
      </c>
      <c r="K34" s="51">
        <v>2859</v>
      </c>
      <c r="L34" s="38">
        <f t="shared" si="4"/>
        <v>3.8924968345382512E-2</v>
      </c>
      <c r="M34" s="36">
        <v>58</v>
      </c>
      <c r="N34" s="38">
        <f t="shared" si="5"/>
        <v>7.8966357608680848E-4</v>
      </c>
      <c r="O34" s="36">
        <v>440</v>
      </c>
      <c r="P34" s="38">
        <f t="shared" si="6"/>
        <v>5.990551266865444E-3</v>
      </c>
      <c r="Q34" s="36">
        <v>4564</v>
      </c>
      <c r="R34" s="38">
        <f t="shared" si="7"/>
        <v>6.2138354504486105E-2</v>
      </c>
      <c r="S34" s="36">
        <f t="shared" si="8"/>
        <v>3915</v>
      </c>
      <c r="T34" s="38">
        <f t="shared" si="9"/>
        <v>5.3302291385859575E-2</v>
      </c>
      <c r="U34" s="36">
        <f t="shared" si="10"/>
        <v>31491</v>
      </c>
      <c r="V34" s="38">
        <f t="shared" si="11"/>
        <v>0.42874647714740843</v>
      </c>
    </row>
    <row r="35" spans="1:22" ht="15" x14ac:dyDescent="0.25">
      <c r="A35" s="3">
        <v>33</v>
      </c>
      <c r="C35" s="36">
        <f>Overview!M35</f>
        <v>74822</v>
      </c>
      <c r="D35" s="38">
        <f t="shared" ref="D35:D66" si="12">IF(ISERROR(F35+H35+J35+L35+N35+P35+R35+T35),"",F35+H35+J35+L35+N35+P35+R35+T35)</f>
        <v>0.99999999999999989</v>
      </c>
      <c r="E35" s="36">
        <v>52861</v>
      </c>
      <c r="F35" s="38">
        <f t="shared" ref="F35:F66" si="13">IF(ISERROR(E35/C35),"",E35/C35)</f>
        <v>0.70649006976557693</v>
      </c>
      <c r="G35" s="36">
        <v>5806</v>
      </c>
      <c r="H35" s="38">
        <f t="shared" ref="H35:H66" si="14">IF(ISERROR(G35/C35),"",G35/C35)</f>
        <v>7.759749806206731E-2</v>
      </c>
      <c r="I35" s="36">
        <v>112</v>
      </c>
      <c r="J35" s="38">
        <f t="shared" ref="J35:J66" si="15">IF(ISERROR(I35/C35),"",I35/C35)</f>
        <v>1.4968859426371924E-3</v>
      </c>
      <c r="K35" s="51">
        <v>8715</v>
      </c>
      <c r="L35" s="38">
        <f t="shared" ref="L35:L66" si="16">IF(ISERROR(K35/C35),"",K35/C35)</f>
        <v>0.11647643741145652</v>
      </c>
      <c r="M35" s="36">
        <v>30</v>
      </c>
      <c r="N35" s="38">
        <f t="shared" ref="N35:N66" si="17">IF(ISERROR(M35/C35),"",M35/C35)</f>
        <v>4.0095159177781938E-4</v>
      </c>
      <c r="O35" s="36">
        <v>289</v>
      </c>
      <c r="P35" s="38">
        <f t="shared" ref="P35:P66" si="18">IF(ISERROR(O35/C35),"",O35/C35)</f>
        <v>3.8625003341263265E-3</v>
      </c>
      <c r="Q35" s="36">
        <v>3915</v>
      </c>
      <c r="R35" s="38">
        <f t="shared" ref="R35:R66" si="19">IF(ISERROR(Q35/C35),"",Q35/C35)</f>
        <v>5.2324182727005425E-2</v>
      </c>
      <c r="S35" s="36">
        <f t="shared" ref="S35:S66" si="20">C35-E35-G35-I35-K35-M35-O35-Q35</f>
        <v>3094</v>
      </c>
      <c r="T35" s="38">
        <f t="shared" ref="T35:T66" si="21">IF(ISERROR(S35/C35),"",S35/C35)</f>
        <v>4.1351474165352439E-2</v>
      </c>
      <c r="U35" s="36">
        <f t="shared" ref="U35:U66" si="22">IF(ISERROR(C35-E35),"",C35-E35)</f>
        <v>21961</v>
      </c>
      <c r="V35" s="38">
        <f t="shared" ref="V35:V66" si="23">IF(ISERROR(U35/$C35),"",U35/$C35)</f>
        <v>0.29350993023442301</v>
      </c>
    </row>
    <row r="36" spans="1:22" ht="15" x14ac:dyDescent="0.25">
      <c r="A36" s="3">
        <v>34</v>
      </c>
      <c r="C36" s="36">
        <f>Overview!M36</f>
        <v>73142</v>
      </c>
      <c r="D36" s="38">
        <f t="shared" si="12"/>
        <v>1</v>
      </c>
      <c r="E36" s="36">
        <v>62364</v>
      </c>
      <c r="F36" s="38">
        <f t="shared" si="13"/>
        <v>0.85264280440786411</v>
      </c>
      <c r="G36" s="36">
        <v>2107</v>
      </c>
      <c r="H36" s="38">
        <f t="shared" si="14"/>
        <v>2.8806978206775861E-2</v>
      </c>
      <c r="I36" s="36">
        <v>263</v>
      </c>
      <c r="J36" s="38">
        <f t="shared" si="15"/>
        <v>3.5957452626397966E-3</v>
      </c>
      <c r="K36" s="51">
        <v>359</v>
      </c>
      <c r="L36" s="38">
        <f t="shared" si="16"/>
        <v>4.9082606436794182E-3</v>
      </c>
      <c r="M36" s="36">
        <v>5</v>
      </c>
      <c r="N36" s="38">
        <f t="shared" si="17"/>
        <v>6.836017609581362E-5</v>
      </c>
      <c r="O36" s="36">
        <v>208</v>
      </c>
      <c r="P36" s="38">
        <f t="shared" si="18"/>
        <v>2.8437833255858468E-3</v>
      </c>
      <c r="Q36" s="36">
        <v>5321</v>
      </c>
      <c r="R36" s="38">
        <f t="shared" si="19"/>
        <v>7.2748899401164857E-2</v>
      </c>
      <c r="S36" s="36">
        <f t="shared" si="20"/>
        <v>2515</v>
      </c>
      <c r="T36" s="38">
        <f t="shared" si="21"/>
        <v>3.4385168576194253E-2</v>
      </c>
      <c r="U36" s="36">
        <f t="shared" si="22"/>
        <v>10778</v>
      </c>
      <c r="V36" s="38">
        <f t="shared" si="23"/>
        <v>0.14735719559213584</v>
      </c>
    </row>
    <row r="37" spans="1:22" ht="15" x14ac:dyDescent="0.25">
      <c r="A37" s="3">
        <v>35</v>
      </c>
      <c r="C37" s="36">
        <f>Overview!M37</f>
        <v>71335</v>
      </c>
      <c r="D37" s="38">
        <f t="shared" si="12"/>
        <v>1</v>
      </c>
      <c r="E37" s="36">
        <v>64724</v>
      </c>
      <c r="F37" s="38">
        <f t="shared" si="13"/>
        <v>0.90732459521973785</v>
      </c>
      <c r="G37" s="36">
        <v>1186</v>
      </c>
      <c r="H37" s="38">
        <f t="shared" si="14"/>
        <v>1.6625779771500666E-2</v>
      </c>
      <c r="I37" s="36">
        <v>243</v>
      </c>
      <c r="J37" s="38">
        <f t="shared" si="15"/>
        <v>3.4064624658302375E-3</v>
      </c>
      <c r="K37" s="51">
        <v>346</v>
      </c>
      <c r="L37" s="38">
        <f t="shared" si="16"/>
        <v>4.8503539636924374E-3</v>
      </c>
      <c r="M37" s="36">
        <v>11</v>
      </c>
      <c r="N37" s="38">
        <f t="shared" si="17"/>
        <v>1.5420200462606013E-4</v>
      </c>
      <c r="O37" s="36">
        <v>174</v>
      </c>
      <c r="P37" s="38">
        <f t="shared" si="18"/>
        <v>2.4391953459031333E-3</v>
      </c>
      <c r="Q37" s="36">
        <v>2344</v>
      </c>
      <c r="R37" s="38">
        <f t="shared" si="19"/>
        <v>3.2859045349407721E-2</v>
      </c>
      <c r="S37" s="36">
        <f t="shared" si="20"/>
        <v>2307</v>
      </c>
      <c r="T37" s="38">
        <f t="shared" si="21"/>
        <v>3.2340365879301884E-2</v>
      </c>
      <c r="U37" s="36">
        <f t="shared" si="22"/>
        <v>6611</v>
      </c>
      <c r="V37" s="38">
        <f t="shared" si="23"/>
        <v>9.2675404780262149E-2</v>
      </c>
    </row>
    <row r="38" spans="1:22" ht="15" x14ac:dyDescent="0.25">
      <c r="A38" s="3">
        <v>36</v>
      </c>
      <c r="C38" s="36">
        <f>Overview!M38</f>
        <v>68621</v>
      </c>
      <c r="D38" s="38">
        <f t="shared" si="12"/>
        <v>0.99999999999999978</v>
      </c>
      <c r="E38" s="36">
        <v>59462</v>
      </c>
      <c r="F38" s="38">
        <f t="shared" si="13"/>
        <v>0.86652773932178195</v>
      </c>
      <c r="G38" s="36">
        <v>1882</v>
      </c>
      <c r="H38" s="38">
        <f t="shared" si="14"/>
        <v>2.7426006616050481E-2</v>
      </c>
      <c r="I38" s="36">
        <v>293</v>
      </c>
      <c r="J38" s="38">
        <f t="shared" si="15"/>
        <v>4.2698299354425031E-3</v>
      </c>
      <c r="K38" s="51">
        <v>495</v>
      </c>
      <c r="L38" s="38">
        <f t="shared" si="16"/>
        <v>7.2135352151673684E-3</v>
      </c>
      <c r="M38" s="36">
        <v>5</v>
      </c>
      <c r="N38" s="38">
        <f t="shared" si="17"/>
        <v>7.2863992072397658E-5</v>
      </c>
      <c r="O38" s="36">
        <v>203</v>
      </c>
      <c r="P38" s="38">
        <f t="shared" si="18"/>
        <v>2.9582780781393452E-3</v>
      </c>
      <c r="Q38" s="36">
        <v>3732</v>
      </c>
      <c r="R38" s="38">
        <f t="shared" si="19"/>
        <v>5.4385683682837617E-2</v>
      </c>
      <c r="S38" s="36">
        <f t="shared" si="20"/>
        <v>2549</v>
      </c>
      <c r="T38" s="38">
        <f t="shared" si="21"/>
        <v>3.7146063158508331E-2</v>
      </c>
      <c r="U38" s="36">
        <f t="shared" si="22"/>
        <v>9159</v>
      </c>
      <c r="V38" s="38">
        <f t="shared" si="23"/>
        <v>0.13347226067821805</v>
      </c>
    </row>
    <row r="39" spans="1:22" ht="15" x14ac:dyDescent="0.25">
      <c r="A39" s="3">
        <v>37</v>
      </c>
      <c r="C39" s="36">
        <f>Overview!M39</f>
        <v>71787</v>
      </c>
      <c r="D39" s="38">
        <f t="shared" si="12"/>
        <v>0.99999999999999989</v>
      </c>
      <c r="E39" s="36">
        <v>58222</v>
      </c>
      <c r="F39" s="38">
        <f t="shared" si="13"/>
        <v>0.81103821026091072</v>
      </c>
      <c r="G39" s="36">
        <v>4442</v>
      </c>
      <c r="H39" s="38">
        <f t="shared" si="14"/>
        <v>6.1877498711465861E-2</v>
      </c>
      <c r="I39" s="36">
        <v>467</v>
      </c>
      <c r="J39" s="38">
        <f t="shared" si="15"/>
        <v>6.5053561229749118E-3</v>
      </c>
      <c r="K39" s="51">
        <v>1436</v>
      </c>
      <c r="L39" s="38">
        <f t="shared" si="16"/>
        <v>2.0003621825678743E-2</v>
      </c>
      <c r="M39" s="36">
        <v>69</v>
      </c>
      <c r="N39" s="38">
        <f t="shared" si="17"/>
        <v>9.6117681474361654E-4</v>
      </c>
      <c r="O39" s="36">
        <v>265</v>
      </c>
      <c r="P39" s="38">
        <f t="shared" si="18"/>
        <v>3.6914761725660634E-3</v>
      </c>
      <c r="Q39" s="36">
        <v>3715</v>
      </c>
      <c r="R39" s="38">
        <f t="shared" si="19"/>
        <v>5.1750316909746893E-2</v>
      </c>
      <c r="S39" s="36">
        <f t="shared" si="20"/>
        <v>3171</v>
      </c>
      <c r="T39" s="38">
        <f t="shared" si="21"/>
        <v>4.4172343181913161E-2</v>
      </c>
      <c r="U39" s="36">
        <f t="shared" si="22"/>
        <v>13565</v>
      </c>
      <c r="V39" s="38">
        <f t="shared" si="23"/>
        <v>0.18896178973908925</v>
      </c>
    </row>
    <row r="40" spans="1:22" ht="15" x14ac:dyDescent="0.25">
      <c r="A40" s="3">
        <v>38</v>
      </c>
      <c r="C40" s="36">
        <f>Overview!M40</f>
        <v>73770</v>
      </c>
      <c r="D40" s="38">
        <f t="shared" si="12"/>
        <v>1</v>
      </c>
      <c r="E40" s="36">
        <v>53201</v>
      </c>
      <c r="F40" s="38">
        <f t="shared" si="13"/>
        <v>0.72117391893723737</v>
      </c>
      <c r="G40" s="36">
        <v>12516</v>
      </c>
      <c r="H40" s="38">
        <f t="shared" si="14"/>
        <v>0.16966246441642943</v>
      </c>
      <c r="I40" s="36">
        <v>251</v>
      </c>
      <c r="J40" s="38">
        <f t="shared" si="15"/>
        <v>3.4024671275586283E-3</v>
      </c>
      <c r="K40" s="51">
        <v>1242</v>
      </c>
      <c r="L40" s="38">
        <f t="shared" si="16"/>
        <v>1.6836112240748272E-2</v>
      </c>
      <c r="M40" s="36">
        <v>23</v>
      </c>
      <c r="N40" s="38">
        <f t="shared" si="17"/>
        <v>3.1177985631015319E-4</v>
      </c>
      <c r="O40" s="36">
        <v>277</v>
      </c>
      <c r="P40" s="38">
        <f t="shared" si="18"/>
        <v>3.7549139216483665E-3</v>
      </c>
      <c r="Q40" s="36">
        <v>3824</v>
      </c>
      <c r="R40" s="38">
        <f t="shared" si="19"/>
        <v>5.1836790023044595E-2</v>
      </c>
      <c r="S40" s="36">
        <f t="shared" si="20"/>
        <v>2436</v>
      </c>
      <c r="T40" s="38">
        <f t="shared" si="21"/>
        <v>3.302155347702318E-2</v>
      </c>
      <c r="U40" s="36">
        <f t="shared" si="22"/>
        <v>20569</v>
      </c>
      <c r="V40" s="38">
        <f t="shared" si="23"/>
        <v>0.27882608106276263</v>
      </c>
    </row>
    <row r="41" spans="1:22" ht="15" x14ac:dyDescent="0.25">
      <c r="A41" s="3">
        <v>39</v>
      </c>
      <c r="C41" s="36">
        <f>Overview!M41</f>
        <v>69482</v>
      </c>
      <c r="D41" s="38">
        <f t="shared" si="12"/>
        <v>1</v>
      </c>
      <c r="E41" s="36">
        <v>58772</v>
      </c>
      <c r="F41" s="38">
        <f t="shared" si="13"/>
        <v>0.84585935925851297</v>
      </c>
      <c r="G41" s="36">
        <v>1171</v>
      </c>
      <c r="H41" s="38">
        <f t="shared" si="14"/>
        <v>1.6853285743070146E-2</v>
      </c>
      <c r="I41" s="36">
        <v>506</v>
      </c>
      <c r="J41" s="38">
        <f t="shared" si="15"/>
        <v>7.2824616447425229E-3</v>
      </c>
      <c r="K41" s="51">
        <v>310</v>
      </c>
      <c r="L41" s="38">
        <f t="shared" si="16"/>
        <v>4.4615871736564863E-3</v>
      </c>
      <c r="M41" s="36">
        <v>17</v>
      </c>
      <c r="N41" s="38">
        <f t="shared" si="17"/>
        <v>2.4466768371664602E-4</v>
      </c>
      <c r="O41" s="36">
        <v>215</v>
      </c>
      <c r="P41" s="38">
        <f t="shared" si="18"/>
        <v>3.0943265881811116E-3</v>
      </c>
      <c r="Q41" s="36">
        <v>5699</v>
      </c>
      <c r="R41" s="38">
        <f t="shared" si="19"/>
        <v>8.2021242911833284E-2</v>
      </c>
      <c r="S41" s="36">
        <f t="shared" si="20"/>
        <v>2792</v>
      </c>
      <c r="T41" s="38">
        <f t="shared" si="21"/>
        <v>4.0183068996286805E-2</v>
      </c>
      <c r="U41" s="36">
        <f t="shared" si="22"/>
        <v>10710</v>
      </c>
      <c r="V41" s="38">
        <f t="shared" si="23"/>
        <v>0.15414064074148701</v>
      </c>
    </row>
    <row r="42" spans="1:22" ht="15" x14ac:dyDescent="0.25">
      <c r="A42" s="3">
        <v>40</v>
      </c>
      <c r="C42" s="36">
        <f>Overview!M42</f>
        <v>69763</v>
      </c>
      <c r="D42" s="38">
        <f t="shared" si="12"/>
        <v>0.99999999999999989</v>
      </c>
      <c r="E42" s="36">
        <v>56331</v>
      </c>
      <c r="F42" s="38">
        <f t="shared" si="13"/>
        <v>0.80746240844000405</v>
      </c>
      <c r="G42" s="36">
        <v>4701</v>
      </c>
      <c r="H42" s="38">
        <f t="shared" si="14"/>
        <v>6.7385290196809194E-2</v>
      </c>
      <c r="I42" s="36">
        <v>169</v>
      </c>
      <c r="J42" s="38">
        <f t="shared" si="15"/>
        <v>2.4224875650416412E-3</v>
      </c>
      <c r="K42" s="51">
        <v>3105</v>
      </c>
      <c r="L42" s="38">
        <f t="shared" si="16"/>
        <v>4.4507833665410029E-2</v>
      </c>
      <c r="M42" s="36">
        <v>11</v>
      </c>
      <c r="N42" s="38">
        <f t="shared" si="17"/>
        <v>1.5767670541691156E-4</v>
      </c>
      <c r="O42" s="36">
        <v>251</v>
      </c>
      <c r="P42" s="38">
        <f t="shared" si="18"/>
        <v>3.5978957326949818E-3</v>
      </c>
      <c r="Q42" s="36">
        <v>2691</v>
      </c>
      <c r="R42" s="38">
        <f t="shared" si="19"/>
        <v>3.8573455843355357E-2</v>
      </c>
      <c r="S42" s="36">
        <f t="shared" si="20"/>
        <v>2504</v>
      </c>
      <c r="T42" s="38">
        <f t="shared" si="21"/>
        <v>3.5892951851267861E-2</v>
      </c>
      <c r="U42" s="36">
        <f t="shared" si="22"/>
        <v>13432</v>
      </c>
      <c r="V42" s="38">
        <f t="shared" si="23"/>
        <v>0.19253759155999597</v>
      </c>
    </row>
    <row r="43" spans="1:22" ht="15" x14ac:dyDescent="0.25">
      <c r="A43" s="3">
        <v>41</v>
      </c>
      <c r="C43" s="36">
        <f>Overview!M43</f>
        <v>72876</v>
      </c>
      <c r="D43" s="38">
        <f t="shared" si="12"/>
        <v>1</v>
      </c>
      <c r="E43" s="36">
        <v>47033</v>
      </c>
      <c r="F43" s="38">
        <f t="shared" si="13"/>
        <v>0.645383939843021</v>
      </c>
      <c r="G43" s="36">
        <v>14294</v>
      </c>
      <c r="H43" s="38">
        <f t="shared" si="14"/>
        <v>0.19614139085570009</v>
      </c>
      <c r="I43" s="36">
        <v>251</v>
      </c>
      <c r="J43" s="38">
        <f t="shared" si="15"/>
        <v>3.444206597508096E-3</v>
      </c>
      <c r="K43" s="51">
        <v>1849</v>
      </c>
      <c r="L43" s="38">
        <f t="shared" si="16"/>
        <v>2.5371864537021789E-2</v>
      </c>
      <c r="M43" s="36">
        <v>26</v>
      </c>
      <c r="N43" s="38">
        <f t="shared" si="17"/>
        <v>3.5677040452275098E-4</v>
      </c>
      <c r="O43" s="36">
        <v>495</v>
      </c>
      <c r="P43" s="38">
        <f t="shared" si="18"/>
        <v>6.792359624567759E-3</v>
      </c>
      <c r="Q43" s="36">
        <v>5390</v>
      </c>
      <c r="R43" s="38">
        <f t="shared" si="19"/>
        <v>7.3961249245293376E-2</v>
      </c>
      <c r="S43" s="36">
        <f t="shared" si="20"/>
        <v>3538</v>
      </c>
      <c r="T43" s="38">
        <f t="shared" si="21"/>
        <v>4.8548218892365116E-2</v>
      </c>
      <c r="U43" s="36">
        <f t="shared" si="22"/>
        <v>25843</v>
      </c>
      <c r="V43" s="38">
        <f t="shared" si="23"/>
        <v>0.354616060156979</v>
      </c>
    </row>
    <row r="44" spans="1:22" ht="15" x14ac:dyDescent="0.25">
      <c r="A44" s="3">
        <v>42</v>
      </c>
      <c r="C44" s="36">
        <f>Overview!M44</f>
        <v>70454</v>
      </c>
      <c r="D44" s="38">
        <f t="shared" si="12"/>
        <v>1</v>
      </c>
      <c r="E44" s="36">
        <v>62218</v>
      </c>
      <c r="F44" s="38">
        <f t="shared" si="13"/>
        <v>0.88310103045959065</v>
      </c>
      <c r="G44" s="36">
        <v>2205</v>
      </c>
      <c r="H44" s="38">
        <f t="shared" si="14"/>
        <v>3.1297016493030912E-2</v>
      </c>
      <c r="I44" s="36">
        <v>276</v>
      </c>
      <c r="J44" s="38">
        <f t="shared" si="15"/>
        <v>3.9174496834814207E-3</v>
      </c>
      <c r="K44" s="51">
        <v>780</v>
      </c>
      <c r="L44" s="38">
        <f t="shared" si="16"/>
        <v>1.1071053453317058E-2</v>
      </c>
      <c r="M44" s="36">
        <v>17</v>
      </c>
      <c r="N44" s="38">
        <f t="shared" si="17"/>
        <v>2.4129219064921792E-4</v>
      </c>
      <c r="O44" s="36">
        <v>205</v>
      </c>
      <c r="P44" s="38">
        <f t="shared" si="18"/>
        <v>2.9096999460640986E-3</v>
      </c>
      <c r="Q44" s="36">
        <v>1892</v>
      </c>
      <c r="R44" s="38">
        <f t="shared" si="19"/>
        <v>2.6854401453430606E-2</v>
      </c>
      <c r="S44" s="36">
        <f t="shared" si="20"/>
        <v>2861</v>
      </c>
      <c r="T44" s="38">
        <f t="shared" si="21"/>
        <v>4.0608056320436028E-2</v>
      </c>
      <c r="U44" s="36">
        <f t="shared" si="22"/>
        <v>8236</v>
      </c>
      <c r="V44" s="38">
        <f t="shared" si="23"/>
        <v>0.11689896954040935</v>
      </c>
    </row>
    <row r="45" spans="1:22" ht="15" x14ac:dyDescent="0.25">
      <c r="A45" s="3">
        <v>43</v>
      </c>
      <c r="C45" s="36">
        <f>Overview!M45</f>
        <v>70016</v>
      </c>
      <c r="D45" s="38">
        <f t="shared" si="12"/>
        <v>1</v>
      </c>
      <c r="E45" s="36">
        <v>63251</v>
      </c>
      <c r="F45" s="38">
        <f t="shared" si="13"/>
        <v>0.9033792276051188</v>
      </c>
      <c r="G45" s="36">
        <v>453</v>
      </c>
      <c r="H45" s="38">
        <f t="shared" si="14"/>
        <v>6.4699497257769654E-3</v>
      </c>
      <c r="I45" s="36">
        <v>337</v>
      </c>
      <c r="J45" s="38">
        <f t="shared" si="15"/>
        <v>4.8131855575868372E-3</v>
      </c>
      <c r="K45" s="51">
        <v>359</v>
      </c>
      <c r="L45" s="38">
        <f t="shared" si="16"/>
        <v>5.1273994515539309E-3</v>
      </c>
      <c r="M45" s="36">
        <v>12</v>
      </c>
      <c r="N45" s="38">
        <f t="shared" si="17"/>
        <v>1.7138939670932358E-4</v>
      </c>
      <c r="O45" s="36">
        <v>181</v>
      </c>
      <c r="P45" s="38">
        <f t="shared" si="18"/>
        <v>2.5851234003656308E-3</v>
      </c>
      <c r="Q45" s="36">
        <v>3207</v>
      </c>
      <c r="R45" s="38">
        <f t="shared" si="19"/>
        <v>4.5803816270566726E-2</v>
      </c>
      <c r="S45" s="36">
        <f t="shared" si="20"/>
        <v>2216</v>
      </c>
      <c r="T45" s="38">
        <f t="shared" si="21"/>
        <v>3.1649908592321752E-2</v>
      </c>
      <c r="U45" s="36">
        <f t="shared" si="22"/>
        <v>6765</v>
      </c>
      <c r="V45" s="38">
        <f t="shared" si="23"/>
        <v>9.6620772394881163E-2</v>
      </c>
    </row>
    <row r="46" spans="1:22" ht="15" x14ac:dyDescent="0.25">
      <c r="A46" s="3">
        <v>44</v>
      </c>
      <c r="C46" s="36">
        <f>Overview!M46</f>
        <v>68782</v>
      </c>
      <c r="D46" s="38">
        <f t="shared" si="12"/>
        <v>1.0000000000000002</v>
      </c>
      <c r="E46" s="36">
        <v>49162</v>
      </c>
      <c r="F46" s="38">
        <f t="shared" si="13"/>
        <v>0.71475095228402785</v>
      </c>
      <c r="G46" s="36">
        <v>9865</v>
      </c>
      <c r="H46" s="38">
        <f t="shared" si="14"/>
        <v>0.14342415166758746</v>
      </c>
      <c r="I46" s="36">
        <v>322</v>
      </c>
      <c r="J46" s="38">
        <f t="shared" si="15"/>
        <v>4.681457358029717E-3</v>
      </c>
      <c r="K46" s="51">
        <v>2330</v>
      </c>
      <c r="L46" s="38">
        <f t="shared" si="16"/>
        <v>3.387514175220261E-2</v>
      </c>
      <c r="M46" s="36">
        <v>13</v>
      </c>
      <c r="N46" s="38">
        <f t="shared" si="17"/>
        <v>1.8900293681486436E-4</v>
      </c>
      <c r="O46" s="36">
        <v>272</v>
      </c>
      <c r="P46" s="38">
        <f t="shared" si="18"/>
        <v>3.9545229856648538E-3</v>
      </c>
      <c r="Q46" s="36">
        <v>3804</v>
      </c>
      <c r="R46" s="38">
        <f t="shared" si="19"/>
        <v>5.5305167049518766E-2</v>
      </c>
      <c r="S46" s="36">
        <f t="shared" si="20"/>
        <v>3014</v>
      </c>
      <c r="T46" s="38">
        <f t="shared" si="21"/>
        <v>4.3819603966153933E-2</v>
      </c>
      <c r="U46" s="36">
        <f t="shared" si="22"/>
        <v>19620</v>
      </c>
      <c r="V46" s="38">
        <f t="shared" si="23"/>
        <v>0.2852490477159722</v>
      </c>
    </row>
    <row r="47" spans="1:22" ht="15" x14ac:dyDescent="0.25">
      <c r="A47" s="3">
        <v>45</v>
      </c>
      <c r="C47" s="36">
        <f>Overview!M47</f>
        <v>71054</v>
      </c>
      <c r="D47" s="38">
        <f t="shared" si="12"/>
        <v>1</v>
      </c>
      <c r="E47" s="36">
        <v>65367</v>
      </c>
      <c r="F47" s="38">
        <f t="shared" si="13"/>
        <v>0.91996228220789822</v>
      </c>
      <c r="G47" s="36">
        <v>809</v>
      </c>
      <c r="H47" s="38">
        <f t="shared" si="14"/>
        <v>1.1385706645649788E-2</v>
      </c>
      <c r="I47" s="36">
        <v>291</v>
      </c>
      <c r="J47" s="38">
        <f t="shared" si="15"/>
        <v>4.0954766797083909E-3</v>
      </c>
      <c r="K47" s="51">
        <v>383</v>
      </c>
      <c r="L47" s="38">
        <f t="shared" si="16"/>
        <v>5.3902665578292562E-3</v>
      </c>
      <c r="M47" s="36">
        <v>9</v>
      </c>
      <c r="N47" s="38">
        <f t="shared" si="17"/>
        <v>1.26664227207476E-4</v>
      </c>
      <c r="O47" s="36">
        <v>182</v>
      </c>
      <c r="P47" s="38">
        <f t="shared" si="18"/>
        <v>2.5614321501956257E-3</v>
      </c>
      <c r="Q47" s="36">
        <v>1759</v>
      </c>
      <c r="R47" s="38">
        <f t="shared" si="19"/>
        <v>2.4755819517550032E-2</v>
      </c>
      <c r="S47" s="36">
        <f t="shared" si="20"/>
        <v>2254</v>
      </c>
      <c r="T47" s="38">
        <f t="shared" si="21"/>
        <v>3.1722352013961209E-2</v>
      </c>
      <c r="U47" s="36">
        <f t="shared" si="22"/>
        <v>5687</v>
      </c>
      <c r="V47" s="38">
        <f t="shared" si="23"/>
        <v>8.0037717792101781E-2</v>
      </c>
    </row>
    <row r="48" spans="1:22" ht="15" x14ac:dyDescent="0.25">
      <c r="A48" s="3">
        <v>46</v>
      </c>
      <c r="C48" s="36">
        <f>Overview!M48</f>
        <v>71551</v>
      </c>
      <c r="D48" s="38">
        <f t="shared" si="12"/>
        <v>1</v>
      </c>
      <c r="E48" s="36">
        <v>56102</v>
      </c>
      <c r="F48" s="38">
        <f t="shared" si="13"/>
        <v>0.78408407988707352</v>
      </c>
      <c r="G48" s="36">
        <v>8709</v>
      </c>
      <c r="H48" s="38">
        <f t="shared" si="14"/>
        <v>0.12171737641682157</v>
      </c>
      <c r="I48" s="36">
        <v>263</v>
      </c>
      <c r="J48" s="38">
        <f t="shared" si="15"/>
        <v>3.6756998504563179E-3</v>
      </c>
      <c r="K48" s="51">
        <v>901</v>
      </c>
      <c r="L48" s="38">
        <f t="shared" si="16"/>
        <v>1.2592416597951113E-2</v>
      </c>
      <c r="M48" s="36">
        <v>10</v>
      </c>
      <c r="N48" s="38">
        <f t="shared" si="17"/>
        <v>1.397604505876927E-4</v>
      </c>
      <c r="O48" s="36">
        <v>179</v>
      </c>
      <c r="P48" s="38">
        <f t="shared" si="18"/>
        <v>2.5017120655196992E-3</v>
      </c>
      <c r="Q48" s="36">
        <v>2534</v>
      </c>
      <c r="R48" s="38">
        <f t="shared" si="19"/>
        <v>3.5415298178921327E-2</v>
      </c>
      <c r="S48" s="36">
        <f t="shared" si="20"/>
        <v>2853</v>
      </c>
      <c r="T48" s="38">
        <f t="shared" si="21"/>
        <v>3.9873656552668724E-2</v>
      </c>
      <c r="U48" s="36">
        <f t="shared" si="22"/>
        <v>15449</v>
      </c>
      <c r="V48" s="38">
        <f t="shared" si="23"/>
        <v>0.21591592011292646</v>
      </c>
    </row>
    <row r="49" spans="1:22" ht="15" x14ac:dyDescent="0.25">
      <c r="A49" s="3">
        <v>47</v>
      </c>
      <c r="C49" s="36">
        <f>Overview!M49</f>
        <v>73378</v>
      </c>
      <c r="D49" s="38">
        <f t="shared" si="12"/>
        <v>1</v>
      </c>
      <c r="E49" s="36">
        <v>62228</v>
      </c>
      <c r="F49" s="38">
        <f t="shared" si="13"/>
        <v>0.84804709858540706</v>
      </c>
      <c r="G49" s="36">
        <v>2250</v>
      </c>
      <c r="H49" s="38">
        <f t="shared" si="14"/>
        <v>3.0663141541061353E-2</v>
      </c>
      <c r="I49" s="36">
        <v>121</v>
      </c>
      <c r="J49" s="38">
        <f t="shared" si="15"/>
        <v>1.6489956117637439E-3</v>
      </c>
      <c r="K49" s="51">
        <v>3057</v>
      </c>
      <c r="L49" s="38">
        <f t="shared" si="16"/>
        <v>4.1660988307122025E-2</v>
      </c>
      <c r="M49" s="36">
        <v>38</v>
      </c>
      <c r="N49" s="38">
        <f t="shared" si="17"/>
        <v>5.1786639047125837E-4</v>
      </c>
      <c r="O49" s="36">
        <v>245</v>
      </c>
      <c r="P49" s="38">
        <f t="shared" si="18"/>
        <v>3.3388754122489028E-3</v>
      </c>
      <c r="Q49" s="36">
        <v>2520</v>
      </c>
      <c r="R49" s="38">
        <f t="shared" si="19"/>
        <v>3.4342718525988719E-2</v>
      </c>
      <c r="S49" s="36">
        <f t="shared" si="20"/>
        <v>2919</v>
      </c>
      <c r="T49" s="38">
        <f t="shared" si="21"/>
        <v>3.9780315625936931E-2</v>
      </c>
      <c r="U49" s="36">
        <f t="shared" si="22"/>
        <v>11150</v>
      </c>
      <c r="V49" s="38">
        <f t="shared" si="23"/>
        <v>0.15195290141459292</v>
      </c>
    </row>
    <row r="50" spans="1:22" ht="15" x14ac:dyDescent="0.25">
      <c r="A50" s="3">
        <v>48</v>
      </c>
      <c r="C50" s="36">
        <f>Overview!M50</f>
        <v>74656</v>
      </c>
      <c r="D50" s="38">
        <f t="shared" si="12"/>
        <v>1</v>
      </c>
      <c r="E50" s="36">
        <v>62938</v>
      </c>
      <c r="F50" s="38">
        <f t="shared" si="13"/>
        <v>0.84304007715387907</v>
      </c>
      <c r="G50" s="36">
        <v>1334</v>
      </c>
      <c r="H50" s="38">
        <f t="shared" si="14"/>
        <v>1.7868624089155592E-2</v>
      </c>
      <c r="I50" s="36">
        <v>173</v>
      </c>
      <c r="J50" s="38">
        <f t="shared" si="15"/>
        <v>2.3172953279039861E-3</v>
      </c>
      <c r="K50" s="51">
        <v>5414</v>
      </c>
      <c r="L50" s="38">
        <f t="shared" si="16"/>
        <v>7.2519288469781396E-2</v>
      </c>
      <c r="M50" s="36">
        <v>12</v>
      </c>
      <c r="N50" s="38">
        <f t="shared" si="17"/>
        <v>1.607372481783112E-4</v>
      </c>
      <c r="O50" s="36">
        <v>267</v>
      </c>
      <c r="P50" s="38">
        <f t="shared" si="18"/>
        <v>3.5764037719674237E-3</v>
      </c>
      <c r="Q50" s="36">
        <v>1912</v>
      </c>
      <c r="R50" s="38">
        <f t="shared" si="19"/>
        <v>2.5610801543077582E-2</v>
      </c>
      <c r="S50" s="36">
        <f t="shared" si="20"/>
        <v>2606</v>
      </c>
      <c r="T50" s="38">
        <f t="shared" si="21"/>
        <v>3.4906772396056579E-2</v>
      </c>
      <c r="U50" s="36">
        <f t="shared" si="22"/>
        <v>11718</v>
      </c>
      <c r="V50" s="38">
        <f t="shared" si="23"/>
        <v>0.15695992284612087</v>
      </c>
    </row>
    <row r="51" spans="1:22" ht="15" x14ac:dyDescent="0.25">
      <c r="A51" s="3">
        <v>49</v>
      </c>
      <c r="C51" s="36">
        <f>Overview!M51</f>
        <v>74267</v>
      </c>
      <c r="D51" s="38">
        <f t="shared" si="12"/>
        <v>1.0000000000000002</v>
      </c>
      <c r="E51" s="36">
        <v>61476</v>
      </c>
      <c r="F51" s="38">
        <f t="shared" si="13"/>
        <v>0.82777007284527448</v>
      </c>
      <c r="G51" s="36">
        <v>4321</v>
      </c>
      <c r="H51" s="38">
        <f t="shared" si="14"/>
        <v>5.8181965071970057E-2</v>
      </c>
      <c r="I51" s="36">
        <v>185</v>
      </c>
      <c r="J51" s="38">
        <f t="shared" si="15"/>
        <v>2.4910121588323213E-3</v>
      </c>
      <c r="K51" s="51">
        <v>3075</v>
      </c>
      <c r="L51" s="38">
        <f t="shared" si="16"/>
        <v>4.1404661558969665E-2</v>
      </c>
      <c r="M51" s="36">
        <v>29</v>
      </c>
      <c r="N51" s="38">
        <f t="shared" si="17"/>
        <v>3.9048298706020169E-4</v>
      </c>
      <c r="O51" s="36">
        <v>256</v>
      </c>
      <c r="P51" s="38">
        <f t="shared" si="18"/>
        <v>3.4470222306004013E-3</v>
      </c>
      <c r="Q51" s="36">
        <v>2508</v>
      </c>
      <c r="R51" s="38">
        <f t="shared" si="19"/>
        <v>3.3770045915413306E-2</v>
      </c>
      <c r="S51" s="36">
        <f t="shared" si="20"/>
        <v>2417</v>
      </c>
      <c r="T51" s="38">
        <f t="shared" si="21"/>
        <v>3.2544737231879568E-2</v>
      </c>
      <c r="U51" s="36">
        <f t="shared" si="22"/>
        <v>12791</v>
      </c>
      <c r="V51" s="38">
        <f t="shared" si="23"/>
        <v>0.17222992715472552</v>
      </c>
    </row>
    <row r="52" spans="1:22" ht="15" x14ac:dyDescent="0.25">
      <c r="A52" s="3">
        <v>50</v>
      </c>
      <c r="C52" s="36">
        <f>Overview!M52</f>
        <v>72160</v>
      </c>
      <c r="D52" s="38">
        <f t="shared" si="12"/>
        <v>0.99999999999999989</v>
      </c>
      <c r="E52" s="36">
        <v>66588</v>
      </c>
      <c r="F52" s="38">
        <f t="shared" si="13"/>
        <v>0.92278270509977822</v>
      </c>
      <c r="G52" s="36">
        <v>316</v>
      </c>
      <c r="H52" s="38">
        <f t="shared" si="14"/>
        <v>4.3791574279379158E-3</v>
      </c>
      <c r="I52" s="36">
        <v>215</v>
      </c>
      <c r="J52" s="38">
        <f t="shared" si="15"/>
        <v>2.9794900221729488E-3</v>
      </c>
      <c r="K52" s="51">
        <v>554</v>
      </c>
      <c r="L52" s="38">
        <f t="shared" si="16"/>
        <v>7.6773835920177381E-3</v>
      </c>
      <c r="M52" s="36">
        <v>60</v>
      </c>
      <c r="N52" s="38">
        <f t="shared" si="17"/>
        <v>8.3148558758314856E-4</v>
      </c>
      <c r="O52" s="36">
        <v>187</v>
      </c>
      <c r="P52" s="38">
        <f t="shared" si="18"/>
        <v>2.5914634146341465E-3</v>
      </c>
      <c r="Q52" s="36">
        <v>1836</v>
      </c>
      <c r="R52" s="38">
        <f t="shared" si="19"/>
        <v>2.5443458980044346E-2</v>
      </c>
      <c r="S52" s="36">
        <f t="shared" si="20"/>
        <v>2404</v>
      </c>
      <c r="T52" s="38">
        <f t="shared" si="21"/>
        <v>3.3314855875831488E-2</v>
      </c>
      <c r="U52" s="36">
        <f t="shared" si="22"/>
        <v>5572</v>
      </c>
      <c r="V52" s="38">
        <f t="shared" si="23"/>
        <v>7.7217294900221736E-2</v>
      </c>
    </row>
    <row r="53" spans="1:22" ht="15" x14ac:dyDescent="0.25">
      <c r="A53" s="3">
        <v>51</v>
      </c>
      <c r="C53" s="36">
        <f>Overview!M53</f>
        <v>72488</v>
      </c>
      <c r="D53" s="38">
        <f t="shared" si="12"/>
        <v>1</v>
      </c>
      <c r="E53" s="36">
        <v>65560</v>
      </c>
      <c r="F53" s="38">
        <f t="shared" si="13"/>
        <v>0.90442556009270503</v>
      </c>
      <c r="G53" s="36">
        <v>908</v>
      </c>
      <c r="H53" s="38">
        <f t="shared" si="14"/>
        <v>1.2526211234963029E-2</v>
      </c>
      <c r="I53" s="36">
        <v>200</v>
      </c>
      <c r="J53" s="38">
        <f t="shared" si="15"/>
        <v>2.7590773645293012E-3</v>
      </c>
      <c r="K53" s="51">
        <v>980</v>
      </c>
      <c r="L53" s="38">
        <f t="shared" si="16"/>
        <v>1.3519479086193577E-2</v>
      </c>
      <c r="M53" s="36">
        <v>16</v>
      </c>
      <c r="N53" s="38">
        <f t="shared" si="17"/>
        <v>2.207261891623441E-4</v>
      </c>
      <c r="O53" s="36">
        <v>218</v>
      </c>
      <c r="P53" s="38">
        <f t="shared" si="18"/>
        <v>3.0073943273369384E-3</v>
      </c>
      <c r="Q53" s="36">
        <v>1960</v>
      </c>
      <c r="R53" s="38">
        <f t="shared" si="19"/>
        <v>2.7038958172387155E-2</v>
      </c>
      <c r="S53" s="36">
        <f t="shared" si="20"/>
        <v>2646</v>
      </c>
      <c r="T53" s="38">
        <f t="shared" si="21"/>
        <v>3.6502593532722657E-2</v>
      </c>
      <c r="U53" s="36">
        <f t="shared" si="22"/>
        <v>6928</v>
      </c>
      <c r="V53" s="38">
        <f t="shared" si="23"/>
        <v>9.5574439907295E-2</v>
      </c>
    </row>
    <row r="54" spans="1:22" ht="15" x14ac:dyDescent="0.25">
      <c r="A54" s="3">
        <v>52</v>
      </c>
      <c r="C54" s="36">
        <f>Overview!M54</f>
        <v>72818</v>
      </c>
      <c r="D54" s="38">
        <f t="shared" si="12"/>
        <v>1</v>
      </c>
      <c r="E54" s="36">
        <v>63241</v>
      </c>
      <c r="F54" s="38">
        <f t="shared" si="13"/>
        <v>0.8684803207998022</v>
      </c>
      <c r="G54" s="36">
        <v>1939</v>
      </c>
      <c r="H54" s="38">
        <f t="shared" si="14"/>
        <v>2.6628031530665494E-2</v>
      </c>
      <c r="I54" s="36">
        <v>167</v>
      </c>
      <c r="J54" s="38">
        <f t="shared" si="15"/>
        <v>2.2933889972259606E-3</v>
      </c>
      <c r="K54" s="51">
        <v>1190</v>
      </c>
      <c r="L54" s="38">
        <f t="shared" si="16"/>
        <v>1.6342113213765826E-2</v>
      </c>
      <c r="M54" s="36">
        <v>21</v>
      </c>
      <c r="N54" s="38">
        <f t="shared" si="17"/>
        <v>2.8839023318410285E-4</v>
      </c>
      <c r="O54" s="36">
        <v>207</v>
      </c>
      <c r="P54" s="38">
        <f t="shared" si="18"/>
        <v>2.8427037271004422E-3</v>
      </c>
      <c r="Q54" s="36">
        <v>3506</v>
      </c>
      <c r="R54" s="38">
        <f t="shared" si="19"/>
        <v>4.8147436073498313E-2</v>
      </c>
      <c r="S54" s="36">
        <f t="shared" si="20"/>
        <v>2547</v>
      </c>
      <c r="T54" s="38">
        <f t="shared" si="21"/>
        <v>3.4977615424757615E-2</v>
      </c>
      <c r="U54" s="36">
        <f t="shared" si="22"/>
        <v>9577</v>
      </c>
      <c r="V54" s="38">
        <f t="shared" si="23"/>
        <v>0.13151967920019775</v>
      </c>
    </row>
    <row r="55" spans="1:22" ht="15" x14ac:dyDescent="0.25">
      <c r="A55" s="3">
        <v>53</v>
      </c>
      <c r="C55" s="36">
        <f>Overview!M55</f>
        <v>71476</v>
      </c>
      <c r="D55" s="38">
        <f t="shared" si="12"/>
        <v>0.99999999999999989</v>
      </c>
      <c r="E55" s="36">
        <v>32915</v>
      </c>
      <c r="F55" s="38">
        <f t="shared" si="13"/>
        <v>0.46050422519447087</v>
      </c>
      <c r="G55" s="36">
        <v>23291</v>
      </c>
      <c r="H55" s="38">
        <f t="shared" si="14"/>
        <v>0.32585763053332589</v>
      </c>
      <c r="I55" s="36">
        <v>201</v>
      </c>
      <c r="J55" s="38">
        <f t="shared" si="15"/>
        <v>2.8121327438580782E-3</v>
      </c>
      <c r="K55" s="51">
        <v>1679</v>
      </c>
      <c r="L55" s="38">
        <f t="shared" si="16"/>
        <v>2.3490402372824445E-2</v>
      </c>
      <c r="M55" s="36">
        <v>19</v>
      </c>
      <c r="N55" s="38">
        <f t="shared" si="17"/>
        <v>2.6582349320051487E-4</v>
      </c>
      <c r="O55" s="36">
        <v>270</v>
      </c>
      <c r="P55" s="38">
        <f t="shared" si="18"/>
        <v>3.7774917454810007E-3</v>
      </c>
      <c r="Q55" s="36">
        <v>10519</v>
      </c>
      <c r="R55" s="38">
        <f t="shared" si="19"/>
        <v>0.14716828026190609</v>
      </c>
      <c r="S55" s="36">
        <f t="shared" si="20"/>
        <v>2582</v>
      </c>
      <c r="T55" s="38">
        <f t="shared" si="21"/>
        <v>3.6124013654933125E-2</v>
      </c>
      <c r="U55" s="36">
        <f t="shared" si="22"/>
        <v>38561</v>
      </c>
      <c r="V55" s="38">
        <f t="shared" si="23"/>
        <v>0.53949577480552913</v>
      </c>
    </row>
    <row r="56" spans="1:22" ht="15" x14ac:dyDescent="0.25">
      <c r="A56" s="3">
        <v>54</v>
      </c>
      <c r="C56" s="36">
        <f>Overview!M56</f>
        <v>73853</v>
      </c>
      <c r="D56" s="38">
        <f t="shared" si="12"/>
        <v>1</v>
      </c>
      <c r="E56" s="36">
        <v>55629</v>
      </c>
      <c r="F56" s="38">
        <f t="shared" si="13"/>
        <v>0.75323954341732902</v>
      </c>
      <c r="G56" s="36">
        <v>5134</v>
      </c>
      <c r="H56" s="38">
        <f t="shared" si="14"/>
        <v>6.9516471910416641E-2</v>
      </c>
      <c r="I56" s="36">
        <v>114</v>
      </c>
      <c r="J56" s="38">
        <f t="shared" si="15"/>
        <v>1.5436068947774634E-3</v>
      </c>
      <c r="K56" s="51">
        <v>7043</v>
      </c>
      <c r="L56" s="38">
        <f t="shared" si="16"/>
        <v>9.5365117192260304E-2</v>
      </c>
      <c r="M56" s="36">
        <v>22</v>
      </c>
      <c r="N56" s="38">
        <f t="shared" si="17"/>
        <v>2.9788904986933503E-4</v>
      </c>
      <c r="O56" s="36">
        <v>308</v>
      </c>
      <c r="P56" s="38">
        <f t="shared" si="18"/>
        <v>4.1704466981706901E-3</v>
      </c>
      <c r="Q56" s="36">
        <v>3199</v>
      </c>
      <c r="R56" s="38">
        <f t="shared" si="19"/>
        <v>4.3315775933272856E-2</v>
      </c>
      <c r="S56" s="36">
        <f t="shared" si="20"/>
        <v>2404</v>
      </c>
      <c r="T56" s="38">
        <f t="shared" si="21"/>
        <v>3.2551148903903704E-2</v>
      </c>
      <c r="U56" s="36">
        <f t="shared" si="22"/>
        <v>18224</v>
      </c>
      <c r="V56" s="38">
        <f t="shared" si="23"/>
        <v>0.24676045658267098</v>
      </c>
    </row>
    <row r="57" spans="1:22" ht="15" x14ac:dyDescent="0.25">
      <c r="A57" s="3">
        <v>55</v>
      </c>
      <c r="C57" s="36">
        <f>Overview!M57</f>
        <v>71848</v>
      </c>
      <c r="D57" s="38">
        <f t="shared" si="12"/>
        <v>0.99999999999999989</v>
      </c>
      <c r="E57" s="36">
        <v>54587</v>
      </c>
      <c r="F57" s="38">
        <f t="shared" si="13"/>
        <v>0.75975670860705935</v>
      </c>
      <c r="G57" s="36">
        <v>2523</v>
      </c>
      <c r="H57" s="38">
        <f t="shared" si="14"/>
        <v>3.5115800022269238E-2</v>
      </c>
      <c r="I57" s="36">
        <v>99</v>
      </c>
      <c r="J57" s="38">
        <f t="shared" si="15"/>
        <v>1.3779089188286381E-3</v>
      </c>
      <c r="K57" s="51">
        <v>9425</v>
      </c>
      <c r="L57" s="38">
        <f t="shared" si="16"/>
        <v>0.13117971272686782</v>
      </c>
      <c r="M57" s="36">
        <v>8</v>
      </c>
      <c r="N57" s="38">
        <f t="shared" si="17"/>
        <v>1.1134617525887985E-4</v>
      </c>
      <c r="O57" s="36">
        <v>218</v>
      </c>
      <c r="P57" s="38">
        <f t="shared" si="18"/>
        <v>3.0341832758044762E-3</v>
      </c>
      <c r="Q57" s="36">
        <v>2857</v>
      </c>
      <c r="R57" s="38">
        <f t="shared" si="19"/>
        <v>3.9764502839327469E-2</v>
      </c>
      <c r="S57" s="36">
        <f t="shared" si="20"/>
        <v>2131</v>
      </c>
      <c r="T57" s="38">
        <f t="shared" si="21"/>
        <v>2.9659837434584124E-2</v>
      </c>
      <c r="U57" s="36">
        <f t="shared" si="22"/>
        <v>17261</v>
      </c>
      <c r="V57" s="38">
        <f t="shared" si="23"/>
        <v>0.24024329139294065</v>
      </c>
    </row>
    <row r="58" spans="1:22" ht="15" x14ac:dyDescent="0.25">
      <c r="A58" s="3">
        <v>56</v>
      </c>
      <c r="C58" s="36">
        <f>Overview!M58</f>
        <v>71737</v>
      </c>
      <c r="D58" s="38">
        <f t="shared" si="12"/>
        <v>1</v>
      </c>
      <c r="E58" s="36">
        <v>50886</v>
      </c>
      <c r="F58" s="38">
        <f t="shared" si="13"/>
        <v>0.70934106528012042</v>
      </c>
      <c r="G58" s="36">
        <v>2465</v>
      </c>
      <c r="H58" s="38">
        <f t="shared" si="14"/>
        <v>3.4361626496786875E-2</v>
      </c>
      <c r="I58" s="36">
        <v>59</v>
      </c>
      <c r="J58" s="38">
        <f t="shared" si="15"/>
        <v>8.2244866665737344E-4</v>
      </c>
      <c r="K58" s="51">
        <v>14066</v>
      </c>
      <c r="L58" s="38">
        <f t="shared" si="16"/>
        <v>0.19607733805428162</v>
      </c>
      <c r="M58" s="36">
        <v>22</v>
      </c>
      <c r="N58" s="38">
        <f t="shared" si="17"/>
        <v>3.0667577400783419E-4</v>
      </c>
      <c r="O58" s="36">
        <v>180</v>
      </c>
      <c r="P58" s="38">
        <f t="shared" si="18"/>
        <v>2.5091654237004613E-3</v>
      </c>
      <c r="Q58" s="36">
        <v>2107</v>
      </c>
      <c r="R58" s="38">
        <f t="shared" si="19"/>
        <v>2.9371175265204847E-2</v>
      </c>
      <c r="S58" s="36">
        <f t="shared" si="20"/>
        <v>1952</v>
      </c>
      <c r="T58" s="38">
        <f t="shared" si="21"/>
        <v>2.7210505039240558E-2</v>
      </c>
      <c r="U58" s="36">
        <f t="shared" si="22"/>
        <v>20851</v>
      </c>
      <c r="V58" s="38">
        <f t="shared" si="23"/>
        <v>0.29065893471987958</v>
      </c>
    </row>
    <row r="59" spans="1:22" ht="15" x14ac:dyDescent="0.25">
      <c r="A59" s="3">
        <v>57</v>
      </c>
      <c r="C59" s="36">
        <f>Overview!M59</f>
        <v>71864</v>
      </c>
      <c r="D59" s="38">
        <f t="shared" si="12"/>
        <v>1</v>
      </c>
      <c r="E59" s="36">
        <v>54770</v>
      </c>
      <c r="F59" s="38">
        <f t="shared" si="13"/>
        <v>0.762134030947345</v>
      </c>
      <c r="G59" s="36">
        <v>3512</v>
      </c>
      <c r="H59" s="38">
        <f t="shared" si="14"/>
        <v>4.8870087943894025E-2</v>
      </c>
      <c r="I59" s="36">
        <v>100</v>
      </c>
      <c r="J59" s="38">
        <f t="shared" si="15"/>
        <v>1.3915173104753424E-3</v>
      </c>
      <c r="K59" s="51">
        <v>9688</v>
      </c>
      <c r="L59" s="38">
        <f t="shared" si="16"/>
        <v>0.13481019703885117</v>
      </c>
      <c r="M59" s="36">
        <v>5</v>
      </c>
      <c r="N59" s="38">
        <f t="shared" si="17"/>
        <v>6.9575865523767116E-5</v>
      </c>
      <c r="O59" s="36">
        <v>188</v>
      </c>
      <c r="P59" s="38">
        <f t="shared" si="18"/>
        <v>2.6160525436936437E-3</v>
      </c>
      <c r="Q59" s="36">
        <v>1629</v>
      </c>
      <c r="R59" s="38">
        <f t="shared" si="19"/>
        <v>2.2667816987643325E-2</v>
      </c>
      <c r="S59" s="36">
        <f t="shared" si="20"/>
        <v>1972</v>
      </c>
      <c r="T59" s="38">
        <f t="shared" si="21"/>
        <v>2.744072136257375E-2</v>
      </c>
      <c r="U59" s="36">
        <f t="shared" si="22"/>
        <v>17094</v>
      </c>
      <c r="V59" s="38">
        <f t="shared" si="23"/>
        <v>0.237865969052655</v>
      </c>
    </row>
    <row r="60" spans="1:22" ht="15" x14ac:dyDescent="0.25">
      <c r="A60" s="3">
        <v>58</v>
      </c>
      <c r="C60" s="36">
        <f>Overview!M60</f>
        <v>73423</v>
      </c>
      <c r="D60" s="38">
        <f t="shared" si="12"/>
        <v>1</v>
      </c>
      <c r="E60" s="36">
        <v>58666</v>
      </c>
      <c r="F60" s="38">
        <f t="shared" si="13"/>
        <v>0.7990139329637852</v>
      </c>
      <c r="G60" s="36">
        <v>5771</v>
      </c>
      <c r="H60" s="38">
        <f t="shared" si="14"/>
        <v>7.8599348977840724E-2</v>
      </c>
      <c r="I60" s="36">
        <v>113</v>
      </c>
      <c r="J60" s="38">
        <f t="shared" si="15"/>
        <v>1.5390272802800213E-3</v>
      </c>
      <c r="K60" s="51">
        <v>4455</v>
      </c>
      <c r="L60" s="38">
        <f t="shared" si="16"/>
        <v>6.0675810032278711E-2</v>
      </c>
      <c r="M60" s="36">
        <v>11</v>
      </c>
      <c r="N60" s="38">
        <f t="shared" si="17"/>
        <v>1.4981681489451535E-4</v>
      </c>
      <c r="O60" s="36">
        <v>257</v>
      </c>
      <c r="P60" s="38">
        <f t="shared" si="18"/>
        <v>3.5002655843536768E-3</v>
      </c>
      <c r="Q60" s="36">
        <v>1771</v>
      </c>
      <c r="R60" s="38">
        <f t="shared" si="19"/>
        <v>2.412050719801697E-2</v>
      </c>
      <c r="S60" s="36">
        <f t="shared" si="20"/>
        <v>2379</v>
      </c>
      <c r="T60" s="38">
        <f t="shared" si="21"/>
        <v>3.2401291148550185E-2</v>
      </c>
      <c r="U60" s="36">
        <f t="shared" si="22"/>
        <v>14757</v>
      </c>
      <c r="V60" s="38">
        <f t="shared" si="23"/>
        <v>0.2009860670362148</v>
      </c>
    </row>
    <row r="61" spans="1:22" ht="15" x14ac:dyDescent="0.25">
      <c r="A61" s="3">
        <v>59</v>
      </c>
      <c r="C61" s="36">
        <f>Overview!M61</f>
        <v>70271</v>
      </c>
      <c r="D61" s="38">
        <f t="shared" si="12"/>
        <v>1</v>
      </c>
      <c r="E61" s="36">
        <v>62088</v>
      </c>
      <c r="F61" s="38">
        <f t="shared" si="13"/>
        <v>0.88355082466451307</v>
      </c>
      <c r="G61" s="36">
        <v>1815</v>
      </c>
      <c r="H61" s="38">
        <f t="shared" si="14"/>
        <v>2.5828577933998377E-2</v>
      </c>
      <c r="I61" s="36">
        <v>86</v>
      </c>
      <c r="J61" s="38">
        <f t="shared" si="15"/>
        <v>1.2238334448065346E-3</v>
      </c>
      <c r="K61" s="51">
        <v>2516</v>
      </c>
      <c r="L61" s="38">
        <f t="shared" si="16"/>
        <v>3.5804243571316757E-2</v>
      </c>
      <c r="M61" s="36">
        <v>11</v>
      </c>
      <c r="N61" s="38">
        <f t="shared" si="17"/>
        <v>1.5653683596362654E-4</v>
      </c>
      <c r="O61" s="36">
        <v>132</v>
      </c>
      <c r="P61" s="38">
        <f t="shared" si="18"/>
        <v>1.8784420315635184E-3</v>
      </c>
      <c r="Q61" s="36">
        <v>1755</v>
      </c>
      <c r="R61" s="38">
        <f t="shared" si="19"/>
        <v>2.4974740646924051E-2</v>
      </c>
      <c r="S61" s="36">
        <f t="shared" si="20"/>
        <v>1868</v>
      </c>
      <c r="T61" s="38">
        <f t="shared" si="21"/>
        <v>2.6582800870914032E-2</v>
      </c>
      <c r="U61" s="36">
        <f t="shared" si="22"/>
        <v>8183</v>
      </c>
      <c r="V61" s="38">
        <f t="shared" si="23"/>
        <v>0.1164491753354869</v>
      </c>
    </row>
    <row r="62" spans="1:22" ht="15" x14ac:dyDescent="0.25">
      <c r="A62" s="3">
        <v>60</v>
      </c>
      <c r="C62" s="36">
        <f>Overview!M62</f>
        <v>72453</v>
      </c>
      <c r="D62" s="38">
        <f t="shared" si="12"/>
        <v>1.0000000000000002</v>
      </c>
      <c r="E62" s="36">
        <v>60379</v>
      </c>
      <c r="F62" s="38">
        <f t="shared" si="13"/>
        <v>0.83335403640981054</v>
      </c>
      <c r="G62" s="36">
        <v>5128</v>
      </c>
      <c r="H62" s="38">
        <f t="shared" si="14"/>
        <v>7.0776917449933058E-2</v>
      </c>
      <c r="I62" s="36">
        <v>97</v>
      </c>
      <c r="J62" s="38">
        <f t="shared" si="15"/>
        <v>1.3387989455233048E-3</v>
      </c>
      <c r="K62" s="51">
        <v>2517</v>
      </c>
      <c r="L62" s="38">
        <f t="shared" si="16"/>
        <v>3.473976232868204E-2</v>
      </c>
      <c r="M62" s="36">
        <v>14</v>
      </c>
      <c r="N62" s="38">
        <f t="shared" si="17"/>
        <v>1.9322871378686874E-4</v>
      </c>
      <c r="O62" s="36">
        <v>141</v>
      </c>
      <c r="P62" s="38">
        <f t="shared" si="18"/>
        <v>1.9460891888534637E-3</v>
      </c>
      <c r="Q62" s="36">
        <v>1949</v>
      </c>
      <c r="R62" s="38">
        <f t="shared" si="19"/>
        <v>2.6900197369329082E-2</v>
      </c>
      <c r="S62" s="36">
        <f t="shared" si="20"/>
        <v>2228</v>
      </c>
      <c r="T62" s="38">
        <f t="shared" si="21"/>
        <v>3.0750969594081679E-2</v>
      </c>
      <c r="U62" s="36">
        <f t="shared" si="22"/>
        <v>12074</v>
      </c>
      <c r="V62" s="38">
        <f t="shared" si="23"/>
        <v>0.16664596359018949</v>
      </c>
    </row>
    <row r="63" spans="1:22" ht="15" x14ac:dyDescent="0.25">
      <c r="A63" s="3">
        <v>61</v>
      </c>
      <c r="C63" s="36">
        <f>Overview!M63</f>
        <v>75006</v>
      </c>
      <c r="D63" s="38">
        <f t="shared" si="12"/>
        <v>1</v>
      </c>
      <c r="E63" s="36">
        <v>57760</v>
      </c>
      <c r="F63" s="38">
        <f t="shared" si="13"/>
        <v>0.77007172759512577</v>
      </c>
      <c r="G63" s="36">
        <v>10375</v>
      </c>
      <c r="H63" s="38">
        <f t="shared" si="14"/>
        <v>0.13832226755192917</v>
      </c>
      <c r="I63" s="36">
        <v>138</v>
      </c>
      <c r="J63" s="38">
        <f t="shared" si="15"/>
        <v>1.8398528117750581E-3</v>
      </c>
      <c r="K63" s="51">
        <v>2020</v>
      </c>
      <c r="L63" s="38">
        <f t="shared" si="16"/>
        <v>2.693117883902621E-2</v>
      </c>
      <c r="M63" s="36">
        <v>10</v>
      </c>
      <c r="N63" s="38">
        <f t="shared" si="17"/>
        <v>1.3332266751993173E-4</v>
      </c>
      <c r="O63" s="36">
        <v>243</v>
      </c>
      <c r="P63" s="38">
        <f t="shared" si="18"/>
        <v>3.2397408207343412E-3</v>
      </c>
      <c r="Q63" s="36">
        <v>1890</v>
      </c>
      <c r="R63" s="38">
        <f t="shared" si="19"/>
        <v>2.51979841612671E-2</v>
      </c>
      <c r="S63" s="36">
        <f t="shared" si="20"/>
        <v>2570</v>
      </c>
      <c r="T63" s="38">
        <f t="shared" si="21"/>
        <v>3.4263925552622455E-2</v>
      </c>
      <c r="U63" s="36">
        <f t="shared" si="22"/>
        <v>17246</v>
      </c>
      <c r="V63" s="38">
        <f t="shared" si="23"/>
        <v>0.22992827240487429</v>
      </c>
    </row>
    <row r="64" spans="1:22" ht="15" x14ac:dyDescent="0.25">
      <c r="A64" s="3">
        <v>62</v>
      </c>
      <c r="C64" s="36">
        <f>Overview!M64</f>
        <v>74114</v>
      </c>
      <c r="D64" s="38">
        <f t="shared" si="12"/>
        <v>1</v>
      </c>
      <c r="E64" s="36">
        <v>59135</v>
      </c>
      <c r="F64" s="38">
        <f t="shared" si="13"/>
        <v>0.79789243597700843</v>
      </c>
      <c r="G64" s="36">
        <v>8948</v>
      </c>
      <c r="H64" s="38">
        <f t="shared" si="14"/>
        <v>0.12073292495345009</v>
      </c>
      <c r="I64" s="36">
        <v>227</v>
      </c>
      <c r="J64" s="38">
        <f t="shared" si="15"/>
        <v>3.0628491243219905E-3</v>
      </c>
      <c r="K64" s="51">
        <v>1087</v>
      </c>
      <c r="L64" s="38">
        <f t="shared" si="16"/>
        <v>1.4666594705453761E-2</v>
      </c>
      <c r="M64" s="36">
        <v>22</v>
      </c>
      <c r="N64" s="38">
        <f t="shared" si="17"/>
        <v>2.9684000323825459E-4</v>
      </c>
      <c r="O64" s="36">
        <v>204</v>
      </c>
      <c r="P64" s="38">
        <f t="shared" si="18"/>
        <v>2.7525163936638151E-3</v>
      </c>
      <c r="Q64" s="36">
        <v>1745</v>
      </c>
      <c r="R64" s="38">
        <f t="shared" si="19"/>
        <v>2.3544809347761556E-2</v>
      </c>
      <c r="S64" s="36">
        <f t="shared" si="20"/>
        <v>2746</v>
      </c>
      <c r="T64" s="38">
        <f t="shared" si="21"/>
        <v>3.7051029495102139E-2</v>
      </c>
      <c r="U64" s="36">
        <f t="shared" si="22"/>
        <v>14979</v>
      </c>
      <c r="V64" s="38">
        <f t="shared" si="23"/>
        <v>0.2021075640229916</v>
      </c>
    </row>
    <row r="65" spans="1:22" ht="15" x14ac:dyDescent="0.25">
      <c r="A65" s="3">
        <v>63</v>
      </c>
      <c r="C65" s="36">
        <f>Overview!M65</f>
        <v>72589</v>
      </c>
      <c r="D65" s="38">
        <f t="shared" si="12"/>
        <v>1</v>
      </c>
      <c r="E65" s="36">
        <v>65523</v>
      </c>
      <c r="F65" s="38">
        <f t="shared" si="13"/>
        <v>0.90265742743390875</v>
      </c>
      <c r="G65" s="36">
        <v>2077</v>
      </c>
      <c r="H65" s="38">
        <f t="shared" si="14"/>
        <v>2.8613150752868893E-2</v>
      </c>
      <c r="I65" s="36">
        <v>222</v>
      </c>
      <c r="J65" s="38">
        <f t="shared" si="15"/>
        <v>3.0583146206725536E-3</v>
      </c>
      <c r="K65" s="51">
        <v>571</v>
      </c>
      <c r="L65" s="38">
        <f t="shared" si="16"/>
        <v>7.8662056234415686E-3</v>
      </c>
      <c r="M65" s="36">
        <v>7</v>
      </c>
      <c r="N65" s="38">
        <f t="shared" si="17"/>
        <v>9.643334389508052E-5</v>
      </c>
      <c r="O65" s="36">
        <v>170</v>
      </c>
      <c r="P65" s="38">
        <f t="shared" si="18"/>
        <v>2.3419526374519554E-3</v>
      </c>
      <c r="Q65" s="36">
        <v>1543</v>
      </c>
      <c r="R65" s="38">
        <f t="shared" si="19"/>
        <v>2.125666423287275E-2</v>
      </c>
      <c r="S65" s="36">
        <f t="shared" si="20"/>
        <v>2476</v>
      </c>
      <c r="T65" s="38">
        <f t="shared" si="21"/>
        <v>3.4109851354888483E-2</v>
      </c>
      <c r="U65" s="36">
        <f t="shared" si="22"/>
        <v>7066</v>
      </c>
      <c r="V65" s="38">
        <f t="shared" si="23"/>
        <v>9.7342572566091287E-2</v>
      </c>
    </row>
    <row r="66" spans="1:22" ht="15" x14ac:dyDescent="0.25">
      <c r="A66" s="3">
        <v>64</v>
      </c>
      <c r="C66" s="36">
        <f>Overview!M66</f>
        <v>71638</v>
      </c>
      <c r="D66" s="38">
        <f t="shared" si="12"/>
        <v>1</v>
      </c>
      <c r="E66" s="36">
        <v>63262</v>
      </c>
      <c r="F66" s="38">
        <f t="shared" si="13"/>
        <v>0.88307881292051704</v>
      </c>
      <c r="G66" s="36">
        <v>2551</v>
      </c>
      <c r="H66" s="38">
        <f t="shared" si="14"/>
        <v>3.5609592674279017E-2</v>
      </c>
      <c r="I66" s="36">
        <v>276</v>
      </c>
      <c r="J66" s="38">
        <f t="shared" si="15"/>
        <v>3.852703872246573E-3</v>
      </c>
      <c r="K66" s="51">
        <v>468</v>
      </c>
      <c r="L66" s="38">
        <f t="shared" si="16"/>
        <v>6.5328456964181018E-3</v>
      </c>
      <c r="M66" s="36">
        <v>9</v>
      </c>
      <c r="N66" s="38">
        <f t="shared" si="17"/>
        <v>1.2563164800804042E-4</v>
      </c>
      <c r="O66" s="36">
        <v>182</v>
      </c>
      <c r="P66" s="38">
        <f t="shared" si="18"/>
        <v>2.5405511041625955E-3</v>
      </c>
      <c r="Q66" s="36">
        <v>2364</v>
      </c>
      <c r="R66" s="38">
        <f t="shared" si="19"/>
        <v>3.2999246210111952E-2</v>
      </c>
      <c r="S66" s="36">
        <f t="shared" si="20"/>
        <v>2526</v>
      </c>
      <c r="T66" s="38">
        <f t="shared" si="21"/>
        <v>3.5260615874256676E-2</v>
      </c>
      <c r="U66" s="36">
        <f t="shared" si="22"/>
        <v>8376</v>
      </c>
      <c r="V66" s="38">
        <f t="shared" si="23"/>
        <v>0.11692118707948296</v>
      </c>
    </row>
    <row r="67" spans="1:22" ht="15" x14ac:dyDescent="0.25">
      <c r="A67" s="3">
        <v>65</v>
      </c>
      <c r="C67" s="36">
        <f>Overview!M67</f>
        <v>73184</v>
      </c>
      <c r="D67" s="38">
        <f t="shared" ref="D67:D98" si="24">IF(ISERROR(F67+H67+J67+L67+N67+P67+R67+T67),"",F67+H67+J67+L67+N67+P67+R67+T67)</f>
        <v>1</v>
      </c>
      <c r="E67" s="36">
        <v>65425</v>
      </c>
      <c r="F67" s="38">
        <f t="shared" ref="F67:F98" si="25">IF(ISERROR(E67/C67),"",E67/C67)</f>
        <v>0.89397955837341492</v>
      </c>
      <c r="G67" s="36">
        <v>1749</v>
      </c>
      <c r="H67" s="38">
        <f t="shared" ref="H67:H98" si="26">IF(ISERROR(G67/C67),"",G67/C67)</f>
        <v>2.3898666375163972E-2</v>
      </c>
      <c r="I67" s="36">
        <v>188</v>
      </c>
      <c r="J67" s="38">
        <f t="shared" ref="J67:J98" si="27">IF(ISERROR(I67/C67),"",I67/C67)</f>
        <v>2.568867512024486E-3</v>
      </c>
      <c r="K67" s="51">
        <v>266</v>
      </c>
      <c r="L67" s="38">
        <f t="shared" ref="L67:L98" si="28">IF(ISERROR(K67/C67),"",K67/C67)</f>
        <v>3.634674245736773E-3</v>
      </c>
      <c r="M67" s="36">
        <v>36</v>
      </c>
      <c r="N67" s="38">
        <f t="shared" ref="N67:N98" si="29">IF(ISERROR(M67/C67),"",M67/C67)</f>
        <v>4.9191080017490162E-4</v>
      </c>
      <c r="O67" s="36">
        <v>177</v>
      </c>
      <c r="P67" s="38">
        <f t="shared" ref="P67:P98" si="30">IF(ISERROR(O67/C67),"",O67/C67)</f>
        <v>2.4185614341932665E-3</v>
      </c>
      <c r="Q67" s="36">
        <v>3018</v>
      </c>
      <c r="R67" s="38">
        <f t="shared" ref="R67:R98" si="31">IF(ISERROR(Q67/C67),"",Q67/C67)</f>
        <v>4.1238522081329256E-2</v>
      </c>
      <c r="S67" s="36">
        <f t="shared" ref="S67:S98" si="32">C67-E67-G67-I67-K67-M67-O67-Q67</f>
        <v>2325</v>
      </c>
      <c r="T67" s="38">
        <f t="shared" ref="T67:T98" si="33">IF(ISERROR(S67/C67),"",S67/C67)</f>
        <v>3.1769239177962399E-2</v>
      </c>
      <c r="U67" s="36">
        <f t="shared" ref="U67:U98" si="34">IF(ISERROR(C67-E67),"",C67-E67)</f>
        <v>7759</v>
      </c>
      <c r="V67" s="38">
        <f t="shared" ref="V67:V98" si="35">IF(ISERROR(U67/$C67),"",U67/$C67)</f>
        <v>0.10602044162658504</v>
      </c>
    </row>
    <row r="68" spans="1:22" ht="15" x14ac:dyDescent="0.25">
      <c r="A68" s="3">
        <v>66</v>
      </c>
      <c r="C68" s="36">
        <f>Overview!M68</f>
        <v>71767</v>
      </c>
      <c r="D68" s="38">
        <f t="shared" si="24"/>
        <v>0.99999999999999989</v>
      </c>
      <c r="E68" s="36">
        <v>64551</v>
      </c>
      <c r="F68" s="38">
        <f t="shared" si="25"/>
        <v>0.89945239455460035</v>
      </c>
      <c r="G68" s="36">
        <v>790</v>
      </c>
      <c r="H68" s="38">
        <f t="shared" si="26"/>
        <v>1.1007844831189823E-2</v>
      </c>
      <c r="I68" s="36">
        <v>134</v>
      </c>
      <c r="J68" s="38">
        <f t="shared" si="27"/>
        <v>1.8671534270625774E-3</v>
      </c>
      <c r="K68" s="51">
        <v>1154</v>
      </c>
      <c r="L68" s="38">
        <f t="shared" si="28"/>
        <v>1.6079813842016524E-2</v>
      </c>
      <c r="M68" s="36">
        <v>14</v>
      </c>
      <c r="N68" s="38">
        <f t="shared" si="29"/>
        <v>1.9507573118564243E-4</v>
      </c>
      <c r="O68" s="36">
        <v>178</v>
      </c>
      <c r="P68" s="38">
        <f t="shared" si="30"/>
        <v>2.4802485822174535E-3</v>
      </c>
      <c r="Q68" s="36">
        <v>2576</v>
      </c>
      <c r="R68" s="38">
        <f t="shared" si="31"/>
        <v>3.5893934538158208E-2</v>
      </c>
      <c r="S68" s="36">
        <f t="shared" si="32"/>
        <v>2370</v>
      </c>
      <c r="T68" s="38">
        <f t="shared" si="33"/>
        <v>3.302353449356947E-2</v>
      </c>
      <c r="U68" s="36">
        <f t="shared" si="34"/>
        <v>7216</v>
      </c>
      <c r="V68" s="38">
        <f t="shared" si="35"/>
        <v>0.1005476054453997</v>
      </c>
    </row>
    <row r="69" spans="1:22" ht="15" x14ac:dyDescent="0.25">
      <c r="A69" s="3">
        <v>67</v>
      </c>
      <c r="C69" s="36">
        <f>Overview!M69</f>
        <v>73721</v>
      </c>
      <c r="D69" s="38">
        <f t="shared" si="24"/>
        <v>1</v>
      </c>
      <c r="E69" s="36">
        <v>65531</v>
      </c>
      <c r="F69" s="38">
        <f t="shared" si="25"/>
        <v>0.88890546791280645</v>
      </c>
      <c r="G69" s="36">
        <v>2416</v>
      </c>
      <c r="H69" s="38">
        <f t="shared" si="26"/>
        <v>3.2772208732925488E-2</v>
      </c>
      <c r="I69" s="36">
        <v>302</v>
      </c>
      <c r="J69" s="38">
        <f t="shared" si="27"/>
        <v>4.096526091615686E-3</v>
      </c>
      <c r="K69" s="51">
        <v>301</v>
      </c>
      <c r="L69" s="38">
        <f t="shared" si="28"/>
        <v>4.0829614356831835E-3</v>
      </c>
      <c r="M69" s="36">
        <v>6</v>
      </c>
      <c r="N69" s="38">
        <f t="shared" si="29"/>
        <v>8.1387935595013638E-5</v>
      </c>
      <c r="O69" s="36">
        <v>168</v>
      </c>
      <c r="P69" s="38">
        <f t="shared" si="30"/>
        <v>2.2788621966603815E-3</v>
      </c>
      <c r="Q69" s="36">
        <v>1991</v>
      </c>
      <c r="R69" s="38">
        <f t="shared" si="31"/>
        <v>2.7007229961612023E-2</v>
      </c>
      <c r="S69" s="36">
        <f t="shared" si="32"/>
        <v>3006</v>
      </c>
      <c r="T69" s="38">
        <f t="shared" si="33"/>
        <v>4.0775355733101828E-2</v>
      </c>
      <c r="U69" s="36">
        <f t="shared" si="34"/>
        <v>8190</v>
      </c>
      <c r="V69" s="38">
        <f t="shared" si="35"/>
        <v>0.11109453208719361</v>
      </c>
    </row>
    <row r="70" spans="1:22" ht="15" x14ac:dyDescent="0.25">
      <c r="A70" s="3">
        <v>68</v>
      </c>
      <c r="C70" s="36">
        <f>Overview!M70</f>
        <v>73273</v>
      </c>
      <c r="D70" s="38">
        <f t="shared" si="24"/>
        <v>1</v>
      </c>
      <c r="E70" s="36">
        <v>61728</v>
      </c>
      <c r="F70" s="38">
        <f t="shared" si="25"/>
        <v>0.84243855171754944</v>
      </c>
      <c r="G70" s="36">
        <v>4399</v>
      </c>
      <c r="H70" s="38">
        <f t="shared" si="26"/>
        <v>6.0035756690731919E-2</v>
      </c>
      <c r="I70" s="36">
        <v>237</v>
      </c>
      <c r="J70" s="38">
        <f t="shared" si="27"/>
        <v>3.2344792761317266E-3</v>
      </c>
      <c r="K70" s="51">
        <v>1305</v>
      </c>
      <c r="L70" s="38">
        <f t="shared" si="28"/>
        <v>1.7810107406548113E-2</v>
      </c>
      <c r="M70" s="36">
        <v>15</v>
      </c>
      <c r="N70" s="38">
        <f t="shared" si="29"/>
        <v>2.0471387823618522E-4</v>
      </c>
      <c r="O70" s="36">
        <v>213</v>
      </c>
      <c r="P70" s="38">
        <f t="shared" si="30"/>
        <v>2.9069370709538301E-3</v>
      </c>
      <c r="Q70" s="36">
        <v>2466</v>
      </c>
      <c r="R70" s="38">
        <f t="shared" si="31"/>
        <v>3.3654961582028853E-2</v>
      </c>
      <c r="S70" s="36">
        <f t="shared" si="32"/>
        <v>2910</v>
      </c>
      <c r="T70" s="38">
        <f t="shared" si="33"/>
        <v>3.9714492377819932E-2</v>
      </c>
      <c r="U70" s="36">
        <f t="shared" si="34"/>
        <v>11545</v>
      </c>
      <c r="V70" s="38">
        <f t="shared" si="35"/>
        <v>0.15756144828245056</v>
      </c>
    </row>
    <row r="71" spans="1:22" ht="15" x14ac:dyDescent="0.25">
      <c r="A71" s="3">
        <v>69</v>
      </c>
      <c r="C71" s="36">
        <f>Overview!M71</f>
        <v>71476</v>
      </c>
      <c r="D71" s="38">
        <f t="shared" si="24"/>
        <v>1</v>
      </c>
      <c r="E71" s="36">
        <v>51063</v>
      </c>
      <c r="F71" s="38">
        <f t="shared" si="25"/>
        <v>0.71440763333146795</v>
      </c>
      <c r="G71" s="36">
        <v>14183</v>
      </c>
      <c r="H71" s="38">
        <f t="shared" si="26"/>
        <v>0.19843024231910011</v>
      </c>
      <c r="I71" s="36">
        <v>276</v>
      </c>
      <c r="J71" s="38">
        <f t="shared" si="27"/>
        <v>3.8614360064916893E-3</v>
      </c>
      <c r="K71" s="51">
        <v>626</v>
      </c>
      <c r="L71" s="38">
        <f t="shared" si="28"/>
        <v>8.7581845654485426E-3</v>
      </c>
      <c r="M71" s="36">
        <v>11</v>
      </c>
      <c r="N71" s="38">
        <f t="shared" si="29"/>
        <v>1.5389781185292964E-4</v>
      </c>
      <c r="O71" s="36">
        <v>230</v>
      </c>
      <c r="P71" s="38">
        <f t="shared" si="30"/>
        <v>3.2178633387430744E-3</v>
      </c>
      <c r="Q71" s="36">
        <v>2252</v>
      </c>
      <c r="R71" s="38">
        <f t="shared" si="31"/>
        <v>3.1507079299345236E-2</v>
      </c>
      <c r="S71" s="36">
        <f t="shared" si="32"/>
        <v>2835</v>
      </c>
      <c r="T71" s="38">
        <f t="shared" si="33"/>
        <v>3.9663663327550509E-2</v>
      </c>
      <c r="U71" s="36">
        <f t="shared" si="34"/>
        <v>20413</v>
      </c>
      <c r="V71" s="38">
        <f t="shared" si="35"/>
        <v>0.2855923666685321</v>
      </c>
    </row>
    <row r="72" spans="1:22" ht="15" x14ac:dyDescent="0.25">
      <c r="A72" s="3">
        <v>70</v>
      </c>
      <c r="C72" s="36">
        <f>Overview!M72</f>
        <v>68117</v>
      </c>
      <c r="D72" s="38">
        <f t="shared" si="24"/>
        <v>1</v>
      </c>
      <c r="E72" s="36">
        <v>27175</v>
      </c>
      <c r="F72" s="38">
        <f t="shared" si="25"/>
        <v>0.39894593126532291</v>
      </c>
      <c r="G72" s="36">
        <v>34144</v>
      </c>
      <c r="H72" s="38">
        <f t="shared" si="26"/>
        <v>0.50125519327040235</v>
      </c>
      <c r="I72" s="36">
        <v>263</v>
      </c>
      <c r="J72" s="38">
        <f t="shared" si="27"/>
        <v>3.8610038610038611E-3</v>
      </c>
      <c r="K72" s="51">
        <v>400</v>
      </c>
      <c r="L72" s="38">
        <f t="shared" si="28"/>
        <v>5.8722492182568227E-3</v>
      </c>
      <c r="M72" s="36">
        <v>20</v>
      </c>
      <c r="N72" s="38">
        <f t="shared" si="29"/>
        <v>2.9361246091284116E-4</v>
      </c>
      <c r="O72" s="36">
        <v>264</v>
      </c>
      <c r="P72" s="38">
        <f t="shared" si="30"/>
        <v>3.8756844840495031E-3</v>
      </c>
      <c r="Q72" s="36">
        <v>2976</v>
      </c>
      <c r="R72" s="38">
        <f t="shared" si="31"/>
        <v>4.3689534183830765E-2</v>
      </c>
      <c r="S72" s="36">
        <f t="shared" si="32"/>
        <v>2875</v>
      </c>
      <c r="T72" s="38">
        <f t="shared" si="33"/>
        <v>4.2206791256220913E-2</v>
      </c>
      <c r="U72" s="36">
        <f t="shared" si="34"/>
        <v>40942</v>
      </c>
      <c r="V72" s="38">
        <f t="shared" si="35"/>
        <v>0.60105406873467715</v>
      </c>
    </row>
    <row r="73" spans="1:22" ht="15" x14ac:dyDescent="0.25">
      <c r="A73" s="3">
        <v>71</v>
      </c>
      <c r="C73" s="36">
        <f>Overview!M73</f>
        <v>72963</v>
      </c>
      <c r="D73" s="38">
        <f t="shared" si="24"/>
        <v>1</v>
      </c>
      <c r="E73" s="36">
        <v>67428</v>
      </c>
      <c r="F73" s="38">
        <f t="shared" si="25"/>
        <v>0.92413963241643027</v>
      </c>
      <c r="G73" s="36">
        <v>466</v>
      </c>
      <c r="H73" s="38">
        <f t="shared" si="26"/>
        <v>6.3867987884270111E-3</v>
      </c>
      <c r="I73" s="36">
        <v>234</v>
      </c>
      <c r="J73" s="38">
        <f t="shared" si="27"/>
        <v>3.2071049710127053E-3</v>
      </c>
      <c r="K73" s="51">
        <v>305</v>
      </c>
      <c r="L73" s="38">
        <f t="shared" si="28"/>
        <v>4.1802009237558758E-3</v>
      </c>
      <c r="M73" s="36">
        <v>27</v>
      </c>
      <c r="N73" s="38">
        <f t="shared" si="29"/>
        <v>3.7005057357838907E-4</v>
      </c>
      <c r="O73" s="36">
        <v>140</v>
      </c>
      <c r="P73" s="38">
        <f t="shared" si="30"/>
        <v>1.9187807518879431E-3</v>
      </c>
      <c r="Q73" s="36">
        <v>1835</v>
      </c>
      <c r="R73" s="38">
        <f t="shared" si="31"/>
        <v>2.5149733426531255E-2</v>
      </c>
      <c r="S73" s="36">
        <f t="shared" si="32"/>
        <v>2528</v>
      </c>
      <c r="T73" s="38">
        <f t="shared" si="33"/>
        <v>3.4647698148376573E-2</v>
      </c>
      <c r="U73" s="36">
        <f t="shared" si="34"/>
        <v>5535</v>
      </c>
      <c r="V73" s="38">
        <f t="shared" si="35"/>
        <v>7.586036758356976E-2</v>
      </c>
    </row>
    <row r="74" spans="1:22" ht="15" x14ac:dyDescent="0.25">
      <c r="A74" s="3">
        <v>72</v>
      </c>
      <c r="C74" s="36">
        <f>Overview!M74</f>
        <v>72890</v>
      </c>
      <c r="D74" s="38">
        <f t="shared" si="24"/>
        <v>1</v>
      </c>
      <c r="E74" s="36">
        <v>63207</v>
      </c>
      <c r="F74" s="38">
        <f t="shared" si="25"/>
        <v>0.86715598847578546</v>
      </c>
      <c r="G74" s="36">
        <v>3490</v>
      </c>
      <c r="H74" s="38">
        <f t="shared" si="26"/>
        <v>4.788036767732199E-2</v>
      </c>
      <c r="I74" s="36">
        <v>196</v>
      </c>
      <c r="J74" s="38">
        <f t="shared" si="27"/>
        <v>2.6889833996432983E-3</v>
      </c>
      <c r="K74" s="51">
        <v>953</v>
      </c>
      <c r="L74" s="38">
        <f t="shared" si="28"/>
        <v>1.3074495815612567E-2</v>
      </c>
      <c r="M74" s="36">
        <v>11</v>
      </c>
      <c r="N74" s="38">
        <f t="shared" si="29"/>
        <v>1.5091233365345042E-4</v>
      </c>
      <c r="O74" s="36">
        <v>194</v>
      </c>
      <c r="P74" s="38">
        <f t="shared" si="30"/>
        <v>2.6615447935244888E-3</v>
      </c>
      <c r="Q74" s="36">
        <v>2097</v>
      </c>
      <c r="R74" s="38">
        <f t="shared" si="31"/>
        <v>2.876937851557141E-2</v>
      </c>
      <c r="S74" s="36">
        <f t="shared" si="32"/>
        <v>2742</v>
      </c>
      <c r="T74" s="38">
        <f t="shared" si="33"/>
        <v>3.7618328988887367E-2</v>
      </c>
      <c r="U74" s="36">
        <f t="shared" si="34"/>
        <v>9683</v>
      </c>
      <c r="V74" s="38">
        <f t="shared" si="35"/>
        <v>0.13284401152421457</v>
      </c>
    </row>
    <row r="75" spans="1:22" ht="15" x14ac:dyDescent="0.25">
      <c r="A75" s="3">
        <v>73</v>
      </c>
      <c r="C75" s="36">
        <f>Overview!M75</f>
        <v>75397</v>
      </c>
      <c r="D75" s="38">
        <f t="shared" si="24"/>
        <v>1</v>
      </c>
      <c r="E75" s="36">
        <v>59242</v>
      </c>
      <c r="F75" s="38">
        <f t="shared" si="25"/>
        <v>0.78573418040505594</v>
      </c>
      <c r="G75" s="36">
        <v>4898</v>
      </c>
      <c r="H75" s="38">
        <f t="shared" si="26"/>
        <v>6.496279692825975E-2</v>
      </c>
      <c r="I75" s="36">
        <v>199</v>
      </c>
      <c r="J75" s="38">
        <f t="shared" si="27"/>
        <v>2.6393623088451796E-3</v>
      </c>
      <c r="K75" s="51">
        <v>5655</v>
      </c>
      <c r="L75" s="38">
        <f t="shared" si="28"/>
        <v>7.5002984203615522E-2</v>
      </c>
      <c r="M75" s="36">
        <v>45</v>
      </c>
      <c r="N75" s="38">
        <f t="shared" si="29"/>
        <v>5.9684072310569388E-4</v>
      </c>
      <c r="O75" s="36">
        <v>236</v>
      </c>
      <c r="P75" s="38">
        <f t="shared" si="30"/>
        <v>3.1300980145098612E-3</v>
      </c>
      <c r="Q75" s="36">
        <v>2868</v>
      </c>
      <c r="R75" s="38">
        <f t="shared" si="31"/>
        <v>3.8038648752602891E-2</v>
      </c>
      <c r="S75" s="36">
        <f t="shared" si="32"/>
        <v>2254</v>
      </c>
      <c r="T75" s="38">
        <f t="shared" si="33"/>
        <v>2.9895088664005198E-2</v>
      </c>
      <c r="U75" s="36">
        <f t="shared" si="34"/>
        <v>16155</v>
      </c>
      <c r="V75" s="38">
        <f t="shared" si="35"/>
        <v>0.21426581959494409</v>
      </c>
    </row>
    <row r="76" spans="1:22" ht="15" x14ac:dyDescent="0.25">
      <c r="A76" s="3">
        <v>74</v>
      </c>
      <c r="C76" s="36">
        <f>Overview!M76</f>
        <v>70233</v>
      </c>
      <c r="D76" s="38">
        <f t="shared" si="24"/>
        <v>1</v>
      </c>
      <c r="E76" s="36">
        <v>44548</v>
      </c>
      <c r="F76" s="38">
        <f t="shared" si="25"/>
        <v>0.63428872467358655</v>
      </c>
      <c r="G76" s="36">
        <v>11975</v>
      </c>
      <c r="H76" s="38">
        <f t="shared" si="26"/>
        <v>0.1705038941807982</v>
      </c>
      <c r="I76" s="36">
        <v>274</v>
      </c>
      <c r="J76" s="38">
        <f t="shared" si="27"/>
        <v>3.9012999587088692E-3</v>
      </c>
      <c r="K76" s="51">
        <v>3002</v>
      </c>
      <c r="L76" s="38">
        <f t="shared" si="28"/>
        <v>4.2743439693591331E-2</v>
      </c>
      <c r="M76" s="36">
        <v>28</v>
      </c>
      <c r="N76" s="38">
        <f t="shared" si="29"/>
        <v>3.986729884811983E-4</v>
      </c>
      <c r="O76" s="36">
        <v>304</v>
      </c>
      <c r="P76" s="38">
        <f t="shared" si="30"/>
        <v>4.328449589224439E-3</v>
      </c>
      <c r="Q76" s="36">
        <v>6596</v>
      </c>
      <c r="R76" s="38">
        <f t="shared" si="31"/>
        <v>9.3915965429356568E-2</v>
      </c>
      <c r="S76" s="36">
        <f t="shared" si="32"/>
        <v>3506</v>
      </c>
      <c r="T76" s="38">
        <f t="shared" si="33"/>
        <v>4.9919553486252904E-2</v>
      </c>
      <c r="U76" s="36">
        <f t="shared" si="34"/>
        <v>25685</v>
      </c>
      <c r="V76" s="38">
        <f t="shared" si="35"/>
        <v>0.36571127532641351</v>
      </c>
    </row>
    <row r="77" spans="1:22" ht="15" x14ac:dyDescent="0.25">
      <c r="A77" s="3">
        <v>75</v>
      </c>
      <c r="C77" s="36">
        <f>Overview!M77</f>
        <v>75207</v>
      </c>
      <c r="D77" s="38">
        <f t="shared" si="24"/>
        <v>1</v>
      </c>
      <c r="E77" s="36">
        <v>60977</v>
      </c>
      <c r="F77" s="38">
        <f t="shared" si="25"/>
        <v>0.81078888933211002</v>
      </c>
      <c r="G77" s="36">
        <v>3203</v>
      </c>
      <c r="H77" s="38">
        <f t="shared" si="26"/>
        <v>4.258912069355246E-2</v>
      </c>
      <c r="I77" s="36">
        <v>219</v>
      </c>
      <c r="J77" s="38">
        <f t="shared" si="27"/>
        <v>2.9119629821692129E-3</v>
      </c>
      <c r="K77" s="51">
        <v>4601</v>
      </c>
      <c r="L77" s="38">
        <f t="shared" si="28"/>
        <v>6.1177815894797025E-2</v>
      </c>
      <c r="M77" s="36">
        <v>19</v>
      </c>
      <c r="N77" s="38">
        <f t="shared" si="29"/>
        <v>2.5263605781376732E-4</v>
      </c>
      <c r="O77" s="36">
        <v>286</v>
      </c>
      <c r="P77" s="38">
        <f t="shared" si="30"/>
        <v>3.8028375018282871E-3</v>
      </c>
      <c r="Q77" s="36">
        <v>3215</v>
      </c>
      <c r="R77" s="38">
        <f t="shared" si="31"/>
        <v>4.2748680309013791E-2</v>
      </c>
      <c r="S77" s="36">
        <f t="shared" si="32"/>
        <v>2687</v>
      </c>
      <c r="T77" s="38">
        <f t="shared" si="33"/>
        <v>3.5728057228715415E-2</v>
      </c>
      <c r="U77" s="36">
        <f t="shared" si="34"/>
        <v>14230</v>
      </c>
      <c r="V77" s="38">
        <f t="shared" si="35"/>
        <v>0.18921111066788995</v>
      </c>
    </row>
    <row r="78" spans="1:22" ht="15" x14ac:dyDescent="0.25">
      <c r="A78" s="3">
        <v>76</v>
      </c>
      <c r="C78" s="36">
        <f>Overview!M78</f>
        <v>73043</v>
      </c>
      <c r="D78" s="38">
        <f t="shared" si="24"/>
        <v>1</v>
      </c>
      <c r="E78" s="36">
        <v>58896</v>
      </c>
      <c r="F78" s="38">
        <f t="shared" si="25"/>
        <v>0.80631956518762915</v>
      </c>
      <c r="G78" s="36">
        <v>5600</v>
      </c>
      <c r="H78" s="38">
        <f t="shared" si="26"/>
        <v>7.6667168654080478E-2</v>
      </c>
      <c r="I78" s="36">
        <v>202</v>
      </c>
      <c r="J78" s="38">
        <f t="shared" si="27"/>
        <v>2.7654942978793313E-3</v>
      </c>
      <c r="K78" s="51">
        <v>1782</v>
      </c>
      <c r="L78" s="38">
        <f t="shared" si="28"/>
        <v>2.4396588310994893E-2</v>
      </c>
      <c r="M78" s="36">
        <v>10</v>
      </c>
      <c r="N78" s="38">
        <f t="shared" si="29"/>
        <v>1.3690565831085799E-4</v>
      </c>
      <c r="O78" s="36">
        <v>207</v>
      </c>
      <c r="P78" s="38">
        <f t="shared" si="30"/>
        <v>2.8339471270347602E-3</v>
      </c>
      <c r="Q78" s="36">
        <v>3783</v>
      </c>
      <c r="R78" s="38">
        <f t="shared" si="31"/>
        <v>5.1791410538997579E-2</v>
      </c>
      <c r="S78" s="36">
        <f t="shared" si="32"/>
        <v>2563</v>
      </c>
      <c r="T78" s="38">
        <f t="shared" si="33"/>
        <v>3.50889202250729E-2</v>
      </c>
      <c r="U78" s="36">
        <f t="shared" si="34"/>
        <v>14147</v>
      </c>
      <c r="V78" s="38">
        <f t="shared" si="35"/>
        <v>0.19368043481237079</v>
      </c>
    </row>
    <row r="79" spans="1:22" ht="15" x14ac:dyDescent="0.25">
      <c r="A79" s="3">
        <v>77</v>
      </c>
      <c r="C79" s="36">
        <f>Overview!M79</f>
        <v>72106</v>
      </c>
      <c r="D79" s="38">
        <f t="shared" si="24"/>
        <v>1</v>
      </c>
      <c r="E79" s="36">
        <v>52755</v>
      </c>
      <c r="F79" s="38">
        <f t="shared" si="25"/>
        <v>0.73163120960807704</v>
      </c>
      <c r="G79" s="36">
        <v>7390</v>
      </c>
      <c r="H79" s="38">
        <f t="shared" si="26"/>
        <v>0.10248800377222422</v>
      </c>
      <c r="I79" s="36">
        <v>311</v>
      </c>
      <c r="J79" s="38">
        <f t="shared" si="27"/>
        <v>4.313094610712007E-3</v>
      </c>
      <c r="K79" s="51">
        <v>1574</v>
      </c>
      <c r="L79" s="38">
        <f t="shared" si="28"/>
        <v>2.1828974010484566E-2</v>
      </c>
      <c r="M79" s="36">
        <v>22</v>
      </c>
      <c r="N79" s="38">
        <f t="shared" si="29"/>
        <v>3.0510637117576902E-4</v>
      </c>
      <c r="O79" s="36">
        <v>356</v>
      </c>
      <c r="P79" s="38">
        <f t="shared" si="30"/>
        <v>4.9371758244806255E-3</v>
      </c>
      <c r="Q79" s="36">
        <v>6597</v>
      </c>
      <c r="R79" s="38">
        <f t="shared" si="31"/>
        <v>9.1490305938479455E-2</v>
      </c>
      <c r="S79" s="36">
        <f t="shared" si="32"/>
        <v>3101</v>
      </c>
      <c r="T79" s="38">
        <f t="shared" si="33"/>
        <v>4.3006129864366346E-2</v>
      </c>
      <c r="U79" s="36">
        <f t="shared" si="34"/>
        <v>19351</v>
      </c>
      <c r="V79" s="38">
        <f t="shared" si="35"/>
        <v>0.26836879039192302</v>
      </c>
    </row>
    <row r="80" spans="1:22" ht="15" x14ac:dyDescent="0.25">
      <c r="A80" s="3">
        <v>78</v>
      </c>
      <c r="C80" s="36">
        <f>Overview!M80</f>
        <v>71687</v>
      </c>
      <c r="D80" s="38">
        <f t="shared" si="24"/>
        <v>1</v>
      </c>
      <c r="E80" s="36">
        <v>63328</v>
      </c>
      <c r="F80" s="38">
        <f t="shared" si="25"/>
        <v>0.88339587372884898</v>
      </c>
      <c r="G80" s="36">
        <v>3210</v>
      </c>
      <c r="H80" s="38">
        <f t="shared" si="26"/>
        <v>4.4777993220528133E-2</v>
      </c>
      <c r="I80" s="36">
        <v>248</v>
      </c>
      <c r="J80" s="38">
        <f t="shared" si="27"/>
        <v>3.4594835883772512E-3</v>
      </c>
      <c r="K80" s="51">
        <v>305</v>
      </c>
      <c r="L80" s="38">
        <f t="shared" si="28"/>
        <v>4.2546068324800868E-3</v>
      </c>
      <c r="M80" s="36">
        <v>5</v>
      </c>
      <c r="N80" s="38">
        <f t="shared" si="29"/>
        <v>6.974765299147683E-5</v>
      </c>
      <c r="O80" s="36">
        <v>129</v>
      </c>
      <c r="P80" s="38">
        <f t="shared" si="30"/>
        <v>1.7994894471801024E-3</v>
      </c>
      <c r="Q80" s="36">
        <v>2490</v>
      </c>
      <c r="R80" s="38">
        <f t="shared" si="31"/>
        <v>3.4734331189755462E-2</v>
      </c>
      <c r="S80" s="36">
        <f t="shared" si="32"/>
        <v>1972</v>
      </c>
      <c r="T80" s="38">
        <f t="shared" si="33"/>
        <v>2.7508474339838464E-2</v>
      </c>
      <c r="U80" s="36">
        <f t="shared" si="34"/>
        <v>8359</v>
      </c>
      <c r="V80" s="38">
        <f t="shared" si="35"/>
        <v>0.11660412627115098</v>
      </c>
    </row>
    <row r="81" spans="1:22" ht="15" x14ac:dyDescent="0.25">
      <c r="A81" s="3">
        <v>79</v>
      </c>
      <c r="C81" s="36">
        <f>Overview!M81</f>
        <v>67213</v>
      </c>
      <c r="D81" s="38">
        <f t="shared" si="24"/>
        <v>1</v>
      </c>
      <c r="E81" s="36">
        <v>56902</v>
      </c>
      <c r="F81" s="38">
        <f t="shared" si="25"/>
        <v>0.84659217710859502</v>
      </c>
      <c r="G81" s="36">
        <v>2774</v>
      </c>
      <c r="H81" s="38">
        <f t="shared" si="26"/>
        <v>4.1271777781084019E-2</v>
      </c>
      <c r="I81" s="36">
        <v>196</v>
      </c>
      <c r="J81" s="38">
        <f t="shared" si="27"/>
        <v>2.916102539687263E-3</v>
      </c>
      <c r="K81" s="51">
        <v>2345</v>
      </c>
      <c r="L81" s="38">
        <f t="shared" si="28"/>
        <v>3.4889083956972607E-2</v>
      </c>
      <c r="M81" s="36">
        <v>29</v>
      </c>
      <c r="N81" s="38">
        <f t="shared" si="29"/>
        <v>4.3146415128025829E-4</v>
      </c>
      <c r="O81" s="36">
        <v>205</v>
      </c>
      <c r="P81" s="38">
        <f t="shared" si="30"/>
        <v>3.0500052073259639E-3</v>
      </c>
      <c r="Q81" s="36">
        <v>2787</v>
      </c>
      <c r="R81" s="38">
        <f t="shared" si="31"/>
        <v>4.1465192745451032E-2</v>
      </c>
      <c r="S81" s="36">
        <f t="shared" si="32"/>
        <v>1975</v>
      </c>
      <c r="T81" s="38">
        <f t="shared" si="33"/>
        <v>2.9384196509603798E-2</v>
      </c>
      <c r="U81" s="36">
        <f t="shared" si="34"/>
        <v>10311</v>
      </c>
      <c r="V81" s="38">
        <f t="shared" si="35"/>
        <v>0.15340782289140495</v>
      </c>
    </row>
    <row r="82" spans="1:22" ht="15" x14ac:dyDescent="0.25">
      <c r="A82" s="3">
        <v>80</v>
      </c>
      <c r="C82" s="36">
        <f>Overview!M82</f>
        <v>69344</v>
      </c>
      <c r="D82" s="38">
        <f t="shared" si="24"/>
        <v>1</v>
      </c>
      <c r="E82" s="36">
        <v>49206</v>
      </c>
      <c r="F82" s="38">
        <f t="shared" si="25"/>
        <v>0.70959275496077523</v>
      </c>
      <c r="G82" s="36">
        <v>7822</v>
      </c>
      <c r="H82" s="38">
        <f t="shared" si="26"/>
        <v>0.11279995385325335</v>
      </c>
      <c r="I82" s="36">
        <v>143</v>
      </c>
      <c r="J82" s="38">
        <f t="shared" si="27"/>
        <v>2.0621827411167514E-3</v>
      </c>
      <c r="K82" s="51">
        <v>5509</v>
      </c>
      <c r="L82" s="38">
        <f t="shared" si="28"/>
        <v>7.9444508537148129E-2</v>
      </c>
      <c r="M82" s="36">
        <v>11</v>
      </c>
      <c r="N82" s="38">
        <f t="shared" si="29"/>
        <v>1.5862944162436547E-4</v>
      </c>
      <c r="O82" s="36">
        <v>215</v>
      </c>
      <c r="P82" s="38">
        <f t="shared" si="30"/>
        <v>3.1004845408398709E-3</v>
      </c>
      <c r="Q82" s="36">
        <v>4380</v>
      </c>
      <c r="R82" s="38">
        <f t="shared" si="31"/>
        <v>6.3163359483156434E-2</v>
      </c>
      <c r="S82" s="36">
        <f t="shared" si="32"/>
        <v>2058</v>
      </c>
      <c r="T82" s="38">
        <f t="shared" si="33"/>
        <v>2.9678126442085832E-2</v>
      </c>
      <c r="U82" s="36">
        <f t="shared" si="34"/>
        <v>20138</v>
      </c>
      <c r="V82" s="38">
        <f t="shared" si="35"/>
        <v>0.29040724503922472</v>
      </c>
    </row>
    <row r="83" spans="1:22" ht="15" x14ac:dyDescent="0.25">
      <c r="A83" s="3">
        <v>81</v>
      </c>
      <c r="C83" s="36">
        <f>Overview!M83</f>
        <v>71975</v>
      </c>
      <c r="D83" s="38">
        <f t="shared" si="24"/>
        <v>1</v>
      </c>
      <c r="E83" s="36">
        <v>58603</v>
      </c>
      <c r="F83" s="38">
        <f t="shared" si="25"/>
        <v>0.8142132684960055</v>
      </c>
      <c r="G83" s="36">
        <v>5057</v>
      </c>
      <c r="H83" s="38">
        <f t="shared" si="26"/>
        <v>7.0260507120527962E-2</v>
      </c>
      <c r="I83" s="36">
        <v>176</v>
      </c>
      <c r="J83" s="38">
        <f t="shared" si="27"/>
        <v>2.445293504689128E-3</v>
      </c>
      <c r="K83" s="51">
        <v>2199</v>
      </c>
      <c r="L83" s="38">
        <f t="shared" si="28"/>
        <v>3.0552275095519277E-2</v>
      </c>
      <c r="M83" s="36">
        <v>16</v>
      </c>
      <c r="N83" s="38">
        <f t="shared" si="29"/>
        <v>2.2229940951719348E-4</v>
      </c>
      <c r="O83" s="36">
        <v>190</v>
      </c>
      <c r="P83" s="38">
        <f t="shared" si="30"/>
        <v>2.6398054880166725E-3</v>
      </c>
      <c r="Q83" s="36">
        <v>3329</v>
      </c>
      <c r="R83" s="38">
        <f t="shared" si="31"/>
        <v>4.6252170892671064E-2</v>
      </c>
      <c r="S83" s="36">
        <f t="shared" si="32"/>
        <v>2405</v>
      </c>
      <c r="T83" s="38">
        <f t="shared" si="33"/>
        <v>3.3414379993053141E-2</v>
      </c>
      <c r="U83" s="36">
        <f t="shared" si="34"/>
        <v>13372</v>
      </c>
      <c r="V83" s="38">
        <f t="shared" si="35"/>
        <v>0.18578673150399444</v>
      </c>
    </row>
    <row r="84" spans="1:22" ht="15" x14ac:dyDescent="0.25">
      <c r="A84" s="3">
        <v>82</v>
      </c>
      <c r="C84" s="36">
        <f>Overview!M84</f>
        <v>70814</v>
      </c>
      <c r="D84" s="38">
        <f t="shared" si="24"/>
        <v>1</v>
      </c>
      <c r="E84" s="36">
        <v>39478</v>
      </c>
      <c r="F84" s="38">
        <f t="shared" si="25"/>
        <v>0.55748863219137457</v>
      </c>
      <c r="G84" s="36">
        <v>17408</v>
      </c>
      <c r="H84" s="38">
        <f t="shared" si="26"/>
        <v>0.24582709633688254</v>
      </c>
      <c r="I84" s="36">
        <v>176</v>
      </c>
      <c r="J84" s="38">
        <f t="shared" si="27"/>
        <v>2.4853842460530406E-3</v>
      </c>
      <c r="K84" s="51">
        <v>2387</v>
      </c>
      <c r="L84" s="38">
        <f t="shared" si="28"/>
        <v>3.3708023837094363E-2</v>
      </c>
      <c r="M84" s="36">
        <v>30</v>
      </c>
      <c r="N84" s="38">
        <f t="shared" si="29"/>
        <v>4.2364504194085915E-4</v>
      </c>
      <c r="O84" s="36">
        <v>336</v>
      </c>
      <c r="P84" s="38">
        <f t="shared" si="30"/>
        <v>4.7448244697376228E-3</v>
      </c>
      <c r="Q84" s="36">
        <v>8520</v>
      </c>
      <c r="R84" s="38">
        <f t="shared" si="31"/>
        <v>0.120315191911204</v>
      </c>
      <c r="S84" s="36">
        <f t="shared" si="32"/>
        <v>2479</v>
      </c>
      <c r="T84" s="38">
        <f t="shared" si="33"/>
        <v>3.5007201965712997E-2</v>
      </c>
      <c r="U84" s="36">
        <f t="shared" si="34"/>
        <v>31336</v>
      </c>
      <c r="V84" s="38">
        <f t="shared" si="35"/>
        <v>0.44251136780862543</v>
      </c>
    </row>
    <row r="85" spans="1:22" ht="15" x14ac:dyDescent="0.25">
      <c r="A85" s="3">
        <v>83</v>
      </c>
      <c r="C85" s="36">
        <f>Overview!M85</f>
        <v>67461</v>
      </c>
      <c r="D85" s="38">
        <f t="shared" si="24"/>
        <v>1.0000000000000002</v>
      </c>
      <c r="E85" s="36">
        <v>38764</v>
      </c>
      <c r="F85" s="38">
        <f t="shared" si="25"/>
        <v>0.57461348038125737</v>
      </c>
      <c r="G85" s="36">
        <v>5861</v>
      </c>
      <c r="H85" s="38">
        <f t="shared" si="26"/>
        <v>8.6879826862928208E-2</v>
      </c>
      <c r="I85" s="36">
        <v>225</v>
      </c>
      <c r="J85" s="38">
        <f t="shared" si="27"/>
        <v>3.335260372659759E-3</v>
      </c>
      <c r="K85" s="51">
        <v>2012</v>
      </c>
      <c r="L85" s="38">
        <f t="shared" si="28"/>
        <v>2.9824639421295266E-2</v>
      </c>
      <c r="M85" s="36">
        <v>9</v>
      </c>
      <c r="N85" s="38">
        <f t="shared" si="29"/>
        <v>1.3341041490639037E-4</v>
      </c>
      <c r="O85" s="36">
        <v>192</v>
      </c>
      <c r="P85" s="38">
        <f t="shared" si="30"/>
        <v>2.8460888513363275E-3</v>
      </c>
      <c r="Q85" s="36">
        <v>18188</v>
      </c>
      <c r="R85" s="38">
        <f t="shared" si="31"/>
        <v>0.26960762514638087</v>
      </c>
      <c r="S85" s="36">
        <f t="shared" si="32"/>
        <v>2210</v>
      </c>
      <c r="T85" s="38">
        <f t="shared" si="33"/>
        <v>3.2759668549235857E-2</v>
      </c>
      <c r="U85" s="36">
        <f t="shared" si="34"/>
        <v>28697</v>
      </c>
      <c r="V85" s="38">
        <f t="shared" si="35"/>
        <v>0.42538651961874269</v>
      </c>
    </row>
    <row r="86" spans="1:22" ht="15" x14ac:dyDescent="0.25">
      <c r="A86" s="3">
        <v>84</v>
      </c>
      <c r="C86" s="36">
        <f>Overview!M86</f>
        <v>73379</v>
      </c>
      <c r="D86" s="38">
        <f t="shared" si="24"/>
        <v>1.0000000000000002</v>
      </c>
      <c r="E86" s="36">
        <v>57992</v>
      </c>
      <c r="F86" s="38">
        <f t="shared" si="25"/>
        <v>0.79030785374562207</v>
      </c>
      <c r="G86" s="36">
        <v>3931</v>
      </c>
      <c r="H86" s="38">
        <f t="shared" si="26"/>
        <v>5.3571185216478828E-2</v>
      </c>
      <c r="I86" s="36">
        <v>306</v>
      </c>
      <c r="J86" s="38">
        <f t="shared" si="27"/>
        <v>4.170130418784666E-3</v>
      </c>
      <c r="K86" s="51">
        <v>1399</v>
      </c>
      <c r="L86" s="38">
        <f t="shared" si="28"/>
        <v>1.9065400182613556E-2</v>
      </c>
      <c r="M86" s="36">
        <v>29</v>
      </c>
      <c r="N86" s="38">
        <f t="shared" si="29"/>
        <v>3.9520843838155331E-4</v>
      </c>
      <c r="O86" s="36">
        <v>228</v>
      </c>
      <c r="P86" s="38">
        <f t="shared" si="30"/>
        <v>3.1071559983101432E-3</v>
      </c>
      <c r="Q86" s="36">
        <v>6833</v>
      </c>
      <c r="R86" s="38">
        <f t="shared" si="31"/>
        <v>9.3119284809005304E-2</v>
      </c>
      <c r="S86" s="36">
        <f t="shared" si="32"/>
        <v>2661</v>
      </c>
      <c r="T86" s="38">
        <f t="shared" si="33"/>
        <v>3.6263781190803909E-2</v>
      </c>
      <c r="U86" s="36">
        <f t="shared" si="34"/>
        <v>15387</v>
      </c>
      <c r="V86" s="38">
        <f t="shared" si="35"/>
        <v>0.20969214625437796</v>
      </c>
    </row>
    <row r="87" spans="1:22" ht="15" x14ac:dyDescent="0.25">
      <c r="A87" s="3">
        <v>85</v>
      </c>
      <c r="C87" s="36">
        <f>Overview!M87</f>
        <v>66158</v>
      </c>
      <c r="D87" s="38">
        <f t="shared" si="24"/>
        <v>1</v>
      </c>
      <c r="E87" s="36">
        <v>59106</v>
      </c>
      <c r="F87" s="38">
        <f t="shared" si="25"/>
        <v>0.89340669306810971</v>
      </c>
      <c r="G87" s="36">
        <v>737</v>
      </c>
      <c r="H87" s="38">
        <f t="shared" si="26"/>
        <v>1.1139998186160405E-2</v>
      </c>
      <c r="I87" s="36">
        <v>96</v>
      </c>
      <c r="J87" s="38">
        <f t="shared" si="27"/>
        <v>1.4510716768947067E-3</v>
      </c>
      <c r="K87" s="51">
        <v>1427</v>
      </c>
      <c r="L87" s="38">
        <f t="shared" si="28"/>
        <v>2.1569575863841107E-2</v>
      </c>
      <c r="M87" s="36">
        <v>12</v>
      </c>
      <c r="N87" s="38">
        <f t="shared" si="29"/>
        <v>1.8138395961183834E-4</v>
      </c>
      <c r="O87" s="36">
        <v>151</v>
      </c>
      <c r="P87" s="38">
        <f t="shared" si="30"/>
        <v>2.2824148251156325E-3</v>
      </c>
      <c r="Q87" s="36">
        <v>3073</v>
      </c>
      <c r="R87" s="38">
        <f t="shared" si="31"/>
        <v>4.6449408990598268E-2</v>
      </c>
      <c r="S87" s="36">
        <f t="shared" si="32"/>
        <v>1556</v>
      </c>
      <c r="T87" s="38">
        <f t="shared" si="33"/>
        <v>2.351945342966837E-2</v>
      </c>
      <c r="U87" s="36">
        <f t="shared" si="34"/>
        <v>7052</v>
      </c>
      <c r="V87" s="38">
        <f t="shared" si="35"/>
        <v>0.10659330693189033</v>
      </c>
    </row>
    <row r="88" spans="1:22" ht="15" x14ac:dyDescent="0.25">
      <c r="A88" s="3">
        <v>86</v>
      </c>
      <c r="C88" s="36">
        <f>Overview!M88</f>
        <v>70221</v>
      </c>
      <c r="D88" s="38">
        <f t="shared" si="24"/>
        <v>1.0000000000000002</v>
      </c>
      <c r="E88" s="36">
        <v>49639</v>
      </c>
      <c r="F88" s="38">
        <f t="shared" si="25"/>
        <v>0.70689679725438259</v>
      </c>
      <c r="G88" s="36">
        <v>1635</v>
      </c>
      <c r="H88" s="38">
        <f t="shared" si="26"/>
        <v>2.3283633101209039E-2</v>
      </c>
      <c r="I88" s="36">
        <v>135</v>
      </c>
      <c r="J88" s="38">
        <f t="shared" si="27"/>
        <v>1.9225018156961593E-3</v>
      </c>
      <c r="K88" s="51">
        <v>3605</v>
      </c>
      <c r="L88" s="38">
        <f t="shared" si="28"/>
        <v>5.1337918856182621E-2</v>
      </c>
      <c r="M88" s="36">
        <v>38</v>
      </c>
      <c r="N88" s="38">
        <f t="shared" si="29"/>
        <v>5.4114865923299293E-4</v>
      </c>
      <c r="O88" s="36">
        <v>194</v>
      </c>
      <c r="P88" s="38">
        <f t="shared" si="30"/>
        <v>2.7627063129263326E-3</v>
      </c>
      <c r="Q88" s="36">
        <v>13125</v>
      </c>
      <c r="R88" s="38">
        <f t="shared" si="31"/>
        <v>0.18690989874823771</v>
      </c>
      <c r="S88" s="36">
        <f t="shared" si="32"/>
        <v>1850</v>
      </c>
      <c r="T88" s="38">
        <f t="shared" si="33"/>
        <v>2.6345395252132552E-2</v>
      </c>
      <c r="U88" s="36">
        <f t="shared" si="34"/>
        <v>20582</v>
      </c>
      <c r="V88" s="38">
        <f t="shared" si="35"/>
        <v>0.29310320274561741</v>
      </c>
    </row>
    <row r="89" spans="1:22" ht="15" x14ac:dyDescent="0.25">
      <c r="A89" s="3">
        <v>87</v>
      </c>
      <c r="C89" s="36">
        <f>Overview!M89</f>
        <v>70829</v>
      </c>
      <c r="D89" s="38">
        <f t="shared" si="24"/>
        <v>0.99999999999999978</v>
      </c>
      <c r="E89" s="36">
        <v>46627</v>
      </c>
      <c r="F89" s="38">
        <f t="shared" si="25"/>
        <v>0.65830380211495287</v>
      </c>
      <c r="G89" s="36">
        <v>16250</v>
      </c>
      <c r="H89" s="38">
        <f t="shared" si="26"/>
        <v>0.22942580016659841</v>
      </c>
      <c r="I89" s="36">
        <v>502</v>
      </c>
      <c r="J89" s="38">
        <f t="shared" si="27"/>
        <v>7.0874924113004563E-3</v>
      </c>
      <c r="K89" s="51">
        <v>375</v>
      </c>
      <c r="L89" s="38">
        <f t="shared" si="28"/>
        <v>5.294441542306118E-3</v>
      </c>
      <c r="M89" s="36">
        <v>19</v>
      </c>
      <c r="N89" s="38">
        <f t="shared" si="29"/>
        <v>2.6825170481017664E-4</v>
      </c>
      <c r="O89" s="36">
        <v>196</v>
      </c>
      <c r="P89" s="38">
        <f t="shared" si="30"/>
        <v>2.7672281127786641E-3</v>
      </c>
      <c r="Q89" s="36">
        <v>3934</v>
      </c>
      <c r="R89" s="38">
        <f t="shared" si="31"/>
        <v>5.5542221406486042E-2</v>
      </c>
      <c r="S89" s="36">
        <f t="shared" si="32"/>
        <v>2926</v>
      </c>
      <c r="T89" s="38">
        <f t="shared" si="33"/>
        <v>4.1310762540767203E-2</v>
      </c>
      <c r="U89" s="36">
        <f t="shared" si="34"/>
        <v>24202</v>
      </c>
      <c r="V89" s="38">
        <f t="shared" si="35"/>
        <v>0.34169619788504707</v>
      </c>
    </row>
    <row r="90" spans="1:22" ht="15" x14ac:dyDescent="0.25">
      <c r="A90" s="3">
        <v>88</v>
      </c>
      <c r="C90" s="36">
        <f>Overview!M90</f>
        <v>71051</v>
      </c>
      <c r="D90" s="38">
        <f t="shared" si="24"/>
        <v>0.99999999999999989</v>
      </c>
      <c r="E90" s="36">
        <v>63873</v>
      </c>
      <c r="F90" s="38">
        <f t="shared" si="25"/>
        <v>0.89897397643945898</v>
      </c>
      <c r="G90" s="36">
        <v>974</v>
      </c>
      <c r="H90" s="38">
        <f t="shared" si="26"/>
        <v>1.3708462935074805E-2</v>
      </c>
      <c r="I90" s="36">
        <v>261</v>
      </c>
      <c r="J90" s="38">
        <f t="shared" si="27"/>
        <v>3.6734176858876019E-3</v>
      </c>
      <c r="K90" s="51">
        <v>974</v>
      </c>
      <c r="L90" s="38">
        <f t="shared" si="28"/>
        <v>1.3708462935074805E-2</v>
      </c>
      <c r="M90" s="36">
        <v>8</v>
      </c>
      <c r="N90" s="38">
        <f t="shared" si="29"/>
        <v>1.1259517811149738E-4</v>
      </c>
      <c r="O90" s="36">
        <v>175</v>
      </c>
      <c r="P90" s="38">
        <f t="shared" si="30"/>
        <v>2.463019521189005E-3</v>
      </c>
      <c r="Q90" s="36">
        <v>2613</v>
      </c>
      <c r="R90" s="38">
        <f t="shared" si="31"/>
        <v>3.6776400050667832E-2</v>
      </c>
      <c r="S90" s="36">
        <f t="shared" si="32"/>
        <v>2173</v>
      </c>
      <c r="T90" s="38">
        <f t="shared" si="33"/>
        <v>3.0583665254535475E-2</v>
      </c>
      <c r="U90" s="36">
        <f t="shared" si="34"/>
        <v>7178</v>
      </c>
      <c r="V90" s="38">
        <f t="shared" si="35"/>
        <v>0.10102602356054102</v>
      </c>
    </row>
    <row r="91" spans="1:22" ht="15" x14ac:dyDescent="0.25">
      <c r="A91" s="3">
        <v>89</v>
      </c>
      <c r="C91" s="36">
        <f>Overview!M91</f>
        <v>71969</v>
      </c>
      <c r="D91" s="38">
        <f t="shared" si="24"/>
        <v>1</v>
      </c>
      <c r="E91" s="36">
        <v>63731</v>
      </c>
      <c r="F91" s="38">
        <f t="shared" si="25"/>
        <v>0.88553404938237301</v>
      </c>
      <c r="G91" s="36">
        <v>1466</v>
      </c>
      <c r="H91" s="38">
        <f t="shared" si="26"/>
        <v>2.0369881476746933E-2</v>
      </c>
      <c r="I91" s="36">
        <v>354</v>
      </c>
      <c r="J91" s="38">
        <f t="shared" si="27"/>
        <v>4.9187844766496683E-3</v>
      </c>
      <c r="K91" s="51">
        <v>643</v>
      </c>
      <c r="L91" s="38">
        <f t="shared" si="28"/>
        <v>8.934402312106602E-3</v>
      </c>
      <c r="M91" s="36">
        <v>11</v>
      </c>
      <c r="N91" s="38">
        <f t="shared" si="29"/>
        <v>1.5284358543261683E-4</v>
      </c>
      <c r="O91" s="36">
        <v>167</v>
      </c>
      <c r="P91" s="38">
        <f t="shared" si="30"/>
        <v>2.3204435242951825E-3</v>
      </c>
      <c r="Q91" s="36">
        <v>3294</v>
      </c>
      <c r="R91" s="38">
        <f t="shared" si="31"/>
        <v>4.5769706401367252E-2</v>
      </c>
      <c r="S91" s="36">
        <f t="shared" si="32"/>
        <v>2303</v>
      </c>
      <c r="T91" s="38">
        <f t="shared" si="33"/>
        <v>3.1999888841028779E-2</v>
      </c>
      <c r="U91" s="36">
        <f t="shared" si="34"/>
        <v>8238</v>
      </c>
      <c r="V91" s="38">
        <f t="shared" si="35"/>
        <v>0.11446595061762703</v>
      </c>
    </row>
    <row r="92" spans="1:22" ht="15" x14ac:dyDescent="0.25">
      <c r="A92" s="3">
        <v>90</v>
      </c>
      <c r="C92" s="36">
        <f>Overview!M92</f>
        <v>68467</v>
      </c>
      <c r="D92" s="38">
        <f t="shared" si="24"/>
        <v>1</v>
      </c>
      <c r="E92" s="36">
        <v>61314</v>
      </c>
      <c r="F92" s="38">
        <f t="shared" si="25"/>
        <v>0.89552631194590093</v>
      </c>
      <c r="G92" s="36">
        <v>1004</v>
      </c>
      <c r="H92" s="38">
        <f t="shared" si="26"/>
        <v>1.4663998714709275E-2</v>
      </c>
      <c r="I92" s="36">
        <v>164</v>
      </c>
      <c r="J92" s="38">
        <f t="shared" si="27"/>
        <v>2.3953145310879696E-3</v>
      </c>
      <c r="K92" s="51">
        <v>609</v>
      </c>
      <c r="L92" s="38">
        <f t="shared" si="28"/>
        <v>8.8947960331254468E-3</v>
      </c>
      <c r="M92" s="36">
        <v>9</v>
      </c>
      <c r="N92" s="38">
        <f t="shared" si="29"/>
        <v>1.3145018768165686E-4</v>
      </c>
      <c r="O92" s="36">
        <v>186</v>
      </c>
      <c r="P92" s="38">
        <f t="shared" si="30"/>
        <v>2.716637212087575E-3</v>
      </c>
      <c r="Q92" s="36">
        <v>3080</v>
      </c>
      <c r="R92" s="38">
        <f t="shared" si="31"/>
        <v>4.498517533994479E-2</v>
      </c>
      <c r="S92" s="36">
        <f t="shared" si="32"/>
        <v>2101</v>
      </c>
      <c r="T92" s="38">
        <f t="shared" si="33"/>
        <v>3.068631603546234E-2</v>
      </c>
      <c r="U92" s="36">
        <f t="shared" si="34"/>
        <v>7153</v>
      </c>
      <c r="V92" s="38">
        <f t="shared" si="35"/>
        <v>0.10447368805409905</v>
      </c>
    </row>
    <row r="93" spans="1:22" ht="15" x14ac:dyDescent="0.25">
      <c r="A93" s="3">
        <v>91</v>
      </c>
      <c r="C93" s="36">
        <f>Overview!M93</f>
        <v>70036</v>
      </c>
      <c r="D93" s="38">
        <f t="shared" si="24"/>
        <v>1</v>
      </c>
      <c r="E93" s="36">
        <v>64647</v>
      </c>
      <c r="F93" s="38">
        <f t="shared" si="25"/>
        <v>0.92305385801587758</v>
      </c>
      <c r="G93" s="36">
        <v>310</v>
      </c>
      <c r="H93" s="38">
        <f t="shared" si="26"/>
        <v>4.4262950482608946E-3</v>
      </c>
      <c r="I93" s="36">
        <v>241</v>
      </c>
      <c r="J93" s="38">
        <f t="shared" si="27"/>
        <v>3.4410874407447599E-3</v>
      </c>
      <c r="K93" s="51">
        <v>265</v>
      </c>
      <c r="L93" s="38">
        <f t="shared" si="28"/>
        <v>3.7837683477068935E-3</v>
      </c>
      <c r="M93" s="36">
        <v>23</v>
      </c>
      <c r="N93" s="38">
        <f t="shared" si="29"/>
        <v>3.284025358387115E-4</v>
      </c>
      <c r="O93" s="36">
        <v>150</v>
      </c>
      <c r="P93" s="38">
        <f t="shared" si="30"/>
        <v>2.1417556685133358E-3</v>
      </c>
      <c r="Q93" s="36">
        <v>2113</v>
      </c>
      <c r="R93" s="38">
        <f t="shared" si="31"/>
        <v>3.0170198183791193E-2</v>
      </c>
      <c r="S93" s="36">
        <f t="shared" si="32"/>
        <v>2287</v>
      </c>
      <c r="T93" s="38">
        <f t="shared" si="33"/>
        <v>3.2654634759266665E-2</v>
      </c>
      <c r="U93" s="36">
        <f t="shared" si="34"/>
        <v>5389</v>
      </c>
      <c r="V93" s="38">
        <f t="shared" si="35"/>
        <v>7.6946141984122446E-2</v>
      </c>
    </row>
    <row r="94" spans="1:22" ht="15" x14ac:dyDescent="0.25">
      <c r="A94" s="3">
        <v>92</v>
      </c>
      <c r="C94" s="36">
        <f>Overview!M94</f>
        <v>73959</v>
      </c>
      <c r="D94" s="38">
        <f t="shared" si="24"/>
        <v>0.99999999999999978</v>
      </c>
      <c r="E94" s="36">
        <v>61324</v>
      </c>
      <c r="F94" s="38">
        <f t="shared" si="25"/>
        <v>0.82916210332751927</v>
      </c>
      <c r="G94" s="36">
        <v>3780</v>
      </c>
      <c r="H94" s="38">
        <f t="shared" si="26"/>
        <v>5.1109398450492838E-2</v>
      </c>
      <c r="I94" s="36">
        <v>1552</v>
      </c>
      <c r="J94" s="38">
        <f t="shared" si="27"/>
        <v>2.0984599575440448E-2</v>
      </c>
      <c r="K94" s="51">
        <v>1044</v>
      </c>
      <c r="L94" s="38">
        <f t="shared" si="28"/>
        <v>1.4115929095850403E-2</v>
      </c>
      <c r="M94" s="36">
        <v>22</v>
      </c>
      <c r="N94" s="38">
        <f t="shared" si="29"/>
        <v>2.9746210738382077E-4</v>
      </c>
      <c r="O94" s="36">
        <v>182</v>
      </c>
      <c r="P94" s="38">
        <f t="shared" si="30"/>
        <v>2.4608228883570625E-3</v>
      </c>
      <c r="Q94" s="36">
        <v>3526</v>
      </c>
      <c r="R94" s="38">
        <f t="shared" si="31"/>
        <v>4.7675063210697817E-2</v>
      </c>
      <c r="S94" s="36">
        <f t="shared" si="32"/>
        <v>2529</v>
      </c>
      <c r="T94" s="38">
        <f t="shared" si="33"/>
        <v>3.4194621344258304E-2</v>
      </c>
      <c r="U94" s="36">
        <f t="shared" si="34"/>
        <v>12635</v>
      </c>
      <c r="V94" s="38">
        <f t="shared" si="35"/>
        <v>0.1708378966724807</v>
      </c>
    </row>
    <row r="95" spans="1:22" ht="15" x14ac:dyDescent="0.25">
      <c r="A95" s="3">
        <v>93</v>
      </c>
      <c r="C95" s="36">
        <f>Overview!M95</f>
        <v>72182</v>
      </c>
      <c r="D95" s="38">
        <f t="shared" si="24"/>
        <v>1</v>
      </c>
      <c r="E95" s="36">
        <v>63087</v>
      </c>
      <c r="F95" s="38">
        <f t="shared" si="25"/>
        <v>0.87399905793688182</v>
      </c>
      <c r="G95" s="36">
        <v>3033</v>
      </c>
      <c r="H95" s="38">
        <f t="shared" si="26"/>
        <v>4.2018785846887036E-2</v>
      </c>
      <c r="I95" s="36">
        <v>160</v>
      </c>
      <c r="J95" s="38">
        <f t="shared" si="27"/>
        <v>2.216619101715109E-3</v>
      </c>
      <c r="K95" s="51">
        <v>843</v>
      </c>
      <c r="L95" s="38">
        <f t="shared" si="28"/>
        <v>1.1678811892161481E-2</v>
      </c>
      <c r="M95" s="36">
        <v>19</v>
      </c>
      <c r="N95" s="38">
        <f t="shared" si="29"/>
        <v>2.6322351832866919E-4</v>
      </c>
      <c r="O95" s="36">
        <v>144</v>
      </c>
      <c r="P95" s="38">
        <f t="shared" si="30"/>
        <v>1.9949571915435982E-3</v>
      </c>
      <c r="Q95" s="36">
        <v>3250</v>
      </c>
      <c r="R95" s="38">
        <f t="shared" si="31"/>
        <v>4.5025075503588155E-2</v>
      </c>
      <c r="S95" s="36">
        <f t="shared" si="32"/>
        <v>1646</v>
      </c>
      <c r="T95" s="38">
        <f t="shared" si="33"/>
        <v>2.2803469008894184E-2</v>
      </c>
      <c r="U95" s="36">
        <f t="shared" si="34"/>
        <v>9095</v>
      </c>
      <c r="V95" s="38">
        <f t="shared" si="35"/>
        <v>0.12600094206311824</v>
      </c>
    </row>
    <row r="96" spans="1:22" ht="15" x14ac:dyDescent="0.25">
      <c r="A96" s="3">
        <v>94</v>
      </c>
      <c r="C96" s="36">
        <f>Overview!M96</f>
        <v>69020</v>
      </c>
      <c r="D96" s="38">
        <f t="shared" si="24"/>
        <v>1</v>
      </c>
      <c r="E96" s="36">
        <v>35432</v>
      </c>
      <c r="F96" s="38">
        <f t="shared" si="25"/>
        <v>0.51335844682700671</v>
      </c>
      <c r="G96" s="36">
        <v>22028</v>
      </c>
      <c r="H96" s="38">
        <f t="shared" si="26"/>
        <v>0.31915386844392929</v>
      </c>
      <c r="I96" s="36">
        <v>202</v>
      </c>
      <c r="J96" s="38">
        <f t="shared" si="27"/>
        <v>2.9266879165459289E-3</v>
      </c>
      <c r="K96" s="51">
        <v>891</v>
      </c>
      <c r="L96" s="38">
        <f t="shared" si="28"/>
        <v>1.2909301651695161E-2</v>
      </c>
      <c r="M96" s="36">
        <v>42</v>
      </c>
      <c r="N96" s="38">
        <f t="shared" si="29"/>
        <v>6.0851926977687626E-4</v>
      </c>
      <c r="O96" s="36">
        <v>326</v>
      </c>
      <c r="P96" s="38">
        <f t="shared" si="30"/>
        <v>4.7232686177919444E-3</v>
      </c>
      <c r="Q96" s="36">
        <v>7811</v>
      </c>
      <c r="R96" s="38">
        <f t="shared" si="31"/>
        <v>0.11317009562445668</v>
      </c>
      <c r="S96" s="36">
        <f t="shared" si="32"/>
        <v>2288</v>
      </c>
      <c r="T96" s="38">
        <f t="shared" si="33"/>
        <v>3.3149811648797448E-2</v>
      </c>
      <c r="U96" s="36">
        <f t="shared" si="34"/>
        <v>33588</v>
      </c>
      <c r="V96" s="38">
        <f t="shared" si="35"/>
        <v>0.48664155317299335</v>
      </c>
    </row>
    <row r="97" spans="1:22" ht="15" x14ac:dyDescent="0.25">
      <c r="A97" s="3">
        <v>95</v>
      </c>
      <c r="C97" s="36">
        <f>Overview!M97</f>
        <v>71873</v>
      </c>
      <c r="D97" s="38">
        <f t="shared" si="24"/>
        <v>1</v>
      </c>
      <c r="E97" s="36">
        <v>65016</v>
      </c>
      <c r="F97" s="38">
        <f t="shared" si="25"/>
        <v>0.90459560613860557</v>
      </c>
      <c r="G97" s="36">
        <v>727</v>
      </c>
      <c r="H97" s="38">
        <f t="shared" si="26"/>
        <v>1.0115064071348072E-2</v>
      </c>
      <c r="I97" s="36">
        <v>263</v>
      </c>
      <c r="J97" s="38">
        <f t="shared" si="27"/>
        <v>3.6592322568975832E-3</v>
      </c>
      <c r="K97" s="51">
        <v>1331</v>
      </c>
      <c r="L97" s="38">
        <f t="shared" si="28"/>
        <v>1.8518776174641382E-2</v>
      </c>
      <c r="M97" s="36">
        <v>54</v>
      </c>
      <c r="N97" s="38">
        <f t="shared" si="29"/>
        <v>7.5132525426794487E-4</v>
      </c>
      <c r="O97" s="36">
        <v>247</v>
      </c>
      <c r="P97" s="38">
        <f t="shared" si="30"/>
        <v>3.436617366744118E-3</v>
      </c>
      <c r="Q97" s="36">
        <v>1782</v>
      </c>
      <c r="R97" s="38">
        <f t="shared" si="31"/>
        <v>2.479373339084218E-2</v>
      </c>
      <c r="S97" s="36">
        <f t="shared" si="32"/>
        <v>2453</v>
      </c>
      <c r="T97" s="38">
        <f t="shared" si="33"/>
        <v>3.4129645346653123E-2</v>
      </c>
      <c r="U97" s="36">
        <f t="shared" si="34"/>
        <v>6857</v>
      </c>
      <c r="V97" s="38">
        <f t="shared" si="35"/>
        <v>9.5404393861394404E-2</v>
      </c>
    </row>
    <row r="98" spans="1:22" ht="15" x14ac:dyDescent="0.25">
      <c r="A98" s="3">
        <v>96</v>
      </c>
      <c r="C98" s="36">
        <f>Overview!M98</f>
        <v>72724</v>
      </c>
      <c r="D98" s="38">
        <f t="shared" si="24"/>
        <v>1</v>
      </c>
      <c r="E98" s="36">
        <v>64897</v>
      </c>
      <c r="F98" s="38">
        <f t="shared" si="25"/>
        <v>0.89237390682580719</v>
      </c>
      <c r="G98" s="36">
        <v>1123</v>
      </c>
      <c r="H98" s="38">
        <f t="shared" si="26"/>
        <v>1.5441944887519939E-2</v>
      </c>
      <c r="I98" s="36">
        <v>239</v>
      </c>
      <c r="J98" s="38">
        <f t="shared" si="27"/>
        <v>3.2863978879049557E-3</v>
      </c>
      <c r="K98" s="51">
        <v>420</v>
      </c>
      <c r="L98" s="38">
        <f t="shared" si="28"/>
        <v>5.7752598866949011E-3</v>
      </c>
      <c r="M98" s="36">
        <v>0</v>
      </c>
      <c r="N98" s="38">
        <f t="shared" si="29"/>
        <v>0</v>
      </c>
      <c r="O98" s="36">
        <v>157</v>
      </c>
      <c r="P98" s="38">
        <f t="shared" si="30"/>
        <v>2.1588471481216653E-3</v>
      </c>
      <c r="Q98" s="36">
        <v>3521</v>
      </c>
      <c r="R98" s="38">
        <f t="shared" si="31"/>
        <v>4.8415928716792254E-2</v>
      </c>
      <c r="S98" s="36">
        <f t="shared" si="32"/>
        <v>2367</v>
      </c>
      <c r="T98" s="38">
        <f t="shared" si="33"/>
        <v>3.2547714647159123E-2</v>
      </c>
      <c r="U98" s="36">
        <f t="shared" si="34"/>
        <v>7827</v>
      </c>
      <c r="V98" s="38">
        <f t="shared" si="35"/>
        <v>0.10762609317419283</v>
      </c>
    </row>
    <row r="99" spans="1:22" ht="15" x14ac:dyDescent="0.25">
      <c r="A99" s="3">
        <v>97</v>
      </c>
      <c r="C99" s="36">
        <f>Overview!M99</f>
        <v>73355</v>
      </c>
      <c r="D99" s="38">
        <f t="shared" ref="D99:D112" si="36">IF(ISERROR(F99+H99+J99+L99+N99+P99+R99+T99),"",F99+H99+J99+L99+N99+P99+R99+T99)</f>
        <v>1</v>
      </c>
      <c r="E99" s="36">
        <v>66147</v>
      </c>
      <c r="F99" s="38">
        <f t="shared" ref="F99:F112" si="37">IF(ISERROR(E99/C99),"",E99/C99)</f>
        <v>0.90173812282734644</v>
      </c>
      <c r="G99" s="36">
        <v>1708</v>
      </c>
      <c r="H99" s="38">
        <f t="shared" ref="H99:H112" si="38">IF(ISERROR(G99/C99),"",G99/C99)</f>
        <v>2.3284029718492263E-2</v>
      </c>
      <c r="I99" s="36">
        <v>247</v>
      </c>
      <c r="J99" s="38">
        <f t="shared" ref="J99:J112" si="39">IF(ISERROR(I99/C99),"",I99/C99)</f>
        <v>3.3671869674868787E-3</v>
      </c>
      <c r="K99" s="51">
        <v>362</v>
      </c>
      <c r="L99" s="38">
        <f t="shared" ref="L99:L112" si="40">IF(ISERROR(K99/C99),"",K99/C99)</f>
        <v>4.9349055960738871E-3</v>
      </c>
      <c r="M99" s="36">
        <v>3</v>
      </c>
      <c r="N99" s="38">
        <f t="shared" ref="N99:N112" si="41">IF(ISERROR(M99/C99),"",M99/C99)</f>
        <v>4.0897007702269783E-5</v>
      </c>
      <c r="O99" s="36">
        <v>153</v>
      </c>
      <c r="P99" s="38">
        <f t="shared" ref="P99:P112" si="42">IF(ISERROR(O99/C99),"",O99/C99)</f>
        <v>2.0857473928157589E-3</v>
      </c>
      <c r="Q99" s="36">
        <v>2424</v>
      </c>
      <c r="R99" s="38">
        <f t="shared" ref="R99:R112" si="43">IF(ISERROR(Q99/C99),"",Q99/C99)</f>
        <v>3.3044782223433988E-2</v>
      </c>
      <c r="S99" s="36">
        <f t="shared" ref="S99:S112" si="44">C99-E99-G99-I99-K99-M99-O99-Q99</f>
        <v>2311</v>
      </c>
      <c r="T99" s="38">
        <f t="shared" ref="T99:T112" si="45">IF(ISERROR(S99/C99),"",S99/C99)</f>
        <v>3.1504328266648493E-2</v>
      </c>
      <c r="U99" s="36">
        <f t="shared" ref="U99:U112" si="46">IF(ISERROR(C99-E99),"",C99-E99)</f>
        <v>7208</v>
      </c>
      <c r="V99" s="38">
        <f t="shared" ref="V99:V112" si="47">IF(ISERROR(U99/$C99),"",U99/$C99)</f>
        <v>9.8261877172653528E-2</v>
      </c>
    </row>
    <row r="100" spans="1:22" ht="15" x14ac:dyDescent="0.25">
      <c r="A100" s="3">
        <v>98</v>
      </c>
      <c r="C100" s="36">
        <f>Overview!M100</f>
        <v>72801</v>
      </c>
      <c r="D100" s="38">
        <f t="shared" si="36"/>
        <v>1</v>
      </c>
      <c r="E100" s="36">
        <v>68267</v>
      </c>
      <c r="F100" s="38">
        <f t="shared" si="37"/>
        <v>0.93772063570555353</v>
      </c>
      <c r="G100" s="36">
        <v>228</v>
      </c>
      <c r="H100" s="38">
        <f t="shared" si="38"/>
        <v>3.1318251122924136E-3</v>
      </c>
      <c r="I100" s="36">
        <v>200</v>
      </c>
      <c r="J100" s="38">
        <f t="shared" si="39"/>
        <v>2.747215010782819E-3</v>
      </c>
      <c r="K100" s="51">
        <v>213</v>
      </c>
      <c r="L100" s="38">
        <f t="shared" si="40"/>
        <v>2.925783986483702E-3</v>
      </c>
      <c r="M100" s="36">
        <v>14</v>
      </c>
      <c r="N100" s="38">
        <f t="shared" si="41"/>
        <v>1.9230505075479732E-4</v>
      </c>
      <c r="O100" s="36">
        <v>131</v>
      </c>
      <c r="P100" s="38">
        <f t="shared" si="42"/>
        <v>1.7994258320627463E-3</v>
      </c>
      <c r="Q100" s="36">
        <v>2010</v>
      </c>
      <c r="R100" s="38">
        <f t="shared" si="43"/>
        <v>2.7609510858367329E-2</v>
      </c>
      <c r="S100" s="36">
        <f t="shared" si="44"/>
        <v>1738</v>
      </c>
      <c r="T100" s="38">
        <f t="shared" si="45"/>
        <v>2.3873298443702697E-2</v>
      </c>
      <c r="U100" s="36">
        <f t="shared" si="46"/>
        <v>4534</v>
      </c>
      <c r="V100" s="38">
        <f t="shared" si="47"/>
        <v>6.2279364294446506E-2</v>
      </c>
    </row>
    <row r="101" spans="1:22" ht="15" x14ac:dyDescent="0.25">
      <c r="A101" s="3">
        <v>99</v>
      </c>
      <c r="C101" s="36">
        <f>Overview!M101</f>
        <v>72792</v>
      </c>
      <c r="D101" s="38">
        <f t="shared" si="36"/>
        <v>1</v>
      </c>
      <c r="E101" s="36">
        <v>68283</v>
      </c>
      <c r="F101" s="38">
        <f t="shared" si="37"/>
        <v>0.93805637982195844</v>
      </c>
      <c r="G101" s="36">
        <v>251</v>
      </c>
      <c r="H101" s="38">
        <f t="shared" si="38"/>
        <v>3.4481811188042644E-3</v>
      </c>
      <c r="I101" s="36">
        <v>385</v>
      </c>
      <c r="J101" s="38">
        <f t="shared" si="39"/>
        <v>5.2890427519507637E-3</v>
      </c>
      <c r="K101" s="51">
        <v>259</v>
      </c>
      <c r="L101" s="38">
        <f t="shared" si="40"/>
        <v>3.5580833058577867E-3</v>
      </c>
      <c r="M101" s="36">
        <v>4</v>
      </c>
      <c r="N101" s="38">
        <f t="shared" si="41"/>
        <v>5.4951093526761181E-5</v>
      </c>
      <c r="O101" s="36">
        <v>147</v>
      </c>
      <c r="P101" s="38">
        <f t="shared" si="42"/>
        <v>2.0194526871084736E-3</v>
      </c>
      <c r="Q101" s="36">
        <v>1195</v>
      </c>
      <c r="R101" s="38">
        <f t="shared" si="43"/>
        <v>1.6416639191119905E-2</v>
      </c>
      <c r="S101" s="36">
        <f t="shared" si="44"/>
        <v>2268</v>
      </c>
      <c r="T101" s="38">
        <f t="shared" si="45"/>
        <v>3.1157270029673591E-2</v>
      </c>
      <c r="U101" s="36">
        <f t="shared" si="46"/>
        <v>4509</v>
      </c>
      <c r="V101" s="38">
        <f t="shared" si="47"/>
        <v>6.1943620178041545E-2</v>
      </c>
    </row>
    <row r="102" spans="1:22" ht="15" x14ac:dyDescent="0.25">
      <c r="A102" s="3">
        <v>100</v>
      </c>
      <c r="C102" s="36">
        <f>Overview!M102</f>
        <v>72641</v>
      </c>
      <c r="D102" s="38">
        <f t="shared" si="36"/>
        <v>1</v>
      </c>
      <c r="E102" s="36">
        <v>66897</v>
      </c>
      <c r="F102" s="38">
        <f t="shared" si="37"/>
        <v>0.92092619870321168</v>
      </c>
      <c r="G102" s="36">
        <v>833</v>
      </c>
      <c r="H102" s="38">
        <f t="shared" si="38"/>
        <v>1.1467353147671425E-2</v>
      </c>
      <c r="I102" s="36">
        <v>413</v>
      </c>
      <c r="J102" s="38">
        <f t="shared" si="39"/>
        <v>5.6854944177530597E-3</v>
      </c>
      <c r="K102" s="51">
        <v>360</v>
      </c>
      <c r="L102" s="38">
        <f t="shared" si="40"/>
        <v>4.9558789113585992E-3</v>
      </c>
      <c r="M102" s="36">
        <v>8</v>
      </c>
      <c r="N102" s="38">
        <f t="shared" si="41"/>
        <v>1.1013064247463554E-4</v>
      </c>
      <c r="O102" s="36">
        <v>179</v>
      </c>
      <c r="P102" s="38">
        <f t="shared" si="42"/>
        <v>2.4641731253699701E-3</v>
      </c>
      <c r="Q102" s="36">
        <v>1370</v>
      </c>
      <c r="R102" s="38">
        <f t="shared" si="43"/>
        <v>1.8859872523781334E-2</v>
      </c>
      <c r="S102" s="36">
        <f t="shared" si="44"/>
        <v>2581</v>
      </c>
      <c r="T102" s="38">
        <f t="shared" si="45"/>
        <v>3.553089852837929E-2</v>
      </c>
      <c r="U102" s="36">
        <f t="shared" si="46"/>
        <v>5744</v>
      </c>
      <c r="V102" s="38">
        <f t="shared" si="47"/>
        <v>7.9073801296788315E-2</v>
      </c>
    </row>
    <row r="103" spans="1:22" ht="15" x14ac:dyDescent="0.25">
      <c r="A103" s="3">
        <v>101</v>
      </c>
      <c r="C103" s="36">
        <f>Overview!M103</f>
        <v>72534</v>
      </c>
      <c r="D103" s="38">
        <f t="shared" si="36"/>
        <v>1</v>
      </c>
      <c r="E103" s="36">
        <v>64478</v>
      </c>
      <c r="F103" s="38">
        <f t="shared" si="37"/>
        <v>0.88893484434885706</v>
      </c>
      <c r="G103" s="36">
        <v>1091</v>
      </c>
      <c r="H103" s="38">
        <f t="shared" si="38"/>
        <v>1.5041222047591474E-2</v>
      </c>
      <c r="I103" s="36">
        <v>372</v>
      </c>
      <c r="J103" s="38">
        <f t="shared" si="39"/>
        <v>5.1286293324509886E-3</v>
      </c>
      <c r="K103" s="51">
        <v>323</v>
      </c>
      <c r="L103" s="38">
        <f t="shared" si="40"/>
        <v>4.4530840709184659E-3</v>
      </c>
      <c r="M103" s="36">
        <v>15</v>
      </c>
      <c r="N103" s="38">
        <f t="shared" si="41"/>
        <v>2.0679956985689469E-4</v>
      </c>
      <c r="O103" s="36">
        <v>195</v>
      </c>
      <c r="P103" s="38">
        <f t="shared" si="42"/>
        <v>2.6883944081396312E-3</v>
      </c>
      <c r="Q103" s="36">
        <v>3491</v>
      </c>
      <c r="R103" s="38">
        <f t="shared" si="43"/>
        <v>4.8129153224694625E-2</v>
      </c>
      <c r="S103" s="36">
        <f t="shared" si="44"/>
        <v>2569</v>
      </c>
      <c r="T103" s="38">
        <f t="shared" si="45"/>
        <v>3.5417872997490829E-2</v>
      </c>
      <c r="U103" s="36">
        <f t="shared" si="46"/>
        <v>8056</v>
      </c>
      <c r="V103" s="38">
        <f t="shared" si="47"/>
        <v>0.11106515565114292</v>
      </c>
    </row>
    <row r="104" spans="1:22" ht="15" x14ac:dyDescent="0.25">
      <c r="A104" s="3">
        <v>102</v>
      </c>
      <c r="C104" s="36">
        <f>Overview!M104</f>
        <v>72924</v>
      </c>
      <c r="D104" s="38">
        <f t="shared" si="36"/>
        <v>1</v>
      </c>
      <c r="E104" s="36">
        <v>64047</v>
      </c>
      <c r="F104" s="38">
        <f t="shared" si="37"/>
        <v>0.87827052822116181</v>
      </c>
      <c r="G104" s="36">
        <v>912</v>
      </c>
      <c r="H104" s="38">
        <f t="shared" si="38"/>
        <v>1.2506170807964456E-2</v>
      </c>
      <c r="I104" s="36">
        <v>749</v>
      </c>
      <c r="J104" s="38">
        <f t="shared" si="39"/>
        <v>1.0270967034172563E-2</v>
      </c>
      <c r="K104" s="51">
        <v>294</v>
      </c>
      <c r="L104" s="38">
        <f t="shared" si="40"/>
        <v>4.0315945367780156E-3</v>
      </c>
      <c r="M104" s="36">
        <v>13</v>
      </c>
      <c r="N104" s="38">
        <f t="shared" si="41"/>
        <v>1.7826778563984422E-4</v>
      </c>
      <c r="O104" s="36">
        <v>171</v>
      </c>
      <c r="P104" s="38">
        <f t="shared" si="42"/>
        <v>2.3449070264933355E-3</v>
      </c>
      <c r="Q104" s="36">
        <v>4142</v>
      </c>
      <c r="R104" s="38">
        <f t="shared" si="43"/>
        <v>5.6798859086171903E-2</v>
      </c>
      <c r="S104" s="36">
        <f t="shared" si="44"/>
        <v>2596</v>
      </c>
      <c r="T104" s="38">
        <f t="shared" si="45"/>
        <v>3.5598705501618123E-2</v>
      </c>
      <c r="U104" s="36">
        <f t="shared" si="46"/>
        <v>8877</v>
      </c>
      <c r="V104" s="38">
        <f t="shared" si="47"/>
        <v>0.12172947177883824</v>
      </c>
    </row>
    <row r="105" spans="1:22" ht="15" x14ac:dyDescent="0.25">
      <c r="A105" s="3">
        <v>103</v>
      </c>
      <c r="C105" s="36">
        <f>Overview!M105</f>
        <v>76458</v>
      </c>
      <c r="D105" s="38">
        <f t="shared" si="36"/>
        <v>1</v>
      </c>
      <c r="E105" s="36">
        <v>69947</v>
      </c>
      <c r="F105" s="38">
        <f t="shared" si="37"/>
        <v>0.91484213555154459</v>
      </c>
      <c r="G105" s="36">
        <v>352</v>
      </c>
      <c r="H105" s="38">
        <f t="shared" si="38"/>
        <v>4.6038347851107796E-3</v>
      </c>
      <c r="I105" s="36">
        <v>875</v>
      </c>
      <c r="J105" s="38">
        <f t="shared" si="39"/>
        <v>1.1444191582306626E-2</v>
      </c>
      <c r="K105" s="51">
        <v>560</v>
      </c>
      <c r="L105" s="38">
        <f t="shared" si="40"/>
        <v>7.3242826126762401E-3</v>
      </c>
      <c r="M105" s="36">
        <v>22</v>
      </c>
      <c r="N105" s="38">
        <f t="shared" si="41"/>
        <v>2.8773967406942372E-4</v>
      </c>
      <c r="O105" s="36">
        <v>216</v>
      </c>
      <c r="P105" s="38">
        <f t="shared" si="42"/>
        <v>2.8250804363179785E-3</v>
      </c>
      <c r="Q105" s="36">
        <v>2057</v>
      </c>
      <c r="R105" s="38">
        <f t="shared" si="43"/>
        <v>2.6903659525491119E-2</v>
      </c>
      <c r="S105" s="36">
        <f t="shared" si="44"/>
        <v>2429</v>
      </c>
      <c r="T105" s="38">
        <f t="shared" si="45"/>
        <v>3.1769075832483194E-2</v>
      </c>
      <c r="U105" s="36">
        <f t="shared" si="46"/>
        <v>6511</v>
      </c>
      <c r="V105" s="38">
        <f t="shared" si="47"/>
        <v>8.5157864448455356E-2</v>
      </c>
    </row>
    <row r="106" spans="1:22" ht="15" x14ac:dyDescent="0.25">
      <c r="A106" s="3">
        <v>104</v>
      </c>
      <c r="C106" s="36">
        <f>Overview!M106</f>
        <v>71871</v>
      </c>
      <c r="D106" s="38">
        <f t="shared" si="36"/>
        <v>1</v>
      </c>
      <c r="E106" s="36">
        <v>66611</v>
      </c>
      <c r="F106" s="38">
        <f t="shared" si="37"/>
        <v>0.92681331830641012</v>
      </c>
      <c r="G106" s="36">
        <v>216</v>
      </c>
      <c r="H106" s="38">
        <f t="shared" si="38"/>
        <v>3.0053846474934259E-3</v>
      </c>
      <c r="I106" s="36">
        <v>691</v>
      </c>
      <c r="J106" s="38">
        <f t="shared" si="39"/>
        <v>9.6144481084164679E-3</v>
      </c>
      <c r="K106" s="51">
        <v>331</v>
      </c>
      <c r="L106" s="38">
        <f t="shared" si="40"/>
        <v>4.6054736959274256E-3</v>
      </c>
      <c r="M106" s="36">
        <v>30</v>
      </c>
      <c r="N106" s="38">
        <f t="shared" si="41"/>
        <v>4.1741453437408693E-4</v>
      </c>
      <c r="O106" s="36">
        <v>193</v>
      </c>
      <c r="P106" s="38">
        <f t="shared" si="42"/>
        <v>2.685366837806626E-3</v>
      </c>
      <c r="Q106" s="36">
        <v>1406</v>
      </c>
      <c r="R106" s="38">
        <f t="shared" si="43"/>
        <v>1.9562827844332206E-2</v>
      </c>
      <c r="S106" s="36">
        <f t="shared" si="44"/>
        <v>2393</v>
      </c>
      <c r="T106" s="38">
        <f t="shared" si="45"/>
        <v>3.3295766025239669E-2</v>
      </c>
      <c r="U106" s="36">
        <f t="shared" si="46"/>
        <v>5260</v>
      </c>
      <c r="V106" s="38">
        <f t="shared" si="47"/>
        <v>7.3186681693589897E-2</v>
      </c>
    </row>
    <row r="107" spans="1:22" ht="15" x14ac:dyDescent="0.25">
      <c r="A107" s="3">
        <v>105</v>
      </c>
      <c r="C107" s="36">
        <f>Overview!M107</f>
        <v>72736</v>
      </c>
      <c r="D107" s="38">
        <f t="shared" si="36"/>
        <v>0.99999999999999989</v>
      </c>
      <c r="E107" s="36">
        <v>68268</v>
      </c>
      <c r="F107" s="38">
        <f t="shared" si="37"/>
        <v>0.93857237131544213</v>
      </c>
      <c r="G107" s="36">
        <v>202</v>
      </c>
      <c r="H107" s="38">
        <f t="shared" si="38"/>
        <v>2.7771667399912009E-3</v>
      </c>
      <c r="I107" s="36">
        <v>372</v>
      </c>
      <c r="J107" s="38">
        <f t="shared" si="39"/>
        <v>5.1143862736471625E-3</v>
      </c>
      <c r="K107" s="51">
        <v>238</v>
      </c>
      <c r="L107" s="38">
        <f t="shared" si="40"/>
        <v>3.272107347118346E-3</v>
      </c>
      <c r="M107" s="36">
        <v>11</v>
      </c>
      <c r="N107" s="38">
        <f t="shared" si="41"/>
        <v>1.5123185217773868E-4</v>
      </c>
      <c r="O107" s="36">
        <v>163</v>
      </c>
      <c r="P107" s="38">
        <f t="shared" si="42"/>
        <v>2.2409810822701277E-3</v>
      </c>
      <c r="Q107" s="36">
        <v>1135</v>
      </c>
      <c r="R107" s="38">
        <f t="shared" si="43"/>
        <v>1.5604377474703036E-2</v>
      </c>
      <c r="S107" s="36">
        <f t="shared" si="44"/>
        <v>2347</v>
      </c>
      <c r="T107" s="38">
        <f t="shared" si="45"/>
        <v>3.2267377914650244E-2</v>
      </c>
      <c r="U107" s="36">
        <f t="shared" si="46"/>
        <v>4468</v>
      </c>
      <c r="V107" s="38">
        <f t="shared" si="47"/>
        <v>6.1427628684557853E-2</v>
      </c>
    </row>
    <row r="108" spans="1:22" ht="15" x14ac:dyDescent="0.25">
      <c r="A108" s="3">
        <v>106</v>
      </c>
      <c r="C108" s="36">
        <f>Overview!M108</f>
        <v>75466</v>
      </c>
      <c r="D108" s="38">
        <f t="shared" si="36"/>
        <v>1</v>
      </c>
      <c r="E108" s="36">
        <v>70743</v>
      </c>
      <c r="F108" s="38">
        <f t="shared" si="37"/>
        <v>0.93741552487212787</v>
      </c>
      <c r="G108" s="36">
        <v>166</v>
      </c>
      <c r="H108" s="38">
        <f t="shared" si="38"/>
        <v>2.1996660747886465E-3</v>
      </c>
      <c r="I108" s="36">
        <v>772</v>
      </c>
      <c r="J108" s="38">
        <f t="shared" si="39"/>
        <v>1.022977234781226E-2</v>
      </c>
      <c r="K108" s="51">
        <v>238</v>
      </c>
      <c r="L108" s="38">
        <f t="shared" si="40"/>
        <v>3.1537381072270958E-3</v>
      </c>
      <c r="M108" s="36">
        <v>9</v>
      </c>
      <c r="N108" s="38">
        <f t="shared" si="41"/>
        <v>1.1925900405480614E-4</v>
      </c>
      <c r="O108" s="36">
        <v>172</v>
      </c>
      <c r="P108" s="38">
        <f t="shared" si="42"/>
        <v>2.2791720774918505E-3</v>
      </c>
      <c r="Q108" s="36">
        <v>796</v>
      </c>
      <c r="R108" s="38">
        <f t="shared" si="43"/>
        <v>1.0547796358625076E-2</v>
      </c>
      <c r="S108" s="36">
        <f t="shared" si="44"/>
        <v>2570</v>
      </c>
      <c r="T108" s="38">
        <f t="shared" si="45"/>
        <v>3.4055071157872423E-2</v>
      </c>
      <c r="U108" s="36">
        <f t="shared" si="46"/>
        <v>4723</v>
      </c>
      <c r="V108" s="38">
        <f t="shared" si="47"/>
        <v>6.2584475127872158E-2</v>
      </c>
    </row>
    <row r="109" spans="1:22" ht="15" x14ac:dyDescent="0.25">
      <c r="A109" s="3">
        <v>107</v>
      </c>
      <c r="C109" s="36">
        <f>Overview!M109</f>
        <v>75875</v>
      </c>
      <c r="D109" s="38">
        <f t="shared" si="36"/>
        <v>1</v>
      </c>
      <c r="E109" s="36">
        <v>64729</v>
      </c>
      <c r="F109" s="38">
        <f t="shared" si="37"/>
        <v>0.85310049423393741</v>
      </c>
      <c r="G109" s="36">
        <v>1055</v>
      </c>
      <c r="H109" s="38">
        <f t="shared" si="38"/>
        <v>1.3904448105436572E-2</v>
      </c>
      <c r="I109" s="36">
        <v>4763</v>
      </c>
      <c r="J109" s="38">
        <f t="shared" si="39"/>
        <v>6.2774299835255357E-2</v>
      </c>
      <c r="K109" s="51">
        <v>364</v>
      </c>
      <c r="L109" s="38">
        <f t="shared" si="40"/>
        <v>4.7973640856672157E-3</v>
      </c>
      <c r="M109" s="36">
        <v>39</v>
      </c>
      <c r="N109" s="38">
        <f t="shared" si="41"/>
        <v>5.1400329489291593E-4</v>
      </c>
      <c r="O109" s="36">
        <v>220</v>
      </c>
      <c r="P109" s="38">
        <f t="shared" si="42"/>
        <v>2.8995057660626028E-3</v>
      </c>
      <c r="Q109" s="36">
        <v>1081</v>
      </c>
      <c r="R109" s="38">
        <f t="shared" si="43"/>
        <v>1.4247116968698518E-2</v>
      </c>
      <c r="S109" s="36">
        <f t="shared" si="44"/>
        <v>3624</v>
      </c>
      <c r="T109" s="38">
        <f t="shared" si="45"/>
        <v>4.7762767710049427E-2</v>
      </c>
      <c r="U109" s="36">
        <f t="shared" si="46"/>
        <v>11146</v>
      </c>
      <c r="V109" s="38">
        <f t="shared" si="47"/>
        <v>0.14689950576606262</v>
      </c>
    </row>
    <row r="110" spans="1:22" ht="15" x14ac:dyDescent="0.25">
      <c r="A110" s="3">
        <v>108</v>
      </c>
      <c r="C110" s="36">
        <f>Overview!M110</f>
        <v>72443</v>
      </c>
      <c r="D110" s="38">
        <f t="shared" si="36"/>
        <v>1</v>
      </c>
      <c r="E110" s="36">
        <v>63027</v>
      </c>
      <c r="F110" s="38">
        <f t="shared" si="37"/>
        <v>0.87002194829038004</v>
      </c>
      <c r="G110" s="36">
        <v>1896</v>
      </c>
      <c r="H110" s="38">
        <f t="shared" si="38"/>
        <v>2.6172300981461286E-2</v>
      </c>
      <c r="I110" s="36">
        <v>3302</v>
      </c>
      <c r="J110" s="38">
        <f t="shared" si="39"/>
        <v>4.5580663418135638E-2</v>
      </c>
      <c r="K110" s="51">
        <v>260</v>
      </c>
      <c r="L110" s="38">
        <f t="shared" si="40"/>
        <v>3.5890286156012312E-3</v>
      </c>
      <c r="M110" s="36">
        <v>15</v>
      </c>
      <c r="N110" s="38">
        <f t="shared" si="41"/>
        <v>2.0705934320776334E-4</v>
      </c>
      <c r="O110" s="36">
        <v>140</v>
      </c>
      <c r="P110" s="38">
        <f t="shared" si="42"/>
        <v>1.9325538699391245E-3</v>
      </c>
      <c r="Q110" s="36">
        <v>904</v>
      </c>
      <c r="R110" s="38">
        <f t="shared" si="43"/>
        <v>1.2478776417321204E-2</v>
      </c>
      <c r="S110" s="36">
        <f t="shared" si="44"/>
        <v>2899</v>
      </c>
      <c r="T110" s="38">
        <f t="shared" si="45"/>
        <v>4.001766906395373E-2</v>
      </c>
      <c r="U110" s="36">
        <f t="shared" si="46"/>
        <v>9416</v>
      </c>
      <c r="V110" s="38">
        <f t="shared" si="47"/>
        <v>0.12997805170961998</v>
      </c>
    </row>
    <row r="111" spans="1:22" ht="15" x14ac:dyDescent="0.25">
      <c r="A111" s="3">
        <v>109</v>
      </c>
      <c r="C111" s="36">
        <f>Overview!M111</f>
        <v>73187</v>
      </c>
      <c r="D111" s="38">
        <f t="shared" si="36"/>
        <v>0.99999999999999989</v>
      </c>
      <c r="E111" s="36">
        <v>64831</v>
      </c>
      <c r="F111" s="38">
        <f t="shared" si="37"/>
        <v>0.88582671785972922</v>
      </c>
      <c r="G111" s="36">
        <v>1888</v>
      </c>
      <c r="H111" s="38">
        <f t="shared" si="38"/>
        <v>2.5796931148974543E-2</v>
      </c>
      <c r="I111" s="36">
        <v>1827</v>
      </c>
      <c r="J111" s="38">
        <f t="shared" si="39"/>
        <v>2.4963449792996025E-2</v>
      </c>
      <c r="K111" s="51">
        <v>388</v>
      </c>
      <c r="L111" s="38">
        <f t="shared" si="40"/>
        <v>5.3014879691748538E-3</v>
      </c>
      <c r="M111" s="36">
        <v>9</v>
      </c>
      <c r="N111" s="38">
        <f t="shared" si="41"/>
        <v>1.2297265907879816E-4</v>
      </c>
      <c r="O111" s="36">
        <v>189</v>
      </c>
      <c r="P111" s="38">
        <f t="shared" si="42"/>
        <v>2.5824258406547613E-3</v>
      </c>
      <c r="Q111" s="36">
        <v>1191</v>
      </c>
      <c r="R111" s="38">
        <f t="shared" si="43"/>
        <v>1.6273381884760955E-2</v>
      </c>
      <c r="S111" s="36">
        <f t="shared" si="44"/>
        <v>2864</v>
      </c>
      <c r="T111" s="38">
        <f t="shared" si="45"/>
        <v>3.913263284463088E-2</v>
      </c>
      <c r="U111" s="36">
        <f t="shared" si="46"/>
        <v>8356</v>
      </c>
      <c r="V111" s="38">
        <f t="shared" si="47"/>
        <v>0.11417328214027081</v>
      </c>
    </row>
    <row r="112" spans="1:22" ht="15" x14ac:dyDescent="0.25">
      <c r="A112" s="3">
        <v>110</v>
      </c>
      <c r="C112" s="36">
        <f>Overview!M112</f>
        <v>74036</v>
      </c>
      <c r="D112" s="38">
        <f t="shared" si="36"/>
        <v>1</v>
      </c>
      <c r="E112" s="36">
        <v>68640</v>
      </c>
      <c r="F112" s="38">
        <f t="shared" si="37"/>
        <v>0.92711653790048087</v>
      </c>
      <c r="G112" s="36">
        <v>338</v>
      </c>
      <c r="H112" s="38">
        <f t="shared" si="38"/>
        <v>4.5653465881463073E-3</v>
      </c>
      <c r="I112" s="36">
        <v>637</v>
      </c>
      <c r="J112" s="38">
        <f t="shared" si="39"/>
        <v>8.6039224161218869E-3</v>
      </c>
      <c r="K112" s="51">
        <v>922</v>
      </c>
      <c r="L112" s="38">
        <f t="shared" si="40"/>
        <v>1.2453401048138744E-2</v>
      </c>
      <c r="M112" s="36">
        <v>22</v>
      </c>
      <c r="N112" s="38">
        <f t="shared" si="41"/>
        <v>2.9715273650656436E-4</v>
      </c>
      <c r="O112" s="36">
        <v>182</v>
      </c>
      <c r="P112" s="38">
        <f t="shared" si="42"/>
        <v>2.4582635474633963E-3</v>
      </c>
      <c r="Q112" s="36">
        <v>1045</v>
      </c>
      <c r="R112" s="38">
        <f t="shared" si="43"/>
        <v>1.4114754984061808E-2</v>
      </c>
      <c r="S112" s="36">
        <f t="shared" si="44"/>
        <v>2250</v>
      </c>
      <c r="T112" s="38">
        <f t="shared" si="45"/>
        <v>3.0390620779080446E-2</v>
      </c>
      <c r="U112" s="36">
        <f t="shared" si="46"/>
        <v>5396</v>
      </c>
      <c r="V112" s="38">
        <f t="shared" si="47"/>
        <v>7.2883462099519153E-2</v>
      </c>
    </row>
    <row r="113" spans="3:22" x14ac:dyDescent="0.2">
      <c r="C113" s="48"/>
      <c r="D113" s="39"/>
      <c r="E113" s="48"/>
      <c r="F113" s="39"/>
      <c r="H113" s="39"/>
      <c r="J113" s="39"/>
      <c r="L113" s="39"/>
      <c r="N113" s="39"/>
      <c r="P113" s="39"/>
      <c r="R113" s="39"/>
      <c r="S113"/>
      <c r="T113" s="58"/>
      <c r="V113" s="39"/>
    </row>
    <row r="114" spans="3:22" x14ac:dyDescent="0.2">
      <c r="C114" s="48"/>
      <c r="D114" s="39"/>
      <c r="E114" s="48"/>
      <c r="F114" s="39"/>
      <c r="H114" s="39"/>
      <c r="J114" s="39"/>
      <c r="L114" s="39"/>
      <c r="N114" s="39"/>
      <c r="P114" s="39"/>
      <c r="R114" s="39"/>
      <c r="S114"/>
      <c r="T114" s="58"/>
      <c r="V114" s="39"/>
    </row>
    <row r="115" spans="3:22" x14ac:dyDescent="0.2">
      <c r="C115" s="48"/>
      <c r="D115" s="39"/>
      <c r="E115" s="48"/>
      <c r="F115" s="39"/>
      <c r="H115" s="39"/>
      <c r="J115" s="39"/>
      <c r="L115" s="39"/>
      <c r="N115" s="39"/>
      <c r="P115" s="39"/>
      <c r="R115" s="39"/>
      <c r="S115"/>
      <c r="T115" s="58"/>
      <c r="V115" s="39"/>
    </row>
    <row r="116" spans="3:22" x14ac:dyDescent="0.2">
      <c r="C116" s="48"/>
      <c r="D116" s="39"/>
      <c r="E116" s="48"/>
      <c r="F116" s="39"/>
      <c r="H116" s="39"/>
      <c r="J116" s="39"/>
      <c r="L116" s="39"/>
      <c r="N116" s="39"/>
      <c r="P116" s="39"/>
      <c r="R116" s="39"/>
      <c r="S116"/>
      <c r="T116" s="58"/>
      <c r="V116" s="39"/>
    </row>
    <row r="117" spans="3:22" x14ac:dyDescent="0.2">
      <c r="C117" s="48"/>
      <c r="D117" s="39"/>
      <c r="E117" s="48"/>
      <c r="F117" s="39"/>
      <c r="H117" s="39"/>
      <c r="J117" s="39"/>
      <c r="L117" s="39"/>
      <c r="N117" s="39"/>
      <c r="P117" s="39"/>
      <c r="R117" s="39"/>
      <c r="S117"/>
      <c r="T117" s="58"/>
      <c r="V117" s="39"/>
    </row>
    <row r="118" spans="3:22" x14ac:dyDescent="0.2">
      <c r="C118" s="48"/>
      <c r="D118" s="39"/>
      <c r="E118" s="48"/>
      <c r="F118" s="39"/>
      <c r="H118" s="39"/>
      <c r="J118" s="39"/>
      <c r="L118" s="39"/>
      <c r="N118" s="39"/>
      <c r="P118" s="39"/>
      <c r="R118" s="39"/>
      <c r="S118"/>
      <c r="T118" s="58"/>
      <c r="V118" s="39"/>
    </row>
    <row r="119" spans="3:22" x14ac:dyDescent="0.2">
      <c r="C119" s="48"/>
      <c r="D119" s="39"/>
      <c r="E119" s="48"/>
      <c r="F119" s="39"/>
      <c r="H119" s="39"/>
      <c r="J119" s="39"/>
      <c r="L119" s="39"/>
      <c r="N119" s="39"/>
      <c r="P119" s="39"/>
      <c r="R119" s="39"/>
      <c r="S119"/>
      <c r="T119" s="58"/>
      <c r="V119" s="39"/>
    </row>
    <row r="120" spans="3:22" x14ac:dyDescent="0.2">
      <c r="C120" s="48"/>
      <c r="D120" s="39"/>
      <c r="E120" s="48"/>
      <c r="F120" s="39"/>
      <c r="H120" s="39"/>
      <c r="J120" s="39"/>
      <c r="L120" s="39"/>
      <c r="N120" s="39"/>
      <c r="P120" s="39"/>
      <c r="R120" s="39"/>
      <c r="S120"/>
      <c r="T120" s="58"/>
      <c r="V120" s="39"/>
    </row>
    <row r="121" spans="3:22" x14ac:dyDescent="0.2">
      <c r="C121" s="48"/>
      <c r="D121" s="39"/>
      <c r="E121" s="48"/>
      <c r="F121" s="39"/>
      <c r="H121" s="39"/>
      <c r="J121" s="39"/>
      <c r="L121" s="39"/>
      <c r="N121" s="39"/>
      <c r="P121" s="39"/>
      <c r="R121" s="39"/>
      <c r="S121"/>
      <c r="T121" s="58"/>
      <c r="V121" s="39"/>
    </row>
    <row r="122" spans="3:22" x14ac:dyDescent="0.2">
      <c r="C122" s="48"/>
      <c r="D122" s="39"/>
      <c r="E122" s="48"/>
      <c r="F122" s="39"/>
      <c r="H122" s="39"/>
      <c r="J122" s="39"/>
      <c r="L122" s="39"/>
      <c r="N122" s="39"/>
      <c r="P122" s="39"/>
      <c r="R122" s="39"/>
      <c r="S122"/>
      <c r="T122" s="58"/>
      <c r="V122" s="39"/>
    </row>
    <row r="123" spans="3:22" x14ac:dyDescent="0.2">
      <c r="C123" s="48"/>
      <c r="D123" s="39"/>
      <c r="E123" s="48"/>
      <c r="F123" s="39"/>
      <c r="H123" s="39"/>
      <c r="J123" s="39"/>
      <c r="L123" s="39"/>
      <c r="N123" s="39"/>
      <c r="P123" s="39"/>
      <c r="R123" s="39"/>
      <c r="S123"/>
      <c r="T123" s="58"/>
      <c r="V123" s="39"/>
    </row>
    <row r="124" spans="3:22" x14ac:dyDescent="0.2">
      <c r="C124" s="48"/>
      <c r="D124" s="39"/>
      <c r="E124" s="48"/>
      <c r="F124" s="39"/>
      <c r="H124" s="39"/>
      <c r="J124" s="39"/>
      <c r="L124" s="39"/>
      <c r="N124" s="39"/>
      <c r="P124" s="39"/>
      <c r="R124" s="39"/>
      <c r="S124"/>
      <c r="T124" s="58"/>
      <c r="V124" s="39"/>
    </row>
    <row r="125" spans="3:22" x14ac:dyDescent="0.2">
      <c r="C125" s="48"/>
      <c r="D125" s="39"/>
      <c r="E125" s="48"/>
      <c r="F125" s="39"/>
      <c r="H125" s="39"/>
      <c r="J125" s="39"/>
      <c r="L125" s="39"/>
      <c r="N125" s="39"/>
      <c r="P125" s="39"/>
      <c r="R125" s="39"/>
      <c r="S125"/>
      <c r="T125" s="58"/>
      <c r="V125" s="39"/>
    </row>
    <row r="126" spans="3:22" x14ac:dyDescent="0.2">
      <c r="C126" s="48"/>
      <c r="D126" s="39"/>
      <c r="E126" s="48"/>
      <c r="F126" s="39"/>
      <c r="H126" s="39"/>
      <c r="J126" s="39"/>
      <c r="L126" s="39"/>
      <c r="N126" s="39"/>
      <c r="P126" s="39"/>
      <c r="R126" s="39"/>
      <c r="S126"/>
      <c r="T126" s="58"/>
      <c r="V126" s="39"/>
    </row>
    <row r="127" spans="3:22" x14ac:dyDescent="0.2">
      <c r="C127" s="48"/>
      <c r="D127" s="39"/>
      <c r="E127" s="48"/>
      <c r="F127" s="39"/>
      <c r="H127" s="39"/>
      <c r="J127" s="39"/>
      <c r="L127" s="39"/>
      <c r="N127" s="39"/>
      <c r="P127" s="39"/>
      <c r="R127" s="39"/>
      <c r="S127"/>
      <c r="T127" s="58"/>
      <c r="V127" s="39"/>
    </row>
    <row r="128" spans="3:22" x14ac:dyDescent="0.2">
      <c r="C128" s="48"/>
      <c r="D128" s="39"/>
      <c r="E128" s="48"/>
      <c r="F128" s="39"/>
      <c r="H128" s="39"/>
      <c r="J128" s="39"/>
      <c r="L128" s="39"/>
      <c r="N128" s="39"/>
      <c r="P128" s="39"/>
      <c r="R128" s="39"/>
      <c r="S128"/>
      <c r="T128" s="58"/>
      <c r="V128" s="39"/>
    </row>
    <row r="129" spans="3:22" x14ac:dyDescent="0.2">
      <c r="C129" s="48"/>
      <c r="D129" s="39"/>
      <c r="E129" s="48"/>
      <c r="F129" s="39"/>
      <c r="H129" s="39"/>
      <c r="J129" s="39"/>
      <c r="L129" s="39"/>
      <c r="N129" s="39"/>
      <c r="P129" s="39"/>
      <c r="R129" s="39"/>
      <c r="S129"/>
      <c r="T129" s="58"/>
      <c r="V129" s="39"/>
    </row>
    <row r="130" spans="3:22" x14ac:dyDescent="0.2">
      <c r="C130" s="48"/>
      <c r="D130" s="39"/>
      <c r="E130" s="48"/>
      <c r="F130" s="39"/>
      <c r="H130" s="39"/>
      <c r="J130" s="39"/>
      <c r="L130" s="39"/>
      <c r="N130" s="39"/>
      <c r="P130" s="39"/>
      <c r="R130" s="39"/>
      <c r="S130"/>
      <c r="T130" s="58"/>
      <c r="V130" s="39"/>
    </row>
    <row r="131" spans="3:22" x14ac:dyDescent="0.2">
      <c r="C131" s="48"/>
      <c r="D131" s="39"/>
      <c r="E131" s="48"/>
      <c r="F131" s="39"/>
      <c r="H131" s="39"/>
      <c r="J131" s="39"/>
      <c r="L131" s="39"/>
      <c r="N131" s="39"/>
      <c r="P131" s="39"/>
      <c r="R131" s="39"/>
      <c r="S131"/>
      <c r="T131" s="58"/>
      <c r="V131" s="39"/>
    </row>
    <row r="132" spans="3:22" x14ac:dyDescent="0.2">
      <c r="C132" s="48"/>
      <c r="D132" s="39"/>
      <c r="E132" s="48"/>
      <c r="F132" s="39"/>
      <c r="H132" s="39"/>
      <c r="J132" s="39"/>
      <c r="L132" s="39"/>
      <c r="N132" s="39"/>
      <c r="P132" s="39"/>
      <c r="R132" s="39"/>
      <c r="S132"/>
      <c r="T132" s="58"/>
      <c r="V132" s="39"/>
    </row>
    <row r="133" spans="3:22" x14ac:dyDescent="0.2">
      <c r="C133" s="48"/>
      <c r="D133" s="39"/>
      <c r="E133" s="48"/>
      <c r="F133" s="39"/>
      <c r="H133" s="39"/>
      <c r="J133" s="39"/>
      <c r="L133" s="39"/>
      <c r="N133" s="39"/>
      <c r="P133" s="39"/>
      <c r="R133" s="39"/>
      <c r="S133"/>
      <c r="T133" s="58"/>
      <c r="V133" s="39"/>
    </row>
    <row r="134" spans="3:22" x14ac:dyDescent="0.2">
      <c r="C134" s="48"/>
      <c r="D134" s="39"/>
      <c r="E134" s="48"/>
      <c r="F134" s="39"/>
      <c r="H134" s="39"/>
      <c r="J134" s="39"/>
      <c r="L134" s="39"/>
      <c r="N134" s="39"/>
      <c r="P134" s="39"/>
      <c r="R134" s="39"/>
      <c r="S134"/>
      <c r="T134" s="58"/>
      <c r="V134" s="39"/>
    </row>
    <row r="135" spans="3:22" x14ac:dyDescent="0.2">
      <c r="C135" s="48"/>
      <c r="D135" s="39"/>
      <c r="E135" s="48"/>
      <c r="F135" s="39"/>
      <c r="H135" s="39"/>
      <c r="J135" s="39"/>
      <c r="L135" s="39"/>
      <c r="N135" s="39"/>
      <c r="P135" s="39"/>
      <c r="R135" s="39"/>
      <c r="S135"/>
      <c r="T135" s="58"/>
      <c r="V135" s="39"/>
    </row>
    <row r="136" spans="3:22" x14ac:dyDescent="0.2">
      <c r="C136" s="48"/>
      <c r="D136" s="39"/>
      <c r="E136" s="48"/>
      <c r="F136" s="39"/>
      <c r="H136" s="39"/>
      <c r="J136" s="39"/>
      <c r="L136" s="39"/>
      <c r="N136" s="39"/>
      <c r="P136" s="39"/>
      <c r="R136" s="39"/>
      <c r="S136"/>
      <c r="T136" s="58"/>
      <c r="V136" s="39"/>
    </row>
    <row r="137" spans="3:22" x14ac:dyDescent="0.2">
      <c r="C137" s="48"/>
      <c r="D137" s="39"/>
      <c r="E137" s="48"/>
      <c r="F137" s="39"/>
      <c r="H137" s="39"/>
      <c r="J137" s="39"/>
      <c r="L137" s="39"/>
      <c r="N137" s="39"/>
      <c r="P137" s="39"/>
      <c r="R137" s="39"/>
      <c r="S137"/>
      <c r="T137" s="58"/>
      <c r="V137" s="39"/>
    </row>
    <row r="138" spans="3:22" x14ac:dyDescent="0.2">
      <c r="C138" s="48"/>
      <c r="D138" s="39"/>
      <c r="E138" s="48"/>
      <c r="F138" s="39"/>
      <c r="H138" s="39"/>
      <c r="J138" s="39"/>
      <c r="L138" s="39"/>
      <c r="N138" s="39"/>
      <c r="P138" s="39"/>
      <c r="R138" s="39"/>
      <c r="S138"/>
      <c r="T138" s="58"/>
      <c r="V138" s="39"/>
    </row>
    <row r="139" spans="3:22" x14ac:dyDescent="0.2">
      <c r="C139" s="48"/>
      <c r="D139" s="39"/>
      <c r="E139" s="48"/>
      <c r="F139" s="39"/>
      <c r="H139" s="39"/>
      <c r="J139" s="39"/>
      <c r="L139" s="39"/>
      <c r="N139" s="39"/>
      <c r="P139" s="39"/>
      <c r="R139" s="39"/>
      <c r="S139"/>
      <c r="T139" s="58"/>
      <c r="V139" s="39"/>
    </row>
    <row r="140" spans="3:22" x14ac:dyDescent="0.2">
      <c r="C140" s="48"/>
      <c r="D140" s="39"/>
      <c r="E140" s="48"/>
      <c r="F140" s="39"/>
      <c r="H140" s="39"/>
      <c r="J140" s="39"/>
      <c r="L140" s="39"/>
      <c r="N140" s="39"/>
      <c r="P140" s="39"/>
      <c r="R140" s="39"/>
      <c r="S140"/>
      <c r="T140" s="58"/>
      <c r="V140" s="39"/>
    </row>
    <row r="141" spans="3:22" x14ac:dyDescent="0.2">
      <c r="C141" s="48"/>
      <c r="D141" s="39"/>
      <c r="E141" s="48"/>
      <c r="F141" s="39"/>
      <c r="H141" s="39"/>
      <c r="J141" s="39"/>
      <c r="L141" s="39"/>
      <c r="N141" s="39"/>
      <c r="P141" s="39"/>
      <c r="R141" s="39"/>
      <c r="S141"/>
      <c r="T141" s="58"/>
      <c r="V141" s="39"/>
    </row>
    <row r="142" spans="3:22" x14ac:dyDescent="0.2">
      <c r="C142" s="48"/>
      <c r="D142" s="39"/>
      <c r="E142" s="48"/>
      <c r="F142" s="39"/>
      <c r="H142" s="39"/>
      <c r="J142" s="39"/>
      <c r="L142" s="39"/>
      <c r="N142" s="39"/>
      <c r="P142" s="39"/>
      <c r="R142" s="39"/>
      <c r="S142"/>
      <c r="T142" s="58"/>
      <c r="V142" s="39"/>
    </row>
    <row r="143" spans="3:22" x14ac:dyDescent="0.2">
      <c r="C143" s="48"/>
      <c r="D143" s="39"/>
      <c r="E143" s="48"/>
      <c r="F143" s="39"/>
      <c r="H143" s="39"/>
      <c r="J143" s="39"/>
      <c r="L143" s="39"/>
      <c r="N143" s="39"/>
      <c r="P143" s="39"/>
      <c r="R143" s="39"/>
      <c r="S143"/>
      <c r="T143" s="58"/>
      <c r="V143" s="39"/>
    </row>
    <row r="144" spans="3:22" x14ac:dyDescent="0.2">
      <c r="C144" s="48"/>
      <c r="D144" s="39"/>
      <c r="E144" s="48"/>
      <c r="F144" s="39"/>
      <c r="H144" s="39"/>
      <c r="J144" s="39"/>
      <c r="L144" s="39"/>
      <c r="N144" s="39"/>
      <c r="P144" s="39"/>
      <c r="R144" s="39"/>
      <c r="S144"/>
      <c r="T144" s="58"/>
      <c r="V144" s="39"/>
    </row>
    <row r="145" spans="3:22" x14ac:dyDescent="0.2">
      <c r="C145" s="48"/>
      <c r="D145" s="39"/>
      <c r="E145" s="48"/>
      <c r="F145" s="39"/>
      <c r="H145" s="39"/>
      <c r="J145" s="39"/>
      <c r="L145" s="39"/>
      <c r="N145" s="39"/>
      <c r="P145" s="39"/>
      <c r="R145" s="39"/>
      <c r="S145"/>
      <c r="T145" s="58"/>
      <c r="V145" s="39"/>
    </row>
    <row r="146" spans="3:22" x14ac:dyDescent="0.2">
      <c r="C146" s="48"/>
      <c r="D146" s="39"/>
      <c r="E146" s="48"/>
      <c r="F146" s="39"/>
      <c r="H146" s="39"/>
      <c r="J146" s="39"/>
      <c r="L146" s="39"/>
      <c r="N146" s="39"/>
      <c r="P146" s="39"/>
      <c r="R146" s="39"/>
      <c r="S146"/>
      <c r="T146" s="58"/>
      <c r="V146" s="39"/>
    </row>
    <row r="147" spans="3:22" x14ac:dyDescent="0.2">
      <c r="C147" s="48"/>
      <c r="D147" s="39"/>
      <c r="E147" s="48"/>
      <c r="F147" s="39"/>
      <c r="H147" s="39"/>
      <c r="J147" s="39"/>
      <c r="L147" s="39"/>
      <c r="N147" s="39"/>
      <c r="P147" s="39"/>
      <c r="R147" s="39"/>
      <c r="S147"/>
      <c r="T147" s="58"/>
      <c r="V147" s="39"/>
    </row>
    <row r="148" spans="3:22" x14ac:dyDescent="0.2">
      <c r="C148" s="48"/>
      <c r="D148" s="39"/>
      <c r="E148" s="48"/>
      <c r="F148" s="39"/>
      <c r="H148" s="39"/>
      <c r="J148" s="39"/>
      <c r="L148" s="39"/>
      <c r="N148" s="39"/>
      <c r="P148" s="39"/>
      <c r="R148" s="39"/>
      <c r="S148"/>
      <c r="T148" s="58"/>
      <c r="V148" s="39"/>
    </row>
    <row r="149" spans="3:22" x14ac:dyDescent="0.2">
      <c r="C149" s="48"/>
      <c r="D149" s="39"/>
      <c r="E149" s="48"/>
      <c r="F149" s="39"/>
      <c r="H149" s="39"/>
      <c r="J149" s="39"/>
      <c r="L149" s="39"/>
      <c r="N149" s="39"/>
      <c r="P149" s="39"/>
      <c r="R149" s="39"/>
      <c r="S149"/>
      <c r="T149" s="58"/>
      <c r="V149" s="39"/>
    </row>
    <row r="150" spans="3:22" x14ac:dyDescent="0.2">
      <c r="C150" s="48"/>
      <c r="D150" s="39"/>
      <c r="E150" s="48"/>
      <c r="F150" s="39"/>
      <c r="H150" s="39"/>
      <c r="J150" s="39"/>
      <c r="L150" s="39"/>
      <c r="N150" s="39"/>
      <c r="P150" s="39"/>
      <c r="R150" s="39"/>
      <c r="S150"/>
      <c r="T150" s="58"/>
      <c r="V150" s="39"/>
    </row>
    <row r="151" spans="3:22" x14ac:dyDescent="0.2">
      <c r="C151" s="48"/>
      <c r="D151" s="39"/>
      <c r="E151" s="48"/>
      <c r="F151" s="39"/>
      <c r="H151" s="39"/>
      <c r="J151" s="39"/>
      <c r="L151" s="39"/>
      <c r="N151" s="39"/>
      <c r="P151" s="39"/>
      <c r="R151" s="39"/>
      <c r="S151"/>
      <c r="T151" s="58"/>
      <c r="V151" s="39"/>
    </row>
    <row r="152" spans="3:22" x14ac:dyDescent="0.2">
      <c r="C152" s="48"/>
      <c r="D152" s="39"/>
      <c r="E152" s="48"/>
      <c r="F152" s="39"/>
      <c r="H152" s="39"/>
      <c r="J152" s="39"/>
      <c r="L152" s="39"/>
      <c r="N152" s="39"/>
      <c r="P152" s="39"/>
      <c r="R152" s="39"/>
      <c r="S152"/>
      <c r="T152" s="58"/>
      <c r="V152" s="39"/>
    </row>
    <row r="153" spans="3:22" x14ac:dyDescent="0.2">
      <c r="C153" s="48"/>
      <c r="D153" s="39"/>
      <c r="E153" s="48"/>
      <c r="F153" s="39"/>
      <c r="H153" s="39"/>
      <c r="J153" s="39"/>
      <c r="L153" s="39"/>
      <c r="N153" s="39"/>
      <c r="P153" s="39"/>
      <c r="R153" s="39"/>
      <c r="S153"/>
      <c r="T153" s="58"/>
      <c r="V153" s="39"/>
    </row>
    <row r="154" spans="3:22" x14ac:dyDescent="0.2">
      <c r="C154" s="48"/>
      <c r="D154" s="39"/>
      <c r="E154" s="48"/>
      <c r="F154" s="39"/>
      <c r="H154" s="39"/>
      <c r="J154" s="39"/>
      <c r="L154" s="39"/>
      <c r="N154" s="39"/>
      <c r="P154" s="39"/>
      <c r="R154" s="39"/>
      <c r="S154"/>
      <c r="T154" s="58"/>
      <c r="V154" s="39"/>
    </row>
    <row r="155" spans="3:22" x14ac:dyDescent="0.2">
      <c r="C155" s="48"/>
      <c r="D155" s="39"/>
      <c r="E155" s="48"/>
      <c r="F155" s="39"/>
      <c r="H155" s="39"/>
      <c r="J155" s="39"/>
      <c r="L155" s="39"/>
      <c r="N155" s="39"/>
      <c r="P155" s="39"/>
      <c r="R155" s="39"/>
      <c r="S155"/>
      <c r="T155" s="58"/>
      <c r="V155" s="39"/>
    </row>
    <row r="156" spans="3:22" x14ac:dyDescent="0.2">
      <c r="C156" s="48"/>
      <c r="D156" s="39"/>
      <c r="E156" s="48"/>
      <c r="F156" s="39"/>
      <c r="H156" s="39"/>
      <c r="J156" s="39"/>
      <c r="L156" s="39"/>
      <c r="N156" s="39"/>
      <c r="P156" s="39"/>
      <c r="R156" s="39"/>
      <c r="S156"/>
      <c r="T156" s="58"/>
      <c r="V156" s="39"/>
    </row>
    <row r="157" spans="3:22" x14ac:dyDescent="0.2">
      <c r="C157" s="48"/>
      <c r="D157" s="39"/>
      <c r="E157" s="48"/>
      <c r="F157" s="39"/>
      <c r="H157" s="39"/>
      <c r="J157" s="39"/>
      <c r="L157" s="39"/>
      <c r="N157" s="39"/>
      <c r="P157" s="39"/>
      <c r="R157" s="39"/>
      <c r="S157"/>
      <c r="T157" s="58"/>
      <c r="V157" s="39"/>
    </row>
    <row r="158" spans="3:22" x14ac:dyDescent="0.2">
      <c r="C158" s="48"/>
      <c r="D158" s="39"/>
      <c r="E158" s="48"/>
      <c r="F158" s="39"/>
      <c r="H158" s="39"/>
      <c r="J158" s="39"/>
      <c r="L158" s="39"/>
      <c r="N158" s="39"/>
      <c r="P158" s="39"/>
      <c r="R158" s="39"/>
      <c r="S158"/>
      <c r="T158" s="58"/>
      <c r="V158" s="39"/>
    </row>
    <row r="159" spans="3:22" x14ac:dyDescent="0.2">
      <c r="C159" s="48"/>
      <c r="D159" s="39"/>
      <c r="E159" s="48"/>
      <c r="F159" s="39"/>
      <c r="H159" s="39"/>
      <c r="J159" s="39"/>
      <c r="L159" s="39"/>
      <c r="N159" s="39"/>
      <c r="P159" s="39"/>
      <c r="R159" s="39"/>
      <c r="S159"/>
      <c r="T159" s="58"/>
      <c r="V159" s="39"/>
    </row>
    <row r="160" spans="3:22" x14ac:dyDescent="0.2">
      <c r="C160" s="48"/>
      <c r="D160" s="39"/>
      <c r="E160" s="48"/>
      <c r="F160" s="39"/>
      <c r="H160" s="39"/>
      <c r="J160" s="39"/>
      <c r="L160" s="39"/>
      <c r="N160" s="39"/>
      <c r="P160" s="39"/>
      <c r="R160" s="39"/>
      <c r="S160"/>
      <c r="T160" s="58"/>
      <c r="V160" s="39"/>
    </row>
    <row r="161" spans="3:22" x14ac:dyDescent="0.2">
      <c r="C161" s="48"/>
      <c r="D161" s="39"/>
      <c r="E161" s="48"/>
      <c r="F161" s="39"/>
      <c r="H161" s="39"/>
      <c r="J161" s="39"/>
      <c r="L161" s="39"/>
      <c r="N161" s="39"/>
      <c r="P161" s="39"/>
      <c r="R161" s="39"/>
      <c r="S161"/>
      <c r="T161" s="58"/>
      <c r="V161" s="39"/>
    </row>
    <row r="162" spans="3:22" x14ac:dyDescent="0.2">
      <c r="C162" s="48"/>
      <c r="D162" s="39"/>
      <c r="E162" s="48"/>
      <c r="F162" s="39"/>
      <c r="H162" s="39"/>
      <c r="J162" s="39"/>
      <c r="L162" s="39"/>
      <c r="N162" s="39"/>
      <c r="P162" s="39"/>
      <c r="R162" s="39"/>
      <c r="S162"/>
      <c r="T162" s="58"/>
      <c r="V162" s="39"/>
    </row>
    <row r="163" spans="3:22" x14ac:dyDescent="0.2">
      <c r="C163" s="48"/>
      <c r="D163" s="39"/>
      <c r="E163" s="48"/>
      <c r="F163" s="39"/>
      <c r="H163" s="39"/>
      <c r="J163" s="39"/>
      <c r="L163" s="39"/>
      <c r="N163" s="39"/>
      <c r="P163" s="39"/>
      <c r="R163" s="39"/>
      <c r="S163"/>
      <c r="T163" s="58"/>
      <c r="V163" s="39"/>
    </row>
    <row r="164" spans="3:22" x14ac:dyDescent="0.2">
      <c r="C164" s="48"/>
      <c r="D164" s="39"/>
      <c r="E164" s="48"/>
      <c r="F164" s="39"/>
      <c r="H164" s="39"/>
      <c r="J164" s="39"/>
      <c r="L164" s="39"/>
      <c r="N164" s="39"/>
      <c r="P164" s="39"/>
      <c r="R164" s="39"/>
      <c r="S164"/>
      <c r="T164" s="58"/>
      <c r="V164" s="39"/>
    </row>
    <row r="165" spans="3:22" x14ac:dyDescent="0.2">
      <c r="C165" s="48"/>
      <c r="D165" s="39"/>
      <c r="E165" s="48"/>
      <c r="F165" s="39"/>
      <c r="H165" s="39"/>
      <c r="J165" s="39"/>
      <c r="L165" s="39"/>
      <c r="N165" s="39"/>
      <c r="P165" s="39"/>
      <c r="R165" s="39"/>
      <c r="S165"/>
      <c r="T165" s="58"/>
      <c r="V165" s="39"/>
    </row>
    <row r="166" spans="3:22" x14ac:dyDescent="0.2">
      <c r="C166" s="48"/>
      <c r="D166" s="39"/>
      <c r="E166" s="48"/>
      <c r="F166" s="39"/>
      <c r="H166" s="39"/>
      <c r="J166" s="39"/>
      <c r="L166" s="39"/>
      <c r="N166" s="39"/>
      <c r="P166" s="39"/>
      <c r="R166" s="39"/>
      <c r="S166"/>
      <c r="T166" s="58"/>
      <c r="V166" s="39"/>
    </row>
    <row r="167" spans="3:22" x14ac:dyDescent="0.2">
      <c r="C167" s="48"/>
      <c r="D167" s="39"/>
      <c r="E167" s="48"/>
      <c r="F167" s="39"/>
      <c r="H167" s="39"/>
      <c r="J167" s="39"/>
      <c r="L167" s="39"/>
      <c r="N167" s="39"/>
      <c r="P167" s="39"/>
      <c r="R167" s="39"/>
      <c r="S167"/>
      <c r="T167" s="58"/>
      <c r="V167" s="39"/>
    </row>
    <row r="168" spans="3:22" x14ac:dyDescent="0.2">
      <c r="C168" s="48"/>
      <c r="D168" s="39"/>
      <c r="E168" s="48"/>
      <c r="F168" s="39"/>
      <c r="H168" s="39"/>
      <c r="J168" s="39"/>
      <c r="L168" s="39"/>
      <c r="N168" s="39"/>
      <c r="P168" s="39"/>
      <c r="R168" s="39"/>
      <c r="S168"/>
      <c r="T168" s="58"/>
      <c r="V168" s="39"/>
    </row>
    <row r="169" spans="3:22" x14ac:dyDescent="0.2">
      <c r="C169" s="48"/>
      <c r="D169" s="39"/>
      <c r="E169" s="48"/>
      <c r="F169" s="39"/>
      <c r="H169" s="39"/>
      <c r="J169" s="39"/>
      <c r="L169" s="39"/>
      <c r="N169" s="39"/>
      <c r="P169" s="39"/>
      <c r="R169" s="39"/>
      <c r="S169"/>
      <c r="T169" s="58"/>
      <c r="V169" s="39"/>
    </row>
    <row r="170" spans="3:22" x14ac:dyDescent="0.2">
      <c r="C170" s="48"/>
      <c r="D170" s="39"/>
      <c r="E170" s="48"/>
      <c r="F170" s="39"/>
      <c r="H170" s="39"/>
      <c r="J170" s="39"/>
      <c r="L170" s="39"/>
      <c r="N170" s="39"/>
      <c r="P170" s="39"/>
      <c r="R170" s="39"/>
      <c r="S170"/>
      <c r="T170" s="58"/>
      <c r="V170" s="39"/>
    </row>
    <row r="171" spans="3:22" x14ac:dyDescent="0.2">
      <c r="C171" s="48"/>
      <c r="D171" s="39"/>
      <c r="E171" s="48"/>
      <c r="F171" s="39"/>
      <c r="H171" s="39"/>
      <c r="J171" s="39"/>
      <c r="L171" s="39"/>
      <c r="N171" s="39"/>
      <c r="P171" s="39"/>
      <c r="R171" s="39"/>
      <c r="S171"/>
      <c r="T171" s="58"/>
      <c r="V171" s="39"/>
    </row>
    <row r="172" spans="3:22" x14ac:dyDescent="0.2">
      <c r="C172" s="48"/>
      <c r="D172" s="39"/>
      <c r="E172" s="48"/>
      <c r="F172" s="39"/>
      <c r="H172" s="39"/>
      <c r="J172" s="39"/>
      <c r="L172" s="39"/>
      <c r="N172" s="39"/>
      <c r="P172" s="39"/>
      <c r="R172" s="39"/>
      <c r="S172"/>
      <c r="T172" s="58"/>
      <c r="V172" s="39"/>
    </row>
    <row r="173" spans="3:22" x14ac:dyDescent="0.2">
      <c r="C173" s="48"/>
      <c r="D173" s="39"/>
      <c r="E173" s="48"/>
      <c r="F173" s="39"/>
      <c r="H173" s="39"/>
      <c r="J173" s="39"/>
      <c r="L173" s="39"/>
      <c r="N173" s="39"/>
      <c r="P173" s="39"/>
      <c r="R173" s="39"/>
      <c r="S173"/>
      <c r="T173" s="58"/>
      <c r="V173" s="39"/>
    </row>
    <row r="174" spans="3:22" x14ac:dyDescent="0.2">
      <c r="C174" s="48"/>
      <c r="D174" s="39"/>
      <c r="E174" s="48"/>
      <c r="F174" s="39"/>
      <c r="H174" s="39"/>
      <c r="J174" s="39"/>
      <c r="L174" s="39"/>
      <c r="N174" s="39"/>
      <c r="P174" s="39"/>
      <c r="R174" s="39"/>
      <c r="S174"/>
      <c r="T174" s="58"/>
      <c r="V174" s="39"/>
    </row>
    <row r="175" spans="3:22" x14ac:dyDescent="0.2">
      <c r="C175" s="48"/>
      <c r="D175" s="39"/>
      <c r="E175" s="48"/>
      <c r="F175" s="39"/>
      <c r="H175" s="39"/>
      <c r="J175" s="39"/>
      <c r="L175" s="39"/>
      <c r="N175" s="39"/>
      <c r="P175" s="39"/>
      <c r="R175" s="39"/>
      <c r="S175"/>
      <c r="T175" s="58"/>
      <c r="V175" s="39"/>
    </row>
    <row r="176" spans="3:22" x14ac:dyDescent="0.2">
      <c r="C176" s="48"/>
      <c r="D176" s="39"/>
      <c r="E176" s="48"/>
      <c r="F176" s="39"/>
      <c r="H176" s="39"/>
      <c r="J176" s="39"/>
      <c r="L176" s="39"/>
      <c r="N176" s="39"/>
      <c r="P176" s="39"/>
      <c r="R176" s="39"/>
      <c r="S176"/>
      <c r="T176" s="58"/>
      <c r="V176" s="39"/>
    </row>
    <row r="177" spans="3:22" x14ac:dyDescent="0.2">
      <c r="C177" s="48"/>
      <c r="D177" s="39"/>
      <c r="E177" s="48"/>
      <c r="F177" s="39"/>
      <c r="H177" s="39"/>
      <c r="J177" s="39"/>
      <c r="L177" s="39"/>
      <c r="N177" s="39"/>
      <c r="P177" s="39"/>
      <c r="R177" s="39"/>
      <c r="S177"/>
      <c r="T177" s="58"/>
      <c r="V177" s="39"/>
    </row>
    <row r="178" spans="3:22" x14ac:dyDescent="0.2">
      <c r="C178" s="48"/>
      <c r="D178" s="39"/>
      <c r="E178" s="48"/>
      <c r="F178" s="39"/>
      <c r="H178" s="39"/>
      <c r="J178" s="39"/>
      <c r="L178" s="39"/>
      <c r="N178" s="39"/>
      <c r="P178" s="39"/>
      <c r="R178" s="39"/>
      <c r="S178"/>
      <c r="T178" s="58"/>
      <c r="V178" s="39"/>
    </row>
    <row r="179" spans="3:22" x14ac:dyDescent="0.2">
      <c r="C179" s="48"/>
      <c r="D179" s="39"/>
      <c r="E179" s="48"/>
      <c r="F179" s="39"/>
      <c r="H179" s="39"/>
      <c r="J179" s="39"/>
      <c r="L179" s="39"/>
      <c r="N179" s="39"/>
      <c r="P179" s="39"/>
      <c r="R179" s="39"/>
      <c r="S179"/>
      <c r="T179" s="58"/>
      <c r="V179" s="39"/>
    </row>
    <row r="180" spans="3:22" x14ac:dyDescent="0.2">
      <c r="C180" s="48"/>
      <c r="D180" s="39"/>
      <c r="E180" s="48"/>
      <c r="F180" s="39"/>
      <c r="H180" s="39"/>
      <c r="J180" s="39"/>
      <c r="L180" s="39"/>
      <c r="N180" s="39"/>
      <c r="P180" s="39"/>
      <c r="R180" s="39"/>
      <c r="S180"/>
      <c r="T180" s="58"/>
      <c r="V180" s="39"/>
    </row>
    <row r="181" spans="3:22" x14ac:dyDescent="0.2">
      <c r="C181" s="48"/>
      <c r="D181" s="39"/>
      <c r="E181" s="48"/>
      <c r="F181" s="39"/>
      <c r="H181" s="39"/>
      <c r="J181" s="39"/>
      <c r="L181" s="39"/>
      <c r="N181" s="39"/>
      <c r="P181" s="39"/>
      <c r="R181" s="39"/>
      <c r="S181"/>
      <c r="T181" s="58"/>
      <c r="V181" s="39"/>
    </row>
    <row r="182" spans="3:22" x14ac:dyDescent="0.2">
      <c r="C182" s="48"/>
      <c r="D182" s="39"/>
      <c r="E182" s="48"/>
      <c r="F182" s="39"/>
      <c r="H182" s="39"/>
      <c r="J182" s="39"/>
      <c r="L182" s="39"/>
      <c r="N182" s="39"/>
      <c r="P182" s="39"/>
      <c r="R182" s="39"/>
      <c r="S182"/>
      <c r="T182" s="58"/>
      <c r="V182" s="39"/>
    </row>
    <row r="183" spans="3:22" x14ac:dyDescent="0.2">
      <c r="C183" s="48"/>
      <c r="D183" s="39"/>
      <c r="E183" s="48"/>
      <c r="F183" s="39"/>
      <c r="H183" s="39"/>
      <c r="J183" s="39"/>
      <c r="L183" s="39"/>
      <c r="N183" s="39"/>
      <c r="P183" s="39"/>
      <c r="R183" s="39"/>
      <c r="S183"/>
      <c r="T183" s="58"/>
      <c r="V183" s="39"/>
    </row>
    <row r="184" spans="3:22" x14ac:dyDescent="0.2">
      <c r="C184" s="48"/>
      <c r="D184" s="39"/>
      <c r="E184" s="48"/>
      <c r="F184" s="39"/>
      <c r="H184" s="39"/>
      <c r="J184" s="39"/>
      <c r="L184" s="39"/>
      <c r="N184" s="39"/>
      <c r="P184" s="39"/>
      <c r="R184" s="39"/>
      <c r="S184"/>
      <c r="T184" s="58"/>
      <c r="V184" s="39"/>
    </row>
    <row r="185" spans="3:22" x14ac:dyDescent="0.2">
      <c r="C185" s="48"/>
      <c r="D185" s="39"/>
      <c r="E185" s="48"/>
      <c r="F185" s="39"/>
      <c r="H185" s="39"/>
      <c r="J185" s="39"/>
      <c r="L185" s="39"/>
      <c r="N185" s="39"/>
      <c r="P185" s="39"/>
      <c r="R185" s="39"/>
      <c r="S185"/>
      <c r="T185" s="58"/>
      <c r="V185" s="39"/>
    </row>
    <row r="186" spans="3:22" x14ac:dyDescent="0.2">
      <c r="C186" s="48"/>
      <c r="D186" s="39"/>
      <c r="E186" s="48"/>
      <c r="F186" s="39"/>
      <c r="H186" s="39"/>
      <c r="J186" s="39"/>
      <c r="L186" s="39"/>
      <c r="N186" s="39"/>
      <c r="P186" s="39"/>
      <c r="R186" s="39"/>
      <c r="S186"/>
      <c r="T186" s="58"/>
      <c r="V186" s="39"/>
    </row>
    <row r="187" spans="3:22" x14ac:dyDescent="0.2">
      <c r="C187" s="48"/>
      <c r="D187" s="39"/>
      <c r="E187" s="48"/>
      <c r="F187" s="39"/>
      <c r="H187" s="39"/>
      <c r="J187" s="39"/>
      <c r="L187" s="39"/>
      <c r="N187" s="39"/>
      <c r="P187" s="39"/>
      <c r="R187" s="39"/>
      <c r="S187"/>
      <c r="T187" s="58"/>
      <c r="V187" s="39"/>
    </row>
    <row r="188" spans="3:22" x14ac:dyDescent="0.2">
      <c r="C188" s="48"/>
      <c r="D188" s="39"/>
      <c r="E188" s="48"/>
      <c r="F188" s="39"/>
      <c r="H188" s="39"/>
      <c r="J188" s="39"/>
      <c r="L188" s="39"/>
      <c r="N188" s="39"/>
      <c r="P188" s="39"/>
      <c r="R188" s="39"/>
      <c r="S188"/>
      <c r="T188" s="58"/>
      <c r="V188" s="39"/>
    </row>
    <row r="189" spans="3:22" x14ac:dyDescent="0.2">
      <c r="C189" s="48"/>
      <c r="D189" s="39"/>
      <c r="E189" s="48"/>
      <c r="F189" s="39"/>
      <c r="H189" s="39"/>
      <c r="J189" s="39"/>
      <c r="L189" s="39"/>
      <c r="N189" s="39"/>
      <c r="P189" s="39"/>
      <c r="R189" s="39"/>
      <c r="S189"/>
      <c r="T189" s="58"/>
      <c r="V189" s="39"/>
    </row>
    <row r="190" spans="3:22" x14ac:dyDescent="0.2">
      <c r="C190" s="48"/>
      <c r="D190" s="39"/>
      <c r="E190" s="48"/>
      <c r="F190" s="39"/>
      <c r="H190" s="39"/>
      <c r="J190" s="39"/>
      <c r="L190" s="39"/>
      <c r="N190" s="39"/>
      <c r="P190" s="39"/>
      <c r="R190" s="39"/>
      <c r="S190"/>
      <c r="T190" s="58"/>
      <c r="V190" s="39"/>
    </row>
    <row r="191" spans="3:22" x14ac:dyDescent="0.2">
      <c r="C191" s="48"/>
      <c r="D191" s="39"/>
      <c r="E191" s="48"/>
      <c r="F191" s="39"/>
      <c r="H191" s="39"/>
      <c r="J191" s="39"/>
      <c r="L191" s="39"/>
      <c r="N191" s="39"/>
      <c r="P191" s="39"/>
      <c r="R191" s="39"/>
      <c r="S191"/>
      <c r="T191" s="58"/>
      <c r="V191" s="39"/>
    </row>
    <row r="192" spans="3:22" x14ac:dyDescent="0.2">
      <c r="C192" s="48"/>
      <c r="D192" s="39"/>
      <c r="E192" s="48"/>
      <c r="F192" s="39"/>
      <c r="H192" s="39"/>
      <c r="J192" s="39"/>
      <c r="L192" s="39"/>
      <c r="N192" s="39"/>
      <c r="P192" s="39"/>
      <c r="R192" s="39"/>
      <c r="S192"/>
      <c r="T192" s="58"/>
      <c r="V192" s="39"/>
    </row>
    <row r="193" spans="3:22" x14ac:dyDescent="0.2">
      <c r="C193" s="48"/>
      <c r="D193" s="39"/>
      <c r="E193" s="48"/>
      <c r="F193" s="39"/>
      <c r="H193" s="39"/>
      <c r="J193" s="39"/>
      <c r="L193" s="39"/>
      <c r="N193" s="39"/>
      <c r="P193" s="39"/>
      <c r="R193" s="39"/>
      <c r="S193"/>
      <c r="T193" s="58"/>
      <c r="V193" s="39"/>
    </row>
    <row r="194" spans="3:22" x14ac:dyDescent="0.2">
      <c r="C194" s="48"/>
      <c r="D194" s="39"/>
      <c r="E194" s="48"/>
      <c r="F194" s="39"/>
      <c r="H194" s="39"/>
      <c r="J194" s="39"/>
      <c r="L194" s="39"/>
      <c r="N194" s="39"/>
      <c r="P194" s="39"/>
      <c r="R194" s="39"/>
      <c r="S194"/>
      <c r="T194" s="58"/>
      <c r="V194" s="39"/>
    </row>
    <row r="195" spans="3:22" x14ac:dyDescent="0.2">
      <c r="C195" s="48"/>
      <c r="D195" s="39"/>
      <c r="E195" s="48"/>
      <c r="F195" s="39"/>
      <c r="H195" s="39"/>
      <c r="J195" s="39"/>
      <c r="L195" s="39"/>
      <c r="N195" s="39"/>
      <c r="P195" s="39"/>
      <c r="R195" s="39"/>
      <c r="S195"/>
      <c r="T195" s="58"/>
      <c r="V195" s="39"/>
    </row>
    <row r="196" spans="3:22" x14ac:dyDescent="0.2">
      <c r="C196" s="48"/>
      <c r="D196" s="39"/>
      <c r="E196" s="48"/>
      <c r="F196" s="39"/>
      <c r="H196" s="39"/>
      <c r="J196" s="39"/>
      <c r="L196" s="39"/>
      <c r="N196" s="39"/>
      <c r="P196" s="39"/>
      <c r="R196" s="39"/>
      <c r="S196"/>
      <c r="T196" s="58"/>
      <c r="V196" s="39"/>
    </row>
    <row r="197" spans="3:22" x14ac:dyDescent="0.2">
      <c r="C197" s="48"/>
      <c r="D197" s="39"/>
      <c r="E197" s="48"/>
      <c r="F197" s="39"/>
      <c r="H197" s="39"/>
      <c r="J197" s="39"/>
      <c r="L197" s="39"/>
      <c r="N197" s="39"/>
      <c r="P197" s="39"/>
      <c r="R197" s="39"/>
      <c r="S197"/>
      <c r="T197" s="58"/>
      <c r="V197" s="39"/>
    </row>
    <row r="198" spans="3:22" x14ac:dyDescent="0.2">
      <c r="C198" s="48"/>
      <c r="D198" s="39"/>
      <c r="E198" s="48"/>
      <c r="F198" s="39"/>
      <c r="H198" s="39"/>
      <c r="J198" s="39"/>
      <c r="L198" s="39"/>
      <c r="N198" s="39"/>
      <c r="P198" s="39"/>
      <c r="R198" s="39"/>
      <c r="S198"/>
      <c r="T198" s="58"/>
      <c r="V198" s="39"/>
    </row>
    <row r="199" spans="3:22" x14ac:dyDescent="0.2">
      <c r="C199" s="48"/>
      <c r="D199" s="39"/>
      <c r="E199" s="48"/>
      <c r="F199" s="39"/>
      <c r="H199" s="39"/>
      <c r="J199" s="39"/>
      <c r="L199" s="39"/>
      <c r="N199" s="39"/>
      <c r="P199" s="39"/>
      <c r="R199" s="39"/>
      <c r="S199"/>
      <c r="T199" s="58"/>
      <c r="V199" s="39"/>
    </row>
    <row r="200" spans="3:22" x14ac:dyDescent="0.2">
      <c r="C200" s="48"/>
      <c r="D200" s="39"/>
      <c r="E200" s="48"/>
      <c r="F200" s="39"/>
      <c r="H200" s="39"/>
      <c r="J200" s="39"/>
      <c r="L200" s="39"/>
      <c r="N200" s="39"/>
      <c r="P200" s="39"/>
      <c r="R200" s="39"/>
      <c r="S200"/>
      <c r="T200" s="58"/>
      <c r="V200" s="39"/>
    </row>
    <row r="201" spans="3:22" x14ac:dyDescent="0.2">
      <c r="C201" s="48"/>
      <c r="D201" s="39"/>
      <c r="E201" s="48"/>
      <c r="F201" s="39"/>
      <c r="H201" s="39"/>
      <c r="J201" s="39"/>
      <c r="L201" s="39"/>
      <c r="N201" s="39"/>
      <c r="P201" s="39"/>
      <c r="R201" s="39"/>
      <c r="S201"/>
      <c r="T201" s="58"/>
      <c r="V201" s="39"/>
    </row>
    <row r="202" spans="3:22" x14ac:dyDescent="0.2">
      <c r="C202" s="48"/>
      <c r="D202" s="39"/>
      <c r="E202" s="48"/>
      <c r="F202" s="39"/>
      <c r="H202" s="39"/>
      <c r="J202" s="39"/>
      <c r="L202" s="39"/>
      <c r="N202" s="39"/>
      <c r="P202" s="39"/>
      <c r="R202" s="39"/>
      <c r="S202"/>
      <c r="T202" s="58"/>
      <c r="V202" s="39"/>
    </row>
    <row r="203" spans="3:22" x14ac:dyDescent="0.2">
      <c r="C203" s="48"/>
      <c r="D203" s="39"/>
      <c r="E203" s="48"/>
      <c r="F203" s="39"/>
      <c r="H203" s="39"/>
      <c r="J203" s="39"/>
      <c r="L203" s="39"/>
      <c r="N203" s="39"/>
      <c r="P203" s="39"/>
      <c r="R203" s="39"/>
      <c r="S203"/>
      <c r="T203" s="58"/>
      <c r="V203" s="39"/>
    </row>
    <row r="204" spans="3:22" x14ac:dyDescent="0.2">
      <c r="C204" s="48"/>
      <c r="D204" s="39"/>
      <c r="E204" s="48"/>
      <c r="F204" s="39"/>
      <c r="H204" s="39"/>
      <c r="J204" s="39"/>
      <c r="L204" s="39"/>
      <c r="N204" s="39"/>
      <c r="P204" s="39"/>
      <c r="R204" s="39"/>
      <c r="S204"/>
      <c r="T204" s="58"/>
      <c r="V204" s="39"/>
    </row>
    <row r="205" spans="3:22" x14ac:dyDescent="0.2">
      <c r="C205" s="48"/>
      <c r="D205" s="39"/>
      <c r="E205" s="48"/>
      <c r="F205" s="39"/>
      <c r="H205" s="39"/>
      <c r="J205" s="39"/>
      <c r="L205" s="39"/>
      <c r="N205" s="39"/>
      <c r="P205" s="39"/>
      <c r="R205" s="39"/>
      <c r="S205"/>
      <c r="T205" s="58"/>
      <c r="V205" s="39"/>
    </row>
    <row r="206" spans="3:22" x14ac:dyDescent="0.2">
      <c r="C206" s="48"/>
      <c r="D206" s="39"/>
      <c r="E206" s="48"/>
      <c r="F206" s="39"/>
      <c r="H206" s="39"/>
      <c r="J206" s="39"/>
      <c r="L206" s="39"/>
      <c r="N206" s="39"/>
      <c r="P206" s="39"/>
      <c r="R206" s="39"/>
      <c r="S206"/>
      <c r="T206" s="58"/>
      <c r="V206" s="39"/>
    </row>
    <row r="207" spans="3:22" x14ac:dyDescent="0.2">
      <c r="C207" s="48"/>
      <c r="D207" s="39"/>
      <c r="E207" s="48"/>
      <c r="F207" s="39"/>
      <c r="H207" s="39"/>
      <c r="J207" s="39"/>
      <c r="L207" s="39"/>
      <c r="N207" s="39"/>
      <c r="P207" s="39"/>
      <c r="R207" s="39"/>
      <c r="S207"/>
      <c r="T207" s="58"/>
      <c r="V207" s="39"/>
    </row>
    <row r="208" spans="3:22" x14ac:dyDescent="0.2">
      <c r="C208" s="48"/>
      <c r="D208" s="39"/>
      <c r="E208" s="48"/>
      <c r="F208" s="39"/>
      <c r="H208" s="39"/>
      <c r="J208" s="39"/>
      <c r="L208" s="39"/>
      <c r="N208" s="39"/>
      <c r="P208" s="39"/>
      <c r="R208" s="39"/>
      <c r="S208"/>
      <c r="T208" s="58"/>
      <c r="V208" s="39"/>
    </row>
    <row r="209" spans="3:22" x14ac:dyDescent="0.2">
      <c r="C209" s="48"/>
      <c r="D209" s="39"/>
      <c r="E209" s="48"/>
      <c r="F209" s="39"/>
      <c r="H209" s="39"/>
      <c r="J209" s="39"/>
      <c r="L209" s="39"/>
      <c r="N209" s="39"/>
      <c r="P209" s="39"/>
      <c r="R209" s="39"/>
      <c r="S209"/>
      <c r="T209" s="58"/>
      <c r="V209" s="39"/>
    </row>
    <row r="210" spans="3:22" x14ac:dyDescent="0.2">
      <c r="C210" s="48"/>
      <c r="D210" s="39"/>
      <c r="E210" s="48"/>
      <c r="F210" s="39"/>
      <c r="H210" s="39"/>
      <c r="J210" s="39"/>
      <c r="L210" s="39"/>
      <c r="N210" s="39"/>
      <c r="P210" s="39"/>
      <c r="R210" s="39"/>
      <c r="S210"/>
      <c r="T210" s="58"/>
      <c r="V210" s="39"/>
    </row>
    <row r="211" spans="3:22" x14ac:dyDescent="0.2">
      <c r="C211" s="48"/>
      <c r="D211" s="39"/>
      <c r="E211" s="48"/>
      <c r="F211" s="39"/>
      <c r="H211" s="39"/>
      <c r="J211" s="39"/>
      <c r="L211" s="39"/>
      <c r="N211" s="39"/>
      <c r="P211" s="39"/>
      <c r="R211" s="39"/>
      <c r="S211"/>
      <c r="T211" s="58"/>
      <c r="V211" s="39"/>
    </row>
    <row r="212" spans="3:22" x14ac:dyDescent="0.2">
      <c r="C212" s="48"/>
      <c r="D212" s="39"/>
      <c r="E212" s="48"/>
      <c r="F212" s="39"/>
      <c r="H212" s="39"/>
      <c r="J212" s="39"/>
      <c r="L212" s="39"/>
      <c r="N212" s="39"/>
      <c r="P212" s="39"/>
      <c r="R212" s="39"/>
      <c r="S212"/>
      <c r="T212" s="58"/>
      <c r="V212" s="39"/>
    </row>
    <row r="213" spans="3:22" x14ac:dyDescent="0.2">
      <c r="C213" s="48"/>
      <c r="D213" s="39"/>
      <c r="E213" s="48"/>
      <c r="F213" s="39"/>
      <c r="H213" s="39"/>
      <c r="J213" s="39"/>
      <c r="L213" s="39"/>
      <c r="N213" s="39"/>
      <c r="P213" s="39"/>
      <c r="R213" s="39"/>
      <c r="S213"/>
      <c r="T213" s="58"/>
      <c r="V213" s="39"/>
    </row>
    <row r="214" spans="3:22" x14ac:dyDescent="0.2">
      <c r="C214" s="48"/>
      <c r="D214" s="39"/>
      <c r="E214" s="48"/>
      <c r="F214" s="39"/>
      <c r="H214" s="39"/>
      <c r="J214" s="39"/>
      <c r="L214" s="39"/>
      <c r="N214" s="39"/>
      <c r="P214" s="39"/>
      <c r="R214" s="39"/>
      <c r="S214"/>
      <c r="T214" s="58"/>
      <c r="V214" s="39"/>
    </row>
    <row r="215" spans="3:22" x14ac:dyDescent="0.2">
      <c r="C215" s="48"/>
      <c r="D215" s="39"/>
      <c r="E215" s="48"/>
      <c r="F215" s="39"/>
      <c r="H215" s="39"/>
      <c r="J215" s="39"/>
      <c r="L215" s="39"/>
      <c r="N215" s="39"/>
      <c r="P215" s="39"/>
      <c r="R215" s="39"/>
      <c r="S215"/>
      <c r="T215" s="58"/>
      <c r="V215" s="39"/>
    </row>
    <row r="216" spans="3:22" x14ac:dyDescent="0.2">
      <c r="C216" s="48"/>
      <c r="D216" s="39"/>
      <c r="E216" s="48"/>
      <c r="F216" s="39"/>
      <c r="H216" s="39"/>
      <c r="J216" s="39"/>
      <c r="L216" s="39"/>
      <c r="N216" s="39"/>
      <c r="P216" s="39"/>
      <c r="R216" s="39"/>
      <c r="S216"/>
      <c r="T216" s="58"/>
      <c r="V216" s="39"/>
    </row>
    <row r="217" spans="3:22" x14ac:dyDescent="0.2">
      <c r="C217" s="48"/>
      <c r="D217" s="39"/>
      <c r="E217" s="48"/>
      <c r="F217" s="39"/>
      <c r="H217" s="39"/>
      <c r="J217" s="39"/>
      <c r="L217" s="39"/>
      <c r="N217" s="39"/>
      <c r="P217" s="39"/>
      <c r="R217" s="39"/>
      <c r="S217"/>
      <c r="T217" s="58"/>
      <c r="V217" s="39"/>
    </row>
    <row r="218" spans="3:22" x14ac:dyDescent="0.2">
      <c r="C218" s="48"/>
      <c r="D218" s="39"/>
      <c r="E218" s="48"/>
      <c r="F218" s="39"/>
      <c r="H218" s="39"/>
      <c r="J218" s="39"/>
      <c r="L218" s="39"/>
      <c r="N218" s="39"/>
      <c r="P218" s="39"/>
      <c r="R218" s="39"/>
      <c r="S218"/>
      <c r="T218" s="58"/>
      <c r="V218" s="39"/>
    </row>
    <row r="219" spans="3:22" x14ac:dyDescent="0.2">
      <c r="C219" s="48"/>
      <c r="D219" s="39"/>
      <c r="E219" s="48"/>
      <c r="F219" s="39"/>
      <c r="H219" s="39"/>
      <c r="J219" s="39"/>
      <c r="L219" s="39"/>
      <c r="N219" s="39"/>
      <c r="P219" s="39"/>
      <c r="R219" s="39"/>
      <c r="S219"/>
      <c r="T219" s="58"/>
      <c r="V219" s="39"/>
    </row>
    <row r="220" spans="3:22" x14ac:dyDescent="0.2">
      <c r="C220" s="48"/>
      <c r="D220" s="39"/>
      <c r="E220" s="48"/>
      <c r="F220" s="39"/>
      <c r="H220" s="39"/>
      <c r="J220" s="39"/>
      <c r="L220" s="39"/>
      <c r="N220" s="39"/>
      <c r="P220" s="39"/>
      <c r="R220" s="39"/>
      <c r="S220"/>
      <c r="T220" s="58"/>
      <c r="V220" s="39"/>
    </row>
    <row r="221" spans="3:22" x14ac:dyDescent="0.2">
      <c r="C221" s="48"/>
      <c r="D221" s="39"/>
      <c r="E221" s="48"/>
      <c r="F221" s="39"/>
      <c r="H221" s="39"/>
      <c r="J221" s="39"/>
      <c r="L221" s="39"/>
      <c r="N221" s="39"/>
      <c r="P221" s="39"/>
      <c r="R221" s="39"/>
      <c r="S221"/>
      <c r="T221" s="58"/>
      <c r="V221" s="39"/>
    </row>
    <row r="222" spans="3:22" x14ac:dyDescent="0.2">
      <c r="C222" s="48"/>
      <c r="D222" s="39"/>
      <c r="E222" s="48"/>
      <c r="F222" s="39"/>
      <c r="H222" s="39"/>
      <c r="J222" s="39"/>
      <c r="L222" s="39"/>
      <c r="N222" s="39"/>
      <c r="P222" s="39"/>
      <c r="R222" s="39"/>
      <c r="S222"/>
      <c r="T222" s="58"/>
      <c r="V222" s="39"/>
    </row>
    <row r="223" spans="3:22" x14ac:dyDescent="0.2">
      <c r="C223" s="48"/>
      <c r="D223" s="39"/>
      <c r="E223" s="48"/>
      <c r="F223" s="39"/>
      <c r="H223" s="39"/>
      <c r="J223" s="39"/>
      <c r="L223" s="39"/>
      <c r="N223" s="39"/>
      <c r="P223" s="39"/>
      <c r="R223" s="39"/>
      <c r="S223"/>
      <c r="T223" s="58"/>
      <c r="V223" s="39"/>
    </row>
    <row r="224" spans="3:22" x14ac:dyDescent="0.2">
      <c r="C224" s="48"/>
      <c r="D224" s="39"/>
      <c r="E224" s="48"/>
      <c r="F224" s="39"/>
      <c r="H224" s="39"/>
      <c r="J224" s="39"/>
      <c r="L224" s="39"/>
      <c r="N224" s="39"/>
      <c r="P224" s="39"/>
      <c r="R224" s="39"/>
      <c r="S224"/>
      <c r="T224" s="58"/>
      <c r="V224" s="39"/>
    </row>
    <row r="225" spans="3:22" x14ac:dyDescent="0.2">
      <c r="C225" s="48"/>
      <c r="D225" s="39"/>
      <c r="E225" s="48"/>
      <c r="F225" s="39"/>
      <c r="H225" s="39"/>
      <c r="J225" s="39"/>
      <c r="L225" s="39"/>
      <c r="N225" s="39"/>
      <c r="P225" s="39"/>
      <c r="R225" s="39"/>
      <c r="S225"/>
      <c r="T225" s="58"/>
      <c r="V225" s="39"/>
    </row>
    <row r="226" spans="3:22" x14ac:dyDescent="0.2">
      <c r="C226" s="48"/>
      <c r="D226" s="39"/>
      <c r="E226" s="48"/>
      <c r="F226" s="39"/>
      <c r="H226" s="39"/>
      <c r="J226" s="39"/>
      <c r="L226" s="39"/>
      <c r="N226" s="39"/>
      <c r="P226" s="39"/>
      <c r="R226" s="39"/>
      <c r="S226"/>
      <c r="T226" s="58"/>
      <c r="V226" s="39"/>
    </row>
    <row r="227" spans="3:22" x14ac:dyDescent="0.2">
      <c r="C227" s="48"/>
      <c r="D227" s="39"/>
      <c r="E227" s="48"/>
      <c r="F227" s="39"/>
      <c r="H227" s="39"/>
      <c r="J227" s="39"/>
      <c r="L227" s="39"/>
      <c r="N227" s="39"/>
      <c r="P227" s="39"/>
      <c r="R227" s="39"/>
      <c r="S227"/>
      <c r="T227" s="58"/>
      <c r="V227" s="39"/>
    </row>
    <row r="228" spans="3:22" x14ac:dyDescent="0.2">
      <c r="C228" s="48"/>
      <c r="D228" s="39"/>
      <c r="E228" s="48"/>
      <c r="F228" s="39"/>
      <c r="H228" s="39"/>
      <c r="J228" s="39"/>
      <c r="L228" s="39"/>
      <c r="N228" s="39"/>
      <c r="P228" s="39"/>
      <c r="R228" s="39"/>
      <c r="S228"/>
      <c r="T228" s="58"/>
      <c r="V228" s="39"/>
    </row>
    <row r="229" spans="3:22" x14ac:dyDescent="0.2">
      <c r="C229" s="48"/>
      <c r="D229" s="39"/>
      <c r="E229" s="48"/>
      <c r="F229" s="39"/>
      <c r="H229" s="39"/>
      <c r="J229" s="39"/>
      <c r="L229" s="39"/>
      <c r="N229" s="39"/>
      <c r="P229" s="39"/>
      <c r="R229" s="39"/>
      <c r="S229"/>
      <c r="T229" s="58"/>
      <c r="V229" s="39"/>
    </row>
    <row r="230" spans="3:22" x14ac:dyDescent="0.2">
      <c r="C230" s="48"/>
      <c r="D230" s="39"/>
      <c r="E230" s="48"/>
      <c r="F230" s="39"/>
      <c r="H230" s="39"/>
      <c r="J230" s="39"/>
      <c r="L230" s="39"/>
      <c r="N230" s="39"/>
      <c r="P230" s="39"/>
      <c r="R230" s="39"/>
      <c r="S230"/>
      <c r="T230" s="58"/>
      <c r="V230" s="39"/>
    </row>
    <row r="231" spans="3:22" x14ac:dyDescent="0.2">
      <c r="C231" s="48"/>
      <c r="D231" s="39"/>
      <c r="E231" s="48"/>
      <c r="F231" s="39"/>
      <c r="H231" s="39"/>
      <c r="J231" s="39"/>
      <c r="L231" s="39"/>
      <c r="N231" s="39"/>
      <c r="P231" s="39"/>
      <c r="R231" s="39"/>
      <c r="S231"/>
      <c r="T231" s="58"/>
      <c r="V231" s="39"/>
    </row>
    <row r="232" spans="3:22" x14ac:dyDescent="0.2">
      <c r="C232" s="48"/>
      <c r="D232" s="39"/>
      <c r="E232" s="48"/>
      <c r="F232" s="39"/>
      <c r="H232" s="39"/>
      <c r="J232" s="39"/>
      <c r="L232" s="39"/>
      <c r="N232" s="39"/>
      <c r="P232" s="39"/>
      <c r="R232" s="39"/>
      <c r="S232"/>
      <c r="T232" s="58"/>
      <c r="V232" s="39"/>
    </row>
    <row r="233" spans="3:22" x14ac:dyDescent="0.2">
      <c r="C233" s="48"/>
      <c r="D233" s="39"/>
      <c r="E233" s="48"/>
      <c r="F233" s="39"/>
      <c r="H233" s="39"/>
      <c r="J233" s="39"/>
      <c r="L233" s="39"/>
      <c r="N233" s="39"/>
      <c r="P233" s="39"/>
      <c r="R233" s="39"/>
      <c r="S233"/>
      <c r="T233" s="58"/>
      <c r="V233" s="39"/>
    </row>
    <row r="234" spans="3:22" x14ac:dyDescent="0.2">
      <c r="C234" s="48"/>
      <c r="D234" s="39"/>
      <c r="E234" s="48"/>
      <c r="F234" s="39"/>
      <c r="H234" s="39"/>
      <c r="J234" s="39"/>
      <c r="L234" s="39"/>
      <c r="N234" s="39"/>
      <c r="P234" s="39"/>
      <c r="R234" s="39"/>
      <c r="S234"/>
      <c r="T234" s="58"/>
      <c r="V234" s="39"/>
    </row>
    <row r="235" spans="3:22" x14ac:dyDescent="0.2">
      <c r="C235" s="48"/>
      <c r="D235" s="39"/>
      <c r="E235" s="48"/>
      <c r="F235" s="39"/>
      <c r="H235" s="39"/>
      <c r="J235" s="39"/>
      <c r="L235" s="39"/>
      <c r="N235" s="39"/>
      <c r="P235" s="39"/>
      <c r="R235" s="39"/>
      <c r="S235"/>
      <c r="T235" s="58"/>
      <c r="V235" s="39"/>
    </row>
    <row r="236" spans="3:22" x14ac:dyDescent="0.2">
      <c r="C236" s="48"/>
      <c r="D236" s="39"/>
      <c r="E236" s="48"/>
      <c r="F236" s="39"/>
      <c r="H236" s="39"/>
      <c r="J236" s="39"/>
      <c r="L236" s="39"/>
      <c r="N236" s="39"/>
      <c r="P236" s="39"/>
      <c r="R236" s="39"/>
      <c r="S236"/>
      <c r="T236" s="58"/>
      <c r="V236" s="39"/>
    </row>
    <row r="237" spans="3:22" x14ac:dyDescent="0.2">
      <c r="C237" s="48" t="e">
        <f>#REF!</f>
        <v>#REF!</v>
      </c>
      <c r="D237" s="39" t="e">
        <f t="shared" ref="D237:D268" si="48">F237+H237+J237+L237+N237+P237+R237+T237</f>
        <v>#REF!</v>
      </c>
      <c r="E237" s="48" t="e">
        <f>#REF!</f>
        <v>#REF!</v>
      </c>
      <c r="F237" s="39" t="e">
        <f t="shared" ref="F237:F268" si="49">E237/C237</f>
        <v>#REF!</v>
      </c>
      <c r="G237" t="e">
        <f>#REF!</f>
        <v>#REF!</v>
      </c>
      <c r="H237" s="39" t="e">
        <f t="shared" ref="H237:H268" si="50">G237/C237</f>
        <v>#REF!</v>
      </c>
      <c r="I237" t="e">
        <f>#REF!</f>
        <v>#REF!</v>
      </c>
      <c r="J237" s="39" t="e">
        <f t="shared" ref="J237:J268" si="51">I237/C237</f>
        <v>#REF!</v>
      </c>
      <c r="K237" t="e">
        <f>#REF!</f>
        <v>#REF!</v>
      </c>
      <c r="L237" s="39" t="e">
        <f t="shared" ref="L237:L268" si="52">K237/C237</f>
        <v>#REF!</v>
      </c>
      <c r="M237" t="e">
        <f>#REF!</f>
        <v>#REF!</v>
      </c>
      <c r="N237" s="39" t="e">
        <f t="shared" ref="N237:N268" si="53">M237/C237</f>
        <v>#REF!</v>
      </c>
      <c r="O237" t="e">
        <f>#REF!</f>
        <v>#REF!</v>
      </c>
      <c r="P237" s="39" t="e">
        <f t="shared" ref="P237:P268" si="54">O237/C237</f>
        <v>#REF!</v>
      </c>
      <c r="Q237" t="e">
        <f>#REF!</f>
        <v>#REF!</v>
      </c>
      <c r="R237" s="39" t="e">
        <f t="shared" ref="R237:R268" si="55">Q237/C237</f>
        <v>#REF!</v>
      </c>
      <c r="S237" t="e">
        <f>#REF!</f>
        <v>#REF!</v>
      </c>
      <c r="T237" s="58" t="e">
        <f t="shared" ref="T237:T268" si="56">S237/C237</f>
        <v>#REF!</v>
      </c>
      <c r="U237" s="9" t="e">
        <f t="shared" ref="U237:U268" si="57">C237-E237</f>
        <v>#REF!</v>
      </c>
      <c r="V237" s="39" t="e">
        <f t="shared" ref="V237:V268" si="58">U237/$C237</f>
        <v>#REF!</v>
      </c>
    </row>
    <row r="238" spans="3:22" x14ac:dyDescent="0.2">
      <c r="C238" s="48" t="e">
        <f>#REF!</f>
        <v>#REF!</v>
      </c>
      <c r="D238" s="39" t="e">
        <f t="shared" si="48"/>
        <v>#REF!</v>
      </c>
      <c r="E238" s="48" t="e">
        <f>#REF!</f>
        <v>#REF!</v>
      </c>
      <c r="F238" s="39" t="e">
        <f t="shared" si="49"/>
        <v>#REF!</v>
      </c>
      <c r="G238" t="e">
        <f>#REF!</f>
        <v>#REF!</v>
      </c>
      <c r="H238" s="39" t="e">
        <f t="shared" si="50"/>
        <v>#REF!</v>
      </c>
      <c r="I238" t="e">
        <f>#REF!</f>
        <v>#REF!</v>
      </c>
      <c r="J238" s="39" t="e">
        <f t="shared" si="51"/>
        <v>#REF!</v>
      </c>
      <c r="K238" t="e">
        <f>#REF!</f>
        <v>#REF!</v>
      </c>
      <c r="L238" s="39" t="e">
        <f t="shared" si="52"/>
        <v>#REF!</v>
      </c>
      <c r="M238" t="e">
        <f>#REF!</f>
        <v>#REF!</v>
      </c>
      <c r="N238" s="39" t="e">
        <f t="shared" si="53"/>
        <v>#REF!</v>
      </c>
      <c r="O238" t="e">
        <f>#REF!</f>
        <v>#REF!</v>
      </c>
      <c r="P238" s="39" t="e">
        <f t="shared" si="54"/>
        <v>#REF!</v>
      </c>
      <c r="Q238" t="e">
        <f>#REF!</f>
        <v>#REF!</v>
      </c>
      <c r="R238" s="39" t="e">
        <f t="shared" si="55"/>
        <v>#REF!</v>
      </c>
      <c r="S238" t="e">
        <f>#REF!</f>
        <v>#REF!</v>
      </c>
      <c r="T238" s="58" t="e">
        <f t="shared" si="56"/>
        <v>#REF!</v>
      </c>
      <c r="U238" s="9" t="e">
        <f t="shared" si="57"/>
        <v>#REF!</v>
      </c>
      <c r="V238" s="39" t="e">
        <f t="shared" si="58"/>
        <v>#REF!</v>
      </c>
    </row>
    <row r="239" spans="3:22" x14ac:dyDescent="0.2">
      <c r="C239" s="48" t="e">
        <f>#REF!</f>
        <v>#REF!</v>
      </c>
      <c r="D239" s="39" t="e">
        <f t="shared" si="48"/>
        <v>#REF!</v>
      </c>
      <c r="E239" s="48" t="e">
        <f>#REF!</f>
        <v>#REF!</v>
      </c>
      <c r="F239" s="39" t="e">
        <f t="shared" si="49"/>
        <v>#REF!</v>
      </c>
      <c r="G239" t="e">
        <f>#REF!</f>
        <v>#REF!</v>
      </c>
      <c r="H239" s="39" t="e">
        <f t="shared" si="50"/>
        <v>#REF!</v>
      </c>
      <c r="I239" t="e">
        <f>#REF!</f>
        <v>#REF!</v>
      </c>
      <c r="J239" s="39" t="e">
        <f t="shared" si="51"/>
        <v>#REF!</v>
      </c>
      <c r="K239" t="e">
        <f>#REF!</f>
        <v>#REF!</v>
      </c>
      <c r="L239" s="39" t="e">
        <f t="shared" si="52"/>
        <v>#REF!</v>
      </c>
      <c r="M239" t="e">
        <f>#REF!</f>
        <v>#REF!</v>
      </c>
      <c r="N239" s="39" t="e">
        <f t="shared" si="53"/>
        <v>#REF!</v>
      </c>
      <c r="O239" t="e">
        <f>#REF!</f>
        <v>#REF!</v>
      </c>
      <c r="P239" s="39" t="e">
        <f t="shared" si="54"/>
        <v>#REF!</v>
      </c>
      <c r="Q239" t="e">
        <f>#REF!</f>
        <v>#REF!</v>
      </c>
      <c r="R239" s="39" t="e">
        <f t="shared" si="55"/>
        <v>#REF!</v>
      </c>
      <c r="S239" t="e">
        <f>#REF!</f>
        <v>#REF!</v>
      </c>
      <c r="T239" s="58" t="e">
        <f t="shared" si="56"/>
        <v>#REF!</v>
      </c>
      <c r="U239" s="9" t="e">
        <f t="shared" si="57"/>
        <v>#REF!</v>
      </c>
      <c r="V239" s="39" t="e">
        <f t="shared" si="58"/>
        <v>#REF!</v>
      </c>
    </row>
    <row r="240" spans="3:22" x14ac:dyDescent="0.2">
      <c r="C240" s="48" t="e">
        <f>#REF!</f>
        <v>#REF!</v>
      </c>
      <c r="D240" s="39" t="e">
        <f t="shared" si="48"/>
        <v>#REF!</v>
      </c>
      <c r="E240" s="48" t="e">
        <f>#REF!</f>
        <v>#REF!</v>
      </c>
      <c r="F240" s="39" t="e">
        <f t="shared" si="49"/>
        <v>#REF!</v>
      </c>
      <c r="G240" t="e">
        <f>#REF!</f>
        <v>#REF!</v>
      </c>
      <c r="H240" s="39" t="e">
        <f t="shared" si="50"/>
        <v>#REF!</v>
      </c>
      <c r="I240" t="e">
        <f>#REF!</f>
        <v>#REF!</v>
      </c>
      <c r="J240" s="39" t="e">
        <f t="shared" si="51"/>
        <v>#REF!</v>
      </c>
      <c r="K240" t="e">
        <f>#REF!</f>
        <v>#REF!</v>
      </c>
      <c r="L240" s="39" t="e">
        <f t="shared" si="52"/>
        <v>#REF!</v>
      </c>
      <c r="M240" t="e">
        <f>#REF!</f>
        <v>#REF!</v>
      </c>
      <c r="N240" s="39" t="e">
        <f t="shared" si="53"/>
        <v>#REF!</v>
      </c>
      <c r="O240" t="e">
        <f>#REF!</f>
        <v>#REF!</v>
      </c>
      <c r="P240" s="39" t="e">
        <f t="shared" si="54"/>
        <v>#REF!</v>
      </c>
      <c r="Q240" t="e">
        <f>#REF!</f>
        <v>#REF!</v>
      </c>
      <c r="R240" s="39" t="e">
        <f t="shared" si="55"/>
        <v>#REF!</v>
      </c>
      <c r="S240" t="e">
        <f>#REF!</f>
        <v>#REF!</v>
      </c>
      <c r="T240" s="58" t="e">
        <f t="shared" si="56"/>
        <v>#REF!</v>
      </c>
      <c r="U240" s="9" t="e">
        <f t="shared" si="57"/>
        <v>#REF!</v>
      </c>
      <c r="V240" s="39" t="e">
        <f t="shared" si="58"/>
        <v>#REF!</v>
      </c>
    </row>
    <row r="241" spans="3:22" x14ac:dyDescent="0.2">
      <c r="C241" s="48" t="e">
        <f>#REF!</f>
        <v>#REF!</v>
      </c>
      <c r="D241" s="39" t="e">
        <f t="shared" si="48"/>
        <v>#REF!</v>
      </c>
      <c r="E241" s="48" t="e">
        <f>#REF!</f>
        <v>#REF!</v>
      </c>
      <c r="F241" s="39" t="e">
        <f t="shared" si="49"/>
        <v>#REF!</v>
      </c>
      <c r="G241" t="e">
        <f>#REF!</f>
        <v>#REF!</v>
      </c>
      <c r="H241" s="39" t="e">
        <f t="shared" si="50"/>
        <v>#REF!</v>
      </c>
      <c r="I241" t="e">
        <f>#REF!</f>
        <v>#REF!</v>
      </c>
      <c r="J241" s="39" t="e">
        <f t="shared" si="51"/>
        <v>#REF!</v>
      </c>
      <c r="K241" t="e">
        <f>#REF!</f>
        <v>#REF!</v>
      </c>
      <c r="L241" s="39" t="e">
        <f t="shared" si="52"/>
        <v>#REF!</v>
      </c>
      <c r="M241" t="e">
        <f>#REF!</f>
        <v>#REF!</v>
      </c>
      <c r="N241" s="39" t="e">
        <f t="shared" si="53"/>
        <v>#REF!</v>
      </c>
      <c r="O241" t="e">
        <f>#REF!</f>
        <v>#REF!</v>
      </c>
      <c r="P241" s="39" t="e">
        <f t="shared" si="54"/>
        <v>#REF!</v>
      </c>
      <c r="Q241" t="e">
        <f>#REF!</f>
        <v>#REF!</v>
      </c>
      <c r="R241" s="39" t="e">
        <f t="shared" si="55"/>
        <v>#REF!</v>
      </c>
      <c r="S241" t="e">
        <f>#REF!</f>
        <v>#REF!</v>
      </c>
      <c r="T241" s="58" t="e">
        <f t="shared" si="56"/>
        <v>#REF!</v>
      </c>
      <c r="U241" s="9" t="e">
        <f t="shared" si="57"/>
        <v>#REF!</v>
      </c>
      <c r="V241" s="39" t="e">
        <f t="shared" si="58"/>
        <v>#REF!</v>
      </c>
    </row>
    <row r="242" spans="3:22" x14ac:dyDescent="0.2">
      <c r="C242" s="48" t="e">
        <f>#REF!</f>
        <v>#REF!</v>
      </c>
      <c r="D242" s="39" t="e">
        <f t="shared" si="48"/>
        <v>#REF!</v>
      </c>
      <c r="E242" s="48" t="e">
        <f>#REF!</f>
        <v>#REF!</v>
      </c>
      <c r="F242" s="39" t="e">
        <f t="shared" si="49"/>
        <v>#REF!</v>
      </c>
      <c r="G242" t="e">
        <f>#REF!</f>
        <v>#REF!</v>
      </c>
      <c r="H242" s="39" t="e">
        <f t="shared" si="50"/>
        <v>#REF!</v>
      </c>
      <c r="I242" t="e">
        <f>#REF!</f>
        <v>#REF!</v>
      </c>
      <c r="J242" s="39" t="e">
        <f t="shared" si="51"/>
        <v>#REF!</v>
      </c>
      <c r="K242" t="e">
        <f>#REF!</f>
        <v>#REF!</v>
      </c>
      <c r="L242" s="39" t="e">
        <f t="shared" si="52"/>
        <v>#REF!</v>
      </c>
      <c r="M242" t="e">
        <f>#REF!</f>
        <v>#REF!</v>
      </c>
      <c r="N242" s="39" t="e">
        <f t="shared" si="53"/>
        <v>#REF!</v>
      </c>
      <c r="O242" t="e">
        <f>#REF!</f>
        <v>#REF!</v>
      </c>
      <c r="P242" s="39" t="e">
        <f t="shared" si="54"/>
        <v>#REF!</v>
      </c>
      <c r="Q242" t="e">
        <f>#REF!</f>
        <v>#REF!</v>
      </c>
      <c r="R242" s="39" t="e">
        <f t="shared" si="55"/>
        <v>#REF!</v>
      </c>
      <c r="S242" t="e">
        <f>#REF!</f>
        <v>#REF!</v>
      </c>
      <c r="T242" s="58" t="e">
        <f t="shared" si="56"/>
        <v>#REF!</v>
      </c>
      <c r="U242" s="9" t="e">
        <f t="shared" si="57"/>
        <v>#REF!</v>
      </c>
      <c r="V242" s="39" t="e">
        <f t="shared" si="58"/>
        <v>#REF!</v>
      </c>
    </row>
    <row r="243" spans="3:22" x14ac:dyDescent="0.2">
      <c r="C243" s="48" t="e">
        <f>#REF!</f>
        <v>#REF!</v>
      </c>
      <c r="D243" s="39" t="e">
        <f t="shared" si="48"/>
        <v>#REF!</v>
      </c>
      <c r="E243" s="48" t="e">
        <f>#REF!</f>
        <v>#REF!</v>
      </c>
      <c r="F243" s="39" t="e">
        <f t="shared" si="49"/>
        <v>#REF!</v>
      </c>
      <c r="G243" t="e">
        <f>#REF!</f>
        <v>#REF!</v>
      </c>
      <c r="H243" s="39" t="e">
        <f t="shared" si="50"/>
        <v>#REF!</v>
      </c>
      <c r="I243" t="e">
        <f>#REF!</f>
        <v>#REF!</v>
      </c>
      <c r="J243" s="39" t="e">
        <f t="shared" si="51"/>
        <v>#REF!</v>
      </c>
      <c r="K243" t="e">
        <f>#REF!</f>
        <v>#REF!</v>
      </c>
      <c r="L243" s="39" t="e">
        <f t="shared" si="52"/>
        <v>#REF!</v>
      </c>
      <c r="M243" t="e">
        <f>#REF!</f>
        <v>#REF!</v>
      </c>
      <c r="N243" s="39" t="e">
        <f t="shared" si="53"/>
        <v>#REF!</v>
      </c>
      <c r="O243" t="e">
        <f>#REF!</f>
        <v>#REF!</v>
      </c>
      <c r="P243" s="39" t="e">
        <f t="shared" si="54"/>
        <v>#REF!</v>
      </c>
      <c r="Q243" t="e">
        <f>#REF!</f>
        <v>#REF!</v>
      </c>
      <c r="R243" s="39" t="e">
        <f t="shared" si="55"/>
        <v>#REF!</v>
      </c>
      <c r="S243" t="e">
        <f>#REF!</f>
        <v>#REF!</v>
      </c>
      <c r="T243" s="58" t="e">
        <f t="shared" si="56"/>
        <v>#REF!</v>
      </c>
      <c r="U243" s="9" t="e">
        <f t="shared" si="57"/>
        <v>#REF!</v>
      </c>
      <c r="V243" s="39" t="e">
        <f t="shared" si="58"/>
        <v>#REF!</v>
      </c>
    </row>
    <row r="244" spans="3:22" x14ac:dyDescent="0.2">
      <c r="C244" s="48" t="e">
        <f>#REF!</f>
        <v>#REF!</v>
      </c>
      <c r="D244" s="39" t="e">
        <f t="shared" si="48"/>
        <v>#REF!</v>
      </c>
      <c r="E244" s="48" t="e">
        <f>#REF!</f>
        <v>#REF!</v>
      </c>
      <c r="F244" s="39" t="e">
        <f t="shared" si="49"/>
        <v>#REF!</v>
      </c>
      <c r="G244" t="e">
        <f>#REF!</f>
        <v>#REF!</v>
      </c>
      <c r="H244" s="39" t="e">
        <f t="shared" si="50"/>
        <v>#REF!</v>
      </c>
      <c r="I244" t="e">
        <f>#REF!</f>
        <v>#REF!</v>
      </c>
      <c r="J244" s="39" t="e">
        <f t="shared" si="51"/>
        <v>#REF!</v>
      </c>
      <c r="K244" t="e">
        <f>#REF!</f>
        <v>#REF!</v>
      </c>
      <c r="L244" s="39" t="e">
        <f t="shared" si="52"/>
        <v>#REF!</v>
      </c>
      <c r="M244" t="e">
        <f>#REF!</f>
        <v>#REF!</v>
      </c>
      <c r="N244" s="39" t="e">
        <f t="shared" si="53"/>
        <v>#REF!</v>
      </c>
      <c r="O244" t="e">
        <f>#REF!</f>
        <v>#REF!</v>
      </c>
      <c r="P244" s="39" t="e">
        <f t="shared" si="54"/>
        <v>#REF!</v>
      </c>
      <c r="Q244" t="e">
        <f>#REF!</f>
        <v>#REF!</v>
      </c>
      <c r="R244" s="39" t="e">
        <f t="shared" si="55"/>
        <v>#REF!</v>
      </c>
      <c r="S244" t="e">
        <f>#REF!</f>
        <v>#REF!</v>
      </c>
      <c r="T244" s="58" t="e">
        <f t="shared" si="56"/>
        <v>#REF!</v>
      </c>
      <c r="U244" s="9" t="e">
        <f t="shared" si="57"/>
        <v>#REF!</v>
      </c>
      <c r="V244" s="39" t="e">
        <f t="shared" si="58"/>
        <v>#REF!</v>
      </c>
    </row>
    <row r="245" spans="3:22" x14ac:dyDescent="0.2">
      <c r="C245" s="48" t="e">
        <f>#REF!</f>
        <v>#REF!</v>
      </c>
      <c r="D245" s="39" t="e">
        <f t="shared" si="48"/>
        <v>#REF!</v>
      </c>
      <c r="E245" s="48" t="e">
        <f>#REF!</f>
        <v>#REF!</v>
      </c>
      <c r="F245" s="39" t="e">
        <f t="shared" si="49"/>
        <v>#REF!</v>
      </c>
      <c r="G245" t="e">
        <f>#REF!</f>
        <v>#REF!</v>
      </c>
      <c r="H245" s="39" t="e">
        <f t="shared" si="50"/>
        <v>#REF!</v>
      </c>
      <c r="I245" t="e">
        <f>#REF!</f>
        <v>#REF!</v>
      </c>
      <c r="J245" s="39" t="e">
        <f t="shared" si="51"/>
        <v>#REF!</v>
      </c>
      <c r="K245" t="e">
        <f>#REF!</f>
        <v>#REF!</v>
      </c>
      <c r="L245" s="39" t="e">
        <f t="shared" si="52"/>
        <v>#REF!</v>
      </c>
      <c r="M245" t="e">
        <f>#REF!</f>
        <v>#REF!</v>
      </c>
      <c r="N245" s="39" t="e">
        <f t="shared" si="53"/>
        <v>#REF!</v>
      </c>
      <c r="O245" t="e">
        <f>#REF!</f>
        <v>#REF!</v>
      </c>
      <c r="P245" s="39" t="e">
        <f t="shared" si="54"/>
        <v>#REF!</v>
      </c>
      <c r="Q245" t="e">
        <f>#REF!</f>
        <v>#REF!</v>
      </c>
      <c r="R245" s="39" t="e">
        <f t="shared" si="55"/>
        <v>#REF!</v>
      </c>
      <c r="S245" t="e">
        <f>#REF!</f>
        <v>#REF!</v>
      </c>
      <c r="T245" s="58" t="e">
        <f t="shared" si="56"/>
        <v>#REF!</v>
      </c>
      <c r="U245" s="9" t="e">
        <f t="shared" si="57"/>
        <v>#REF!</v>
      </c>
      <c r="V245" s="39" t="e">
        <f t="shared" si="58"/>
        <v>#REF!</v>
      </c>
    </row>
    <row r="246" spans="3:22" x14ac:dyDescent="0.2">
      <c r="C246" s="48" t="e">
        <f>#REF!</f>
        <v>#REF!</v>
      </c>
      <c r="D246" s="39" t="e">
        <f t="shared" si="48"/>
        <v>#REF!</v>
      </c>
      <c r="E246" s="48" t="e">
        <f>#REF!</f>
        <v>#REF!</v>
      </c>
      <c r="F246" s="39" t="e">
        <f t="shared" si="49"/>
        <v>#REF!</v>
      </c>
      <c r="G246" t="e">
        <f>#REF!</f>
        <v>#REF!</v>
      </c>
      <c r="H246" s="39" t="e">
        <f t="shared" si="50"/>
        <v>#REF!</v>
      </c>
      <c r="I246" t="e">
        <f>#REF!</f>
        <v>#REF!</v>
      </c>
      <c r="J246" s="39" t="e">
        <f t="shared" si="51"/>
        <v>#REF!</v>
      </c>
      <c r="K246" t="e">
        <f>#REF!</f>
        <v>#REF!</v>
      </c>
      <c r="L246" s="39" t="e">
        <f t="shared" si="52"/>
        <v>#REF!</v>
      </c>
      <c r="M246" t="e">
        <f>#REF!</f>
        <v>#REF!</v>
      </c>
      <c r="N246" s="39" t="e">
        <f t="shared" si="53"/>
        <v>#REF!</v>
      </c>
      <c r="O246" t="e">
        <f>#REF!</f>
        <v>#REF!</v>
      </c>
      <c r="P246" s="39" t="e">
        <f t="shared" si="54"/>
        <v>#REF!</v>
      </c>
      <c r="Q246" t="e">
        <f>#REF!</f>
        <v>#REF!</v>
      </c>
      <c r="R246" s="39" t="e">
        <f t="shared" si="55"/>
        <v>#REF!</v>
      </c>
      <c r="S246" t="e">
        <f>#REF!</f>
        <v>#REF!</v>
      </c>
      <c r="T246" s="58" t="e">
        <f t="shared" si="56"/>
        <v>#REF!</v>
      </c>
      <c r="U246" s="9" t="e">
        <f t="shared" si="57"/>
        <v>#REF!</v>
      </c>
      <c r="V246" s="39" t="e">
        <f t="shared" si="58"/>
        <v>#REF!</v>
      </c>
    </row>
    <row r="247" spans="3:22" x14ac:dyDescent="0.2">
      <c r="C247" s="48" t="e">
        <f>#REF!</f>
        <v>#REF!</v>
      </c>
      <c r="D247" s="39" t="e">
        <f t="shared" si="48"/>
        <v>#REF!</v>
      </c>
      <c r="E247" s="48" t="e">
        <f>#REF!</f>
        <v>#REF!</v>
      </c>
      <c r="F247" s="39" t="e">
        <f t="shared" si="49"/>
        <v>#REF!</v>
      </c>
      <c r="G247" t="e">
        <f>#REF!</f>
        <v>#REF!</v>
      </c>
      <c r="H247" s="39" t="e">
        <f t="shared" si="50"/>
        <v>#REF!</v>
      </c>
      <c r="I247" t="e">
        <f>#REF!</f>
        <v>#REF!</v>
      </c>
      <c r="J247" s="39" t="e">
        <f t="shared" si="51"/>
        <v>#REF!</v>
      </c>
      <c r="K247" t="e">
        <f>#REF!</f>
        <v>#REF!</v>
      </c>
      <c r="L247" s="39" t="e">
        <f t="shared" si="52"/>
        <v>#REF!</v>
      </c>
      <c r="M247" t="e">
        <f>#REF!</f>
        <v>#REF!</v>
      </c>
      <c r="N247" s="39" t="e">
        <f t="shared" si="53"/>
        <v>#REF!</v>
      </c>
      <c r="O247" t="e">
        <f>#REF!</f>
        <v>#REF!</v>
      </c>
      <c r="P247" s="39" t="e">
        <f t="shared" si="54"/>
        <v>#REF!</v>
      </c>
      <c r="Q247" t="e">
        <f>#REF!</f>
        <v>#REF!</v>
      </c>
      <c r="R247" s="39" t="e">
        <f t="shared" si="55"/>
        <v>#REF!</v>
      </c>
      <c r="S247" t="e">
        <f>#REF!</f>
        <v>#REF!</v>
      </c>
      <c r="T247" s="58" t="e">
        <f t="shared" si="56"/>
        <v>#REF!</v>
      </c>
      <c r="U247" s="9" t="e">
        <f t="shared" si="57"/>
        <v>#REF!</v>
      </c>
      <c r="V247" s="39" t="e">
        <f t="shared" si="58"/>
        <v>#REF!</v>
      </c>
    </row>
    <row r="248" spans="3:22" x14ac:dyDescent="0.2">
      <c r="C248" s="48" t="e">
        <f>#REF!</f>
        <v>#REF!</v>
      </c>
      <c r="D248" s="39" t="e">
        <f t="shared" si="48"/>
        <v>#REF!</v>
      </c>
      <c r="E248" s="48" t="e">
        <f>#REF!</f>
        <v>#REF!</v>
      </c>
      <c r="F248" s="39" t="e">
        <f t="shared" si="49"/>
        <v>#REF!</v>
      </c>
      <c r="G248" t="e">
        <f>#REF!</f>
        <v>#REF!</v>
      </c>
      <c r="H248" s="39" t="e">
        <f t="shared" si="50"/>
        <v>#REF!</v>
      </c>
      <c r="I248" t="e">
        <f>#REF!</f>
        <v>#REF!</v>
      </c>
      <c r="J248" s="39" t="e">
        <f t="shared" si="51"/>
        <v>#REF!</v>
      </c>
      <c r="K248" t="e">
        <f>#REF!</f>
        <v>#REF!</v>
      </c>
      <c r="L248" s="39" t="e">
        <f t="shared" si="52"/>
        <v>#REF!</v>
      </c>
      <c r="M248" t="e">
        <f>#REF!</f>
        <v>#REF!</v>
      </c>
      <c r="N248" s="39" t="e">
        <f t="shared" si="53"/>
        <v>#REF!</v>
      </c>
      <c r="O248" t="e">
        <f>#REF!</f>
        <v>#REF!</v>
      </c>
      <c r="P248" s="39" t="e">
        <f t="shared" si="54"/>
        <v>#REF!</v>
      </c>
      <c r="Q248" t="e">
        <f>#REF!</f>
        <v>#REF!</v>
      </c>
      <c r="R248" s="39" t="e">
        <f t="shared" si="55"/>
        <v>#REF!</v>
      </c>
      <c r="S248" t="e">
        <f>#REF!</f>
        <v>#REF!</v>
      </c>
      <c r="T248" s="58" t="e">
        <f t="shared" si="56"/>
        <v>#REF!</v>
      </c>
      <c r="U248" s="9" t="e">
        <f t="shared" si="57"/>
        <v>#REF!</v>
      </c>
      <c r="V248" s="39" t="e">
        <f t="shared" si="58"/>
        <v>#REF!</v>
      </c>
    </row>
    <row r="249" spans="3:22" x14ac:dyDescent="0.2">
      <c r="C249" s="48" t="e">
        <f>#REF!</f>
        <v>#REF!</v>
      </c>
      <c r="D249" s="39" t="e">
        <f t="shared" si="48"/>
        <v>#REF!</v>
      </c>
      <c r="E249" s="48" t="e">
        <f>#REF!</f>
        <v>#REF!</v>
      </c>
      <c r="F249" s="39" t="e">
        <f t="shared" si="49"/>
        <v>#REF!</v>
      </c>
      <c r="G249" t="e">
        <f>#REF!</f>
        <v>#REF!</v>
      </c>
      <c r="H249" s="39" t="e">
        <f t="shared" si="50"/>
        <v>#REF!</v>
      </c>
      <c r="I249" t="e">
        <f>#REF!</f>
        <v>#REF!</v>
      </c>
      <c r="J249" s="39" t="e">
        <f t="shared" si="51"/>
        <v>#REF!</v>
      </c>
      <c r="K249" t="e">
        <f>#REF!</f>
        <v>#REF!</v>
      </c>
      <c r="L249" s="39" t="e">
        <f t="shared" si="52"/>
        <v>#REF!</v>
      </c>
      <c r="M249" t="e">
        <f>#REF!</f>
        <v>#REF!</v>
      </c>
      <c r="N249" s="39" t="e">
        <f t="shared" si="53"/>
        <v>#REF!</v>
      </c>
      <c r="O249" t="e">
        <f>#REF!</f>
        <v>#REF!</v>
      </c>
      <c r="P249" s="39" t="e">
        <f t="shared" si="54"/>
        <v>#REF!</v>
      </c>
      <c r="Q249" t="e">
        <f>#REF!</f>
        <v>#REF!</v>
      </c>
      <c r="R249" s="39" t="e">
        <f t="shared" si="55"/>
        <v>#REF!</v>
      </c>
      <c r="S249" t="e">
        <f>#REF!</f>
        <v>#REF!</v>
      </c>
      <c r="T249" s="58" t="e">
        <f t="shared" si="56"/>
        <v>#REF!</v>
      </c>
      <c r="U249" s="9" t="e">
        <f t="shared" si="57"/>
        <v>#REF!</v>
      </c>
      <c r="V249" s="39" t="e">
        <f t="shared" si="58"/>
        <v>#REF!</v>
      </c>
    </row>
    <row r="250" spans="3:22" x14ac:dyDescent="0.2">
      <c r="C250" s="48" t="e">
        <f>#REF!</f>
        <v>#REF!</v>
      </c>
      <c r="D250" s="39" t="e">
        <f t="shared" si="48"/>
        <v>#REF!</v>
      </c>
      <c r="E250" s="48" t="e">
        <f>#REF!</f>
        <v>#REF!</v>
      </c>
      <c r="F250" s="39" t="e">
        <f t="shared" si="49"/>
        <v>#REF!</v>
      </c>
      <c r="G250" t="e">
        <f>#REF!</f>
        <v>#REF!</v>
      </c>
      <c r="H250" s="39" t="e">
        <f t="shared" si="50"/>
        <v>#REF!</v>
      </c>
      <c r="I250" t="e">
        <f>#REF!</f>
        <v>#REF!</v>
      </c>
      <c r="J250" s="39" t="e">
        <f t="shared" si="51"/>
        <v>#REF!</v>
      </c>
      <c r="K250" t="e">
        <f>#REF!</f>
        <v>#REF!</v>
      </c>
      <c r="L250" s="39" t="e">
        <f t="shared" si="52"/>
        <v>#REF!</v>
      </c>
      <c r="M250" t="e">
        <f>#REF!</f>
        <v>#REF!</v>
      </c>
      <c r="N250" s="39" t="e">
        <f t="shared" si="53"/>
        <v>#REF!</v>
      </c>
      <c r="O250" t="e">
        <f>#REF!</f>
        <v>#REF!</v>
      </c>
      <c r="P250" s="39" t="e">
        <f t="shared" si="54"/>
        <v>#REF!</v>
      </c>
      <c r="Q250" t="e">
        <f>#REF!</f>
        <v>#REF!</v>
      </c>
      <c r="R250" s="39" t="e">
        <f t="shared" si="55"/>
        <v>#REF!</v>
      </c>
      <c r="S250" t="e">
        <f>#REF!</f>
        <v>#REF!</v>
      </c>
      <c r="T250" s="58" t="e">
        <f t="shared" si="56"/>
        <v>#REF!</v>
      </c>
      <c r="U250" s="9" t="e">
        <f t="shared" si="57"/>
        <v>#REF!</v>
      </c>
      <c r="V250" s="39" t="e">
        <f t="shared" si="58"/>
        <v>#REF!</v>
      </c>
    </row>
    <row r="251" spans="3:22" x14ac:dyDescent="0.2">
      <c r="C251" s="48" t="e">
        <f>#REF!</f>
        <v>#REF!</v>
      </c>
      <c r="D251" s="39" t="e">
        <f t="shared" si="48"/>
        <v>#REF!</v>
      </c>
      <c r="E251" s="48" t="e">
        <f>#REF!</f>
        <v>#REF!</v>
      </c>
      <c r="F251" s="39" t="e">
        <f t="shared" si="49"/>
        <v>#REF!</v>
      </c>
      <c r="G251" t="e">
        <f>#REF!</f>
        <v>#REF!</v>
      </c>
      <c r="H251" s="39" t="e">
        <f t="shared" si="50"/>
        <v>#REF!</v>
      </c>
      <c r="I251" t="e">
        <f>#REF!</f>
        <v>#REF!</v>
      </c>
      <c r="J251" s="39" t="e">
        <f t="shared" si="51"/>
        <v>#REF!</v>
      </c>
      <c r="K251" t="e">
        <f>#REF!</f>
        <v>#REF!</v>
      </c>
      <c r="L251" s="39" t="e">
        <f t="shared" si="52"/>
        <v>#REF!</v>
      </c>
      <c r="M251" t="e">
        <f>#REF!</f>
        <v>#REF!</v>
      </c>
      <c r="N251" s="39" t="e">
        <f t="shared" si="53"/>
        <v>#REF!</v>
      </c>
      <c r="O251" t="e">
        <f>#REF!</f>
        <v>#REF!</v>
      </c>
      <c r="P251" s="39" t="e">
        <f t="shared" si="54"/>
        <v>#REF!</v>
      </c>
      <c r="Q251" t="e">
        <f>#REF!</f>
        <v>#REF!</v>
      </c>
      <c r="R251" s="39" t="e">
        <f t="shared" si="55"/>
        <v>#REF!</v>
      </c>
      <c r="S251" t="e">
        <f>#REF!</f>
        <v>#REF!</v>
      </c>
      <c r="T251" s="58" t="e">
        <f t="shared" si="56"/>
        <v>#REF!</v>
      </c>
      <c r="U251" s="9" t="e">
        <f t="shared" si="57"/>
        <v>#REF!</v>
      </c>
      <c r="V251" s="39" t="e">
        <f t="shared" si="58"/>
        <v>#REF!</v>
      </c>
    </row>
    <row r="252" spans="3:22" x14ac:dyDescent="0.2">
      <c r="C252" s="48" t="e">
        <f>#REF!</f>
        <v>#REF!</v>
      </c>
      <c r="D252" s="39" t="e">
        <f t="shared" si="48"/>
        <v>#REF!</v>
      </c>
      <c r="E252" s="48" t="e">
        <f>#REF!</f>
        <v>#REF!</v>
      </c>
      <c r="F252" s="39" t="e">
        <f t="shared" si="49"/>
        <v>#REF!</v>
      </c>
      <c r="G252" t="e">
        <f>#REF!</f>
        <v>#REF!</v>
      </c>
      <c r="H252" s="39" t="e">
        <f t="shared" si="50"/>
        <v>#REF!</v>
      </c>
      <c r="I252" t="e">
        <f>#REF!</f>
        <v>#REF!</v>
      </c>
      <c r="J252" s="39" t="e">
        <f t="shared" si="51"/>
        <v>#REF!</v>
      </c>
      <c r="K252" t="e">
        <f>#REF!</f>
        <v>#REF!</v>
      </c>
      <c r="L252" s="39" t="e">
        <f t="shared" si="52"/>
        <v>#REF!</v>
      </c>
      <c r="M252" t="e">
        <f>#REF!</f>
        <v>#REF!</v>
      </c>
      <c r="N252" s="39" t="e">
        <f t="shared" si="53"/>
        <v>#REF!</v>
      </c>
      <c r="O252" t="e">
        <f>#REF!</f>
        <v>#REF!</v>
      </c>
      <c r="P252" s="39" t="e">
        <f t="shared" si="54"/>
        <v>#REF!</v>
      </c>
      <c r="Q252" t="e">
        <f>#REF!</f>
        <v>#REF!</v>
      </c>
      <c r="R252" s="39" t="e">
        <f t="shared" si="55"/>
        <v>#REF!</v>
      </c>
      <c r="S252" t="e">
        <f>#REF!</f>
        <v>#REF!</v>
      </c>
      <c r="T252" s="58" t="e">
        <f t="shared" si="56"/>
        <v>#REF!</v>
      </c>
      <c r="U252" s="9" t="e">
        <f t="shared" si="57"/>
        <v>#REF!</v>
      </c>
      <c r="V252" s="39" t="e">
        <f t="shared" si="58"/>
        <v>#REF!</v>
      </c>
    </row>
    <row r="253" spans="3:22" x14ac:dyDescent="0.2">
      <c r="C253" s="48" t="e">
        <f>#REF!</f>
        <v>#REF!</v>
      </c>
      <c r="D253" s="39" t="e">
        <f t="shared" si="48"/>
        <v>#REF!</v>
      </c>
      <c r="E253" s="48" t="e">
        <f>#REF!</f>
        <v>#REF!</v>
      </c>
      <c r="F253" s="39" t="e">
        <f t="shared" si="49"/>
        <v>#REF!</v>
      </c>
      <c r="G253" t="e">
        <f>#REF!</f>
        <v>#REF!</v>
      </c>
      <c r="H253" s="39" t="e">
        <f t="shared" si="50"/>
        <v>#REF!</v>
      </c>
      <c r="I253" t="e">
        <f>#REF!</f>
        <v>#REF!</v>
      </c>
      <c r="J253" s="39" t="e">
        <f t="shared" si="51"/>
        <v>#REF!</v>
      </c>
      <c r="K253" t="e">
        <f>#REF!</f>
        <v>#REF!</v>
      </c>
      <c r="L253" s="39" t="e">
        <f t="shared" si="52"/>
        <v>#REF!</v>
      </c>
      <c r="M253" t="e">
        <f>#REF!</f>
        <v>#REF!</v>
      </c>
      <c r="N253" s="39" t="e">
        <f t="shared" si="53"/>
        <v>#REF!</v>
      </c>
      <c r="O253" t="e">
        <f>#REF!</f>
        <v>#REF!</v>
      </c>
      <c r="P253" s="39" t="e">
        <f t="shared" si="54"/>
        <v>#REF!</v>
      </c>
      <c r="Q253" t="e">
        <f>#REF!</f>
        <v>#REF!</v>
      </c>
      <c r="R253" s="39" t="e">
        <f t="shared" si="55"/>
        <v>#REF!</v>
      </c>
      <c r="S253" t="e">
        <f>#REF!</f>
        <v>#REF!</v>
      </c>
      <c r="T253" s="58" t="e">
        <f t="shared" si="56"/>
        <v>#REF!</v>
      </c>
      <c r="U253" s="9" t="e">
        <f t="shared" si="57"/>
        <v>#REF!</v>
      </c>
      <c r="V253" s="39" t="e">
        <f t="shared" si="58"/>
        <v>#REF!</v>
      </c>
    </row>
    <row r="254" spans="3:22" x14ac:dyDescent="0.2">
      <c r="C254" s="48" t="e">
        <f>#REF!</f>
        <v>#REF!</v>
      </c>
      <c r="D254" s="39" t="e">
        <f t="shared" si="48"/>
        <v>#REF!</v>
      </c>
      <c r="E254" s="48" t="e">
        <f>#REF!</f>
        <v>#REF!</v>
      </c>
      <c r="F254" s="39" t="e">
        <f t="shared" si="49"/>
        <v>#REF!</v>
      </c>
      <c r="G254" t="e">
        <f>#REF!</f>
        <v>#REF!</v>
      </c>
      <c r="H254" s="39" t="e">
        <f t="shared" si="50"/>
        <v>#REF!</v>
      </c>
      <c r="I254" t="e">
        <f>#REF!</f>
        <v>#REF!</v>
      </c>
      <c r="J254" s="39" t="e">
        <f t="shared" si="51"/>
        <v>#REF!</v>
      </c>
      <c r="K254" t="e">
        <f>#REF!</f>
        <v>#REF!</v>
      </c>
      <c r="L254" s="39" t="e">
        <f t="shared" si="52"/>
        <v>#REF!</v>
      </c>
      <c r="M254" t="e">
        <f>#REF!</f>
        <v>#REF!</v>
      </c>
      <c r="N254" s="39" t="e">
        <f t="shared" si="53"/>
        <v>#REF!</v>
      </c>
      <c r="O254" t="e">
        <f>#REF!</f>
        <v>#REF!</v>
      </c>
      <c r="P254" s="39" t="e">
        <f t="shared" si="54"/>
        <v>#REF!</v>
      </c>
      <c r="Q254" t="e">
        <f>#REF!</f>
        <v>#REF!</v>
      </c>
      <c r="R254" s="39" t="e">
        <f t="shared" si="55"/>
        <v>#REF!</v>
      </c>
      <c r="S254" t="e">
        <f>#REF!</f>
        <v>#REF!</v>
      </c>
      <c r="T254" s="58" t="e">
        <f t="shared" si="56"/>
        <v>#REF!</v>
      </c>
      <c r="U254" s="9" t="e">
        <f t="shared" si="57"/>
        <v>#REF!</v>
      </c>
      <c r="V254" s="39" t="e">
        <f t="shared" si="58"/>
        <v>#REF!</v>
      </c>
    </row>
    <row r="255" spans="3:22" x14ac:dyDescent="0.2">
      <c r="C255" s="48" t="e">
        <f>#REF!</f>
        <v>#REF!</v>
      </c>
      <c r="D255" s="39" t="e">
        <f t="shared" si="48"/>
        <v>#REF!</v>
      </c>
      <c r="E255" s="48" t="e">
        <f>#REF!</f>
        <v>#REF!</v>
      </c>
      <c r="F255" s="39" t="e">
        <f t="shared" si="49"/>
        <v>#REF!</v>
      </c>
      <c r="G255" t="e">
        <f>#REF!</f>
        <v>#REF!</v>
      </c>
      <c r="H255" s="39" t="e">
        <f t="shared" si="50"/>
        <v>#REF!</v>
      </c>
      <c r="I255" t="e">
        <f>#REF!</f>
        <v>#REF!</v>
      </c>
      <c r="J255" s="39" t="e">
        <f t="shared" si="51"/>
        <v>#REF!</v>
      </c>
      <c r="K255" t="e">
        <f>#REF!</f>
        <v>#REF!</v>
      </c>
      <c r="L255" s="39" t="e">
        <f t="shared" si="52"/>
        <v>#REF!</v>
      </c>
      <c r="M255" t="e">
        <f>#REF!</f>
        <v>#REF!</v>
      </c>
      <c r="N255" s="39" t="e">
        <f t="shared" si="53"/>
        <v>#REF!</v>
      </c>
      <c r="O255" t="e">
        <f>#REF!</f>
        <v>#REF!</v>
      </c>
      <c r="P255" s="39" t="e">
        <f t="shared" si="54"/>
        <v>#REF!</v>
      </c>
      <c r="Q255" t="e">
        <f>#REF!</f>
        <v>#REF!</v>
      </c>
      <c r="R255" s="39" t="e">
        <f t="shared" si="55"/>
        <v>#REF!</v>
      </c>
      <c r="S255" t="e">
        <f>#REF!</f>
        <v>#REF!</v>
      </c>
      <c r="T255" s="58" t="e">
        <f t="shared" si="56"/>
        <v>#REF!</v>
      </c>
      <c r="U255" s="9" t="e">
        <f t="shared" si="57"/>
        <v>#REF!</v>
      </c>
      <c r="V255" s="39" t="e">
        <f t="shared" si="58"/>
        <v>#REF!</v>
      </c>
    </row>
    <row r="256" spans="3:22" x14ac:dyDescent="0.2">
      <c r="C256" s="48" t="e">
        <f>#REF!</f>
        <v>#REF!</v>
      </c>
      <c r="D256" s="39" t="e">
        <f t="shared" si="48"/>
        <v>#REF!</v>
      </c>
      <c r="E256" s="48" t="e">
        <f>#REF!</f>
        <v>#REF!</v>
      </c>
      <c r="F256" s="39" t="e">
        <f t="shared" si="49"/>
        <v>#REF!</v>
      </c>
      <c r="G256" t="e">
        <f>#REF!</f>
        <v>#REF!</v>
      </c>
      <c r="H256" s="39" t="e">
        <f t="shared" si="50"/>
        <v>#REF!</v>
      </c>
      <c r="I256" t="e">
        <f>#REF!</f>
        <v>#REF!</v>
      </c>
      <c r="J256" s="39" t="e">
        <f t="shared" si="51"/>
        <v>#REF!</v>
      </c>
      <c r="K256" t="e">
        <f>#REF!</f>
        <v>#REF!</v>
      </c>
      <c r="L256" s="39" t="e">
        <f t="shared" si="52"/>
        <v>#REF!</v>
      </c>
      <c r="M256" t="e">
        <f>#REF!</f>
        <v>#REF!</v>
      </c>
      <c r="N256" s="39" t="e">
        <f t="shared" si="53"/>
        <v>#REF!</v>
      </c>
      <c r="O256" t="e">
        <f>#REF!</f>
        <v>#REF!</v>
      </c>
      <c r="P256" s="39" t="e">
        <f t="shared" si="54"/>
        <v>#REF!</v>
      </c>
      <c r="Q256" t="e">
        <f>#REF!</f>
        <v>#REF!</v>
      </c>
      <c r="R256" s="39" t="e">
        <f t="shared" si="55"/>
        <v>#REF!</v>
      </c>
      <c r="S256" t="e">
        <f>#REF!</f>
        <v>#REF!</v>
      </c>
      <c r="T256" s="58" t="e">
        <f t="shared" si="56"/>
        <v>#REF!</v>
      </c>
      <c r="U256" s="9" t="e">
        <f t="shared" si="57"/>
        <v>#REF!</v>
      </c>
      <c r="V256" s="39" t="e">
        <f t="shared" si="58"/>
        <v>#REF!</v>
      </c>
    </row>
    <row r="257" spans="3:22" x14ac:dyDescent="0.2">
      <c r="C257" s="48" t="e">
        <f>#REF!</f>
        <v>#REF!</v>
      </c>
      <c r="D257" s="39" t="e">
        <f t="shared" si="48"/>
        <v>#REF!</v>
      </c>
      <c r="E257" s="48" t="e">
        <f>#REF!</f>
        <v>#REF!</v>
      </c>
      <c r="F257" s="39" t="e">
        <f t="shared" si="49"/>
        <v>#REF!</v>
      </c>
      <c r="G257" t="e">
        <f>#REF!</f>
        <v>#REF!</v>
      </c>
      <c r="H257" s="39" t="e">
        <f t="shared" si="50"/>
        <v>#REF!</v>
      </c>
      <c r="I257" t="e">
        <f>#REF!</f>
        <v>#REF!</v>
      </c>
      <c r="J257" s="39" t="e">
        <f t="shared" si="51"/>
        <v>#REF!</v>
      </c>
      <c r="K257" t="e">
        <f>#REF!</f>
        <v>#REF!</v>
      </c>
      <c r="L257" s="39" t="e">
        <f t="shared" si="52"/>
        <v>#REF!</v>
      </c>
      <c r="M257" t="e">
        <f>#REF!</f>
        <v>#REF!</v>
      </c>
      <c r="N257" s="39" t="e">
        <f t="shared" si="53"/>
        <v>#REF!</v>
      </c>
      <c r="O257" t="e">
        <f>#REF!</f>
        <v>#REF!</v>
      </c>
      <c r="P257" s="39" t="e">
        <f t="shared" si="54"/>
        <v>#REF!</v>
      </c>
      <c r="Q257" t="e">
        <f>#REF!</f>
        <v>#REF!</v>
      </c>
      <c r="R257" s="39" t="e">
        <f t="shared" si="55"/>
        <v>#REF!</v>
      </c>
      <c r="S257" t="e">
        <f>#REF!</f>
        <v>#REF!</v>
      </c>
      <c r="T257" s="58" t="e">
        <f t="shared" si="56"/>
        <v>#REF!</v>
      </c>
      <c r="U257" s="9" t="e">
        <f t="shared" si="57"/>
        <v>#REF!</v>
      </c>
      <c r="V257" s="39" t="e">
        <f t="shared" si="58"/>
        <v>#REF!</v>
      </c>
    </row>
    <row r="258" spans="3:22" x14ac:dyDescent="0.2">
      <c r="C258" s="48" t="e">
        <f>#REF!</f>
        <v>#REF!</v>
      </c>
      <c r="D258" s="39" t="e">
        <f t="shared" si="48"/>
        <v>#REF!</v>
      </c>
      <c r="E258" s="48" t="e">
        <f>#REF!</f>
        <v>#REF!</v>
      </c>
      <c r="F258" s="39" t="e">
        <f t="shared" si="49"/>
        <v>#REF!</v>
      </c>
      <c r="G258" t="e">
        <f>#REF!</f>
        <v>#REF!</v>
      </c>
      <c r="H258" s="39" t="e">
        <f t="shared" si="50"/>
        <v>#REF!</v>
      </c>
      <c r="I258" t="e">
        <f>#REF!</f>
        <v>#REF!</v>
      </c>
      <c r="J258" s="39" t="e">
        <f t="shared" si="51"/>
        <v>#REF!</v>
      </c>
      <c r="K258" t="e">
        <f>#REF!</f>
        <v>#REF!</v>
      </c>
      <c r="L258" s="39" t="e">
        <f t="shared" si="52"/>
        <v>#REF!</v>
      </c>
      <c r="M258" t="e">
        <f>#REF!</f>
        <v>#REF!</v>
      </c>
      <c r="N258" s="39" t="e">
        <f t="shared" si="53"/>
        <v>#REF!</v>
      </c>
      <c r="O258" t="e">
        <f>#REF!</f>
        <v>#REF!</v>
      </c>
      <c r="P258" s="39" t="e">
        <f t="shared" si="54"/>
        <v>#REF!</v>
      </c>
      <c r="Q258" t="e">
        <f>#REF!</f>
        <v>#REF!</v>
      </c>
      <c r="R258" s="39" t="e">
        <f t="shared" si="55"/>
        <v>#REF!</v>
      </c>
      <c r="S258" t="e">
        <f>#REF!</f>
        <v>#REF!</v>
      </c>
      <c r="T258" s="58" t="e">
        <f t="shared" si="56"/>
        <v>#REF!</v>
      </c>
      <c r="U258" s="9" t="e">
        <f t="shared" si="57"/>
        <v>#REF!</v>
      </c>
      <c r="V258" s="39" t="e">
        <f t="shared" si="58"/>
        <v>#REF!</v>
      </c>
    </row>
    <row r="259" spans="3:22" x14ac:dyDescent="0.2">
      <c r="C259" s="48" t="e">
        <f>#REF!</f>
        <v>#REF!</v>
      </c>
      <c r="D259" s="39" t="e">
        <f t="shared" si="48"/>
        <v>#REF!</v>
      </c>
      <c r="E259" s="48" t="e">
        <f>#REF!</f>
        <v>#REF!</v>
      </c>
      <c r="F259" s="39" t="e">
        <f t="shared" si="49"/>
        <v>#REF!</v>
      </c>
      <c r="G259" t="e">
        <f>#REF!</f>
        <v>#REF!</v>
      </c>
      <c r="H259" s="39" t="e">
        <f t="shared" si="50"/>
        <v>#REF!</v>
      </c>
      <c r="I259" t="e">
        <f>#REF!</f>
        <v>#REF!</v>
      </c>
      <c r="J259" s="39" t="e">
        <f t="shared" si="51"/>
        <v>#REF!</v>
      </c>
      <c r="K259" t="e">
        <f>#REF!</f>
        <v>#REF!</v>
      </c>
      <c r="L259" s="39" t="e">
        <f t="shared" si="52"/>
        <v>#REF!</v>
      </c>
      <c r="M259" t="e">
        <f>#REF!</f>
        <v>#REF!</v>
      </c>
      <c r="N259" s="39" t="e">
        <f t="shared" si="53"/>
        <v>#REF!</v>
      </c>
      <c r="O259" t="e">
        <f>#REF!</f>
        <v>#REF!</v>
      </c>
      <c r="P259" s="39" t="e">
        <f t="shared" si="54"/>
        <v>#REF!</v>
      </c>
      <c r="Q259" t="e">
        <f>#REF!</f>
        <v>#REF!</v>
      </c>
      <c r="R259" s="39" t="e">
        <f t="shared" si="55"/>
        <v>#REF!</v>
      </c>
      <c r="S259" t="e">
        <f>#REF!</f>
        <v>#REF!</v>
      </c>
      <c r="T259" s="58" t="e">
        <f t="shared" si="56"/>
        <v>#REF!</v>
      </c>
      <c r="U259" s="9" t="e">
        <f t="shared" si="57"/>
        <v>#REF!</v>
      </c>
      <c r="V259" s="39" t="e">
        <f t="shared" si="58"/>
        <v>#REF!</v>
      </c>
    </row>
    <row r="260" spans="3:22" x14ac:dyDescent="0.2">
      <c r="C260" s="48" t="e">
        <f>#REF!</f>
        <v>#REF!</v>
      </c>
      <c r="D260" s="39" t="e">
        <f t="shared" si="48"/>
        <v>#REF!</v>
      </c>
      <c r="E260" s="48" t="e">
        <f>#REF!</f>
        <v>#REF!</v>
      </c>
      <c r="F260" s="39" t="e">
        <f t="shared" si="49"/>
        <v>#REF!</v>
      </c>
      <c r="G260" t="e">
        <f>#REF!</f>
        <v>#REF!</v>
      </c>
      <c r="H260" s="39" t="e">
        <f t="shared" si="50"/>
        <v>#REF!</v>
      </c>
      <c r="I260" t="e">
        <f>#REF!</f>
        <v>#REF!</v>
      </c>
      <c r="J260" s="39" t="e">
        <f t="shared" si="51"/>
        <v>#REF!</v>
      </c>
      <c r="K260" t="e">
        <f>#REF!</f>
        <v>#REF!</v>
      </c>
      <c r="L260" s="39" t="e">
        <f t="shared" si="52"/>
        <v>#REF!</v>
      </c>
      <c r="M260" t="e">
        <f>#REF!</f>
        <v>#REF!</v>
      </c>
      <c r="N260" s="39" t="e">
        <f t="shared" si="53"/>
        <v>#REF!</v>
      </c>
      <c r="O260" t="e">
        <f>#REF!</f>
        <v>#REF!</v>
      </c>
      <c r="P260" s="39" t="e">
        <f t="shared" si="54"/>
        <v>#REF!</v>
      </c>
      <c r="Q260" t="e">
        <f>#REF!</f>
        <v>#REF!</v>
      </c>
      <c r="R260" s="39" t="e">
        <f t="shared" si="55"/>
        <v>#REF!</v>
      </c>
      <c r="S260" t="e">
        <f>#REF!</f>
        <v>#REF!</v>
      </c>
      <c r="T260" s="58" t="e">
        <f t="shared" si="56"/>
        <v>#REF!</v>
      </c>
      <c r="U260" s="9" t="e">
        <f t="shared" si="57"/>
        <v>#REF!</v>
      </c>
      <c r="V260" s="39" t="e">
        <f t="shared" si="58"/>
        <v>#REF!</v>
      </c>
    </row>
    <row r="261" spans="3:22" x14ac:dyDescent="0.2">
      <c r="C261" s="48" t="e">
        <f>#REF!</f>
        <v>#REF!</v>
      </c>
      <c r="D261" s="39" t="e">
        <f t="shared" si="48"/>
        <v>#REF!</v>
      </c>
      <c r="E261" s="48" t="e">
        <f>#REF!</f>
        <v>#REF!</v>
      </c>
      <c r="F261" s="39" t="e">
        <f t="shared" si="49"/>
        <v>#REF!</v>
      </c>
      <c r="G261" t="e">
        <f>#REF!</f>
        <v>#REF!</v>
      </c>
      <c r="H261" s="39" t="e">
        <f t="shared" si="50"/>
        <v>#REF!</v>
      </c>
      <c r="I261" t="e">
        <f>#REF!</f>
        <v>#REF!</v>
      </c>
      <c r="J261" s="39" t="e">
        <f t="shared" si="51"/>
        <v>#REF!</v>
      </c>
      <c r="K261" t="e">
        <f>#REF!</f>
        <v>#REF!</v>
      </c>
      <c r="L261" s="39" t="e">
        <f t="shared" si="52"/>
        <v>#REF!</v>
      </c>
      <c r="M261" t="e">
        <f>#REF!</f>
        <v>#REF!</v>
      </c>
      <c r="N261" s="39" t="e">
        <f t="shared" si="53"/>
        <v>#REF!</v>
      </c>
      <c r="O261" t="e">
        <f>#REF!</f>
        <v>#REF!</v>
      </c>
      <c r="P261" s="39" t="e">
        <f t="shared" si="54"/>
        <v>#REF!</v>
      </c>
      <c r="Q261" t="e">
        <f>#REF!</f>
        <v>#REF!</v>
      </c>
      <c r="R261" s="39" t="e">
        <f t="shared" si="55"/>
        <v>#REF!</v>
      </c>
      <c r="S261" t="e">
        <f>#REF!</f>
        <v>#REF!</v>
      </c>
      <c r="T261" s="58" t="e">
        <f t="shared" si="56"/>
        <v>#REF!</v>
      </c>
      <c r="U261" s="9" t="e">
        <f t="shared" si="57"/>
        <v>#REF!</v>
      </c>
      <c r="V261" s="39" t="e">
        <f t="shared" si="58"/>
        <v>#REF!</v>
      </c>
    </row>
    <row r="262" spans="3:22" x14ac:dyDescent="0.2">
      <c r="C262" s="48" t="e">
        <f>#REF!</f>
        <v>#REF!</v>
      </c>
      <c r="D262" s="39" t="e">
        <f t="shared" si="48"/>
        <v>#REF!</v>
      </c>
      <c r="E262" s="48" t="e">
        <f>#REF!</f>
        <v>#REF!</v>
      </c>
      <c r="F262" s="39" t="e">
        <f t="shared" si="49"/>
        <v>#REF!</v>
      </c>
      <c r="G262" t="e">
        <f>#REF!</f>
        <v>#REF!</v>
      </c>
      <c r="H262" s="39" t="e">
        <f t="shared" si="50"/>
        <v>#REF!</v>
      </c>
      <c r="I262" t="e">
        <f>#REF!</f>
        <v>#REF!</v>
      </c>
      <c r="J262" s="39" t="e">
        <f t="shared" si="51"/>
        <v>#REF!</v>
      </c>
      <c r="K262" t="e">
        <f>#REF!</f>
        <v>#REF!</v>
      </c>
      <c r="L262" s="39" t="e">
        <f t="shared" si="52"/>
        <v>#REF!</v>
      </c>
      <c r="M262" t="e">
        <f>#REF!</f>
        <v>#REF!</v>
      </c>
      <c r="N262" s="39" t="e">
        <f t="shared" si="53"/>
        <v>#REF!</v>
      </c>
      <c r="O262" t="e">
        <f>#REF!</f>
        <v>#REF!</v>
      </c>
      <c r="P262" s="39" t="e">
        <f t="shared" si="54"/>
        <v>#REF!</v>
      </c>
      <c r="Q262" t="e">
        <f>#REF!</f>
        <v>#REF!</v>
      </c>
      <c r="R262" s="39" t="e">
        <f t="shared" si="55"/>
        <v>#REF!</v>
      </c>
      <c r="S262" t="e">
        <f>#REF!</f>
        <v>#REF!</v>
      </c>
      <c r="T262" s="58" t="e">
        <f t="shared" si="56"/>
        <v>#REF!</v>
      </c>
      <c r="U262" s="9" t="e">
        <f t="shared" si="57"/>
        <v>#REF!</v>
      </c>
      <c r="V262" s="39" t="e">
        <f t="shared" si="58"/>
        <v>#REF!</v>
      </c>
    </row>
    <row r="263" spans="3:22" x14ac:dyDescent="0.2">
      <c r="C263" s="48" t="e">
        <f>#REF!</f>
        <v>#REF!</v>
      </c>
      <c r="D263" s="39" t="e">
        <f t="shared" si="48"/>
        <v>#REF!</v>
      </c>
      <c r="E263" s="48" t="e">
        <f>#REF!</f>
        <v>#REF!</v>
      </c>
      <c r="F263" s="39" t="e">
        <f t="shared" si="49"/>
        <v>#REF!</v>
      </c>
      <c r="G263" t="e">
        <f>#REF!</f>
        <v>#REF!</v>
      </c>
      <c r="H263" s="39" t="e">
        <f t="shared" si="50"/>
        <v>#REF!</v>
      </c>
      <c r="I263" t="e">
        <f>#REF!</f>
        <v>#REF!</v>
      </c>
      <c r="J263" s="39" t="e">
        <f t="shared" si="51"/>
        <v>#REF!</v>
      </c>
      <c r="K263" t="e">
        <f>#REF!</f>
        <v>#REF!</v>
      </c>
      <c r="L263" s="39" t="e">
        <f t="shared" si="52"/>
        <v>#REF!</v>
      </c>
      <c r="M263" t="e">
        <f>#REF!</f>
        <v>#REF!</v>
      </c>
      <c r="N263" s="39" t="e">
        <f t="shared" si="53"/>
        <v>#REF!</v>
      </c>
      <c r="O263" t="e">
        <f>#REF!</f>
        <v>#REF!</v>
      </c>
      <c r="P263" s="39" t="e">
        <f t="shared" si="54"/>
        <v>#REF!</v>
      </c>
      <c r="Q263" t="e">
        <f>#REF!</f>
        <v>#REF!</v>
      </c>
      <c r="R263" s="39" t="e">
        <f t="shared" si="55"/>
        <v>#REF!</v>
      </c>
      <c r="S263" t="e">
        <f>#REF!</f>
        <v>#REF!</v>
      </c>
      <c r="T263" s="58" t="e">
        <f t="shared" si="56"/>
        <v>#REF!</v>
      </c>
      <c r="U263" s="9" t="e">
        <f t="shared" si="57"/>
        <v>#REF!</v>
      </c>
      <c r="V263" s="39" t="e">
        <f t="shared" si="58"/>
        <v>#REF!</v>
      </c>
    </row>
    <row r="264" spans="3:22" x14ac:dyDescent="0.2">
      <c r="C264" s="48" t="e">
        <f>#REF!</f>
        <v>#REF!</v>
      </c>
      <c r="D264" s="39" t="e">
        <f t="shared" si="48"/>
        <v>#REF!</v>
      </c>
      <c r="E264" s="48" t="e">
        <f>#REF!</f>
        <v>#REF!</v>
      </c>
      <c r="F264" s="39" t="e">
        <f t="shared" si="49"/>
        <v>#REF!</v>
      </c>
      <c r="G264" t="e">
        <f>#REF!</f>
        <v>#REF!</v>
      </c>
      <c r="H264" s="39" t="e">
        <f t="shared" si="50"/>
        <v>#REF!</v>
      </c>
      <c r="I264" t="e">
        <f>#REF!</f>
        <v>#REF!</v>
      </c>
      <c r="J264" s="39" t="e">
        <f t="shared" si="51"/>
        <v>#REF!</v>
      </c>
      <c r="K264" t="e">
        <f>#REF!</f>
        <v>#REF!</v>
      </c>
      <c r="L264" s="39" t="e">
        <f t="shared" si="52"/>
        <v>#REF!</v>
      </c>
      <c r="M264" t="e">
        <f>#REF!</f>
        <v>#REF!</v>
      </c>
      <c r="N264" s="39" t="e">
        <f t="shared" si="53"/>
        <v>#REF!</v>
      </c>
      <c r="O264" t="e">
        <f>#REF!</f>
        <v>#REF!</v>
      </c>
      <c r="P264" s="39" t="e">
        <f t="shared" si="54"/>
        <v>#REF!</v>
      </c>
      <c r="Q264" t="e">
        <f>#REF!</f>
        <v>#REF!</v>
      </c>
      <c r="R264" s="39" t="e">
        <f t="shared" si="55"/>
        <v>#REF!</v>
      </c>
      <c r="S264" t="e">
        <f>#REF!</f>
        <v>#REF!</v>
      </c>
      <c r="T264" s="58" t="e">
        <f t="shared" si="56"/>
        <v>#REF!</v>
      </c>
      <c r="U264" s="9" t="e">
        <f t="shared" si="57"/>
        <v>#REF!</v>
      </c>
      <c r="V264" s="39" t="e">
        <f t="shared" si="58"/>
        <v>#REF!</v>
      </c>
    </row>
    <row r="265" spans="3:22" x14ac:dyDescent="0.2">
      <c r="C265" s="48" t="e">
        <f>#REF!</f>
        <v>#REF!</v>
      </c>
      <c r="D265" s="39" t="e">
        <f t="shared" si="48"/>
        <v>#REF!</v>
      </c>
      <c r="E265" s="48" t="e">
        <f>#REF!</f>
        <v>#REF!</v>
      </c>
      <c r="F265" s="39" t="e">
        <f t="shared" si="49"/>
        <v>#REF!</v>
      </c>
      <c r="G265" t="e">
        <f>#REF!</f>
        <v>#REF!</v>
      </c>
      <c r="H265" s="39" t="e">
        <f t="shared" si="50"/>
        <v>#REF!</v>
      </c>
      <c r="I265" t="e">
        <f>#REF!</f>
        <v>#REF!</v>
      </c>
      <c r="J265" s="39" t="e">
        <f t="shared" si="51"/>
        <v>#REF!</v>
      </c>
      <c r="K265" t="e">
        <f>#REF!</f>
        <v>#REF!</v>
      </c>
      <c r="L265" s="39" t="e">
        <f t="shared" si="52"/>
        <v>#REF!</v>
      </c>
      <c r="M265" t="e">
        <f>#REF!</f>
        <v>#REF!</v>
      </c>
      <c r="N265" s="39" t="e">
        <f t="shared" si="53"/>
        <v>#REF!</v>
      </c>
      <c r="O265" t="e">
        <f>#REF!</f>
        <v>#REF!</v>
      </c>
      <c r="P265" s="39" t="e">
        <f t="shared" si="54"/>
        <v>#REF!</v>
      </c>
      <c r="Q265" t="e">
        <f>#REF!</f>
        <v>#REF!</v>
      </c>
      <c r="R265" s="39" t="e">
        <f t="shared" si="55"/>
        <v>#REF!</v>
      </c>
      <c r="S265" t="e">
        <f>#REF!</f>
        <v>#REF!</v>
      </c>
      <c r="T265" s="58" t="e">
        <f t="shared" si="56"/>
        <v>#REF!</v>
      </c>
      <c r="U265" s="9" t="e">
        <f t="shared" si="57"/>
        <v>#REF!</v>
      </c>
      <c r="V265" s="39" t="e">
        <f t="shared" si="58"/>
        <v>#REF!</v>
      </c>
    </row>
    <row r="266" spans="3:22" x14ac:dyDescent="0.2">
      <c r="C266" s="48" t="e">
        <f>#REF!</f>
        <v>#REF!</v>
      </c>
      <c r="D266" s="39" t="e">
        <f t="shared" si="48"/>
        <v>#REF!</v>
      </c>
      <c r="E266" s="48" t="e">
        <f>#REF!</f>
        <v>#REF!</v>
      </c>
      <c r="F266" s="39" t="e">
        <f t="shared" si="49"/>
        <v>#REF!</v>
      </c>
      <c r="G266" t="e">
        <f>#REF!</f>
        <v>#REF!</v>
      </c>
      <c r="H266" s="39" t="e">
        <f t="shared" si="50"/>
        <v>#REF!</v>
      </c>
      <c r="I266" t="e">
        <f>#REF!</f>
        <v>#REF!</v>
      </c>
      <c r="J266" s="39" t="e">
        <f t="shared" si="51"/>
        <v>#REF!</v>
      </c>
      <c r="K266" t="e">
        <f>#REF!</f>
        <v>#REF!</v>
      </c>
      <c r="L266" s="39" t="e">
        <f t="shared" si="52"/>
        <v>#REF!</v>
      </c>
      <c r="M266" t="e">
        <f>#REF!</f>
        <v>#REF!</v>
      </c>
      <c r="N266" s="39" t="e">
        <f t="shared" si="53"/>
        <v>#REF!</v>
      </c>
      <c r="O266" t="e">
        <f>#REF!</f>
        <v>#REF!</v>
      </c>
      <c r="P266" s="39" t="e">
        <f t="shared" si="54"/>
        <v>#REF!</v>
      </c>
      <c r="Q266" t="e">
        <f>#REF!</f>
        <v>#REF!</v>
      </c>
      <c r="R266" s="39" t="e">
        <f t="shared" si="55"/>
        <v>#REF!</v>
      </c>
      <c r="S266" t="e">
        <f>#REF!</f>
        <v>#REF!</v>
      </c>
      <c r="T266" s="58" t="e">
        <f t="shared" si="56"/>
        <v>#REF!</v>
      </c>
      <c r="U266" s="9" t="e">
        <f t="shared" si="57"/>
        <v>#REF!</v>
      </c>
      <c r="V266" s="39" t="e">
        <f t="shared" si="58"/>
        <v>#REF!</v>
      </c>
    </row>
    <row r="267" spans="3:22" x14ac:dyDescent="0.2">
      <c r="C267" s="48" t="e">
        <f>#REF!</f>
        <v>#REF!</v>
      </c>
      <c r="D267" s="39" t="e">
        <f t="shared" si="48"/>
        <v>#REF!</v>
      </c>
      <c r="E267" s="48" t="e">
        <f>#REF!</f>
        <v>#REF!</v>
      </c>
      <c r="F267" s="39" t="e">
        <f t="shared" si="49"/>
        <v>#REF!</v>
      </c>
      <c r="G267" t="e">
        <f>#REF!</f>
        <v>#REF!</v>
      </c>
      <c r="H267" s="39" t="e">
        <f t="shared" si="50"/>
        <v>#REF!</v>
      </c>
      <c r="I267" t="e">
        <f>#REF!</f>
        <v>#REF!</v>
      </c>
      <c r="J267" s="39" t="e">
        <f t="shared" si="51"/>
        <v>#REF!</v>
      </c>
      <c r="K267" t="e">
        <f>#REF!</f>
        <v>#REF!</v>
      </c>
      <c r="L267" s="39" t="e">
        <f t="shared" si="52"/>
        <v>#REF!</v>
      </c>
      <c r="M267" t="e">
        <f>#REF!</f>
        <v>#REF!</v>
      </c>
      <c r="N267" s="39" t="e">
        <f t="shared" si="53"/>
        <v>#REF!</v>
      </c>
      <c r="O267" t="e">
        <f>#REF!</f>
        <v>#REF!</v>
      </c>
      <c r="P267" s="39" t="e">
        <f t="shared" si="54"/>
        <v>#REF!</v>
      </c>
      <c r="Q267" t="e">
        <f>#REF!</f>
        <v>#REF!</v>
      </c>
      <c r="R267" s="39" t="e">
        <f t="shared" si="55"/>
        <v>#REF!</v>
      </c>
      <c r="S267" t="e">
        <f>#REF!</f>
        <v>#REF!</v>
      </c>
      <c r="T267" s="58" t="e">
        <f t="shared" si="56"/>
        <v>#REF!</v>
      </c>
      <c r="U267" s="9" t="e">
        <f t="shared" si="57"/>
        <v>#REF!</v>
      </c>
      <c r="V267" s="39" t="e">
        <f t="shared" si="58"/>
        <v>#REF!</v>
      </c>
    </row>
    <row r="268" spans="3:22" x14ac:dyDescent="0.2">
      <c r="C268" s="48" t="e">
        <f>#REF!</f>
        <v>#REF!</v>
      </c>
      <c r="D268" s="39" t="e">
        <f t="shared" si="48"/>
        <v>#REF!</v>
      </c>
      <c r="E268" s="48" t="e">
        <f>#REF!</f>
        <v>#REF!</v>
      </c>
      <c r="F268" s="39" t="e">
        <f t="shared" si="49"/>
        <v>#REF!</v>
      </c>
      <c r="G268" t="e">
        <f>#REF!</f>
        <v>#REF!</v>
      </c>
      <c r="H268" s="39" t="e">
        <f t="shared" si="50"/>
        <v>#REF!</v>
      </c>
      <c r="I268" t="e">
        <f>#REF!</f>
        <v>#REF!</v>
      </c>
      <c r="J268" s="39" t="e">
        <f t="shared" si="51"/>
        <v>#REF!</v>
      </c>
      <c r="K268" t="e">
        <f>#REF!</f>
        <v>#REF!</v>
      </c>
      <c r="L268" s="39" t="e">
        <f t="shared" si="52"/>
        <v>#REF!</v>
      </c>
      <c r="M268" t="e">
        <f>#REF!</f>
        <v>#REF!</v>
      </c>
      <c r="N268" s="39" t="e">
        <f t="shared" si="53"/>
        <v>#REF!</v>
      </c>
      <c r="O268" t="e">
        <f>#REF!</f>
        <v>#REF!</v>
      </c>
      <c r="P268" s="39" t="e">
        <f t="shared" si="54"/>
        <v>#REF!</v>
      </c>
      <c r="Q268" t="e">
        <f>#REF!</f>
        <v>#REF!</v>
      </c>
      <c r="R268" s="39" t="e">
        <f t="shared" si="55"/>
        <v>#REF!</v>
      </c>
      <c r="S268" t="e">
        <f>#REF!</f>
        <v>#REF!</v>
      </c>
      <c r="T268" s="58" t="e">
        <f t="shared" si="56"/>
        <v>#REF!</v>
      </c>
      <c r="U268" s="9" t="e">
        <f t="shared" si="57"/>
        <v>#REF!</v>
      </c>
      <c r="V268" s="39" t="e">
        <f t="shared" si="58"/>
        <v>#REF!</v>
      </c>
    </row>
    <row r="269" spans="3:22" x14ac:dyDescent="0.2">
      <c r="C269" s="48" t="e">
        <f>#REF!</f>
        <v>#REF!</v>
      </c>
      <c r="D269" s="39" t="e">
        <f t="shared" ref="D269:D300" si="59">F269+H269+J269+L269+N269+P269+R269+T269</f>
        <v>#REF!</v>
      </c>
      <c r="E269" s="48" t="e">
        <f>#REF!</f>
        <v>#REF!</v>
      </c>
      <c r="F269" s="39" t="e">
        <f t="shared" ref="F269:F300" si="60">E269/C269</f>
        <v>#REF!</v>
      </c>
      <c r="G269" t="e">
        <f>#REF!</f>
        <v>#REF!</v>
      </c>
      <c r="H269" s="39" t="e">
        <f t="shared" ref="H269:H300" si="61">G269/C269</f>
        <v>#REF!</v>
      </c>
      <c r="I269" t="e">
        <f>#REF!</f>
        <v>#REF!</v>
      </c>
      <c r="J269" s="39" t="e">
        <f t="shared" ref="J269:J300" si="62">I269/C269</f>
        <v>#REF!</v>
      </c>
      <c r="K269" t="e">
        <f>#REF!</f>
        <v>#REF!</v>
      </c>
      <c r="L269" s="39" t="e">
        <f t="shared" ref="L269:L300" si="63">K269/C269</f>
        <v>#REF!</v>
      </c>
      <c r="M269" t="e">
        <f>#REF!</f>
        <v>#REF!</v>
      </c>
      <c r="N269" s="39" t="e">
        <f t="shared" ref="N269:N300" si="64">M269/C269</f>
        <v>#REF!</v>
      </c>
      <c r="O269" t="e">
        <f>#REF!</f>
        <v>#REF!</v>
      </c>
      <c r="P269" s="39" t="e">
        <f t="shared" ref="P269:P300" si="65">O269/C269</f>
        <v>#REF!</v>
      </c>
      <c r="Q269" t="e">
        <f>#REF!</f>
        <v>#REF!</v>
      </c>
      <c r="R269" s="39" t="e">
        <f t="shared" ref="R269:R300" si="66">Q269/C269</f>
        <v>#REF!</v>
      </c>
      <c r="S269" t="e">
        <f>#REF!</f>
        <v>#REF!</v>
      </c>
      <c r="T269" s="58" t="e">
        <f t="shared" ref="T269:T300" si="67">S269/C269</f>
        <v>#REF!</v>
      </c>
      <c r="U269" s="9" t="e">
        <f t="shared" ref="U269:U300" si="68">C269-E269</f>
        <v>#REF!</v>
      </c>
      <c r="V269" s="39" t="e">
        <f t="shared" ref="V269:V300" si="69">U269/$C269</f>
        <v>#REF!</v>
      </c>
    </row>
    <row r="270" spans="3:22" x14ac:dyDescent="0.2">
      <c r="C270" s="48" t="e">
        <f>#REF!</f>
        <v>#REF!</v>
      </c>
      <c r="D270" s="39" t="e">
        <f t="shared" si="59"/>
        <v>#REF!</v>
      </c>
      <c r="E270" s="48" t="e">
        <f>#REF!</f>
        <v>#REF!</v>
      </c>
      <c r="F270" s="39" t="e">
        <f t="shared" si="60"/>
        <v>#REF!</v>
      </c>
      <c r="G270" t="e">
        <f>#REF!</f>
        <v>#REF!</v>
      </c>
      <c r="H270" s="39" t="e">
        <f t="shared" si="61"/>
        <v>#REF!</v>
      </c>
      <c r="I270" t="e">
        <f>#REF!</f>
        <v>#REF!</v>
      </c>
      <c r="J270" s="39" t="e">
        <f t="shared" si="62"/>
        <v>#REF!</v>
      </c>
      <c r="K270" t="e">
        <f>#REF!</f>
        <v>#REF!</v>
      </c>
      <c r="L270" s="39" t="e">
        <f t="shared" si="63"/>
        <v>#REF!</v>
      </c>
      <c r="M270" t="e">
        <f>#REF!</f>
        <v>#REF!</v>
      </c>
      <c r="N270" s="39" t="e">
        <f t="shared" si="64"/>
        <v>#REF!</v>
      </c>
      <c r="O270" t="e">
        <f>#REF!</f>
        <v>#REF!</v>
      </c>
      <c r="P270" s="39" t="e">
        <f t="shared" si="65"/>
        <v>#REF!</v>
      </c>
      <c r="Q270" t="e">
        <f>#REF!</f>
        <v>#REF!</v>
      </c>
      <c r="R270" s="39" t="e">
        <f t="shared" si="66"/>
        <v>#REF!</v>
      </c>
      <c r="S270" t="e">
        <f>#REF!</f>
        <v>#REF!</v>
      </c>
      <c r="T270" s="58" t="e">
        <f t="shared" si="67"/>
        <v>#REF!</v>
      </c>
      <c r="U270" s="9" t="e">
        <f t="shared" si="68"/>
        <v>#REF!</v>
      </c>
      <c r="V270" s="39" t="e">
        <f t="shared" si="69"/>
        <v>#REF!</v>
      </c>
    </row>
    <row r="271" spans="3:22" x14ac:dyDescent="0.2">
      <c r="C271" s="48" t="e">
        <f>#REF!</f>
        <v>#REF!</v>
      </c>
      <c r="D271" s="39" t="e">
        <f t="shared" si="59"/>
        <v>#REF!</v>
      </c>
      <c r="E271" s="48" t="e">
        <f>#REF!</f>
        <v>#REF!</v>
      </c>
      <c r="F271" s="39" t="e">
        <f t="shared" si="60"/>
        <v>#REF!</v>
      </c>
      <c r="G271" t="e">
        <f>#REF!</f>
        <v>#REF!</v>
      </c>
      <c r="H271" s="39" t="e">
        <f t="shared" si="61"/>
        <v>#REF!</v>
      </c>
      <c r="I271" t="e">
        <f>#REF!</f>
        <v>#REF!</v>
      </c>
      <c r="J271" s="39" t="e">
        <f t="shared" si="62"/>
        <v>#REF!</v>
      </c>
      <c r="K271" t="e">
        <f>#REF!</f>
        <v>#REF!</v>
      </c>
      <c r="L271" s="39" t="e">
        <f t="shared" si="63"/>
        <v>#REF!</v>
      </c>
      <c r="M271" t="e">
        <f>#REF!</f>
        <v>#REF!</v>
      </c>
      <c r="N271" s="39" t="e">
        <f t="shared" si="64"/>
        <v>#REF!</v>
      </c>
      <c r="O271" t="e">
        <f>#REF!</f>
        <v>#REF!</v>
      </c>
      <c r="P271" s="39" t="e">
        <f t="shared" si="65"/>
        <v>#REF!</v>
      </c>
      <c r="Q271" t="e">
        <f>#REF!</f>
        <v>#REF!</v>
      </c>
      <c r="R271" s="39" t="e">
        <f t="shared" si="66"/>
        <v>#REF!</v>
      </c>
      <c r="S271" t="e">
        <f>#REF!</f>
        <v>#REF!</v>
      </c>
      <c r="T271" s="58" t="e">
        <f t="shared" si="67"/>
        <v>#REF!</v>
      </c>
      <c r="U271" s="9" t="e">
        <f t="shared" si="68"/>
        <v>#REF!</v>
      </c>
      <c r="V271" s="39" t="e">
        <f t="shared" si="69"/>
        <v>#REF!</v>
      </c>
    </row>
    <row r="272" spans="3:22" x14ac:dyDescent="0.2">
      <c r="C272" s="48" t="e">
        <f>#REF!</f>
        <v>#REF!</v>
      </c>
      <c r="D272" s="39" t="e">
        <f t="shared" si="59"/>
        <v>#REF!</v>
      </c>
      <c r="E272" s="48" t="e">
        <f>#REF!</f>
        <v>#REF!</v>
      </c>
      <c r="F272" s="39" t="e">
        <f t="shared" si="60"/>
        <v>#REF!</v>
      </c>
      <c r="G272" t="e">
        <f>#REF!</f>
        <v>#REF!</v>
      </c>
      <c r="H272" s="39" t="e">
        <f t="shared" si="61"/>
        <v>#REF!</v>
      </c>
      <c r="I272" t="e">
        <f>#REF!</f>
        <v>#REF!</v>
      </c>
      <c r="J272" s="39" t="e">
        <f t="shared" si="62"/>
        <v>#REF!</v>
      </c>
      <c r="K272" t="e">
        <f>#REF!</f>
        <v>#REF!</v>
      </c>
      <c r="L272" s="39" t="e">
        <f t="shared" si="63"/>
        <v>#REF!</v>
      </c>
      <c r="M272" t="e">
        <f>#REF!</f>
        <v>#REF!</v>
      </c>
      <c r="N272" s="39" t="e">
        <f t="shared" si="64"/>
        <v>#REF!</v>
      </c>
      <c r="O272" t="e">
        <f>#REF!</f>
        <v>#REF!</v>
      </c>
      <c r="P272" s="39" t="e">
        <f t="shared" si="65"/>
        <v>#REF!</v>
      </c>
      <c r="Q272" t="e">
        <f>#REF!</f>
        <v>#REF!</v>
      </c>
      <c r="R272" s="39" t="e">
        <f t="shared" si="66"/>
        <v>#REF!</v>
      </c>
      <c r="S272" t="e">
        <f>#REF!</f>
        <v>#REF!</v>
      </c>
      <c r="T272" s="58" t="e">
        <f t="shared" si="67"/>
        <v>#REF!</v>
      </c>
      <c r="U272" s="9" t="e">
        <f t="shared" si="68"/>
        <v>#REF!</v>
      </c>
      <c r="V272" s="39" t="e">
        <f t="shared" si="69"/>
        <v>#REF!</v>
      </c>
    </row>
    <row r="273" spans="3:22" x14ac:dyDescent="0.2">
      <c r="C273" s="48" t="e">
        <f>#REF!</f>
        <v>#REF!</v>
      </c>
      <c r="D273" s="39" t="e">
        <f t="shared" si="59"/>
        <v>#REF!</v>
      </c>
      <c r="E273" s="48" t="e">
        <f>#REF!</f>
        <v>#REF!</v>
      </c>
      <c r="F273" s="39" t="e">
        <f t="shared" si="60"/>
        <v>#REF!</v>
      </c>
      <c r="G273" t="e">
        <f>#REF!</f>
        <v>#REF!</v>
      </c>
      <c r="H273" s="39" t="e">
        <f t="shared" si="61"/>
        <v>#REF!</v>
      </c>
      <c r="I273" t="e">
        <f>#REF!</f>
        <v>#REF!</v>
      </c>
      <c r="J273" s="39" t="e">
        <f t="shared" si="62"/>
        <v>#REF!</v>
      </c>
      <c r="K273" t="e">
        <f>#REF!</f>
        <v>#REF!</v>
      </c>
      <c r="L273" s="39" t="e">
        <f t="shared" si="63"/>
        <v>#REF!</v>
      </c>
      <c r="M273" t="e">
        <f>#REF!</f>
        <v>#REF!</v>
      </c>
      <c r="N273" s="39" t="e">
        <f t="shared" si="64"/>
        <v>#REF!</v>
      </c>
      <c r="O273" t="e">
        <f>#REF!</f>
        <v>#REF!</v>
      </c>
      <c r="P273" s="39" t="e">
        <f t="shared" si="65"/>
        <v>#REF!</v>
      </c>
      <c r="Q273" t="e">
        <f>#REF!</f>
        <v>#REF!</v>
      </c>
      <c r="R273" s="39" t="e">
        <f t="shared" si="66"/>
        <v>#REF!</v>
      </c>
      <c r="S273" t="e">
        <f>#REF!</f>
        <v>#REF!</v>
      </c>
      <c r="T273" s="58" t="e">
        <f t="shared" si="67"/>
        <v>#REF!</v>
      </c>
      <c r="U273" s="9" t="e">
        <f t="shared" si="68"/>
        <v>#REF!</v>
      </c>
      <c r="V273" s="39" t="e">
        <f t="shared" si="69"/>
        <v>#REF!</v>
      </c>
    </row>
    <row r="274" spans="3:22" x14ac:dyDescent="0.2">
      <c r="C274" s="48" t="e">
        <f>#REF!</f>
        <v>#REF!</v>
      </c>
      <c r="D274" s="39" t="e">
        <f t="shared" si="59"/>
        <v>#REF!</v>
      </c>
      <c r="E274" s="48" t="e">
        <f>#REF!</f>
        <v>#REF!</v>
      </c>
      <c r="F274" s="39" t="e">
        <f t="shared" si="60"/>
        <v>#REF!</v>
      </c>
      <c r="G274" t="e">
        <f>#REF!</f>
        <v>#REF!</v>
      </c>
      <c r="H274" s="39" t="e">
        <f t="shared" si="61"/>
        <v>#REF!</v>
      </c>
      <c r="I274" t="e">
        <f>#REF!</f>
        <v>#REF!</v>
      </c>
      <c r="J274" s="39" t="e">
        <f t="shared" si="62"/>
        <v>#REF!</v>
      </c>
      <c r="K274" t="e">
        <f>#REF!</f>
        <v>#REF!</v>
      </c>
      <c r="L274" s="39" t="e">
        <f t="shared" si="63"/>
        <v>#REF!</v>
      </c>
      <c r="M274" t="e">
        <f>#REF!</f>
        <v>#REF!</v>
      </c>
      <c r="N274" s="39" t="e">
        <f t="shared" si="64"/>
        <v>#REF!</v>
      </c>
      <c r="O274" t="e">
        <f>#REF!</f>
        <v>#REF!</v>
      </c>
      <c r="P274" s="39" t="e">
        <f t="shared" si="65"/>
        <v>#REF!</v>
      </c>
      <c r="Q274" t="e">
        <f>#REF!</f>
        <v>#REF!</v>
      </c>
      <c r="R274" s="39" t="e">
        <f t="shared" si="66"/>
        <v>#REF!</v>
      </c>
      <c r="S274" t="e">
        <f>#REF!</f>
        <v>#REF!</v>
      </c>
      <c r="T274" s="58" t="e">
        <f t="shared" si="67"/>
        <v>#REF!</v>
      </c>
      <c r="U274" s="9" t="e">
        <f t="shared" si="68"/>
        <v>#REF!</v>
      </c>
      <c r="V274" s="39" t="e">
        <f t="shared" si="69"/>
        <v>#REF!</v>
      </c>
    </row>
    <row r="275" spans="3:22" x14ac:dyDescent="0.2">
      <c r="C275" s="48" t="e">
        <f>#REF!</f>
        <v>#REF!</v>
      </c>
      <c r="D275" s="39" t="e">
        <f t="shared" si="59"/>
        <v>#REF!</v>
      </c>
      <c r="E275" s="48" t="e">
        <f>#REF!</f>
        <v>#REF!</v>
      </c>
      <c r="F275" s="39" t="e">
        <f t="shared" si="60"/>
        <v>#REF!</v>
      </c>
      <c r="G275" t="e">
        <f>#REF!</f>
        <v>#REF!</v>
      </c>
      <c r="H275" s="39" t="e">
        <f t="shared" si="61"/>
        <v>#REF!</v>
      </c>
      <c r="I275" t="e">
        <f>#REF!</f>
        <v>#REF!</v>
      </c>
      <c r="J275" s="39" t="e">
        <f t="shared" si="62"/>
        <v>#REF!</v>
      </c>
      <c r="K275" t="e">
        <f>#REF!</f>
        <v>#REF!</v>
      </c>
      <c r="L275" s="39" t="e">
        <f t="shared" si="63"/>
        <v>#REF!</v>
      </c>
      <c r="M275" t="e">
        <f>#REF!</f>
        <v>#REF!</v>
      </c>
      <c r="N275" s="39" t="e">
        <f t="shared" si="64"/>
        <v>#REF!</v>
      </c>
      <c r="O275" t="e">
        <f>#REF!</f>
        <v>#REF!</v>
      </c>
      <c r="P275" s="39" t="e">
        <f t="shared" si="65"/>
        <v>#REF!</v>
      </c>
      <c r="Q275" t="e">
        <f>#REF!</f>
        <v>#REF!</v>
      </c>
      <c r="R275" s="39" t="e">
        <f t="shared" si="66"/>
        <v>#REF!</v>
      </c>
      <c r="S275" t="e">
        <f>#REF!</f>
        <v>#REF!</v>
      </c>
      <c r="T275" s="58" t="e">
        <f t="shared" si="67"/>
        <v>#REF!</v>
      </c>
      <c r="U275" s="9" t="e">
        <f t="shared" si="68"/>
        <v>#REF!</v>
      </c>
      <c r="V275" s="39" t="e">
        <f t="shared" si="69"/>
        <v>#REF!</v>
      </c>
    </row>
    <row r="276" spans="3:22" x14ac:dyDescent="0.2">
      <c r="C276" s="48" t="e">
        <f>#REF!</f>
        <v>#REF!</v>
      </c>
      <c r="D276" s="39" t="e">
        <f t="shared" si="59"/>
        <v>#REF!</v>
      </c>
      <c r="E276" s="48" t="e">
        <f>#REF!</f>
        <v>#REF!</v>
      </c>
      <c r="F276" s="39" t="e">
        <f t="shared" si="60"/>
        <v>#REF!</v>
      </c>
      <c r="G276" t="e">
        <f>#REF!</f>
        <v>#REF!</v>
      </c>
      <c r="H276" s="39" t="e">
        <f t="shared" si="61"/>
        <v>#REF!</v>
      </c>
      <c r="I276" t="e">
        <f>#REF!</f>
        <v>#REF!</v>
      </c>
      <c r="J276" s="39" t="e">
        <f t="shared" si="62"/>
        <v>#REF!</v>
      </c>
      <c r="K276" t="e">
        <f>#REF!</f>
        <v>#REF!</v>
      </c>
      <c r="L276" s="39" t="e">
        <f t="shared" si="63"/>
        <v>#REF!</v>
      </c>
      <c r="M276" t="e">
        <f>#REF!</f>
        <v>#REF!</v>
      </c>
      <c r="N276" s="39" t="e">
        <f t="shared" si="64"/>
        <v>#REF!</v>
      </c>
      <c r="O276" t="e">
        <f>#REF!</f>
        <v>#REF!</v>
      </c>
      <c r="P276" s="39" t="e">
        <f t="shared" si="65"/>
        <v>#REF!</v>
      </c>
      <c r="Q276" t="e">
        <f>#REF!</f>
        <v>#REF!</v>
      </c>
      <c r="R276" s="39" t="e">
        <f t="shared" si="66"/>
        <v>#REF!</v>
      </c>
      <c r="S276" t="e">
        <f>#REF!</f>
        <v>#REF!</v>
      </c>
      <c r="T276" s="58" t="e">
        <f t="shared" si="67"/>
        <v>#REF!</v>
      </c>
      <c r="U276" s="9" t="e">
        <f t="shared" si="68"/>
        <v>#REF!</v>
      </c>
      <c r="V276" s="39" t="e">
        <f t="shared" si="69"/>
        <v>#REF!</v>
      </c>
    </row>
    <row r="277" spans="3:22" x14ac:dyDescent="0.2">
      <c r="C277" s="48" t="e">
        <f>#REF!</f>
        <v>#REF!</v>
      </c>
      <c r="D277" s="39" t="e">
        <f t="shared" si="59"/>
        <v>#REF!</v>
      </c>
      <c r="E277" s="48" t="e">
        <f>#REF!</f>
        <v>#REF!</v>
      </c>
      <c r="F277" s="39" t="e">
        <f t="shared" si="60"/>
        <v>#REF!</v>
      </c>
      <c r="G277" t="e">
        <f>#REF!</f>
        <v>#REF!</v>
      </c>
      <c r="H277" s="39" t="e">
        <f t="shared" si="61"/>
        <v>#REF!</v>
      </c>
      <c r="I277" t="e">
        <f>#REF!</f>
        <v>#REF!</v>
      </c>
      <c r="J277" s="39" t="e">
        <f t="shared" si="62"/>
        <v>#REF!</v>
      </c>
      <c r="K277" t="e">
        <f>#REF!</f>
        <v>#REF!</v>
      </c>
      <c r="L277" s="39" t="e">
        <f t="shared" si="63"/>
        <v>#REF!</v>
      </c>
      <c r="M277" t="e">
        <f>#REF!</f>
        <v>#REF!</v>
      </c>
      <c r="N277" s="39" t="e">
        <f t="shared" si="64"/>
        <v>#REF!</v>
      </c>
      <c r="O277" t="e">
        <f>#REF!</f>
        <v>#REF!</v>
      </c>
      <c r="P277" s="39" t="e">
        <f t="shared" si="65"/>
        <v>#REF!</v>
      </c>
      <c r="Q277" t="e">
        <f>#REF!</f>
        <v>#REF!</v>
      </c>
      <c r="R277" s="39" t="e">
        <f t="shared" si="66"/>
        <v>#REF!</v>
      </c>
      <c r="S277" t="e">
        <f>#REF!</f>
        <v>#REF!</v>
      </c>
      <c r="T277" s="58" t="e">
        <f t="shared" si="67"/>
        <v>#REF!</v>
      </c>
      <c r="U277" s="9" t="e">
        <f t="shared" si="68"/>
        <v>#REF!</v>
      </c>
      <c r="V277" s="39" t="e">
        <f t="shared" si="69"/>
        <v>#REF!</v>
      </c>
    </row>
    <row r="278" spans="3:22" x14ac:dyDescent="0.2">
      <c r="C278" s="48" t="e">
        <f>#REF!</f>
        <v>#REF!</v>
      </c>
      <c r="D278" s="39" t="e">
        <f t="shared" si="59"/>
        <v>#REF!</v>
      </c>
      <c r="E278" s="48" t="e">
        <f>#REF!</f>
        <v>#REF!</v>
      </c>
      <c r="F278" s="39" t="e">
        <f t="shared" si="60"/>
        <v>#REF!</v>
      </c>
      <c r="G278" t="e">
        <f>#REF!</f>
        <v>#REF!</v>
      </c>
      <c r="H278" s="39" t="e">
        <f t="shared" si="61"/>
        <v>#REF!</v>
      </c>
      <c r="I278" t="e">
        <f>#REF!</f>
        <v>#REF!</v>
      </c>
      <c r="J278" s="39" t="e">
        <f t="shared" si="62"/>
        <v>#REF!</v>
      </c>
      <c r="K278" t="e">
        <f>#REF!</f>
        <v>#REF!</v>
      </c>
      <c r="L278" s="39" t="e">
        <f t="shared" si="63"/>
        <v>#REF!</v>
      </c>
      <c r="M278" t="e">
        <f>#REF!</f>
        <v>#REF!</v>
      </c>
      <c r="N278" s="39" t="e">
        <f t="shared" si="64"/>
        <v>#REF!</v>
      </c>
      <c r="O278" t="e">
        <f>#REF!</f>
        <v>#REF!</v>
      </c>
      <c r="P278" s="39" t="e">
        <f t="shared" si="65"/>
        <v>#REF!</v>
      </c>
      <c r="Q278" t="e">
        <f>#REF!</f>
        <v>#REF!</v>
      </c>
      <c r="R278" s="39" t="e">
        <f t="shared" si="66"/>
        <v>#REF!</v>
      </c>
      <c r="S278" t="e">
        <f>#REF!</f>
        <v>#REF!</v>
      </c>
      <c r="T278" s="58" t="e">
        <f t="shared" si="67"/>
        <v>#REF!</v>
      </c>
      <c r="U278" s="9" t="e">
        <f t="shared" si="68"/>
        <v>#REF!</v>
      </c>
      <c r="V278" s="39" t="e">
        <f t="shared" si="69"/>
        <v>#REF!</v>
      </c>
    </row>
    <row r="279" spans="3:22" x14ac:dyDescent="0.2">
      <c r="C279" s="48" t="e">
        <f>#REF!</f>
        <v>#REF!</v>
      </c>
      <c r="D279" s="39" t="e">
        <f t="shared" si="59"/>
        <v>#REF!</v>
      </c>
      <c r="E279" s="48" t="e">
        <f>#REF!</f>
        <v>#REF!</v>
      </c>
      <c r="F279" s="39" t="e">
        <f t="shared" si="60"/>
        <v>#REF!</v>
      </c>
      <c r="G279" t="e">
        <f>#REF!</f>
        <v>#REF!</v>
      </c>
      <c r="H279" s="39" t="e">
        <f t="shared" si="61"/>
        <v>#REF!</v>
      </c>
      <c r="I279" t="e">
        <f>#REF!</f>
        <v>#REF!</v>
      </c>
      <c r="J279" s="39" t="e">
        <f t="shared" si="62"/>
        <v>#REF!</v>
      </c>
      <c r="K279" t="e">
        <f>#REF!</f>
        <v>#REF!</v>
      </c>
      <c r="L279" s="39" t="e">
        <f t="shared" si="63"/>
        <v>#REF!</v>
      </c>
      <c r="M279" t="e">
        <f>#REF!</f>
        <v>#REF!</v>
      </c>
      <c r="N279" s="39" t="e">
        <f t="shared" si="64"/>
        <v>#REF!</v>
      </c>
      <c r="O279" t="e">
        <f>#REF!</f>
        <v>#REF!</v>
      </c>
      <c r="P279" s="39" t="e">
        <f t="shared" si="65"/>
        <v>#REF!</v>
      </c>
      <c r="Q279" t="e">
        <f>#REF!</f>
        <v>#REF!</v>
      </c>
      <c r="R279" s="39" t="e">
        <f t="shared" si="66"/>
        <v>#REF!</v>
      </c>
      <c r="S279" t="e">
        <f>#REF!</f>
        <v>#REF!</v>
      </c>
      <c r="T279" s="58" t="e">
        <f t="shared" si="67"/>
        <v>#REF!</v>
      </c>
      <c r="U279" s="9" t="e">
        <f t="shared" si="68"/>
        <v>#REF!</v>
      </c>
      <c r="V279" s="39" t="e">
        <f t="shared" si="69"/>
        <v>#REF!</v>
      </c>
    </row>
    <row r="280" spans="3:22" x14ac:dyDescent="0.2">
      <c r="C280" s="48" t="e">
        <f>#REF!</f>
        <v>#REF!</v>
      </c>
      <c r="D280" s="39" t="e">
        <f t="shared" si="59"/>
        <v>#REF!</v>
      </c>
      <c r="E280" s="48" t="e">
        <f>#REF!</f>
        <v>#REF!</v>
      </c>
      <c r="F280" s="39" t="e">
        <f t="shared" si="60"/>
        <v>#REF!</v>
      </c>
      <c r="G280" t="e">
        <f>#REF!</f>
        <v>#REF!</v>
      </c>
      <c r="H280" s="39" t="e">
        <f t="shared" si="61"/>
        <v>#REF!</v>
      </c>
      <c r="I280" t="e">
        <f>#REF!</f>
        <v>#REF!</v>
      </c>
      <c r="J280" s="39" t="e">
        <f t="shared" si="62"/>
        <v>#REF!</v>
      </c>
      <c r="K280" t="e">
        <f>#REF!</f>
        <v>#REF!</v>
      </c>
      <c r="L280" s="39" t="e">
        <f t="shared" si="63"/>
        <v>#REF!</v>
      </c>
      <c r="M280" t="e">
        <f>#REF!</f>
        <v>#REF!</v>
      </c>
      <c r="N280" s="39" t="e">
        <f t="shared" si="64"/>
        <v>#REF!</v>
      </c>
      <c r="O280" t="e">
        <f>#REF!</f>
        <v>#REF!</v>
      </c>
      <c r="P280" s="39" t="e">
        <f t="shared" si="65"/>
        <v>#REF!</v>
      </c>
      <c r="Q280" t="e">
        <f>#REF!</f>
        <v>#REF!</v>
      </c>
      <c r="R280" s="39" t="e">
        <f t="shared" si="66"/>
        <v>#REF!</v>
      </c>
      <c r="S280" t="e">
        <f>#REF!</f>
        <v>#REF!</v>
      </c>
      <c r="T280" s="58" t="e">
        <f t="shared" si="67"/>
        <v>#REF!</v>
      </c>
      <c r="U280" s="9" t="e">
        <f t="shared" si="68"/>
        <v>#REF!</v>
      </c>
      <c r="V280" s="39" t="e">
        <f t="shared" si="69"/>
        <v>#REF!</v>
      </c>
    </row>
    <row r="281" spans="3:22" x14ac:dyDescent="0.2">
      <c r="C281" s="48" t="e">
        <f>#REF!</f>
        <v>#REF!</v>
      </c>
      <c r="D281" s="39" t="e">
        <f t="shared" si="59"/>
        <v>#REF!</v>
      </c>
      <c r="E281" s="48" t="e">
        <f>#REF!</f>
        <v>#REF!</v>
      </c>
      <c r="F281" s="39" t="e">
        <f t="shared" si="60"/>
        <v>#REF!</v>
      </c>
      <c r="G281" t="e">
        <f>#REF!</f>
        <v>#REF!</v>
      </c>
      <c r="H281" s="39" t="e">
        <f t="shared" si="61"/>
        <v>#REF!</v>
      </c>
      <c r="I281" t="e">
        <f>#REF!</f>
        <v>#REF!</v>
      </c>
      <c r="J281" s="39" t="e">
        <f t="shared" si="62"/>
        <v>#REF!</v>
      </c>
      <c r="K281" t="e">
        <f>#REF!</f>
        <v>#REF!</v>
      </c>
      <c r="L281" s="39" t="e">
        <f t="shared" si="63"/>
        <v>#REF!</v>
      </c>
      <c r="M281" t="e">
        <f>#REF!</f>
        <v>#REF!</v>
      </c>
      <c r="N281" s="39" t="e">
        <f t="shared" si="64"/>
        <v>#REF!</v>
      </c>
      <c r="O281" t="e">
        <f>#REF!</f>
        <v>#REF!</v>
      </c>
      <c r="P281" s="39" t="e">
        <f t="shared" si="65"/>
        <v>#REF!</v>
      </c>
      <c r="Q281" t="e">
        <f>#REF!</f>
        <v>#REF!</v>
      </c>
      <c r="R281" s="39" t="e">
        <f t="shared" si="66"/>
        <v>#REF!</v>
      </c>
      <c r="S281" t="e">
        <f>#REF!</f>
        <v>#REF!</v>
      </c>
      <c r="T281" s="58" t="e">
        <f t="shared" si="67"/>
        <v>#REF!</v>
      </c>
      <c r="U281" s="9" t="e">
        <f t="shared" si="68"/>
        <v>#REF!</v>
      </c>
      <c r="V281" s="39" t="e">
        <f t="shared" si="69"/>
        <v>#REF!</v>
      </c>
    </row>
    <row r="282" spans="3:22" x14ac:dyDescent="0.2">
      <c r="C282" s="48" t="e">
        <f>#REF!</f>
        <v>#REF!</v>
      </c>
      <c r="D282" s="39" t="e">
        <f t="shared" si="59"/>
        <v>#REF!</v>
      </c>
      <c r="E282" s="48" t="e">
        <f>#REF!</f>
        <v>#REF!</v>
      </c>
      <c r="F282" s="39" t="e">
        <f t="shared" si="60"/>
        <v>#REF!</v>
      </c>
      <c r="G282" t="e">
        <f>#REF!</f>
        <v>#REF!</v>
      </c>
      <c r="H282" s="39" t="e">
        <f t="shared" si="61"/>
        <v>#REF!</v>
      </c>
      <c r="I282" t="e">
        <f>#REF!</f>
        <v>#REF!</v>
      </c>
      <c r="J282" s="39" t="e">
        <f t="shared" si="62"/>
        <v>#REF!</v>
      </c>
      <c r="K282" t="e">
        <f>#REF!</f>
        <v>#REF!</v>
      </c>
      <c r="L282" s="39" t="e">
        <f t="shared" si="63"/>
        <v>#REF!</v>
      </c>
      <c r="M282" t="e">
        <f>#REF!</f>
        <v>#REF!</v>
      </c>
      <c r="N282" s="39" t="e">
        <f t="shared" si="64"/>
        <v>#REF!</v>
      </c>
      <c r="O282" t="e">
        <f>#REF!</f>
        <v>#REF!</v>
      </c>
      <c r="P282" s="39" t="e">
        <f t="shared" si="65"/>
        <v>#REF!</v>
      </c>
      <c r="Q282" t="e">
        <f>#REF!</f>
        <v>#REF!</v>
      </c>
      <c r="R282" s="39" t="e">
        <f t="shared" si="66"/>
        <v>#REF!</v>
      </c>
      <c r="S282" t="e">
        <f>#REF!</f>
        <v>#REF!</v>
      </c>
      <c r="T282" s="58" t="e">
        <f t="shared" si="67"/>
        <v>#REF!</v>
      </c>
      <c r="U282" s="9" t="e">
        <f t="shared" si="68"/>
        <v>#REF!</v>
      </c>
      <c r="V282" s="39" t="e">
        <f t="shared" si="69"/>
        <v>#REF!</v>
      </c>
    </row>
    <row r="283" spans="3:22" x14ac:dyDescent="0.2">
      <c r="C283" s="48" t="e">
        <f>#REF!</f>
        <v>#REF!</v>
      </c>
      <c r="D283" s="39" t="e">
        <f t="shared" si="59"/>
        <v>#REF!</v>
      </c>
      <c r="E283" s="48" t="e">
        <f>#REF!</f>
        <v>#REF!</v>
      </c>
      <c r="F283" s="39" t="e">
        <f t="shared" si="60"/>
        <v>#REF!</v>
      </c>
      <c r="G283" t="e">
        <f>#REF!</f>
        <v>#REF!</v>
      </c>
      <c r="H283" s="39" t="e">
        <f t="shared" si="61"/>
        <v>#REF!</v>
      </c>
      <c r="I283" t="e">
        <f>#REF!</f>
        <v>#REF!</v>
      </c>
      <c r="J283" s="39" t="e">
        <f t="shared" si="62"/>
        <v>#REF!</v>
      </c>
      <c r="K283" t="e">
        <f>#REF!</f>
        <v>#REF!</v>
      </c>
      <c r="L283" s="39" t="e">
        <f t="shared" si="63"/>
        <v>#REF!</v>
      </c>
      <c r="M283" t="e">
        <f>#REF!</f>
        <v>#REF!</v>
      </c>
      <c r="N283" s="39" t="e">
        <f t="shared" si="64"/>
        <v>#REF!</v>
      </c>
      <c r="O283" t="e">
        <f>#REF!</f>
        <v>#REF!</v>
      </c>
      <c r="P283" s="39" t="e">
        <f t="shared" si="65"/>
        <v>#REF!</v>
      </c>
      <c r="Q283" t="e">
        <f>#REF!</f>
        <v>#REF!</v>
      </c>
      <c r="R283" s="39" t="e">
        <f t="shared" si="66"/>
        <v>#REF!</v>
      </c>
      <c r="S283" t="e">
        <f>#REF!</f>
        <v>#REF!</v>
      </c>
      <c r="T283" s="58" t="e">
        <f t="shared" si="67"/>
        <v>#REF!</v>
      </c>
      <c r="U283" s="9" t="e">
        <f t="shared" si="68"/>
        <v>#REF!</v>
      </c>
      <c r="V283" s="39" t="e">
        <f t="shared" si="69"/>
        <v>#REF!</v>
      </c>
    </row>
    <row r="284" spans="3:22" x14ac:dyDescent="0.2">
      <c r="C284" s="48" t="e">
        <f>#REF!</f>
        <v>#REF!</v>
      </c>
      <c r="D284" s="39" t="e">
        <f t="shared" si="59"/>
        <v>#REF!</v>
      </c>
      <c r="E284" s="48" t="e">
        <f>#REF!</f>
        <v>#REF!</v>
      </c>
      <c r="F284" s="39" t="e">
        <f t="shared" si="60"/>
        <v>#REF!</v>
      </c>
      <c r="G284" t="e">
        <f>#REF!</f>
        <v>#REF!</v>
      </c>
      <c r="H284" s="39" t="e">
        <f t="shared" si="61"/>
        <v>#REF!</v>
      </c>
      <c r="I284" t="e">
        <f>#REF!</f>
        <v>#REF!</v>
      </c>
      <c r="J284" s="39" t="e">
        <f t="shared" si="62"/>
        <v>#REF!</v>
      </c>
      <c r="K284" t="e">
        <f>#REF!</f>
        <v>#REF!</v>
      </c>
      <c r="L284" s="39" t="e">
        <f t="shared" si="63"/>
        <v>#REF!</v>
      </c>
      <c r="M284" t="e">
        <f>#REF!</f>
        <v>#REF!</v>
      </c>
      <c r="N284" s="39" t="e">
        <f t="shared" si="64"/>
        <v>#REF!</v>
      </c>
      <c r="O284" t="e">
        <f>#REF!</f>
        <v>#REF!</v>
      </c>
      <c r="P284" s="39" t="e">
        <f t="shared" si="65"/>
        <v>#REF!</v>
      </c>
      <c r="Q284" t="e">
        <f>#REF!</f>
        <v>#REF!</v>
      </c>
      <c r="R284" s="39" t="e">
        <f t="shared" si="66"/>
        <v>#REF!</v>
      </c>
      <c r="S284" t="e">
        <f>#REF!</f>
        <v>#REF!</v>
      </c>
      <c r="T284" s="58" t="e">
        <f t="shared" si="67"/>
        <v>#REF!</v>
      </c>
      <c r="U284" s="9" t="e">
        <f t="shared" si="68"/>
        <v>#REF!</v>
      </c>
      <c r="V284" s="39" t="e">
        <f t="shared" si="69"/>
        <v>#REF!</v>
      </c>
    </row>
    <row r="285" spans="3:22" x14ac:dyDescent="0.2">
      <c r="C285" s="48" t="e">
        <f>#REF!</f>
        <v>#REF!</v>
      </c>
      <c r="D285" s="39" t="e">
        <f t="shared" si="59"/>
        <v>#REF!</v>
      </c>
      <c r="E285" s="48" t="e">
        <f>#REF!</f>
        <v>#REF!</v>
      </c>
      <c r="F285" s="39" t="e">
        <f t="shared" si="60"/>
        <v>#REF!</v>
      </c>
      <c r="G285" t="e">
        <f>#REF!</f>
        <v>#REF!</v>
      </c>
      <c r="H285" s="39" t="e">
        <f t="shared" si="61"/>
        <v>#REF!</v>
      </c>
      <c r="I285" t="e">
        <f>#REF!</f>
        <v>#REF!</v>
      </c>
      <c r="J285" s="39" t="e">
        <f t="shared" si="62"/>
        <v>#REF!</v>
      </c>
      <c r="K285" t="e">
        <f>#REF!</f>
        <v>#REF!</v>
      </c>
      <c r="L285" s="39" t="e">
        <f t="shared" si="63"/>
        <v>#REF!</v>
      </c>
      <c r="M285" t="e">
        <f>#REF!</f>
        <v>#REF!</v>
      </c>
      <c r="N285" s="39" t="e">
        <f t="shared" si="64"/>
        <v>#REF!</v>
      </c>
      <c r="O285" t="e">
        <f>#REF!</f>
        <v>#REF!</v>
      </c>
      <c r="P285" s="39" t="e">
        <f t="shared" si="65"/>
        <v>#REF!</v>
      </c>
      <c r="Q285" t="e">
        <f>#REF!</f>
        <v>#REF!</v>
      </c>
      <c r="R285" s="39" t="e">
        <f t="shared" si="66"/>
        <v>#REF!</v>
      </c>
      <c r="S285" t="e">
        <f>#REF!</f>
        <v>#REF!</v>
      </c>
      <c r="T285" s="58" t="e">
        <f t="shared" si="67"/>
        <v>#REF!</v>
      </c>
      <c r="U285" s="9" t="e">
        <f t="shared" si="68"/>
        <v>#REF!</v>
      </c>
      <c r="V285" s="39" t="e">
        <f t="shared" si="69"/>
        <v>#REF!</v>
      </c>
    </row>
    <row r="286" spans="3:22" x14ac:dyDescent="0.2">
      <c r="C286" s="48" t="e">
        <f>#REF!</f>
        <v>#REF!</v>
      </c>
      <c r="D286" s="39" t="e">
        <f t="shared" si="59"/>
        <v>#REF!</v>
      </c>
      <c r="E286" s="48" t="e">
        <f>#REF!</f>
        <v>#REF!</v>
      </c>
      <c r="F286" s="39" t="e">
        <f t="shared" si="60"/>
        <v>#REF!</v>
      </c>
      <c r="G286" t="e">
        <f>#REF!</f>
        <v>#REF!</v>
      </c>
      <c r="H286" s="39" t="e">
        <f t="shared" si="61"/>
        <v>#REF!</v>
      </c>
      <c r="I286" t="e">
        <f>#REF!</f>
        <v>#REF!</v>
      </c>
      <c r="J286" s="39" t="e">
        <f t="shared" si="62"/>
        <v>#REF!</v>
      </c>
      <c r="K286" t="e">
        <f>#REF!</f>
        <v>#REF!</v>
      </c>
      <c r="L286" s="39" t="e">
        <f t="shared" si="63"/>
        <v>#REF!</v>
      </c>
      <c r="M286" t="e">
        <f>#REF!</f>
        <v>#REF!</v>
      </c>
      <c r="N286" s="39" t="e">
        <f t="shared" si="64"/>
        <v>#REF!</v>
      </c>
      <c r="O286" t="e">
        <f>#REF!</f>
        <v>#REF!</v>
      </c>
      <c r="P286" s="39" t="e">
        <f t="shared" si="65"/>
        <v>#REF!</v>
      </c>
      <c r="Q286" t="e">
        <f>#REF!</f>
        <v>#REF!</v>
      </c>
      <c r="R286" s="39" t="e">
        <f t="shared" si="66"/>
        <v>#REF!</v>
      </c>
      <c r="S286" t="e">
        <f>#REF!</f>
        <v>#REF!</v>
      </c>
      <c r="T286" s="58" t="e">
        <f t="shared" si="67"/>
        <v>#REF!</v>
      </c>
      <c r="U286" s="9" t="e">
        <f t="shared" si="68"/>
        <v>#REF!</v>
      </c>
      <c r="V286" s="39" t="e">
        <f t="shared" si="69"/>
        <v>#REF!</v>
      </c>
    </row>
    <row r="287" spans="3:22" x14ac:dyDescent="0.2">
      <c r="C287" s="48" t="e">
        <f>#REF!</f>
        <v>#REF!</v>
      </c>
      <c r="D287" s="39" t="e">
        <f t="shared" si="59"/>
        <v>#REF!</v>
      </c>
      <c r="E287" s="48" t="e">
        <f>#REF!</f>
        <v>#REF!</v>
      </c>
      <c r="F287" s="39" t="e">
        <f t="shared" si="60"/>
        <v>#REF!</v>
      </c>
      <c r="G287" t="e">
        <f>#REF!</f>
        <v>#REF!</v>
      </c>
      <c r="H287" s="39" t="e">
        <f t="shared" si="61"/>
        <v>#REF!</v>
      </c>
      <c r="I287" t="e">
        <f>#REF!</f>
        <v>#REF!</v>
      </c>
      <c r="J287" s="39" t="e">
        <f t="shared" si="62"/>
        <v>#REF!</v>
      </c>
      <c r="K287" t="e">
        <f>#REF!</f>
        <v>#REF!</v>
      </c>
      <c r="L287" s="39" t="e">
        <f t="shared" si="63"/>
        <v>#REF!</v>
      </c>
      <c r="M287" t="e">
        <f>#REF!</f>
        <v>#REF!</v>
      </c>
      <c r="N287" s="39" t="e">
        <f t="shared" si="64"/>
        <v>#REF!</v>
      </c>
      <c r="O287" t="e">
        <f>#REF!</f>
        <v>#REF!</v>
      </c>
      <c r="P287" s="39" t="e">
        <f t="shared" si="65"/>
        <v>#REF!</v>
      </c>
      <c r="Q287" t="e">
        <f>#REF!</f>
        <v>#REF!</v>
      </c>
      <c r="R287" s="39" t="e">
        <f t="shared" si="66"/>
        <v>#REF!</v>
      </c>
      <c r="S287" t="e">
        <f>#REF!</f>
        <v>#REF!</v>
      </c>
      <c r="T287" s="58" t="e">
        <f t="shared" si="67"/>
        <v>#REF!</v>
      </c>
      <c r="U287" s="9" t="e">
        <f t="shared" si="68"/>
        <v>#REF!</v>
      </c>
      <c r="V287" s="39" t="e">
        <f t="shared" si="69"/>
        <v>#REF!</v>
      </c>
    </row>
    <row r="288" spans="3:22" x14ac:dyDescent="0.2">
      <c r="C288" s="48" t="e">
        <f>#REF!</f>
        <v>#REF!</v>
      </c>
      <c r="D288" s="39" t="e">
        <f t="shared" si="59"/>
        <v>#REF!</v>
      </c>
      <c r="E288" s="48" t="e">
        <f>#REF!</f>
        <v>#REF!</v>
      </c>
      <c r="F288" s="39" t="e">
        <f t="shared" si="60"/>
        <v>#REF!</v>
      </c>
      <c r="G288" t="e">
        <f>#REF!</f>
        <v>#REF!</v>
      </c>
      <c r="H288" s="39" t="e">
        <f t="shared" si="61"/>
        <v>#REF!</v>
      </c>
      <c r="I288" t="e">
        <f>#REF!</f>
        <v>#REF!</v>
      </c>
      <c r="J288" s="39" t="e">
        <f t="shared" si="62"/>
        <v>#REF!</v>
      </c>
      <c r="K288" t="e">
        <f>#REF!</f>
        <v>#REF!</v>
      </c>
      <c r="L288" s="39" t="e">
        <f t="shared" si="63"/>
        <v>#REF!</v>
      </c>
      <c r="M288" t="e">
        <f>#REF!</f>
        <v>#REF!</v>
      </c>
      <c r="N288" s="39" t="e">
        <f t="shared" si="64"/>
        <v>#REF!</v>
      </c>
      <c r="O288" t="e">
        <f>#REF!</f>
        <v>#REF!</v>
      </c>
      <c r="P288" s="39" t="e">
        <f t="shared" si="65"/>
        <v>#REF!</v>
      </c>
      <c r="Q288" t="e">
        <f>#REF!</f>
        <v>#REF!</v>
      </c>
      <c r="R288" s="39" t="e">
        <f t="shared" si="66"/>
        <v>#REF!</v>
      </c>
      <c r="S288" t="e">
        <f>#REF!</f>
        <v>#REF!</v>
      </c>
      <c r="T288" s="58" t="e">
        <f t="shared" si="67"/>
        <v>#REF!</v>
      </c>
      <c r="U288" s="9" t="e">
        <f t="shared" si="68"/>
        <v>#REF!</v>
      </c>
      <c r="V288" s="39" t="e">
        <f t="shared" si="69"/>
        <v>#REF!</v>
      </c>
    </row>
    <row r="289" spans="3:22" x14ac:dyDescent="0.2">
      <c r="C289" s="48" t="e">
        <f>#REF!</f>
        <v>#REF!</v>
      </c>
      <c r="D289" s="39" t="e">
        <f t="shared" si="59"/>
        <v>#REF!</v>
      </c>
      <c r="E289" s="48" t="e">
        <f>#REF!</f>
        <v>#REF!</v>
      </c>
      <c r="F289" s="39" t="e">
        <f t="shared" si="60"/>
        <v>#REF!</v>
      </c>
      <c r="G289" t="e">
        <f>#REF!</f>
        <v>#REF!</v>
      </c>
      <c r="H289" s="39" t="e">
        <f t="shared" si="61"/>
        <v>#REF!</v>
      </c>
      <c r="I289" t="e">
        <f>#REF!</f>
        <v>#REF!</v>
      </c>
      <c r="J289" s="39" t="e">
        <f t="shared" si="62"/>
        <v>#REF!</v>
      </c>
      <c r="K289" t="e">
        <f>#REF!</f>
        <v>#REF!</v>
      </c>
      <c r="L289" s="39" t="e">
        <f t="shared" si="63"/>
        <v>#REF!</v>
      </c>
      <c r="M289" t="e">
        <f>#REF!</f>
        <v>#REF!</v>
      </c>
      <c r="N289" s="39" t="e">
        <f t="shared" si="64"/>
        <v>#REF!</v>
      </c>
      <c r="O289" t="e">
        <f>#REF!</f>
        <v>#REF!</v>
      </c>
      <c r="P289" s="39" t="e">
        <f t="shared" si="65"/>
        <v>#REF!</v>
      </c>
      <c r="Q289" t="e">
        <f>#REF!</f>
        <v>#REF!</v>
      </c>
      <c r="R289" s="39" t="e">
        <f t="shared" si="66"/>
        <v>#REF!</v>
      </c>
      <c r="S289" t="e">
        <f>#REF!</f>
        <v>#REF!</v>
      </c>
      <c r="T289" s="58" t="e">
        <f t="shared" si="67"/>
        <v>#REF!</v>
      </c>
      <c r="U289" s="9" t="e">
        <f t="shared" si="68"/>
        <v>#REF!</v>
      </c>
      <c r="V289" s="39" t="e">
        <f t="shared" si="69"/>
        <v>#REF!</v>
      </c>
    </row>
    <row r="290" spans="3:22" x14ac:dyDescent="0.2">
      <c r="C290" s="48" t="e">
        <f>#REF!</f>
        <v>#REF!</v>
      </c>
      <c r="D290" s="39" t="e">
        <f t="shared" si="59"/>
        <v>#REF!</v>
      </c>
      <c r="E290" s="48" t="e">
        <f>#REF!</f>
        <v>#REF!</v>
      </c>
      <c r="F290" s="39" t="e">
        <f t="shared" si="60"/>
        <v>#REF!</v>
      </c>
      <c r="G290" t="e">
        <f>#REF!</f>
        <v>#REF!</v>
      </c>
      <c r="H290" s="39" t="e">
        <f t="shared" si="61"/>
        <v>#REF!</v>
      </c>
      <c r="I290" t="e">
        <f>#REF!</f>
        <v>#REF!</v>
      </c>
      <c r="J290" s="39" t="e">
        <f t="shared" si="62"/>
        <v>#REF!</v>
      </c>
      <c r="K290" t="e">
        <f>#REF!</f>
        <v>#REF!</v>
      </c>
      <c r="L290" s="39" t="e">
        <f t="shared" si="63"/>
        <v>#REF!</v>
      </c>
      <c r="M290" t="e">
        <f>#REF!</f>
        <v>#REF!</v>
      </c>
      <c r="N290" s="39" t="e">
        <f t="shared" si="64"/>
        <v>#REF!</v>
      </c>
      <c r="O290" t="e">
        <f>#REF!</f>
        <v>#REF!</v>
      </c>
      <c r="P290" s="39" t="e">
        <f t="shared" si="65"/>
        <v>#REF!</v>
      </c>
      <c r="Q290" t="e">
        <f>#REF!</f>
        <v>#REF!</v>
      </c>
      <c r="R290" s="39" t="e">
        <f t="shared" si="66"/>
        <v>#REF!</v>
      </c>
      <c r="S290" t="e">
        <f>#REF!</f>
        <v>#REF!</v>
      </c>
      <c r="T290" s="58" t="e">
        <f t="shared" si="67"/>
        <v>#REF!</v>
      </c>
      <c r="U290" s="9" t="e">
        <f t="shared" si="68"/>
        <v>#REF!</v>
      </c>
      <c r="V290" s="39" t="e">
        <f t="shared" si="69"/>
        <v>#REF!</v>
      </c>
    </row>
    <row r="291" spans="3:22" x14ac:dyDescent="0.2">
      <c r="C291" s="48" t="e">
        <f>#REF!</f>
        <v>#REF!</v>
      </c>
      <c r="D291" s="39" t="e">
        <f t="shared" si="59"/>
        <v>#REF!</v>
      </c>
      <c r="E291" s="48" t="e">
        <f>#REF!</f>
        <v>#REF!</v>
      </c>
      <c r="F291" s="39" t="e">
        <f t="shared" si="60"/>
        <v>#REF!</v>
      </c>
      <c r="G291" t="e">
        <f>#REF!</f>
        <v>#REF!</v>
      </c>
      <c r="H291" s="39" t="e">
        <f t="shared" si="61"/>
        <v>#REF!</v>
      </c>
      <c r="I291" t="e">
        <f>#REF!</f>
        <v>#REF!</v>
      </c>
      <c r="J291" s="39" t="e">
        <f t="shared" si="62"/>
        <v>#REF!</v>
      </c>
      <c r="K291" t="e">
        <f>#REF!</f>
        <v>#REF!</v>
      </c>
      <c r="L291" s="39" t="e">
        <f t="shared" si="63"/>
        <v>#REF!</v>
      </c>
      <c r="M291" t="e">
        <f>#REF!</f>
        <v>#REF!</v>
      </c>
      <c r="N291" s="39" t="e">
        <f t="shared" si="64"/>
        <v>#REF!</v>
      </c>
      <c r="O291" t="e">
        <f>#REF!</f>
        <v>#REF!</v>
      </c>
      <c r="P291" s="39" t="e">
        <f t="shared" si="65"/>
        <v>#REF!</v>
      </c>
      <c r="Q291" t="e">
        <f>#REF!</f>
        <v>#REF!</v>
      </c>
      <c r="R291" s="39" t="e">
        <f t="shared" si="66"/>
        <v>#REF!</v>
      </c>
      <c r="S291" t="e">
        <f>#REF!</f>
        <v>#REF!</v>
      </c>
      <c r="T291" s="58" t="e">
        <f t="shared" si="67"/>
        <v>#REF!</v>
      </c>
      <c r="U291" s="9" t="e">
        <f t="shared" si="68"/>
        <v>#REF!</v>
      </c>
      <c r="V291" s="39" t="e">
        <f t="shared" si="69"/>
        <v>#REF!</v>
      </c>
    </row>
    <row r="292" spans="3:22" x14ac:dyDescent="0.2">
      <c r="C292" s="48" t="e">
        <f>#REF!</f>
        <v>#REF!</v>
      </c>
      <c r="D292" s="39" t="e">
        <f t="shared" si="59"/>
        <v>#REF!</v>
      </c>
      <c r="E292" s="48" t="e">
        <f>#REF!</f>
        <v>#REF!</v>
      </c>
      <c r="F292" s="39" t="e">
        <f t="shared" si="60"/>
        <v>#REF!</v>
      </c>
      <c r="G292" t="e">
        <f>#REF!</f>
        <v>#REF!</v>
      </c>
      <c r="H292" s="39" t="e">
        <f t="shared" si="61"/>
        <v>#REF!</v>
      </c>
      <c r="I292" t="e">
        <f>#REF!</f>
        <v>#REF!</v>
      </c>
      <c r="J292" s="39" t="e">
        <f t="shared" si="62"/>
        <v>#REF!</v>
      </c>
      <c r="K292" t="e">
        <f>#REF!</f>
        <v>#REF!</v>
      </c>
      <c r="L292" s="39" t="e">
        <f t="shared" si="63"/>
        <v>#REF!</v>
      </c>
      <c r="M292" t="e">
        <f>#REF!</f>
        <v>#REF!</v>
      </c>
      <c r="N292" s="39" t="e">
        <f t="shared" si="64"/>
        <v>#REF!</v>
      </c>
      <c r="O292" t="e">
        <f>#REF!</f>
        <v>#REF!</v>
      </c>
      <c r="P292" s="39" t="e">
        <f t="shared" si="65"/>
        <v>#REF!</v>
      </c>
      <c r="Q292" t="e">
        <f>#REF!</f>
        <v>#REF!</v>
      </c>
      <c r="R292" s="39" t="e">
        <f t="shared" si="66"/>
        <v>#REF!</v>
      </c>
      <c r="S292" t="e">
        <f>#REF!</f>
        <v>#REF!</v>
      </c>
      <c r="T292" s="58" t="e">
        <f t="shared" si="67"/>
        <v>#REF!</v>
      </c>
      <c r="U292" s="9" t="e">
        <f t="shared" si="68"/>
        <v>#REF!</v>
      </c>
      <c r="V292" s="39" t="e">
        <f t="shared" si="69"/>
        <v>#REF!</v>
      </c>
    </row>
    <row r="293" spans="3:22" x14ac:dyDescent="0.2">
      <c r="C293" s="48" t="e">
        <f>#REF!</f>
        <v>#REF!</v>
      </c>
      <c r="D293" s="39" t="e">
        <f t="shared" si="59"/>
        <v>#REF!</v>
      </c>
      <c r="E293" s="48" t="e">
        <f>#REF!</f>
        <v>#REF!</v>
      </c>
      <c r="F293" s="39" t="e">
        <f t="shared" si="60"/>
        <v>#REF!</v>
      </c>
      <c r="G293" t="e">
        <f>#REF!</f>
        <v>#REF!</v>
      </c>
      <c r="H293" s="39" t="e">
        <f t="shared" si="61"/>
        <v>#REF!</v>
      </c>
      <c r="I293" t="e">
        <f>#REF!</f>
        <v>#REF!</v>
      </c>
      <c r="J293" s="39" t="e">
        <f t="shared" si="62"/>
        <v>#REF!</v>
      </c>
      <c r="K293" t="e">
        <f>#REF!</f>
        <v>#REF!</v>
      </c>
      <c r="L293" s="39" t="e">
        <f t="shared" si="63"/>
        <v>#REF!</v>
      </c>
      <c r="M293" t="e">
        <f>#REF!</f>
        <v>#REF!</v>
      </c>
      <c r="N293" s="39" t="e">
        <f t="shared" si="64"/>
        <v>#REF!</v>
      </c>
      <c r="O293" t="e">
        <f>#REF!</f>
        <v>#REF!</v>
      </c>
      <c r="P293" s="39" t="e">
        <f t="shared" si="65"/>
        <v>#REF!</v>
      </c>
      <c r="Q293" t="e">
        <f>#REF!</f>
        <v>#REF!</v>
      </c>
      <c r="R293" s="39" t="e">
        <f t="shared" si="66"/>
        <v>#REF!</v>
      </c>
      <c r="S293" t="e">
        <f>#REF!</f>
        <v>#REF!</v>
      </c>
      <c r="T293" s="58" t="e">
        <f t="shared" si="67"/>
        <v>#REF!</v>
      </c>
      <c r="U293" s="9" t="e">
        <f t="shared" si="68"/>
        <v>#REF!</v>
      </c>
      <c r="V293" s="39" t="e">
        <f t="shared" si="69"/>
        <v>#REF!</v>
      </c>
    </row>
    <row r="294" spans="3:22" x14ac:dyDescent="0.2">
      <c r="C294" s="48" t="e">
        <f>#REF!</f>
        <v>#REF!</v>
      </c>
      <c r="D294" s="39" t="e">
        <f t="shared" si="59"/>
        <v>#REF!</v>
      </c>
      <c r="E294" s="48" t="e">
        <f>#REF!</f>
        <v>#REF!</v>
      </c>
      <c r="F294" s="39" t="e">
        <f t="shared" si="60"/>
        <v>#REF!</v>
      </c>
      <c r="G294" t="e">
        <f>#REF!</f>
        <v>#REF!</v>
      </c>
      <c r="H294" s="39" t="e">
        <f t="shared" si="61"/>
        <v>#REF!</v>
      </c>
      <c r="I294" t="e">
        <f>#REF!</f>
        <v>#REF!</v>
      </c>
      <c r="J294" s="39" t="e">
        <f t="shared" si="62"/>
        <v>#REF!</v>
      </c>
      <c r="K294" t="e">
        <f>#REF!</f>
        <v>#REF!</v>
      </c>
      <c r="L294" s="39" t="e">
        <f t="shared" si="63"/>
        <v>#REF!</v>
      </c>
      <c r="M294" t="e">
        <f>#REF!</f>
        <v>#REF!</v>
      </c>
      <c r="N294" s="39" t="e">
        <f t="shared" si="64"/>
        <v>#REF!</v>
      </c>
      <c r="O294" t="e">
        <f>#REF!</f>
        <v>#REF!</v>
      </c>
      <c r="P294" s="39" t="e">
        <f t="shared" si="65"/>
        <v>#REF!</v>
      </c>
      <c r="Q294" t="e">
        <f>#REF!</f>
        <v>#REF!</v>
      </c>
      <c r="R294" s="39" t="e">
        <f t="shared" si="66"/>
        <v>#REF!</v>
      </c>
      <c r="S294" t="e">
        <f>#REF!</f>
        <v>#REF!</v>
      </c>
      <c r="T294" s="58" t="e">
        <f t="shared" si="67"/>
        <v>#REF!</v>
      </c>
      <c r="U294" s="9" t="e">
        <f t="shared" si="68"/>
        <v>#REF!</v>
      </c>
      <c r="V294" s="39" t="e">
        <f t="shared" si="69"/>
        <v>#REF!</v>
      </c>
    </row>
    <row r="295" spans="3:22" x14ac:dyDescent="0.2">
      <c r="C295" s="48" t="e">
        <f>#REF!</f>
        <v>#REF!</v>
      </c>
      <c r="D295" s="39" t="e">
        <f t="shared" si="59"/>
        <v>#REF!</v>
      </c>
      <c r="E295" s="48" t="e">
        <f>#REF!</f>
        <v>#REF!</v>
      </c>
      <c r="F295" s="39" t="e">
        <f t="shared" si="60"/>
        <v>#REF!</v>
      </c>
      <c r="G295" t="e">
        <f>#REF!</f>
        <v>#REF!</v>
      </c>
      <c r="H295" s="39" t="e">
        <f t="shared" si="61"/>
        <v>#REF!</v>
      </c>
      <c r="I295" t="e">
        <f>#REF!</f>
        <v>#REF!</v>
      </c>
      <c r="J295" s="39" t="e">
        <f t="shared" si="62"/>
        <v>#REF!</v>
      </c>
      <c r="K295" t="e">
        <f>#REF!</f>
        <v>#REF!</v>
      </c>
      <c r="L295" s="39" t="e">
        <f t="shared" si="63"/>
        <v>#REF!</v>
      </c>
      <c r="M295" t="e">
        <f>#REF!</f>
        <v>#REF!</v>
      </c>
      <c r="N295" s="39" t="e">
        <f t="shared" si="64"/>
        <v>#REF!</v>
      </c>
      <c r="O295" t="e">
        <f>#REF!</f>
        <v>#REF!</v>
      </c>
      <c r="P295" s="39" t="e">
        <f t="shared" si="65"/>
        <v>#REF!</v>
      </c>
      <c r="Q295" t="e">
        <f>#REF!</f>
        <v>#REF!</v>
      </c>
      <c r="R295" s="39" t="e">
        <f t="shared" si="66"/>
        <v>#REF!</v>
      </c>
      <c r="S295" t="e">
        <f>#REF!</f>
        <v>#REF!</v>
      </c>
      <c r="T295" s="58" t="e">
        <f t="shared" si="67"/>
        <v>#REF!</v>
      </c>
      <c r="U295" s="9" t="e">
        <f t="shared" si="68"/>
        <v>#REF!</v>
      </c>
      <c r="V295" s="39" t="e">
        <f t="shared" si="69"/>
        <v>#REF!</v>
      </c>
    </row>
    <row r="296" spans="3:22" x14ac:dyDescent="0.2">
      <c r="C296" s="48" t="e">
        <f>#REF!</f>
        <v>#REF!</v>
      </c>
      <c r="D296" s="39" t="e">
        <f t="shared" si="59"/>
        <v>#REF!</v>
      </c>
      <c r="E296" s="48" t="e">
        <f>#REF!</f>
        <v>#REF!</v>
      </c>
      <c r="F296" s="39" t="e">
        <f t="shared" si="60"/>
        <v>#REF!</v>
      </c>
      <c r="G296" t="e">
        <f>#REF!</f>
        <v>#REF!</v>
      </c>
      <c r="H296" s="39" t="e">
        <f t="shared" si="61"/>
        <v>#REF!</v>
      </c>
      <c r="I296" t="e">
        <f>#REF!</f>
        <v>#REF!</v>
      </c>
      <c r="J296" s="39" t="e">
        <f t="shared" si="62"/>
        <v>#REF!</v>
      </c>
      <c r="K296" t="e">
        <f>#REF!</f>
        <v>#REF!</v>
      </c>
      <c r="L296" s="39" t="e">
        <f t="shared" si="63"/>
        <v>#REF!</v>
      </c>
      <c r="M296" t="e">
        <f>#REF!</f>
        <v>#REF!</v>
      </c>
      <c r="N296" s="39" t="e">
        <f t="shared" si="64"/>
        <v>#REF!</v>
      </c>
      <c r="O296" t="e">
        <f>#REF!</f>
        <v>#REF!</v>
      </c>
      <c r="P296" s="39" t="e">
        <f t="shared" si="65"/>
        <v>#REF!</v>
      </c>
      <c r="Q296" t="e">
        <f>#REF!</f>
        <v>#REF!</v>
      </c>
      <c r="R296" s="39" t="e">
        <f t="shared" si="66"/>
        <v>#REF!</v>
      </c>
      <c r="S296" t="e">
        <f>#REF!</f>
        <v>#REF!</v>
      </c>
      <c r="T296" s="58" t="e">
        <f t="shared" si="67"/>
        <v>#REF!</v>
      </c>
      <c r="U296" s="9" t="e">
        <f t="shared" si="68"/>
        <v>#REF!</v>
      </c>
      <c r="V296" s="39" t="e">
        <f t="shared" si="69"/>
        <v>#REF!</v>
      </c>
    </row>
    <row r="297" spans="3:22" x14ac:dyDescent="0.2">
      <c r="C297" s="48" t="e">
        <f>#REF!</f>
        <v>#REF!</v>
      </c>
      <c r="D297" s="39" t="e">
        <f t="shared" si="59"/>
        <v>#REF!</v>
      </c>
      <c r="E297" s="48" t="e">
        <f>#REF!</f>
        <v>#REF!</v>
      </c>
      <c r="F297" s="39" t="e">
        <f t="shared" si="60"/>
        <v>#REF!</v>
      </c>
      <c r="G297" t="e">
        <f>#REF!</f>
        <v>#REF!</v>
      </c>
      <c r="H297" s="39" t="e">
        <f t="shared" si="61"/>
        <v>#REF!</v>
      </c>
      <c r="I297" t="e">
        <f>#REF!</f>
        <v>#REF!</v>
      </c>
      <c r="J297" s="39" t="e">
        <f t="shared" si="62"/>
        <v>#REF!</v>
      </c>
      <c r="K297" t="e">
        <f>#REF!</f>
        <v>#REF!</v>
      </c>
      <c r="L297" s="39" t="e">
        <f t="shared" si="63"/>
        <v>#REF!</v>
      </c>
      <c r="M297" t="e">
        <f>#REF!</f>
        <v>#REF!</v>
      </c>
      <c r="N297" s="39" t="e">
        <f t="shared" si="64"/>
        <v>#REF!</v>
      </c>
      <c r="O297" t="e">
        <f>#REF!</f>
        <v>#REF!</v>
      </c>
      <c r="P297" s="39" t="e">
        <f t="shared" si="65"/>
        <v>#REF!</v>
      </c>
      <c r="Q297" t="e">
        <f>#REF!</f>
        <v>#REF!</v>
      </c>
      <c r="R297" s="39" t="e">
        <f t="shared" si="66"/>
        <v>#REF!</v>
      </c>
      <c r="S297" t="e">
        <f>#REF!</f>
        <v>#REF!</v>
      </c>
      <c r="T297" s="58" t="e">
        <f t="shared" si="67"/>
        <v>#REF!</v>
      </c>
      <c r="U297" s="9" t="e">
        <f t="shared" si="68"/>
        <v>#REF!</v>
      </c>
      <c r="V297" s="39" t="e">
        <f t="shared" si="69"/>
        <v>#REF!</v>
      </c>
    </row>
    <row r="298" spans="3:22" x14ac:dyDescent="0.2">
      <c r="C298" s="48" t="e">
        <f>#REF!</f>
        <v>#REF!</v>
      </c>
      <c r="D298" s="39" t="e">
        <f t="shared" si="59"/>
        <v>#REF!</v>
      </c>
      <c r="E298" s="48" t="e">
        <f>#REF!</f>
        <v>#REF!</v>
      </c>
      <c r="F298" s="39" t="e">
        <f t="shared" si="60"/>
        <v>#REF!</v>
      </c>
      <c r="G298" t="e">
        <f>#REF!</f>
        <v>#REF!</v>
      </c>
      <c r="H298" s="39" t="e">
        <f t="shared" si="61"/>
        <v>#REF!</v>
      </c>
      <c r="I298" t="e">
        <f>#REF!</f>
        <v>#REF!</v>
      </c>
      <c r="J298" s="39" t="e">
        <f t="shared" si="62"/>
        <v>#REF!</v>
      </c>
      <c r="K298" t="e">
        <f>#REF!</f>
        <v>#REF!</v>
      </c>
      <c r="L298" s="39" t="e">
        <f t="shared" si="63"/>
        <v>#REF!</v>
      </c>
      <c r="M298" t="e">
        <f>#REF!</f>
        <v>#REF!</v>
      </c>
      <c r="N298" s="39" t="e">
        <f t="shared" si="64"/>
        <v>#REF!</v>
      </c>
      <c r="O298" t="e">
        <f>#REF!</f>
        <v>#REF!</v>
      </c>
      <c r="P298" s="39" t="e">
        <f t="shared" si="65"/>
        <v>#REF!</v>
      </c>
      <c r="Q298" t="e">
        <f>#REF!</f>
        <v>#REF!</v>
      </c>
      <c r="R298" s="39" t="e">
        <f t="shared" si="66"/>
        <v>#REF!</v>
      </c>
      <c r="S298" t="e">
        <f>#REF!</f>
        <v>#REF!</v>
      </c>
      <c r="T298" s="58" t="e">
        <f t="shared" si="67"/>
        <v>#REF!</v>
      </c>
      <c r="U298" s="9" t="e">
        <f t="shared" si="68"/>
        <v>#REF!</v>
      </c>
      <c r="V298" s="39" t="e">
        <f t="shared" si="69"/>
        <v>#REF!</v>
      </c>
    </row>
    <row r="299" spans="3:22" x14ac:dyDescent="0.2">
      <c r="C299" s="48" t="e">
        <f>#REF!</f>
        <v>#REF!</v>
      </c>
      <c r="D299" s="39" t="e">
        <f t="shared" si="59"/>
        <v>#REF!</v>
      </c>
      <c r="E299" s="48" t="e">
        <f>#REF!</f>
        <v>#REF!</v>
      </c>
      <c r="F299" s="39" t="e">
        <f t="shared" si="60"/>
        <v>#REF!</v>
      </c>
      <c r="G299" t="e">
        <f>#REF!</f>
        <v>#REF!</v>
      </c>
      <c r="H299" s="39" t="e">
        <f t="shared" si="61"/>
        <v>#REF!</v>
      </c>
      <c r="I299" t="e">
        <f>#REF!</f>
        <v>#REF!</v>
      </c>
      <c r="J299" s="39" t="e">
        <f t="shared" si="62"/>
        <v>#REF!</v>
      </c>
      <c r="K299" t="e">
        <f>#REF!</f>
        <v>#REF!</v>
      </c>
      <c r="L299" s="39" t="e">
        <f t="shared" si="63"/>
        <v>#REF!</v>
      </c>
      <c r="M299" t="e">
        <f>#REF!</f>
        <v>#REF!</v>
      </c>
      <c r="N299" s="39" t="e">
        <f t="shared" si="64"/>
        <v>#REF!</v>
      </c>
      <c r="O299" t="e">
        <f>#REF!</f>
        <v>#REF!</v>
      </c>
      <c r="P299" s="39" t="e">
        <f t="shared" si="65"/>
        <v>#REF!</v>
      </c>
      <c r="Q299" t="e">
        <f>#REF!</f>
        <v>#REF!</v>
      </c>
      <c r="R299" s="39" t="e">
        <f t="shared" si="66"/>
        <v>#REF!</v>
      </c>
      <c r="S299" t="e">
        <f>#REF!</f>
        <v>#REF!</v>
      </c>
      <c r="T299" s="58" t="e">
        <f t="shared" si="67"/>
        <v>#REF!</v>
      </c>
      <c r="U299" s="9" t="e">
        <f t="shared" si="68"/>
        <v>#REF!</v>
      </c>
      <c r="V299" s="39" t="e">
        <f t="shared" si="69"/>
        <v>#REF!</v>
      </c>
    </row>
    <row r="300" spans="3:22" x14ac:dyDescent="0.2">
      <c r="C300" s="48" t="e">
        <f>#REF!</f>
        <v>#REF!</v>
      </c>
      <c r="D300" s="39" t="e">
        <f t="shared" si="59"/>
        <v>#REF!</v>
      </c>
      <c r="E300" s="48" t="e">
        <f>#REF!</f>
        <v>#REF!</v>
      </c>
      <c r="F300" s="39" t="e">
        <f t="shared" si="60"/>
        <v>#REF!</v>
      </c>
      <c r="G300" t="e">
        <f>#REF!</f>
        <v>#REF!</v>
      </c>
      <c r="H300" s="39" t="e">
        <f t="shared" si="61"/>
        <v>#REF!</v>
      </c>
      <c r="I300" t="e">
        <f>#REF!</f>
        <v>#REF!</v>
      </c>
      <c r="J300" s="39" t="e">
        <f t="shared" si="62"/>
        <v>#REF!</v>
      </c>
      <c r="K300" t="e">
        <f>#REF!</f>
        <v>#REF!</v>
      </c>
      <c r="L300" s="39" t="e">
        <f t="shared" si="63"/>
        <v>#REF!</v>
      </c>
      <c r="M300" t="e">
        <f>#REF!</f>
        <v>#REF!</v>
      </c>
      <c r="N300" s="39" t="e">
        <f t="shared" si="64"/>
        <v>#REF!</v>
      </c>
      <c r="O300" t="e">
        <f>#REF!</f>
        <v>#REF!</v>
      </c>
      <c r="P300" s="39" t="e">
        <f t="shared" si="65"/>
        <v>#REF!</v>
      </c>
      <c r="Q300" t="e">
        <f>#REF!</f>
        <v>#REF!</v>
      </c>
      <c r="R300" s="39" t="e">
        <f t="shared" si="66"/>
        <v>#REF!</v>
      </c>
      <c r="S300" t="e">
        <f>#REF!</f>
        <v>#REF!</v>
      </c>
      <c r="T300" s="58" t="e">
        <f t="shared" si="67"/>
        <v>#REF!</v>
      </c>
      <c r="U300" s="9" t="e">
        <f t="shared" si="68"/>
        <v>#REF!</v>
      </c>
      <c r="V300" s="39" t="e">
        <f t="shared" si="69"/>
        <v>#REF!</v>
      </c>
    </row>
    <row r="301" spans="3:22" x14ac:dyDescent="0.2">
      <c r="C301" s="48" t="e">
        <f>#REF!</f>
        <v>#REF!</v>
      </c>
      <c r="D301" s="39" t="e">
        <f t="shared" ref="D301:D332" si="70">F301+H301+J301+L301+N301+P301+R301+T301</f>
        <v>#REF!</v>
      </c>
      <c r="E301" s="48" t="e">
        <f>#REF!</f>
        <v>#REF!</v>
      </c>
      <c r="F301" s="39" t="e">
        <f t="shared" ref="F301:F332" si="71">E301/C301</f>
        <v>#REF!</v>
      </c>
      <c r="G301" t="e">
        <f>#REF!</f>
        <v>#REF!</v>
      </c>
      <c r="H301" s="39" t="e">
        <f t="shared" ref="H301:H332" si="72">G301/C301</f>
        <v>#REF!</v>
      </c>
      <c r="I301" t="e">
        <f>#REF!</f>
        <v>#REF!</v>
      </c>
      <c r="J301" s="39" t="e">
        <f t="shared" ref="J301:J332" si="73">I301/C301</f>
        <v>#REF!</v>
      </c>
      <c r="K301" t="e">
        <f>#REF!</f>
        <v>#REF!</v>
      </c>
      <c r="L301" s="39" t="e">
        <f t="shared" ref="L301:L332" si="74">K301/C301</f>
        <v>#REF!</v>
      </c>
      <c r="M301" t="e">
        <f>#REF!</f>
        <v>#REF!</v>
      </c>
      <c r="N301" s="39" t="e">
        <f t="shared" ref="N301:N332" si="75">M301/C301</f>
        <v>#REF!</v>
      </c>
      <c r="O301" t="e">
        <f>#REF!</f>
        <v>#REF!</v>
      </c>
      <c r="P301" s="39" t="e">
        <f t="shared" ref="P301:P332" si="76">O301/C301</f>
        <v>#REF!</v>
      </c>
      <c r="Q301" t="e">
        <f>#REF!</f>
        <v>#REF!</v>
      </c>
      <c r="R301" s="39" t="e">
        <f t="shared" ref="R301:R332" si="77">Q301/C301</f>
        <v>#REF!</v>
      </c>
      <c r="S301" t="e">
        <f>#REF!</f>
        <v>#REF!</v>
      </c>
      <c r="T301" s="58" t="e">
        <f t="shared" ref="T301:T332" si="78">S301/C301</f>
        <v>#REF!</v>
      </c>
      <c r="U301" s="9" t="e">
        <f t="shared" ref="U301:U332" si="79">C301-E301</f>
        <v>#REF!</v>
      </c>
      <c r="V301" s="39" t="e">
        <f t="shared" ref="V301:V332" si="80">U301/$C301</f>
        <v>#REF!</v>
      </c>
    </row>
    <row r="302" spans="3:22" x14ac:dyDescent="0.2">
      <c r="C302" s="48" t="e">
        <f>#REF!</f>
        <v>#REF!</v>
      </c>
      <c r="D302" s="39" t="e">
        <f t="shared" si="70"/>
        <v>#REF!</v>
      </c>
      <c r="E302" s="48" t="e">
        <f>#REF!</f>
        <v>#REF!</v>
      </c>
      <c r="F302" s="39" t="e">
        <f t="shared" si="71"/>
        <v>#REF!</v>
      </c>
      <c r="G302" t="e">
        <f>#REF!</f>
        <v>#REF!</v>
      </c>
      <c r="H302" s="39" t="e">
        <f t="shared" si="72"/>
        <v>#REF!</v>
      </c>
      <c r="I302" t="e">
        <f>#REF!</f>
        <v>#REF!</v>
      </c>
      <c r="J302" s="39" t="e">
        <f t="shared" si="73"/>
        <v>#REF!</v>
      </c>
      <c r="K302" t="e">
        <f>#REF!</f>
        <v>#REF!</v>
      </c>
      <c r="L302" s="39" t="e">
        <f t="shared" si="74"/>
        <v>#REF!</v>
      </c>
      <c r="M302" t="e">
        <f>#REF!</f>
        <v>#REF!</v>
      </c>
      <c r="N302" s="39" t="e">
        <f t="shared" si="75"/>
        <v>#REF!</v>
      </c>
      <c r="O302" t="e">
        <f>#REF!</f>
        <v>#REF!</v>
      </c>
      <c r="P302" s="39" t="e">
        <f t="shared" si="76"/>
        <v>#REF!</v>
      </c>
      <c r="Q302" t="e">
        <f>#REF!</f>
        <v>#REF!</v>
      </c>
      <c r="R302" s="39" t="e">
        <f t="shared" si="77"/>
        <v>#REF!</v>
      </c>
      <c r="S302" t="e">
        <f>#REF!</f>
        <v>#REF!</v>
      </c>
      <c r="T302" s="58" t="e">
        <f t="shared" si="78"/>
        <v>#REF!</v>
      </c>
      <c r="U302" s="9" t="e">
        <f t="shared" si="79"/>
        <v>#REF!</v>
      </c>
      <c r="V302" s="39" t="e">
        <f t="shared" si="80"/>
        <v>#REF!</v>
      </c>
    </row>
    <row r="303" spans="3:22" x14ac:dyDescent="0.2">
      <c r="C303" s="48" t="e">
        <f>#REF!</f>
        <v>#REF!</v>
      </c>
      <c r="D303" s="39" t="e">
        <f t="shared" si="70"/>
        <v>#REF!</v>
      </c>
      <c r="E303" s="48" t="e">
        <f>#REF!</f>
        <v>#REF!</v>
      </c>
      <c r="F303" s="39" t="e">
        <f t="shared" si="71"/>
        <v>#REF!</v>
      </c>
      <c r="G303" t="e">
        <f>#REF!</f>
        <v>#REF!</v>
      </c>
      <c r="H303" s="39" t="e">
        <f t="shared" si="72"/>
        <v>#REF!</v>
      </c>
      <c r="I303" t="e">
        <f>#REF!</f>
        <v>#REF!</v>
      </c>
      <c r="J303" s="39" t="e">
        <f t="shared" si="73"/>
        <v>#REF!</v>
      </c>
      <c r="K303" t="e">
        <f>#REF!</f>
        <v>#REF!</v>
      </c>
      <c r="L303" s="39" t="e">
        <f t="shared" si="74"/>
        <v>#REF!</v>
      </c>
      <c r="M303" t="e">
        <f>#REF!</f>
        <v>#REF!</v>
      </c>
      <c r="N303" s="39" t="e">
        <f t="shared" si="75"/>
        <v>#REF!</v>
      </c>
      <c r="O303" t="e">
        <f>#REF!</f>
        <v>#REF!</v>
      </c>
      <c r="P303" s="39" t="e">
        <f t="shared" si="76"/>
        <v>#REF!</v>
      </c>
      <c r="Q303" t="e">
        <f>#REF!</f>
        <v>#REF!</v>
      </c>
      <c r="R303" s="39" t="e">
        <f t="shared" si="77"/>
        <v>#REF!</v>
      </c>
      <c r="S303" t="e">
        <f>#REF!</f>
        <v>#REF!</v>
      </c>
      <c r="T303" s="58" t="e">
        <f t="shared" si="78"/>
        <v>#REF!</v>
      </c>
      <c r="U303" s="9" t="e">
        <f t="shared" si="79"/>
        <v>#REF!</v>
      </c>
      <c r="V303" s="39" t="e">
        <f t="shared" si="80"/>
        <v>#REF!</v>
      </c>
    </row>
    <row r="304" spans="3:22" x14ac:dyDescent="0.2">
      <c r="C304" s="48" t="e">
        <f>#REF!</f>
        <v>#REF!</v>
      </c>
      <c r="D304" s="39" t="e">
        <f t="shared" si="70"/>
        <v>#REF!</v>
      </c>
      <c r="E304" s="48" t="e">
        <f>#REF!</f>
        <v>#REF!</v>
      </c>
      <c r="F304" s="39" t="e">
        <f t="shared" si="71"/>
        <v>#REF!</v>
      </c>
      <c r="G304" t="e">
        <f>#REF!</f>
        <v>#REF!</v>
      </c>
      <c r="H304" s="39" t="e">
        <f t="shared" si="72"/>
        <v>#REF!</v>
      </c>
      <c r="I304" t="e">
        <f>#REF!</f>
        <v>#REF!</v>
      </c>
      <c r="J304" s="39" t="e">
        <f t="shared" si="73"/>
        <v>#REF!</v>
      </c>
      <c r="K304" t="e">
        <f>#REF!</f>
        <v>#REF!</v>
      </c>
      <c r="L304" s="39" t="e">
        <f t="shared" si="74"/>
        <v>#REF!</v>
      </c>
      <c r="M304" t="e">
        <f>#REF!</f>
        <v>#REF!</v>
      </c>
      <c r="N304" s="39" t="e">
        <f t="shared" si="75"/>
        <v>#REF!</v>
      </c>
      <c r="O304" t="e">
        <f>#REF!</f>
        <v>#REF!</v>
      </c>
      <c r="P304" s="39" t="e">
        <f t="shared" si="76"/>
        <v>#REF!</v>
      </c>
      <c r="Q304" t="e">
        <f>#REF!</f>
        <v>#REF!</v>
      </c>
      <c r="R304" s="39" t="e">
        <f t="shared" si="77"/>
        <v>#REF!</v>
      </c>
      <c r="S304" t="e">
        <f>#REF!</f>
        <v>#REF!</v>
      </c>
      <c r="T304" s="58" t="e">
        <f t="shared" si="78"/>
        <v>#REF!</v>
      </c>
      <c r="U304" s="9" t="e">
        <f t="shared" si="79"/>
        <v>#REF!</v>
      </c>
      <c r="V304" s="39" t="e">
        <f t="shared" si="80"/>
        <v>#REF!</v>
      </c>
    </row>
    <row r="305" spans="3:22" x14ac:dyDescent="0.2">
      <c r="C305" s="48" t="e">
        <f>#REF!</f>
        <v>#REF!</v>
      </c>
      <c r="D305" s="39" t="e">
        <f t="shared" si="70"/>
        <v>#REF!</v>
      </c>
      <c r="E305" s="48" t="e">
        <f>#REF!</f>
        <v>#REF!</v>
      </c>
      <c r="F305" s="39" t="e">
        <f t="shared" si="71"/>
        <v>#REF!</v>
      </c>
      <c r="G305" t="e">
        <f>#REF!</f>
        <v>#REF!</v>
      </c>
      <c r="H305" s="39" t="e">
        <f t="shared" si="72"/>
        <v>#REF!</v>
      </c>
      <c r="I305" t="e">
        <f>#REF!</f>
        <v>#REF!</v>
      </c>
      <c r="J305" s="39" t="e">
        <f t="shared" si="73"/>
        <v>#REF!</v>
      </c>
      <c r="K305" t="e">
        <f>#REF!</f>
        <v>#REF!</v>
      </c>
      <c r="L305" s="39" t="e">
        <f t="shared" si="74"/>
        <v>#REF!</v>
      </c>
      <c r="M305" t="e">
        <f>#REF!</f>
        <v>#REF!</v>
      </c>
      <c r="N305" s="39" t="e">
        <f t="shared" si="75"/>
        <v>#REF!</v>
      </c>
      <c r="O305" t="e">
        <f>#REF!</f>
        <v>#REF!</v>
      </c>
      <c r="P305" s="39" t="e">
        <f t="shared" si="76"/>
        <v>#REF!</v>
      </c>
      <c r="Q305" t="e">
        <f>#REF!</f>
        <v>#REF!</v>
      </c>
      <c r="R305" s="39" t="e">
        <f t="shared" si="77"/>
        <v>#REF!</v>
      </c>
      <c r="S305" t="e">
        <f>#REF!</f>
        <v>#REF!</v>
      </c>
      <c r="T305" s="58" t="e">
        <f t="shared" si="78"/>
        <v>#REF!</v>
      </c>
      <c r="U305" s="9" t="e">
        <f t="shared" si="79"/>
        <v>#REF!</v>
      </c>
      <c r="V305" s="39" t="e">
        <f t="shared" si="80"/>
        <v>#REF!</v>
      </c>
    </row>
    <row r="306" spans="3:22" x14ac:dyDescent="0.2">
      <c r="C306" s="48" t="e">
        <f>#REF!</f>
        <v>#REF!</v>
      </c>
      <c r="D306" s="39" t="e">
        <f t="shared" si="70"/>
        <v>#REF!</v>
      </c>
      <c r="E306" s="48" t="e">
        <f>#REF!</f>
        <v>#REF!</v>
      </c>
      <c r="F306" s="39" t="e">
        <f t="shared" si="71"/>
        <v>#REF!</v>
      </c>
      <c r="G306" t="e">
        <f>#REF!</f>
        <v>#REF!</v>
      </c>
      <c r="H306" s="39" t="e">
        <f t="shared" si="72"/>
        <v>#REF!</v>
      </c>
      <c r="I306" t="e">
        <f>#REF!</f>
        <v>#REF!</v>
      </c>
      <c r="J306" s="39" t="e">
        <f t="shared" si="73"/>
        <v>#REF!</v>
      </c>
      <c r="K306" t="e">
        <f>#REF!</f>
        <v>#REF!</v>
      </c>
      <c r="L306" s="39" t="e">
        <f t="shared" si="74"/>
        <v>#REF!</v>
      </c>
      <c r="M306" t="e">
        <f>#REF!</f>
        <v>#REF!</v>
      </c>
      <c r="N306" s="39" t="e">
        <f t="shared" si="75"/>
        <v>#REF!</v>
      </c>
      <c r="O306" t="e">
        <f>#REF!</f>
        <v>#REF!</v>
      </c>
      <c r="P306" s="39" t="e">
        <f t="shared" si="76"/>
        <v>#REF!</v>
      </c>
      <c r="Q306" t="e">
        <f>#REF!</f>
        <v>#REF!</v>
      </c>
      <c r="R306" s="39" t="e">
        <f t="shared" si="77"/>
        <v>#REF!</v>
      </c>
      <c r="S306" t="e">
        <f>#REF!</f>
        <v>#REF!</v>
      </c>
      <c r="T306" s="58" t="e">
        <f t="shared" si="78"/>
        <v>#REF!</v>
      </c>
      <c r="U306" s="9" t="e">
        <f t="shared" si="79"/>
        <v>#REF!</v>
      </c>
      <c r="V306" s="39" t="e">
        <f t="shared" si="80"/>
        <v>#REF!</v>
      </c>
    </row>
    <row r="307" spans="3:22" x14ac:dyDescent="0.2">
      <c r="C307" s="48" t="e">
        <f>#REF!</f>
        <v>#REF!</v>
      </c>
      <c r="D307" s="39" t="e">
        <f t="shared" si="70"/>
        <v>#REF!</v>
      </c>
      <c r="E307" s="48" t="e">
        <f>#REF!</f>
        <v>#REF!</v>
      </c>
      <c r="F307" s="39" t="e">
        <f t="shared" si="71"/>
        <v>#REF!</v>
      </c>
      <c r="G307" t="e">
        <f>#REF!</f>
        <v>#REF!</v>
      </c>
      <c r="H307" s="39" t="e">
        <f t="shared" si="72"/>
        <v>#REF!</v>
      </c>
      <c r="I307" t="e">
        <f>#REF!</f>
        <v>#REF!</v>
      </c>
      <c r="J307" s="39" t="e">
        <f t="shared" si="73"/>
        <v>#REF!</v>
      </c>
      <c r="K307" t="e">
        <f>#REF!</f>
        <v>#REF!</v>
      </c>
      <c r="L307" s="39" t="e">
        <f t="shared" si="74"/>
        <v>#REF!</v>
      </c>
      <c r="M307" t="e">
        <f>#REF!</f>
        <v>#REF!</v>
      </c>
      <c r="N307" s="39" t="e">
        <f t="shared" si="75"/>
        <v>#REF!</v>
      </c>
      <c r="O307" t="e">
        <f>#REF!</f>
        <v>#REF!</v>
      </c>
      <c r="P307" s="39" t="e">
        <f t="shared" si="76"/>
        <v>#REF!</v>
      </c>
      <c r="Q307" t="e">
        <f>#REF!</f>
        <v>#REF!</v>
      </c>
      <c r="R307" s="39" t="e">
        <f t="shared" si="77"/>
        <v>#REF!</v>
      </c>
      <c r="S307" t="e">
        <f>#REF!</f>
        <v>#REF!</v>
      </c>
      <c r="T307" s="58" t="e">
        <f t="shared" si="78"/>
        <v>#REF!</v>
      </c>
      <c r="U307" s="9" t="e">
        <f t="shared" si="79"/>
        <v>#REF!</v>
      </c>
      <c r="V307" s="39" t="e">
        <f t="shared" si="80"/>
        <v>#REF!</v>
      </c>
    </row>
    <row r="308" spans="3:22" x14ac:dyDescent="0.2">
      <c r="C308" s="48" t="e">
        <f>#REF!</f>
        <v>#REF!</v>
      </c>
      <c r="D308" s="39" t="e">
        <f t="shared" si="70"/>
        <v>#REF!</v>
      </c>
      <c r="E308" s="48" t="e">
        <f>#REF!</f>
        <v>#REF!</v>
      </c>
      <c r="F308" s="39" t="e">
        <f t="shared" si="71"/>
        <v>#REF!</v>
      </c>
      <c r="G308" t="e">
        <f>#REF!</f>
        <v>#REF!</v>
      </c>
      <c r="H308" s="39" t="e">
        <f t="shared" si="72"/>
        <v>#REF!</v>
      </c>
      <c r="I308" t="e">
        <f>#REF!</f>
        <v>#REF!</v>
      </c>
      <c r="J308" s="39" t="e">
        <f t="shared" si="73"/>
        <v>#REF!</v>
      </c>
      <c r="K308" t="e">
        <f>#REF!</f>
        <v>#REF!</v>
      </c>
      <c r="L308" s="39" t="e">
        <f t="shared" si="74"/>
        <v>#REF!</v>
      </c>
      <c r="M308" t="e">
        <f>#REF!</f>
        <v>#REF!</v>
      </c>
      <c r="N308" s="39" t="e">
        <f t="shared" si="75"/>
        <v>#REF!</v>
      </c>
      <c r="O308" t="e">
        <f>#REF!</f>
        <v>#REF!</v>
      </c>
      <c r="P308" s="39" t="e">
        <f t="shared" si="76"/>
        <v>#REF!</v>
      </c>
      <c r="Q308" t="e">
        <f>#REF!</f>
        <v>#REF!</v>
      </c>
      <c r="R308" s="39" t="e">
        <f t="shared" si="77"/>
        <v>#REF!</v>
      </c>
      <c r="S308" t="e">
        <f>#REF!</f>
        <v>#REF!</v>
      </c>
      <c r="T308" s="58" t="e">
        <f t="shared" si="78"/>
        <v>#REF!</v>
      </c>
      <c r="U308" s="9" t="e">
        <f t="shared" si="79"/>
        <v>#REF!</v>
      </c>
      <c r="V308" s="39" t="e">
        <f t="shared" si="80"/>
        <v>#REF!</v>
      </c>
    </row>
    <row r="309" spans="3:22" x14ac:dyDescent="0.2">
      <c r="C309" s="48" t="e">
        <f>#REF!</f>
        <v>#REF!</v>
      </c>
      <c r="D309" s="39" t="e">
        <f t="shared" si="70"/>
        <v>#REF!</v>
      </c>
      <c r="E309" s="48" t="e">
        <f>#REF!</f>
        <v>#REF!</v>
      </c>
      <c r="F309" s="39" t="e">
        <f t="shared" si="71"/>
        <v>#REF!</v>
      </c>
      <c r="G309" t="e">
        <f>#REF!</f>
        <v>#REF!</v>
      </c>
      <c r="H309" s="39" t="e">
        <f t="shared" si="72"/>
        <v>#REF!</v>
      </c>
      <c r="I309" t="e">
        <f>#REF!</f>
        <v>#REF!</v>
      </c>
      <c r="J309" s="39" t="e">
        <f t="shared" si="73"/>
        <v>#REF!</v>
      </c>
      <c r="K309" t="e">
        <f>#REF!</f>
        <v>#REF!</v>
      </c>
      <c r="L309" s="39" t="e">
        <f t="shared" si="74"/>
        <v>#REF!</v>
      </c>
      <c r="M309" t="e">
        <f>#REF!</f>
        <v>#REF!</v>
      </c>
      <c r="N309" s="39" t="e">
        <f t="shared" si="75"/>
        <v>#REF!</v>
      </c>
      <c r="O309" t="e">
        <f>#REF!</f>
        <v>#REF!</v>
      </c>
      <c r="P309" s="39" t="e">
        <f t="shared" si="76"/>
        <v>#REF!</v>
      </c>
      <c r="Q309" t="e">
        <f>#REF!</f>
        <v>#REF!</v>
      </c>
      <c r="R309" s="39" t="e">
        <f t="shared" si="77"/>
        <v>#REF!</v>
      </c>
      <c r="S309" t="e">
        <f>#REF!</f>
        <v>#REF!</v>
      </c>
      <c r="T309" s="58" t="e">
        <f t="shared" si="78"/>
        <v>#REF!</v>
      </c>
      <c r="U309" s="9" t="e">
        <f t="shared" si="79"/>
        <v>#REF!</v>
      </c>
      <c r="V309" s="39" t="e">
        <f t="shared" si="80"/>
        <v>#REF!</v>
      </c>
    </row>
    <row r="310" spans="3:22" x14ac:dyDescent="0.2">
      <c r="C310" s="48" t="e">
        <f>#REF!</f>
        <v>#REF!</v>
      </c>
      <c r="D310" s="39" t="e">
        <f t="shared" si="70"/>
        <v>#REF!</v>
      </c>
      <c r="E310" s="48" t="e">
        <f>#REF!</f>
        <v>#REF!</v>
      </c>
      <c r="F310" s="39" t="e">
        <f t="shared" si="71"/>
        <v>#REF!</v>
      </c>
      <c r="G310" t="e">
        <f>#REF!</f>
        <v>#REF!</v>
      </c>
      <c r="H310" s="39" t="e">
        <f t="shared" si="72"/>
        <v>#REF!</v>
      </c>
      <c r="I310" t="e">
        <f>#REF!</f>
        <v>#REF!</v>
      </c>
      <c r="J310" s="39" t="e">
        <f t="shared" si="73"/>
        <v>#REF!</v>
      </c>
      <c r="K310" t="e">
        <f>#REF!</f>
        <v>#REF!</v>
      </c>
      <c r="L310" s="39" t="e">
        <f t="shared" si="74"/>
        <v>#REF!</v>
      </c>
      <c r="M310" t="e">
        <f>#REF!</f>
        <v>#REF!</v>
      </c>
      <c r="N310" s="39" t="e">
        <f t="shared" si="75"/>
        <v>#REF!</v>
      </c>
      <c r="O310" t="e">
        <f>#REF!</f>
        <v>#REF!</v>
      </c>
      <c r="P310" s="39" t="e">
        <f t="shared" si="76"/>
        <v>#REF!</v>
      </c>
      <c r="Q310" t="e">
        <f>#REF!</f>
        <v>#REF!</v>
      </c>
      <c r="R310" s="39" t="e">
        <f t="shared" si="77"/>
        <v>#REF!</v>
      </c>
      <c r="S310" t="e">
        <f>#REF!</f>
        <v>#REF!</v>
      </c>
      <c r="T310" s="58" t="e">
        <f t="shared" si="78"/>
        <v>#REF!</v>
      </c>
      <c r="U310" s="9" t="e">
        <f t="shared" si="79"/>
        <v>#REF!</v>
      </c>
      <c r="V310" s="39" t="e">
        <f t="shared" si="80"/>
        <v>#REF!</v>
      </c>
    </row>
    <row r="311" spans="3:22" x14ac:dyDescent="0.2">
      <c r="C311" s="48" t="e">
        <f>#REF!</f>
        <v>#REF!</v>
      </c>
      <c r="D311" s="39" t="e">
        <f t="shared" si="70"/>
        <v>#REF!</v>
      </c>
      <c r="E311" s="48" t="e">
        <f>#REF!</f>
        <v>#REF!</v>
      </c>
      <c r="F311" s="39" t="e">
        <f t="shared" si="71"/>
        <v>#REF!</v>
      </c>
      <c r="G311" t="e">
        <f>#REF!</f>
        <v>#REF!</v>
      </c>
      <c r="H311" s="39" t="e">
        <f t="shared" si="72"/>
        <v>#REF!</v>
      </c>
      <c r="I311" t="e">
        <f>#REF!</f>
        <v>#REF!</v>
      </c>
      <c r="J311" s="39" t="e">
        <f t="shared" si="73"/>
        <v>#REF!</v>
      </c>
      <c r="K311" t="e">
        <f>#REF!</f>
        <v>#REF!</v>
      </c>
      <c r="L311" s="39" t="e">
        <f t="shared" si="74"/>
        <v>#REF!</v>
      </c>
      <c r="M311" t="e">
        <f>#REF!</f>
        <v>#REF!</v>
      </c>
      <c r="N311" s="39" t="e">
        <f t="shared" si="75"/>
        <v>#REF!</v>
      </c>
      <c r="O311" t="e">
        <f>#REF!</f>
        <v>#REF!</v>
      </c>
      <c r="P311" s="39" t="e">
        <f t="shared" si="76"/>
        <v>#REF!</v>
      </c>
      <c r="Q311" t="e">
        <f>#REF!</f>
        <v>#REF!</v>
      </c>
      <c r="R311" s="39" t="e">
        <f t="shared" si="77"/>
        <v>#REF!</v>
      </c>
      <c r="S311" t="e">
        <f>#REF!</f>
        <v>#REF!</v>
      </c>
      <c r="T311" s="58" t="e">
        <f t="shared" si="78"/>
        <v>#REF!</v>
      </c>
      <c r="U311" s="9" t="e">
        <f t="shared" si="79"/>
        <v>#REF!</v>
      </c>
      <c r="V311" s="39" t="e">
        <f t="shared" si="80"/>
        <v>#REF!</v>
      </c>
    </row>
    <row r="312" spans="3:22" x14ac:dyDescent="0.2">
      <c r="C312" s="48" t="e">
        <f>#REF!</f>
        <v>#REF!</v>
      </c>
      <c r="D312" s="39" t="e">
        <f t="shared" si="70"/>
        <v>#REF!</v>
      </c>
      <c r="E312" s="48" t="e">
        <f>#REF!</f>
        <v>#REF!</v>
      </c>
      <c r="F312" s="39" t="e">
        <f t="shared" si="71"/>
        <v>#REF!</v>
      </c>
      <c r="G312" t="e">
        <f>#REF!</f>
        <v>#REF!</v>
      </c>
      <c r="H312" s="39" t="e">
        <f t="shared" si="72"/>
        <v>#REF!</v>
      </c>
      <c r="I312" t="e">
        <f>#REF!</f>
        <v>#REF!</v>
      </c>
      <c r="J312" s="39" t="e">
        <f t="shared" si="73"/>
        <v>#REF!</v>
      </c>
      <c r="K312" t="e">
        <f>#REF!</f>
        <v>#REF!</v>
      </c>
      <c r="L312" s="39" t="e">
        <f t="shared" si="74"/>
        <v>#REF!</v>
      </c>
      <c r="M312" t="e">
        <f>#REF!</f>
        <v>#REF!</v>
      </c>
      <c r="N312" s="39" t="e">
        <f t="shared" si="75"/>
        <v>#REF!</v>
      </c>
      <c r="O312" t="e">
        <f>#REF!</f>
        <v>#REF!</v>
      </c>
      <c r="P312" s="39" t="e">
        <f t="shared" si="76"/>
        <v>#REF!</v>
      </c>
      <c r="Q312" t="e">
        <f>#REF!</f>
        <v>#REF!</v>
      </c>
      <c r="R312" s="39" t="e">
        <f t="shared" si="77"/>
        <v>#REF!</v>
      </c>
      <c r="S312" t="e">
        <f>#REF!</f>
        <v>#REF!</v>
      </c>
      <c r="T312" s="58" t="e">
        <f t="shared" si="78"/>
        <v>#REF!</v>
      </c>
      <c r="U312" s="9" t="e">
        <f t="shared" si="79"/>
        <v>#REF!</v>
      </c>
      <c r="V312" s="39" t="e">
        <f t="shared" si="80"/>
        <v>#REF!</v>
      </c>
    </row>
    <row r="313" spans="3:22" x14ac:dyDescent="0.2">
      <c r="C313" s="48" t="e">
        <f>#REF!</f>
        <v>#REF!</v>
      </c>
      <c r="D313" s="39" t="e">
        <f t="shared" si="70"/>
        <v>#REF!</v>
      </c>
      <c r="E313" s="48" t="e">
        <f>#REF!</f>
        <v>#REF!</v>
      </c>
      <c r="F313" s="39" t="e">
        <f t="shared" si="71"/>
        <v>#REF!</v>
      </c>
      <c r="G313" t="e">
        <f>#REF!</f>
        <v>#REF!</v>
      </c>
      <c r="H313" s="39" t="e">
        <f t="shared" si="72"/>
        <v>#REF!</v>
      </c>
      <c r="I313" t="e">
        <f>#REF!</f>
        <v>#REF!</v>
      </c>
      <c r="J313" s="39" t="e">
        <f t="shared" si="73"/>
        <v>#REF!</v>
      </c>
      <c r="K313" t="e">
        <f>#REF!</f>
        <v>#REF!</v>
      </c>
      <c r="L313" s="39" t="e">
        <f t="shared" si="74"/>
        <v>#REF!</v>
      </c>
      <c r="M313" t="e">
        <f>#REF!</f>
        <v>#REF!</v>
      </c>
      <c r="N313" s="39" t="e">
        <f t="shared" si="75"/>
        <v>#REF!</v>
      </c>
      <c r="O313" t="e">
        <f>#REF!</f>
        <v>#REF!</v>
      </c>
      <c r="P313" s="39" t="e">
        <f t="shared" si="76"/>
        <v>#REF!</v>
      </c>
      <c r="Q313" t="e">
        <f>#REF!</f>
        <v>#REF!</v>
      </c>
      <c r="R313" s="39" t="e">
        <f t="shared" si="77"/>
        <v>#REF!</v>
      </c>
      <c r="S313" t="e">
        <f>#REF!</f>
        <v>#REF!</v>
      </c>
      <c r="T313" s="58" t="e">
        <f t="shared" si="78"/>
        <v>#REF!</v>
      </c>
      <c r="U313" s="9" t="e">
        <f t="shared" si="79"/>
        <v>#REF!</v>
      </c>
      <c r="V313" s="39" t="e">
        <f t="shared" si="80"/>
        <v>#REF!</v>
      </c>
    </row>
    <row r="314" spans="3:22" x14ac:dyDescent="0.2">
      <c r="C314" s="48" t="e">
        <f>#REF!</f>
        <v>#REF!</v>
      </c>
      <c r="D314" s="39" t="e">
        <f t="shared" si="70"/>
        <v>#REF!</v>
      </c>
      <c r="E314" s="48" t="e">
        <f>#REF!</f>
        <v>#REF!</v>
      </c>
      <c r="F314" s="39" t="e">
        <f t="shared" si="71"/>
        <v>#REF!</v>
      </c>
      <c r="G314" t="e">
        <f>#REF!</f>
        <v>#REF!</v>
      </c>
      <c r="H314" s="39" t="e">
        <f t="shared" si="72"/>
        <v>#REF!</v>
      </c>
      <c r="I314" t="e">
        <f>#REF!</f>
        <v>#REF!</v>
      </c>
      <c r="J314" s="39" t="e">
        <f t="shared" si="73"/>
        <v>#REF!</v>
      </c>
      <c r="K314" t="e">
        <f>#REF!</f>
        <v>#REF!</v>
      </c>
      <c r="L314" s="39" t="e">
        <f t="shared" si="74"/>
        <v>#REF!</v>
      </c>
      <c r="M314" t="e">
        <f>#REF!</f>
        <v>#REF!</v>
      </c>
      <c r="N314" s="39" t="e">
        <f t="shared" si="75"/>
        <v>#REF!</v>
      </c>
      <c r="O314" t="e">
        <f>#REF!</f>
        <v>#REF!</v>
      </c>
      <c r="P314" s="39" t="e">
        <f t="shared" si="76"/>
        <v>#REF!</v>
      </c>
      <c r="Q314" t="e">
        <f>#REF!</f>
        <v>#REF!</v>
      </c>
      <c r="R314" s="39" t="e">
        <f t="shared" si="77"/>
        <v>#REF!</v>
      </c>
      <c r="S314" t="e">
        <f>#REF!</f>
        <v>#REF!</v>
      </c>
      <c r="T314" s="58" t="e">
        <f t="shared" si="78"/>
        <v>#REF!</v>
      </c>
      <c r="U314" s="9" t="e">
        <f t="shared" si="79"/>
        <v>#REF!</v>
      </c>
      <c r="V314" s="39" t="e">
        <f t="shared" si="80"/>
        <v>#REF!</v>
      </c>
    </row>
    <row r="315" spans="3:22" x14ac:dyDescent="0.2">
      <c r="C315" s="48" t="e">
        <f>#REF!</f>
        <v>#REF!</v>
      </c>
      <c r="D315" s="39" t="e">
        <f t="shared" si="70"/>
        <v>#REF!</v>
      </c>
      <c r="E315" s="48" t="e">
        <f>#REF!</f>
        <v>#REF!</v>
      </c>
      <c r="F315" s="39" t="e">
        <f t="shared" si="71"/>
        <v>#REF!</v>
      </c>
      <c r="G315" t="e">
        <f>#REF!</f>
        <v>#REF!</v>
      </c>
      <c r="H315" s="39" t="e">
        <f t="shared" si="72"/>
        <v>#REF!</v>
      </c>
      <c r="I315" t="e">
        <f>#REF!</f>
        <v>#REF!</v>
      </c>
      <c r="J315" s="39" t="e">
        <f t="shared" si="73"/>
        <v>#REF!</v>
      </c>
      <c r="K315" t="e">
        <f>#REF!</f>
        <v>#REF!</v>
      </c>
      <c r="L315" s="39" t="e">
        <f t="shared" si="74"/>
        <v>#REF!</v>
      </c>
      <c r="M315" t="e">
        <f>#REF!</f>
        <v>#REF!</v>
      </c>
      <c r="N315" s="39" t="e">
        <f t="shared" si="75"/>
        <v>#REF!</v>
      </c>
      <c r="O315" t="e">
        <f>#REF!</f>
        <v>#REF!</v>
      </c>
      <c r="P315" s="39" t="e">
        <f t="shared" si="76"/>
        <v>#REF!</v>
      </c>
      <c r="Q315" t="e">
        <f>#REF!</f>
        <v>#REF!</v>
      </c>
      <c r="R315" s="39" t="e">
        <f t="shared" si="77"/>
        <v>#REF!</v>
      </c>
      <c r="S315" t="e">
        <f>#REF!</f>
        <v>#REF!</v>
      </c>
      <c r="T315" s="58" t="e">
        <f t="shared" si="78"/>
        <v>#REF!</v>
      </c>
      <c r="U315" s="9" t="e">
        <f t="shared" si="79"/>
        <v>#REF!</v>
      </c>
      <c r="V315" s="39" t="e">
        <f t="shared" si="80"/>
        <v>#REF!</v>
      </c>
    </row>
    <row r="316" spans="3:22" x14ac:dyDescent="0.2">
      <c r="C316" s="48" t="e">
        <f>#REF!</f>
        <v>#REF!</v>
      </c>
      <c r="D316" s="39" t="e">
        <f t="shared" si="70"/>
        <v>#REF!</v>
      </c>
      <c r="E316" s="48" t="e">
        <f>#REF!</f>
        <v>#REF!</v>
      </c>
      <c r="F316" s="39" t="e">
        <f t="shared" si="71"/>
        <v>#REF!</v>
      </c>
      <c r="G316" t="e">
        <f>#REF!</f>
        <v>#REF!</v>
      </c>
      <c r="H316" s="39" t="e">
        <f t="shared" si="72"/>
        <v>#REF!</v>
      </c>
      <c r="I316" t="e">
        <f>#REF!</f>
        <v>#REF!</v>
      </c>
      <c r="J316" s="39" t="e">
        <f t="shared" si="73"/>
        <v>#REF!</v>
      </c>
      <c r="K316" t="e">
        <f>#REF!</f>
        <v>#REF!</v>
      </c>
      <c r="L316" s="39" t="e">
        <f t="shared" si="74"/>
        <v>#REF!</v>
      </c>
      <c r="M316" t="e">
        <f>#REF!</f>
        <v>#REF!</v>
      </c>
      <c r="N316" s="39" t="e">
        <f t="shared" si="75"/>
        <v>#REF!</v>
      </c>
      <c r="O316" t="e">
        <f>#REF!</f>
        <v>#REF!</v>
      </c>
      <c r="P316" s="39" t="e">
        <f t="shared" si="76"/>
        <v>#REF!</v>
      </c>
      <c r="Q316" t="e">
        <f>#REF!</f>
        <v>#REF!</v>
      </c>
      <c r="R316" s="39" t="e">
        <f t="shared" si="77"/>
        <v>#REF!</v>
      </c>
      <c r="S316" t="e">
        <f>#REF!</f>
        <v>#REF!</v>
      </c>
      <c r="T316" s="58" t="e">
        <f t="shared" si="78"/>
        <v>#REF!</v>
      </c>
      <c r="U316" s="9" t="e">
        <f t="shared" si="79"/>
        <v>#REF!</v>
      </c>
      <c r="V316" s="39" t="e">
        <f t="shared" si="80"/>
        <v>#REF!</v>
      </c>
    </row>
    <row r="317" spans="3:22" x14ac:dyDescent="0.2">
      <c r="C317" s="48" t="e">
        <f>#REF!</f>
        <v>#REF!</v>
      </c>
      <c r="D317" s="39" t="e">
        <f t="shared" si="70"/>
        <v>#REF!</v>
      </c>
      <c r="E317" s="48" t="e">
        <f>#REF!</f>
        <v>#REF!</v>
      </c>
      <c r="F317" s="39" t="e">
        <f t="shared" si="71"/>
        <v>#REF!</v>
      </c>
      <c r="G317" t="e">
        <f>#REF!</f>
        <v>#REF!</v>
      </c>
      <c r="H317" s="39" t="e">
        <f t="shared" si="72"/>
        <v>#REF!</v>
      </c>
      <c r="I317" t="e">
        <f>#REF!</f>
        <v>#REF!</v>
      </c>
      <c r="J317" s="39" t="e">
        <f t="shared" si="73"/>
        <v>#REF!</v>
      </c>
      <c r="K317" t="e">
        <f>#REF!</f>
        <v>#REF!</v>
      </c>
      <c r="L317" s="39" t="e">
        <f t="shared" si="74"/>
        <v>#REF!</v>
      </c>
      <c r="M317" t="e">
        <f>#REF!</f>
        <v>#REF!</v>
      </c>
      <c r="N317" s="39" t="e">
        <f t="shared" si="75"/>
        <v>#REF!</v>
      </c>
      <c r="O317" t="e">
        <f>#REF!</f>
        <v>#REF!</v>
      </c>
      <c r="P317" s="39" t="e">
        <f t="shared" si="76"/>
        <v>#REF!</v>
      </c>
      <c r="Q317" t="e">
        <f>#REF!</f>
        <v>#REF!</v>
      </c>
      <c r="R317" s="39" t="e">
        <f t="shared" si="77"/>
        <v>#REF!</v>
      </c>
      <c r="S317" t="e">
        <f>#REF!</f>
        <v>#REF!</v>
      </c>
      <c r="T317" s="58" t="e">
        <f t="shared" si="78"/>
        <v>#REF!</v>
      </c>
      <c r="U317" s="9" t="e">
        <f t="shared" si="79"/>
        <v>#REF!</v>
      </c>
      <c r="V317" s="39" t="e">
        <f t="shared" si="80"/>
        <v>#REF!</v>
      </c>
    </row>
    <row r="318" spans="3:22" x14ac:dyDescent="0.2">
      <c r="C318" s="48" t="e">
        <f>#REF!</f>
        <v>#REF!</v>
      </c>
      <c r="D318" s="39" t="e">
        <f t="shared" si="70"/>
        <v>#REF!</v>
      </c>
      <c r="E318" s="48" t="e">
        <f>#REF!</f>
        <v>#REF!</v>
      </c>
      <c r="F318" s="39" t="e">
        <f t="shared" si="71"/>
        <v>#REF!</v>
      </c>
      <c r="G318" t="e">
        <f>#REF!</f>
        <v>#REF!</v>
      </c>
      <c r="H318" s="39" t="e">
        <f t="shared" si="72"/>
        <v>#REF!</v>
      </c>
      <c r="I318" t="e">
        <f>#REF!</f>
        <v>#REF!</v>
      </c>
      <c r="J318" s="39" t="e">
        <f t="shared" si="73"/>
        <v>#REF!</v>
      </c>
      <c r="K318" t="e">
        <f>#REF!</f>
        <v>#REF!</v>
      </c>
      <c r="L318" s="39" t="e">
        <f t="shared" si="74"/>
        <v>#REF!</v>
      </c>
      <c r="M318" t="e">
        <f>#REF!</f>
        <v>#REF!</v>
      </c>
      <c r="N318" s="39" t="e">
        <f t="shared" si="75"/>
        <v>#REF!</v>
      </c>
      <c r="O318" t="e">
        <f>#REF!</f>
        <v>#REF!</v>
      </c>
      <c r="P318" s="39" t="e">
        <f t="shared" si="76"/>
        <v>#REF!</v>
      </c>
      <c r="Q318" t="e">
        <f>#REF!</f>
        <v>#REF!</v>
      </c>
      <c r="R318" s="39" t="e">
        <f t="shared" si="77"/>
        <v>#REF!</v>
      </c>
      <c r="S318" t="e">
        <f>#REF!</f>
        <v>#REF!</v>
      </c>
      <c r="T318" s="58" t="e">
        <f t="shared" si="78"/>
        <v>#REF!</v>
      </c>
      <c r="U318" s="9" t="e">
        <f t="shared" si="79"/>
        <v>#REF!</v>
      </c>
      <c r="V318" s="39" t="e">
        <f t="shared" si="80"/>
        <v>#REF!</v>
      </c>
    </row>
    <row r="319" spans="3:22" x14ac:dyDescent="0.2">
      <c r="C319" s="48" t="e">
        <f>#REF!</f>
        <v>#REF!</v>
      </c>
      <c r="D319" s="39" t="e">
        <f t="shared" si="70"/>
        <v>#REF!</v>
      </c>
      <c r="E319" s="48" t="e">
        <f>#REF!</f>
        <v>#REF!</v>
      </c>
      <c r="F319" s="39" t="e">
        <f t="shared" si="71"/>
        <v>#REF!</v>
      </c>
      <c r="G319" t="e">
        <f>#REF!</f>
        <v>#REF!</v>
      </c>
      <c r="H319" s="39" t="e">
        <f t="shared" si="72"/>
        <v>#REF!</v>
      </c>
      <c r="I319" t="e">
        <f>#REF!</f>
        <v>#REF!</v>
      </c>
      <c r="J319" s="39" t="e">
        <f t="shared" si="73"/>
        <v>#REF!</v>
      </c>
      <c r="K319" t="e">
        <f>#REF!</f>
        <v>#REF!</v>
      </c>
      <c r="L319" s="39" t="e">
        <f t="shared" si="74"/>
        <v>#REF!</v>
      </c>
      <c r="M319" t="e">
        <f>#REF!</f>
        <v>#REF!</v>
      </c>
      <c r="N319" s="39" t="e">
        <f t="shared" si="75"/>
        <v>#REF!</v>
      </c>
      <c r="O319" t="e">
        <f>#REF!</f>
        <v>#REF!</v>
      </c>
      <c r="P319" s="39" t="e">
        <f t="shared" si="76"/>
        <v>#REF!</v>
      </c>
      <c r="Q319" t="e">
        <f>#REF!</f>
        <v>#REF!</v>
      </c>
      <c r="R319" s="39" t="e">
        <f t="shared" si="77"/>
        <v>#REF!</v>
      </c>
      <c r="S319" t="e">
        <f>#REF!</f>
        <v>#REF!</v>
      </c>
      <c r="T319" s="58" t="e">
        <f t="shared" si="78"/>
        <v>#REF!</v>
      </c>
      <c r="U319" s="9" t="e">
        <f t="shared" si="79"/>
        <v>#REF!</v>
      </c>
      <c r="V319" s="39" t="e">
        <f t="shared" si="80"/>
        <v>#REF!</v>
      </c>
    </row>
    <row r="320" spans="3:22" x14ac:dyDescent="0.2">
      <c r="C320" s="48" t="e">
        <f>#REF!</f>
        <v>#REF!</v>
      </c>
      <c r="D320" s="39" t="e">
        <f t="shared" si="70"/>
        <v>#REF!</v>
      </c>
      <c r="E320" s="48" t="e">
        <f>#REF!</f>
        <v>#REF!</v>
      </c>
      <c r="F320" s="39" t="e">
        <f t="shared" si="71"/>
        <v>#REF!</v>
      </c>
      <c r="G320" t="e">
        <f>#REF!</f>
        <v>#REF!</v>
      </c>
      <c r="H320" s="39" t="e">
        <f t="shared" si="72"/>
        <v>#REF!</v>
      </c>
      <c r="I320" t="e">
        <f>#REF!</f>
        <v>#REF!</v>
      </c>
      <c r="J320" s="39" t="e">
        <f t="shared" si="73"/>
        <v>#REF!</v>
      </c>
      <c r="K320" t="e">
        <f>#REF!</f>
        <v>#REF!</v>
      </c>
      <c r="L320" s="39" t="e">
        <f t="shared" si="74"/>
        <v>#REF!</v>
      </c>
      <c r="M320" t="e">
        <f>#REF!</f>
        <v>#REF!</v>
      </c>
      <c r="N320" s="39" t="e">
        <f t="shared" si="75"/>
        <v>#REF!</v>
      </c>
      <c r="O320" t="e">
        <f>#REF!</f>
        <v>#REF!</v>
      </c>
      <c r="P320" s="39" t="e">
        <f t="shared" si="76"/>
        <v>#REF!</v>
      </c>
      <c r="Q320" t="e">
        <f>#REF!</f>
        <v>#REF!</v>
      </c>
      <c r="R320" s="39" t="e">
        <f t="shared" si="77"/>
        <v>#REF!</v>
      </c>
      <c r="S320" t="e">
        <f>#REF!</f>
        <v>#REF!</v>
      </c>
      <c r="T320" s="58" t="e">
        <f t="shared" si="78"/>
        <v>#REF!</v>
      </c>
      <c r="U320" s="9" t="e">
        <f t="shared" si="79"/>
        <v>#REF!</v>
      </c>
      <c r="V320" s="39" t="e">
        <f t="shared" si="80"/>
        <v>#REF!</v>
      </c>
    </row>
    <row r="321" spans="3:22" x14ac:dyDescent="0.2">
      <c r="C321" s="48" t="e">
        <f>#REF!</f>
        <v>#REF!</v>
      </c>
      <c r="D321" s="39" t="e">
        <f t="shared" si="70"/>
        <v>#REF!</v>
      </c>
      <c r="E321" s="48" t="e">
        <f>#REF!</f>
        <v>#REF!</v>
      </c>
      <c r="F321" s="39" t="e">
        <f t="shared" si="71"/>
        <v>#REF!</v>
      </c>
      <c r="G321" t="e">
        <f>#REF!</f>
        <v>#REF!</v>
      </c>
      <c r="H321" s="39" t="e">
        <f t="shared" si="72"/>
        <v>#REF!</v>
      </c>
      <c r="I321" t="e">
        <f>#REF!</f>
        <v>#REF!</v>
      </c>
      <c r="J321" s="39" t="e">
        <f t="shared" si="73"/>
        <v>#REF!</v>
      </c>
      <c r="K321" t="e">
        <f>#REF!</f>
        <v>#REF!</v>
      </c>
      <c r="L321" s="39" t="e">
        <f t="shared" si="74"/>
        <v>#REF!</v>
      </c>
      <c r="M321" t="e">
        <f>#REF!</f>
        <v>#REF!</v>
      </c>
      <c r="N321" s="39" t="e">
        <f t="shared" si="75"/>
        <v>#REF!</v>
      </c>
      <c r="O321" t="e">
        <f>#REF!</f>
        <v>#REF!</v>
      </c>
      <c r="P321" s="39" t="e">
        <f t="shared" si="76"/>
        <v>#REF!</v>
      </c>
      <c r="Q321" t="e">
        <f>#REF!</f>
        <v>#REF!</v>
      </c>
      <c r="R321" s="39" t="e">
        <f t="shared" si="77"/>
        <v>#REF!</v>
      </c>
      <c r="S321" t="e">
        <f>#REF!</f>
        <v>#REF!</v>
      </c>
      <c r="T321" s="58" t="e">
        <f t="shared" si="78"/>
        <v>#REF!</v>
      </c>
      <c r="U321" s="9" t="e">
        <f t="shared" si="79"/>
        <v>#REF!</v>
      </c>
      <c r="V321" s="39" t="e">
        <f t="shared" si="80"/>
        <v>#REF!</v>
      </c>
    </row>
    <row r="322" spans="3:22" x14ac:dyDescent="0.2">
      <c r="C322" s="48" t="e">
        <f>#REF!</f>
        <v>#REF!</v>
      </c>
      <c r="D322" s="39" t="e">
        <f t="shared" si="70"/>
        <v>#REF!</v>
      </c>
      <c r="E322" s="48" t="e">
        <f>#REF!</f>
        <v>#REF!</v>
      </c>
      <c r="F322" s="39" t="e">
        <f t="shared" si="71"/>
        <v>#REF!</v>
      </c>
      <c r="G322" t="e">
        <f>#REF!</f>
        <v>#REF!</v>
      </c>
      <c r="H322" s="39" t="e">
        <f t="shared" si="72"/>
        <v>#REF!</v>
      </c>
      <c r="I322" t="e">
        <f>#REF!</f>
        <v>#REF!</v>
      </c>
      <c r="J322" s="39" t="e">
        <f t="shared" si="73"/>
        <v>#REF!</v>
      </c>
      <c r="K322" t="e">
        <f>#REF!</f>
        <v>#REF!</v>
      </c>
      <c r="L322" s="39" t="e">
        <f t="shared" si="74"/>
        <v>#REF!</v>
      </c>
      <c r="M322" t="e">
        <f>#REF!</f>
        <v>#REF!</v>
      </c>
      <c r="N322" s="39" t="e">
        <f t="shared" si="75"/>
        <v>#REF!</v>
      </c>
      <c r="O322" t="e">
        <f>#REF!</f>
        <v>#REF!</v>
      </c>
      <c r="P322" s="39" t="e">
        <f t="shared" si="76"/>
        <v>#REF!</v>
      </c>
      <c r="Q322" t="e">
        <f>#REF!</f>
        <v>#REF!</v>
      </c>
      <c r="R322" s="39" t="e">
        <f t="shared" si="77"/>
        <v>#REF!</v>
      </c>
      <c r="S322" t="e">
        <f>#REF!</f>
        <v>#REF!</v>
      </c>
      <c r="T322" s="58" t="e">
        <f t="shared" si="78"/>
        <v>#REF!</v>
      </c>
      <c r="U322" s="9" t="e">
        <f t="shared" si="79"/>
        <v>#REF!</v>
      </c>
      <c r="V322" s="39" t="e">
        <f t="shared" si="80"/>
        <v>#REF!</v>
      </c>
    </row>
    <row r="323" spans="3:22" x14ac:dyDescent="0.2">
      <c r="C323" s="48" t="e">
        <f>#REF!</f>
        <v>#REF!</v>
      </c>
      <c r="D323" s="39" t="e">
        <f t="shared" si="70"/>
        <v>#REF!</v>
      </c>
      <c r="E323" s="48" t="e">
        <f>#REF!</f>
        <v>#REF!</v>
      </c>
      <c r="F323" s="39" t="e">
        <f t="shared" si="71"/>
        <v>#REF!</v>
      </c>
      <c r="G323" t="e">
        <f>#REF!</f>
        <v>#REF!</v>
      </c>
      <c r="H323" s="39" t="e">
        <f t="shared" si="72"/>
        <v>#REF!</v>
      </c>
      <c r="I323" t="e">
        <f>#REF!</f>
        <v>#REF!</v>
      </c>
      <c r="J323" s="39" t="e">
        <f t="shared" si="73"/>
        <v>#REF!</v>
      </c>
      <c r="K323" t="e">
        <f>#REF!</f>
        <v>#REF!</v>
      </c>
      <c r="L323" s="39" t="e">
        <f t="shared" si="74"/>
        <v>#REF!</v>
      </c>
      <c r="M323" t="e">
        <f>#REF!</f>
        <v>#REF!</v>
      </c>
      <c r="N323" s="39" t="e">
        <f t="shared" si="75"/>
        <v>#REF!</v>
      </c>
      <c r="O323" t="e">
        <f>#REF!</f>
        <v>#REF!</v>
      </c>
      <c r="P323" s="39" t="e">
        <f t="shared" si="76"/>
        <v>#REF!</v>
      </c>
      <c r="Q323" t="e">
        <f>#REF!</f>
        <v>#REF!</v>
      </c>
      <c r="R323" s="39" t="e">
        <f t="shared" si="77"/>
        <v>#REF!</v>
      </c>
      <c r="S323" t="e">
        <f>#REF!</f>
        <v>#REF!</v>
      </c>
      <c r="T323" s="58" t="e">
        <f t="shared" si="78"/>
        <v>#REF!</v>
      </c>
      <c r="U323" s="9" t="e">
        <f t="shared" si="79"/>
        <v>#REF!</v>
      </c>
      <c r="V323" s="39" t="e">
        <f t="shared" si="80"/>
        <v>#REF!</v>
      </c>
    </row>
    <row r="324" spans="3:22" x14ac:dyDescent="0.2">
      <c r="C324" s="48" t="e">
        <f>#REF!</f>
        <v>#REF!</v>
      </c>
      <c r="D324" s="39" t="e">
        <f t="shared" si="70"/>
        <v>#REF!</v>
      </c>
      <c r="E324" s="48" t="e">
        <f>#REF!</f>
        <v>#REF!</v>
      </c>
      <c r="F324" s="39" t="e">
        <f t="shared" si="71"/>
        <v>#REF!</v>
      </c>
      <c r="G324" t="e">
        <f>#REF!</f>
        <v>#REF!</v>
      </c>
      <c r="H324" s="39" t="e">
        <f t="shared" si="72"/>
        <v>#REF!</v>
      </c>
      <c r="I324" t="e">
        <f>#REF!</f>
        <v>#REF!</v>
      </c>
      <c r="J324" s="39" t="e">
        <f t="shared" si="73"/>
        <v>#REF!</v>
      </c>
      <c r="K324" t="e">
        <f>#REF!</f>
        <v>#REF!</v>
      </c>
      <c r="L324" s="39" t="e">
        <f t="shared" si="74"/>
        <v>#REF!</v>
      </c>
      <c r="M324" t="e">
        <f>#REF!</f>
        <v>#REF!</v>
      </c>
      <c r="N324" s="39" t="e">
        <f t="shared" si="75"/>
        <v>#REF!</v>
      </c>
      <c r="O324" t="e">
        <f>#REF!</f>
        <v>#REF!</v>
      </c>
      <c r="P324" s="39" t="e">
        <f t="shared" si="76"/>
        <v>#REF!</v>
      </c>
      <c r="Q324" t="e">
        <f>#REF!</f>
        <v>#REF!</v>
      </c>
      <c r="R324" s="39" t="e">
        <f t="shared" si="77"/>
        <v>#REF!</v>
      </c>
      <c r="S324" t="e">
        <f>#REF!</f>
        <v>#REF!</v>
      </c>
      <c r="T324" s="58" t="e">
        <f t="shared" si="78"/>
        <v>#REF!</v>
      </c>
      <c r="U324" s="9" t="e">
        <f t="shared" si="79"/>
        <v>#REF!</v>
      </c>
      <c r="V324" s="39" t="e">
        <f t="shared" si="80"/>
        <v>#REF!</v>
      </c>
    </row>
    <row r="325" spans="3:22" x14ac:dyDescent="0.2">
      <c r="C325" s="48" t="e">
        <f>#REF!</f>
        <v>#REF!</v>
      </c>
      <c r="D325" s="39" t="e">
        <f t="shared" si="70"/>
        <v>#REF!</v>
      </c>
      <c r="E325" s="48" t="e">
        <f>#REF!</f>
        <v>#REF!</v>
      </c>
      <c r="F325" s="39" t="e">
        <f t="shared" si="71"/>
        <v>#REF!</v>
      </c>
      <c r="G325" t="e">
        <f>#REF!</f>
        <v>#REF!</v>
      </c>
      <c r="H325" s="39" t="e">
        <f t="shared" si="72"/>
        <v>#REF!</v>
      </c>
      <c r="I325" t="e">
        <f>#REF!</f>
        <v>#REF!</v>
      </c>
      <c r="J325" s="39" t="e">
        <f t="shared" si="73"/>
        <v>#REF!</v>
      </c>
      <c r="K325" t="e">
        <f>#REF!</f>
        <v>#REF!</v>
      </c>
      <c r="L325" s="39" t="e">
        <f t="shared" si="74"/>
        <v>#REF!</v>
      </c>
      <c r="M325" t="e">
        <f>#REF!</f>
        <v>#REF!</v>
      </c>
      <c r="N325" s="39" t="e">
        <f t="shared" si="75"/>
        <v>#REF!</v>
      </c>
      <c r="O325" t="e">
        <f>#REF!</f>
        <v>#REF!</v>
      </c>
      <c r="P325" s="39" t="e">
        <f t="shared" si="76"/>
        <v>#REF!</v>
      </c>
      <c r="Q325" t="e">
        <f>#REF!</f>
        <v>#REF!</v>
      </c>
      <c r="R325" s="39" t="e">
        <f t="shared" si="77"/>
        <v>#REF!</v>
      </c>
      <c r="S325" t="e">
        <f>#REF!</f>
        <v>#REF!</v>
      </c>
      <c r="T325" s="58" t="e">
        <f t="shared" si="78"/>
        <v>#REF!</v>
      </c>
      <c r="U325" s="9" t="e">
        <f t="shared" si="79"/>
        <v>#REF!</v>
      </c>
      <c r="V325" s="39" t="e">
        <f t="shared" si="80"/>
        <v>#REF!</v>
      </c>
    </row>
    <row r="326" spans="3:22" x14ac:dyDescent="0.2">
      <c r="C326" s="48" t="e">
        <f>#REF!</f>
        <v>#REF!</v>
      </c>
      <c r="D326" s="39" t="e">
        <f t="shared" si="70"/>
        <v>#REF!</v>
      </c>
      <c r="E326" s="48" t="e">
        <f>#REF!</f>
        <v>#REF!</v>
      </c>
      <c r="F326" s="39" t="e">
        <f t="shared" si="71"/>
        <v>#REF!</v>
      </c>
      <c r="G326" t="e">
        <f>#REF!</f>
        <v>#REF!</v>
      </c>
      <c r="H326" s="39" t="e">
        <f t="shared" si="72"/>
        <v>#REF!</v>
      </c>
      <c r="I326" t="e">
        <f>#REF!</f>
        <v>#REF!</v>
      </c>
      <c r="J326" s="39" t="e">
        <f t="shared" si="73"/>
        <v>#REF!</v>
      </c>
      <c r="K326" t="e">
        <f>#REF!</f>
        <v>#REF!</v>
      </c>
      <c r="L326" s="39" t="e">
        <f t="shared" si="74"/>
        <v>#REF!</v>
      </c>
      <c r="M326" t="e">
        <f>#REF!</f>
        <v>#REF!</v>
      </c>
      <c r="N326" s="39" t="e">
        <f t="shared" si="75"/>
        <v>#REF!</v>
      </c>
      <c r="O326" t="e">
        <f>#REF!</f>
        <v>#REF!</v>
      </c>
      <c r="P326" s="39" t="e">
        <f t="shared" si="76"/>
        <v>#REF!</v>
      </c>
      <c r="Q326" t="e">
        <f>#REF!</f>
        <v>#REF!</v>
      </c>
      <c r="R326" s="39" t="e">
        <f t="shared" si="77"/>
        <v>#REF!</v>
      </c>
      <c r="S326" t="e">
        <f>#REF!</f>
        <v>#REF!</v>
      </c>
      <c r="T326" s="58" t="e">
        <f t="shared" si="78"/>
        <v>#REF!</v>
      </c>
      <c r="U326" s="9" t="e">
        <f t="shared" si="79"/>
        <v>#REF!</v>
      </c>
      <c r="V326" s="39" t="e">
        <f t="shared" si="80"/>
        <v>#REF!</v>
      </c>
    </row>
    <row r="327" spans="3:22" x14ac:dyDescent="0.2">
      <c r="C327" s="48" t="e">
        <f>#REF!</f>
        <v>#REF!</v>
      </c>
      <c r="D327" s="39" t="e">
        <f t="shared" si="70"/>
        <v>#REF!</v>
      </c>
      <c r="E327" s="48" t="e">
        <f>#REF!</f>
        <v>#REF!</v>
      </c>
      <c r="F327" s="39" t="e">
        <f t="shared" si="71"/>
        <v>#REF!</v>
      </c>
      <c r="G327" t="e">
        <f>#REF!</f>
        <v>#REF!</v>
      </c>
      <c r="H327" s="39" t="e">
        <f t="shared" si="72"/>
        <v>#REF!</v>
      </c>
      <c r="I327" t="e">
        <f>#REF!</f>
        <v>#REF!</v>
      </c>
      <c r="J327" s="39" t="e">
        <f t="shared" si="73"/>
        <v>#REF!</v>
      </c>
      <c r="K327" t="e">
        <f>#REF!</f>
        <v>#REF!</v>
      </c>
      <c r="L327" s="39" t="e">
        <f t="shared" si="74"/>
        <v>#REF!</v>
      </c>
      <c r="M327" t="e">
        <f>#REF!</f>
        <v>#REF!</v>
      </c>
      <c r="N327" s="39" t="e">
        <f t="shared" si="75"/>
        <v>#REF!</v>
      </c>
      <c r="O327" t="e">
        <f>#REF!</f>
        <v>#REF!</v>
      </c>
      <c r="P327" s="39" t="e">
        <f t="shared" si="76"/>
        <v>#REF!</v>
      </c>
      <c r="Q327" t="e">
        <f>#REF!</f>
        <v>#REF!</v>
      </c>
      <c r="R327" s="39" t="e">
        <f t="shared" si="77"/>
        <v>#REF!</v>
      </c>
      <c r="S327" t="e">
        <f>#REF!</f>
        <v>#REF!</v>
      </c>
      <c r="T327" s="58" t="e">
        <f t="shared" si="78"/>
        <v>#REF!</v>
      </c>
      <c r="U327" s="9" t="e">
        <f t="shared" si="79"/>
        <v>#REF!</v>
      </c>
      <c r="V327" s="39" t="e">
        <f t="shared" si="80"/>
        <v>#REF!</v>
      </c>
    </row>
    <row r="328" spans="3:22" x14ac:dyDescent="0.2">
      <c r="C328" s="48" t="e">
        <f>#REF!</f>
        <v>#REF!</v>
      </c>
      <c r="D328" s="39" t="e">
        <f t="shared" si="70"/>
        <v>#REF!</v>
      </c>
      <c r="E328" s="48" t="e">
        <f>#REF!</f>
        <v>#REF!</v>
      </c>
      <c r="F328" s="39" t="e">
        <f t="shared" si="71"/>
        <v>#REF!</v>
      </c>
      <c r="G328" t="e">
        <f>#REF!</f>
        <v>#REF!</v>
      </c>
      <c r="H328" s="39" t="e">
        <f t="shared" si="72"/>
        <v>#REF!</v>
      </c>
      <c r="I328" t="e">
        <f>#REF!</f>
        <v>#REF!</v>
      </c>
      <c r="J328" s="39" t="e">
        <f t="shared" si="73"/>
        <v>#REF!</v>
      </c>
      <c r="K328" t="e">
        <f>#REF!</f>
        <v>#REF!</v>
      </c>
      <c r="L328" s="39" t="e">
        <f t="shared" si="74"/>
        <v>#REF!</v>
      </c>
      <c r="M328" t="e">
        <f>#REF!</f>
        <v>#REF!</v>
      </c>
      <c r="N328" s="39" t="e">
        <f t="shared" si="75"/>
        <v>#REF!</v>
      </c>
      <c r="O328" t="e">
        <f>#REF!</f>
        <v>#REF!</v>
      </c>
      <c r="P328" s="39" t="e">
        <f t="shared" si="76"/>
        <v>#REF!</v>
      </c>
      <c r="Q328" t="e">
        <f>#REF!</f>
        <v>#REF!</v>
      </c>
      <c r="R328" s="39" t="e">
        <f t="shared" si="77"/>
        <v>#REF!</v>
      </c>
      <c r="S328" t="e">
        <f>#REF!</f>
        <v>#REF!</v>
      </c>
      <c r="T328" s="58" t="e">
        <f t="shared" si="78"/>
        <v>#REF!</v>
      </c>
      <c r="U328" s="9" t="e">
        <f t="shared" si="79"/>
        <v>#REF!</v>
      </c>
      <c r="V328" s="39" t="e">
        <f t="shared" si="80"/>
        <v>#REF!</v>
      </c>
    </row>
    <row r="329" spans="3:22" x14ac:dyDescent="0.2">
      <c r="C329" s="48" t="e">
        <f>#REF!</f>
        <v>#REF!</v>
      </c>
      <c r="D329" s="39" t="e">
        <f t="shared" si="70"/>
        <v>#REF!</v>
      </c>
      <c r="E329" s="48" t="e">
        <f>#REF!</f>
        <v>#REF!</v>
      </c>
      <c r="F329" s="39" t="e">
        <f t="shared" si="71"/>
        <v>#REF!</v>
      </c>
      <c r="G329" t="e">
        <f>#REF!</f>
        <v>#REF!</v>
      </c>
      <c r="H329" s="39" t="e">
        <f t="shared" si="72"/>
        <v>#REF!</v>
      </c>
      <c r="I329" t="e">
        <f>#REF!</f>
        <v>#REF!</v>
      </c>
      <c r="J329" s="39" t="e">
        <f t="shared" si="73"/>
        <v>#REF!</v>
      </c>
      <c r="K329" t="e">
        <f>#REF!</f>
        <v>#REF!</v>
      </c>
      <c r="L329" s="39" t="e">
        <f t="shared" si="74"/>
        <v>#REF!</v>
      </c>
      <c r="M329" t="e">
        <f>#REF!</f>
        <v>#REF!</v>
      </c>
      <c r="N329" s="39" t="e">
        <f t="shared" si="75"/>
        <v>#REF!</v>
      </c>
      <c r="O329" t="e">
        <f>#REF!</f>
        <v>#REF!</v>
      </c>
      <c r="P329" s="39" t="e">
        <f t="shared" si="76"/>
        <v>#REF!</v>
      </c>
      <c r="Q329" t="e">
        <f>#REF!</f>
        <v>#REF!</v>
      </c>
      <c r="R329" s="39" t="e">
        <f t="shared" si="77"/>
        <v>#REF!</v>
      </c>
      <c r="S329" t="e">
        <f>#REF!</f>
        <v>#REF!</v>
      </c>
      <c r="T329" s="58" t="e">
        <f t="shared" si="78"/>
        <v>#REF!</v>
      </c>
      <c r="U329" s="9" t="e">
        <f t="shared" si="79"/>
        <v>#REF!</v>
      </c>
      <c r="V329" s="39" t="e">
        <f t="shared" si="80"/>
        <v>#REF!</v>
      </c>
    </row>
    <row r="330" spans="3:22" x14ac:dyDescent="0.2">
      <c r="C330" s="48" t="e">
        <f>#REF!</f>
        <v>#REF!</v>
      </c>
      <c r="D330" s="39" t="e">
        <f t="shared" si="70"/>
        <v>#REF!</v>
      </c>
      <c r="E330" s="48" t="e">
        <f>#REF!</f>
        <v>#REF!</v>
      </c>
      <c r="F330" s="39" t="e">
        <f t="shared" si="71"/>
        <v>#REF!</v>
      </c>
      <c r="G330" t="e">
        <f>#REF!</f>
        <v>#REF!</v>
      </c>
      <c r="H330" s="39" t="e">
        <f t="shared" si="72"/>
        <v>#REF!</v>
      </c>
      <c r="I330" t="e">
        <f>#REF!</f>
        <v>#REF!</v>
      </c>
      <c r="J330" s="39" t="e">
        <f t="shared" si="73"/>
        <v>#REF!</v>
      </c>
      <c r="K330" t="e">
        <f>#REF!</f>
        <v>#REF!</v>
      </c>
      <c r="L330" s="39" t="e">
        <f t="shared" si="74"/>
        <v>#REF!</v>
      </c>
      <c r="M330" t="e">
        <f>#REF!</f>
        <v>#REF!</v>
      </c>
      <c r="N330" s="39" t="e">
        <f t="shared" si="75"/>
        <v>#REF!</v>
      </c>
      <c r="O330" t="e">
        <f>#REF!</f>
        <v>#REF!</v>
      </c>
      <c r="P330" s="39" t="e">
        <f t="shared" si="76"/>
        <v>#REF!</v>
      </c>
      <c r="Q330" t="e">
        <f>#REF!</f>
        <v>#REF!</v>
      </c>
      <c r="R330" s="39" t="e">
        <f t="shared" si="77"/>
        <v>#REF!</v>
      </c>
      <c r="S330" t="e">
        <f>#REF!</f>
        <v>#REF!</v>
      </c>
      <c r="T330" s="58" t="e">
        <f t="shared" si="78"/>
        <v>#REF!</v>
      </c>
      <c r="U330" s="9" t="e">
        <f t="shared" si="79"/>
        <v>#REF!</v>
      </c>
      <c r="V330" s="39" t="e">
        <f t="shared" si="80"/>
        <v>#REF!</v>
      </c>
    </row>
    <row r="331" spans="3:22" x14ac:dyDescent="0.2">
      <c r="C331" s="48" t="e">
        <f>#REF!</f>
        <v>#REF!</v>
      </c>
      <c r="D331" s="39" t="e">
        <f t="shared" si="70"/>
        <v>#REF!</v>
      </c>
      <c r="E331" s="48" t="e">
        <f>#REF!</f>
        <v>#REF!</v>
      </c>
      <c r="F331" s="39" t="e">
        <f t="shared" si="71"/>
        <v>#REF!</v>
      </c>
      <c r="G331" t="e">
        <f>#REF!</f>
        <v>#REF!</v>
      </c>
      <c r="H331" s="39" t="e">
        <f t="shared" si="72"/>
        <v>#REF!</v>
      </c>
      <c r="I331" t="e">
        <f>#REF!</f>
        <v>#REF!</v>
      </c>
      <c r="J331" s="39" t="e">
        <f t="shared" si="73"/>
        <v>#REF!</v>
      </c>
      <c r="K331" t="e">
        <f>#REF!</f>
        <v>#REF!</v>
      </c>
      <c r="L331" s="39" t="e">
        <f t="shared" si="74"/>
        <v>#REF!</v>
      </c>
      <c r="M331" t="e">
        <f>#REF!</f>
        <v>#REF!</v>
      </c>
      <c r="N331" s="39" t="e">
        <f t="shared" si="75"/>
        <v>#REF!</v>
      </c>
      <c r="O331" t="e">
        <f>#REF!</f>
        <v>#REF!</v>
      </c>
      <c r="P331" s="39" t="e">
        <f t="shared" si="76"/>
        <v>#REF!</v>
      </c>
      <c r="Q331" t="e">
        <f>#REF!</f>
        <v>#REF!</v>
      </c>
      <c r="R331" s="39" t="e">
        <f t="shared" si="77"/>
        <v>#REF!</v>
      </c>
      <c r="S331" t="e">
        <f>#REF!</f>
        <v>#REF!</v>
      </c>
      <c r="T331" s="58" t="e">
        <f t="shared" si="78"/>
        <v>#REF!</v>
      </c>
      <c r="U331" s="9" t="e">
        <f t="shared" si="79"/>
        <v>#REF!</v>
      </c>
      <c r="V331" s="39" t="e">
        <f t="shared" si="80"/>
        <v>#REF!</v>
      </c>
    </row>
    <row r="332" spans="3:22" x14ac:dyDescent="0.2">
      <c r="C332" s="48" t="e">
        <f>#REF!</f>
        <v>#REF!</v>
      </c>
      <c r="D332" s="39" t="e">
        <f t="shared" si="70"/>
        <v>#REF!</v>
      </c>
      <c r="E332" s="48" t="e">
        <f>#REF!</f>
        <v>#REF!</v>
      </c>
      <c r="F332" s="39" t="e">
        <f t="shared" si="71"/>
        <v>#REF!</v>
      </c>
      <c r="G332" t="e">
        <f>#REF!</f>
        <v>#REF!</v>
      </c>
      <c r="H332" s="39" t="e">
        <f t="shared" si="72"/>
        <v>#REF!</v>
      </c>
      <c r="I332" t="e">
        <f>#REF!</f>
        <v>#REF!</v>
      </c>
      <c r="J332" s="39" t="e">
        <f t="shared" si="73"/>
        <v>#REF!</v>
      </c>
      <c r="K332" t="e">
        <f>#REF!</f>
        <v>#REF!</v>
      </c>
      <c r="L332" s="39" t="e">
        <f t="shared" si="74"/>
        <v>#REF!</v>
      </c>
      <c r="M332" t="e">
        <f>#REF!</f>
        <v>#REF!</v>
      </c>
      <c r="N332" s="39" t="e">
        <f t="shared" si="75"/>
        <v>#REF!</v>
      </c>
      <c r="O332" t="e">
        <f>#REF!</f>
        <v>#REF!</v>
      </c>
      <c r="P332" s="39" t="e">
        <f t="shared" si="76"/>
        <v>#REF!</v>
      </c>
      <c r="Q332" t="e">
        <f>#REF!</f>
        <v>#REF!</v>
      </c>
      <c r="R332" s="39" t="e">
        <f t="shared" si="77"/>
        <v>#REF!</v>
      </c>
      <c r="S332" t="e">
        <f>#REF!</f>
        <v>#REF!</v>
      </c>
      <c r="T332" s="58" t="e">
        <f t="shared" si="78"/>
        <v>#REF!</v>
      </c>
      <c r="U332" s="9" t="e">
        <f t="shared" si="79"/>
        <v>#REF!</v>
      </c>
      <c r="V332" s="39" t="e">
        <f t="shared" si="80"/>
        <v>#REF!</v>
      </c>
    </row>
    <row r="333" spans="3:22" x14ac:dyDescent="0.2">
      <c r="C333" s="48" t="e">
        <f>#REF!</f>
        <v>#REF!</v>
      </c>
      <c r="D333" s="39" t="e">
        <f t="shared" ref="D333:D364" si="81">F333+H333+J333+L333+N333+P333+R333+T333</f>
        <v>#REF!</v>
      </c>
      <c r="E333" s="48" t="e">
        <f>#REF!</f>
        <v>#REF!</v>
      </c>
      <c r="F333" s="39" t="e">
        <f t="shared" ref="F333:F364" si="82">E333/C333</f>
        <v>#REF!</v>
      </c>
      <c r="G333" t="e">
        <f>#REF!</f>
        <v>#REF!</v>
      </c>
      <c r="H333" s="39" t="e">
        <f t="shared" ref="H333:H364" si="83">G333/C333</f>
        <v>#REF!</v>
      </c>
      <c r="I333" t="e">
        <f>#REF!</f>
        <v>#REF!</v>
      </c>
      <c r="J333" s="39" t="e">
        <f t="shared" ref="J333:J364" si="84">I333/C333</f>
        <v>#REF!</v>
      </c>
      <c r="K333" t="e">
        <f>#REF!</f>
        <v>#REF!</v>
      </c>
      <c r="L333" s="39" t="e">
        <f t="shared" ref="L333:L364" si="85">K333/C333</f>
        <v>#REF!</v>
      </c>
      <c r="M333" t="e">
        <f>#REF!</f>
        <v>#REF!</v>
      </c>
      <c r="N333" s="39" t="e">
        <f t="shared" ref="N333:N364" si="86">M333/C333</f>
        <v>#REF!</v>
      </c>
      <c r="O333" t="e">
        <f>#REF!</f>
        <v>#REF!</v>
      </c>
      <c r="P333" s="39" t="e">
        <f t="shared" ref="P333:P364" si="87">O333/C333</f>
        <v>#REF!</v>
      </c>
      <c r="Q333" t="e">
        <f>#REF!</f>
        <v>#REF!</v>
      </c>
      <c r="R333" s="39" t="e">
        <f t="shared" ref="R333:R364" si="88">Q333/C333</f>
        <v>#REF!</v>
      </c>
      <c r="S333" t="e">
        <f>#REF!</f>
        <v>#REF!</v>
      </c>
      <c r="T333" s="58" t="e">
        <f t="shared" ref="T333:T364" si="89">S333/C333</f>
        <v>#REF!</v>
      </c>
      <c r="U333" s="9" t="e">
        <f t="shared" ref="U333:U364" si="90">C333-E333</f>
        <v>#REF!</v>
      </c>
      <c r="V333" s="39" t="e">
        <f t="shared" ref="V333:V364" si="91">U333/$C333</f>
        <v>#REF!</v>
      </c>
    </row>
    <row r="334" spans="3:22" x14ac:dyDescent="0.2">
      <c r="C334" s="48" t="e">
        <f>#REF!</f>
        <v>#REF!</v>
      </c>
      <c r="D334" s="39" t="e">
        <f t="shared" si="81"/>
        <v>#REF!</v>
      </c>
      <c r="E334" s="48" t="e">
        <f>#REF!</f>
        <v>#REF!</v>
      </c>
      <c r="F334" s="39" t="e">
        <f t="shared" si="82"/>
        <v>#REF!</v>
      </c>
      <c r="G334" t="e">
        <f>#REF!</f>
        <v>#REF!</v>
      </c>
      <c r="H334" s="39" t="e">
        <f t="shared" si="83"/>
        <v>#REF!</v>
      </c>
      <c r="I334" t="e">
        <f>#REF!</f>
        <v>#REF!</v>
      </c>
      <c r="J334" s="39" t="e">
        <f t="shared" si="84"/>
        <v>#REF!</v>
      </c>
      <c r="K334" t="e">
        <f>#REF!</f>
        <v>#REF!</v>
      </c>
      <c r="L334" s="39" t="e">
        <f t="shared" si="85"/>
        <v>#REF!</v>
      </c>
      <c r="M334" t="e">
        <f>#REF!</f>
        <v>#REF!</v>
      </c>
      <c r="N334" s="39" t="e">
        <f t="shared" si="86"/>
        <v>#REF!</v>
      </c>
      <c r="O334" t="e">
        <f>#REF!</f>
        <v>#REF!</v>
      </c>
      <c r="P334" s="39" t="e">
        <f t="shared" si="87"/>
        <v>#REF!</v>
      </c>
      <c r="Q334" t="e">
        <f>#REF!</f>
        <v>#REF!</v>
      </c>
      <c r="R334" s="39" t="e">
        <f t="shared" si="88"/>
        <v>#REF!</v>
      </c>
      <c r="S334" t="e">
        <f>#REF!</f>
        <v>#REF!</v>
      </c>
      <c r="T334" s="58" t="e">
        <f t="shared" si="89"/>
        <v>#REF!</v>
      </c>
      <c r="U334" s="9" t="e">
        <f t="shared" si="90"/>
        <v>#REF!</v>
      </c>
      <c r="V334" s="39" t="e">
        <f t="shared" si="91"/>
        <v>#REF!</v>
      </c>
    </row>
    <row r="335" spans="3:22" x14ac:dyDescent="0.2">
      <c r="C335" s="48" t="e">
        <f>#REF!</f>
        <v>#REF!</v>
      </c>
      <c r="D335" s="39" t="e">
        <f t="shared" si="81"/>
        <v>#REF!</v>
      </c>
      <c r="E335" s="48" t="e">
        <f>#REF!</f>
        <v>#REF!</v>
      </c>
      <c r="F335" s="39" t="e">
        <f t="shared" si="82"/>
        <v>#REF!</v>
      </c>
      <c r="G335" t="e">
        <f>#REF!</f>
        <v>#REF!</v>
      </c>
      <c r="H335" s="39" t="e">
        <f t="shared" si="83"/>
        <v>#REF!</v>
      </c>
      <c r="I335" t="e">
        <f>#REF!</f>
        <v>#REF!</v>
      </c>
      <c r="J335" s="39" t="e">
        <f t="shared" si="84"/>
        <v>#REF!</v>
      </c>
      <c r="K335" t="e">
        <f>#REF!</f>
        <v>#REF!</v>
      </c>
      <c r="L335" s="39" t="e">
        <f t="shared" si="85"/>
        <v>#REF!</v>
      </c>
      <c r="M335" t="e">
        <f>#REF!</f>
        <v>#REF!</v>
      </c>
      <c r="N335" s="39" t="e">
        <f t="shared" si="86"/>
        <v>#REF!</v>
      </c>
      <c r="O335" t="e">
        <f>#REF!</f>
        <v>#REF!</v>
      </c>
      <c r="P335" s="39" t="e">
        <f t="shared" si="87"/>
        <v>#REF!</v>
      </c>
      <c r="Q335" t="e">
        <f>#REF!</f>
        <v>#REF!</v>
      </c>
      <c r="R335" s="39" t="e">
        <f t="shared" si="88"/>
        <v>#REF!</v>
      </c>
      <c r="S335" t="e">
        <f>#REF!</f>
        <v>#REF!</v>
      </c>
      <c r="T335" s="58" t="e">
        <f t="shared" si="89"/>
        <v>#REF!</v>
      </c>
      <c r="U335" s="9" t="e">
        <f t="shared" si="90"/>
        <v>#REF!</v>
      </c>
      <c r="V335" s="39" t="e">
        <f t="shared" si="91"/>
        <v>#REF!</v>
      </c>
    </row>
    <row r="336" spans="3:22" x14ac:dyDescent="0.2">
      <c r="C336" s="48" t="e">
        <f>#REF!</f>
        <v>#REF!</v>
      </c>
      <c r="D336" s="39" t="e">
        <f t="shared" si="81"/>
        <v>#REF!</v>
      </c>
      <c r="E336" s="48" t="e">
        <f>#REF!</f>
        <v>#REF!</v>
      </c>
      <c r="F336" s="39" t="e">
        <f t="shared" si="82"/>
        <v>#REF!</v>
      </c>
      <c r="G336" t="e">
        <f>#REF!</f>
        <v>#REF!</v>
      </c>
      <c r="H336" s="39" t="e">
        <f t="shared" si="83"/>
        <v>#REF!</v>
      </c>
      <c r="I336" t="e">
        <f>#REF!</f>
        <v>#REF!</v>
      </c>
      <c r="J336" s="39" t="e">
        <f t="shared" si="84"/>
        <v>#REF!</v>
      </c>
      <c r="K336" t="e">
        <f>#REF!</f>
        <v>#REF!</v>
      </c>
      <c r="L336" s="39" t="e">
        <f t="shared" si="85"/>
        <v>#REF!</v>
      </c>
      <c r="M336" t="e">
        <f>#REF!</f>
        <v>#REF!</v>
      </c>
      <c r="N336" s="39" t="e">
        <f t="shared" si="86"/>
        <v>#REF!</v>
      </c>
      <c r="O336" t="e">
        <f>#REF!</f>
        <v>#REF!</v>
      </c>
      <c r="P336" s="39" t="e">
        <f t="shared" si="87"/>
        <v>#REF!</v>
      </c>
      <c r="Q336" t="e">
        <f>#REF!</f>
        <v>#REF!</v>
      </c>
      <c r="R336" s="39" t="e">
        <f t="shared" si="88"/>
        <v>#REF!</v>
      </c>
      <c r="S336" t="e">
        <f>#REF!</f>
        <v>#REF!</v>
      </c>
      <c r="T336" s="58" t="e">
        <f t="shared" si="89"/>
        <v>#REF!</v>
      </c>
      <c r="U336" s="9" t="e">
        <f t="shared" si="90"/>
        <v>#REF!</v>
      </c>
      <c r="V336" s="39" t="e">
        <f t="shared" si="91"/>
        <v>#REF!</v>
      </c>
    </row>
    <row r="337" spans="3:22" x14ac:dyDescent="0.2">
      <c r="C337" s="48" t="e">
        <f>#REF!</f>
        <v>#REF!</v>
      </c>
      <c r="D337" s="39" t="e">
        <f t="shared" si="81"/>
        <v>#REF!</v>
      </c>
      <c r="E337" s="48" t="e">
        <f>#REF!</f>
        <v>#REF!</v>
      </c>
      <c r="F337" s="39" t="e">
        <f t="shared" si="82"/>
        <v>#REF!</v>
      </c>
      <c r="G337" t="e">
        <f>#REF!</f>
        <v>#REF!</v>
      </c>
      <c r="H337" s="39" t="e">
        <f t="shared" si="83"/>
        <v>#REF!</v>
      </c>
      <c r="I337" t="e">
        <f>#REF!</f>
        <v>#REF!</v>
      </c>
      <c r="J337" s="39" t="e">
        <f t="shared" si="84"/>
        <v>#REF!</v>
      </c>
      <c r="K337" t="e">
        <f>#REF!</f>
        <v>#REF!</v>
      </c>
      <c r="L337" s="39" t="e">
        <f t="shared" si="85"/>
        <v>#REF!</v>
      </c>
      <c r="M337" t="e">
        <f>#REF!</f>
        <v>#REF!</v>
      </c>
      <c r="N337" s="39" t="e">
        <f t="shared" si="86"/>
        <v>#REF!</v>
      </c>
      <c r="O337" t="e">
        <f>#REF!</f>
        <v>#REF!</v>
      </c>
      <c r="P337" s="39" t="e">
        <f t="shared" si="87"/>
        <v>#REF!</v>
      </c>
      <c r="Q337" t="e">
        <f>#REF!</f>
        <v>#REF!</v>
      </c>
      <c r="R337" s="39" t="e">
        <f t="shared" si="88"/>
        <v>#REF!</v>
      </c>
      <c r="S337" t="e">
        <f>#REF!</f>
        <v>#REF!</v>
      </c>
      <c r="T337" s="58" t="e">
        <f t="shared" si="89"/>
        <v>#REF!</v>
      </c>
      <c r="U337" s="9" t="e">
        <f t="shared" si="90"/>
        <v>#REF!</v>
      </c>
      <c r="V337" s="39" t="e">
        <f t="shared" si="91"/>
        <v>#REF!</v>
      </c>
    </row>
    <row r="338" spans="3:22" x14ac:dyDescent="0.2">
      <c r="C338" s="48" t="e">
        <f>#REF!</f>
        <v>#REF!</v>
      </c>
      <c r="D338" s="39" t="e">
        <f t="shared" si="81"/>
        <v>#REF!</v>
      </c>
      <c r="E338" s="48" t="e">
        <f>#REF!</f>
        <v>#REF!</v>
      </c>
      <c r="F338" s="39" t="e">
        <f t="shared" si="82"/>
        <v>#REF!</v>
      </c>
      <c r="G338" t="e">
        <f>#REF!</f>
        <v>#REF!</v>
      </c>
      <c r="H338" s="39" t="e">
        <f t="shared" si="83"/>
        <v>#REF!</v>
      </c>
      <c r="I338" t="e">
        <f>#REF!</f>
        <v>#REF!</v>
      </c>
      <c r="J338" s="39" t="e">
        <f t="shared" si="84"/>
        <v>#REF!</v>
      </c>
      <c r="K338" t="e">
        <f>#REF!</f>
        <v>#REF!</v>
      </c>
      <c r="L338" s="39" t="e">
        <f t="shared" si="85"/>
        <v>#REF!</v>
      </c>
      <c r="M338" t="e">
        <f>#REF!</f>
        <v>#REF!</v>
      </c>
      <c r="N338" s="39" t="e">
        <f t="shared" si="86"/>
        <v>#REF!</v>
      </c>
      <c r="O338" t="e">
        <f>#REF!</f>
        <v>#REF!</v>
      </c>
      <c r="P338" s="39" t="e">
        <f t="shared" si="87"/>
        <v>#REF!</v>
      </c>
      <c r="Q338" t="e">
        <f>#REF!</f>
        <v>#REF!</v>
      </c>
      <c r="R338" s="39" t="e">
        <f t="shared" si="88"/>
        <v>#REF!</v>
      </c>
      <c r="S338" t="e">
        <f>#REF!</f>
        <v>#REF!</v>
      </c>
      <c r="T338" s="58" t="e">
        <f t="shared" si="89"/>
        <v>#REF!</v>
      </c>
      <c r="U338" s="9" t="e">
        <f t="shared" si="90"/>
        <v>#REF!</v>
      </c>
      <c r="V338" s="39" t="e">
        <f t="shared" si="91"/>
        <v>#REF!</v>
      </c>
    </row>
    <row r="339" spans="3:22" x14ac:dyDescent="0.2">
      <c r="C339" s="48" t="e">
        <f>#REF!</f>
        <v>#REF!</v>
      </c>
      <c r="D339" s="39" t="e">
        <f t="shared" si="81"/>
        <v>#REF!</v>
      </c>
      <c r="E339" s="48" t="e">
        <f>#REF!</f>
        <v>#REF!</v>
      </c>
      <c r="F339" s="39" t="e">
        <f t="shared" si="82"/>
        <v>#REF!</v>
      </c>
      <c r="G339" t="e">
        <f>#REF!</f>
        <v>#REF!</v>
      </c>
      <c r="H339" s="39" t="e">
        <f t="shared" si="83"/>
        <v>#REF!</v>
      </c>
      <c r="I339" t="e">
        <f>#REF!</f>
        <v>#REF!</v>
      </c>
      <c r="J339" s="39" t="e">
        <f t="shared" si="84"/>
        <v>#REF!</v>
      </c>
      <c r="K339" t="e">
        <f>#REF!</f>
        <v>#REF!</v>
      </c>
      <c r="L339" s="39" t="e">
        <f t="shared" si="85"/>
        <v>#REF!</v>
      </c>
      <c r="M339" t="e">
        <f>#REF!</f>
        <v>#REF!</v>
      </c>
      <c r="N339" s="39" t="e">
        <f t="shared" si="86"/>
        <v>#REF!</v>
      </c>
      <c r="O339" t="e">
        <f>#REF!</f>
        <v>#REF!</v>
      </c>
      <c r="P339" s="39" t="e">
        <f t="shared" si="87"/>
        <v>#REF!</v>
      </c>
      <c r="Q339" t="e">
        <f>#REF!</f>
        <v>#REF!</v>
      </c>
      <c r="R339" s="39" t="e">
        <f t="shared" si="88"/>
        <v>#REF!</v>
      </c>
      <c r="S339" t="e">
        <f>#REF!</f>
        <v>#REF!</v>
      </c>
      <c r="T339" s="58" t="e">
        <f t="shared" si="89"/>
        <v>#REF!</v>
      </c>
      <c r="U339" s="9" t="e">
        <f t="shared" si="90"/>
        <v>#REF!</v>
      </c>
      <c r="V339" s="39" t="e">
        <f t="shared" si="91"/>
        <v>#REF!</v>
      </c>
    </row>
    <row r="340" spans="3:22" x14ac:dyDescent="0.2">
      <c r="C340" s="48" t="e">
        <f>#REF!</f>
        <v>#REF!</v>
      </c>
      <c r="D340" s="39" t="e">
        <f t="shared" si="81"/>
        <v>#REF!</v>
      </c>
      <c r="E340" s="48" t="e">
        <f>#REF!</f>
        <v>#REF!</v>
      </c>
      <c r="F340" s="39" t="e">
        <f t="shared" si="82"/>
        <v>#REF!</v>
      </c>
      <c r="G340" t="e">
        <f>#REF!</f>
        <v>#REF!</v>
      </c>
      <c r="H340" s="39" t="e">
        <f t="shared" si="83"/>
        <v>#REF!</v>
      </c>
      <c r="I340" t="e">
        <f>#REF!</f>
        <v>#REF!</v>
      </c>
      <c r="J340" s="39" t="e">
        <f t="shared" si="84"/>
        <v>#REF!</v>
      </c>
      <c r="K340" t="e">
        <f>#REF!</f>
        <v>#REF!</v>
      </c>
      <c r="L340" s="39" t="e">
        <f t="shared" si="85"/>
        <v>#REF!</v>
      </c>
      <c r="M340" t="e">
        <f>#REF!</f>
        <v>#REF!</v>
      </c>
      <c r="N340" s="39" t="e">
        <f t="shared" si="86"/>
        <v>#REF!</v>
      </c>
      <c r="O340" t="e">
        <f>#REF!</f>
        <v>#REF!</v>
      </c>
      <c r="P340" s="39" t="e">
        <f t="shared" si="87"/>
        <v>#REF!</v>
      </c>
      <c r="Q340" t="e">
        <f>#REF!</f>
        <v>#REF!</v>
      </c>
      <c r="R340" s="39" t="e">
        <f t="shared" si="88"/>
        <v>#REF!</v>
      </c>
      <c r="S340" t="e">
        <f>#REF!</f>
        <v>#REF!</v>
      </c>
      <c r="T340" s="58" t="e">
        <f t="shared" si="89"/>
        <v>#REF!</v>
      </c>
      <c r="U340" s="9" t="e">
        <f t="shared" si="90"/>
        <v>#REF!</v>
      </c>
      <c r="V340" s="39" t="e">
        <f t="shared" si="91"/>
        <v>#REF!</v>
      </c>
    </row>
    <row r="341" spans="3:22" x14ac:dyDescent="0.2">
      <c r="C341" s="48" t="e">
        <f>#REF!</f>
        <v>#REF!</v>
      </c>
      <c r="D341" s="39" t="e">
        <f t="shared" si="81"/>
        <v>#REF!</v>
      </c>
      <c r="E341" s="48" t="e">
        <f>#REF!</f>
        <v>#REF!</v>
      </c>
      <c r="F341" s="39" t="e">
        <f t="shared" si="82"/>
        <v>#REF!</v>
      </c>
      <c r="G341" t="e">
        <f>#REF!</f>
        <v>#REF!</v>
      </c>
      <c r="H341" s="39" t="e">
        <f t="shared" si="83"/>
        <v>#REF!</v>
      </c>
      <c r="I341" t="e">
        <f>#REF!</f>
        <v>#REF!</v>
      </c>
      <c r="J341" s="39" t="e">
        <f t="shared" si="84"/>
        <v>#REF!</v>
      </c>
      <c r="K341" t="e">
        <f>#REF!</f>
        <v>#REF!</v>
      </c>
      <c r="L341" s="39" t="e">
        <f t="shared" si="85"/>
        <v>#REF!</v>
      </c>
      <c r="M341" t="e">
        <f>#REF!</f>
        <v>#REF!</v>
      </c>
      <c r="N341" s="39" t="e">
        <f t="shared" si="86"/>
        <v>#REF!</v>
      </c>
      <c r="O341" t="e">
        <f>#REF!</f>
        <v>#REF!</v>
      </c>
      <c r="P341" s="39" t="e">
        <f t="shared" si="87"/>
        <v>#REF!</v>
      </c>
      <c r="Q341" t="e">
        <f>#REF!</f>
        <v>#REF!</v>
      </c>
      <c r="R341" s="39" t="e">
        <f t="shared" si="88"/>
        <v>#REF!</v>
      </c>
      <c r="S341" t="e">
        <f>#REF!</f>
        <v>#REF!</v>
      </c>
      <c r="T341" s="58" t="e">
        <f t="shared" si="89"/>
        <v>#REF!</v>
      </c>
      <c r="U341" s="9" t="e">
        <f t="shared" si="90"/>
        <v>#REF!</v>
      </c>
      <c r="V341" s="39" t="e">
        <f t="shared" si="91"/>
        <v>#REF!</v>
      </c>
    </row>
    <row r="342" spans="3:22" x14ac:dyDescent="0.2">
      <c r="C342" s="48" t="e">
        <f>#REF!</f>
        <v>#REF!</v>
      </c>
      <c r="D342" s="39" t="e">
        <f t="shared" si="81"/>
        <v>#REF!</v>
      </c>
      <c r="E342" s="48" t="e">
        <f>#REF!</f>
        <v>#REF!</v>
      </c>
      <c r="F342" s="39" t="e">
        <f t="shared" si="82"/>
        <v>#REF!</v>
      </c>
      <c r="G342" t="e">
        <f>#REF!</f>
        <v>#REF!</v>
      </c>
      <c r="H342" s="39" t="e">
        <f t="shared" si="83"/>
        <v>#REF!</v>
      </c>
      <c r="I342" t="e">
        <f>#REF!</f>
        <v>#REF!</v>
      </c>
      <c r="J342" s="39" t="e">
        <f t="shared" si="84"/>
        <v>#REF!</v>
      </c>
      <c r="K342" t="e">
        <f>#REF!</f>
        <v>#REF!</v>
      </c>
      <c r="L342" s="39" t="e">
        <f t="shared" si="85"/>
        <v>#REF!</v>
      </c>
      <c r="M342" t="e">
        <f>#REF!</f>
        <v>#REF!</v>
      </c>
      <c r="N342" s="39" t="e">
        <f t="shared" si="86"/>
        <v>#REF!</v>
      </c>
      <c r="O342" t="e">
        <f>#REF!</f>
        <v>#REF!</v>
      </c>
      <c r="P342" s="39" t="e">
        <f t="shared" si="87"/>
        <v>#REF!</v>
      </c>
      <c r="Q342" t="e">
        <f>#REF!</f>
        <v>#REF!</v>
      </c>
      <c r="R342" s="39" t="e">
        <f t="shared" si="88"/>
        <v>#REF!</v>
      </c>
      <c r="S342" t="e">
        <f>#REF!</f>
        <v>#REF!</v>
      </c>
      <c r="T342" s="58" t="e">
        <f t="shared" si="89"/>
        <v>#REF!</v>
      </c>
      <c r="U342" s="9" t="e">
        <f t="shared" si="90"/>
        <v>#REF!</v>
      </c>
      <c r="V342" s="39" t="e">
        <f t="shared" si="91"/>
        <v>#REF!</v>
      </c>
    </row>
    <row r="343" spans="3:22" x14ac:dyDescent="0.2">
      <c r="C343" s="48" t="e">
        <f>#REF!</f>
        <v>#REF!</v>
      </c>
      <c r="D343" s="39" t="e">
        <f t="shared" si="81"/>
        <v>#REF!</v>
      </c>
      <c r="E343" s="48" t="e">
        <f>#REF!</f>
        <v>#REF!</v>
      </c>
      <c r="F343" s="39" t="e">
        <f t="shared" si="82"/>
        <v>#REF!</v>
      </c>
      <c r="G343" t="e">
        <f>#REF!</f>
        <v>#REF!</v>
      </c>
      <c r="H343" s="39" t="e">
        <f t="shared" si="83"/>
        <v>#REF!</v>
      </c>
      <c r="I343" t="e">
        <f>#REF!</f>
        <v>#REF!</v>
      </c>
      <c r="J343" s="39" t="e">
        <f t="shared" si="84"/>
        <v>#REF!</v>
      </c>
      <c r="K343" t="e">
        <f>#REF!</f>
        <v>#REF!</v>
      </c>
      <c r="L343" s="39" t="e">
        <f t="shared" si="85"/>
        <v>#REF!</v>
      </c>
      <c r="M343" t="e">
        <f>#REF!</f>
        <v>#REF!</v>
      </c>
      <c r="N343" s="39" t="e">
        <f t="shared" si="86"/>
        <v>#REF!</v>
      </c>
      <c r="O343" t="e">
        <f>#REF!</f>
        <v>#REF!</v>
      </c>
      <c r="P343" s="39" t="e">
        <f t="shared" si="87"/>
        <v>#REF!</v>
      </c>
      <c r="Q343" t="e">
        <f>#REF!</f>
        <v>#REF!</v>
      </c>
      <c r="R343" s="39" t="e">
        <f t="shared" si="88"/>
        <v>#REF!</v>
      </c>
      <c r="S343" t="e">
        <f>#REF!</f>
        <v>#REF!</v>
      </c>
      <c r="T343" s="58" t="e">
        <f t="shared" si="89"/>
        <v>#REF!</v>
      </c>
      <c r="U343" s="9" t="e">
        <f t="shared" si="90"/>
        <v>#REF!</v>
      </c>
      <c r="V343" s="39" t="e">
        <f t="shared" si="91"/>
        <v>#REF!</v>
      </c>
    </row>
    <row r="344" spans="3:22" x14ac:dyDescent="0.2">
      <c r="C344" s="48" t="e">
        <f>#REF!</f>
        <v>#REF!</v>
      </c>
      <c r="D344" s="39" t="e">
        <f t="shared" si="81"/>
        <v>#REF!</v>
      </c>
      <c r="E344" s="48" t="e">
        <f>#REF!</f>
        <v>#REF!</v>
      </c>
      <c r="F344" s="39" t="e">
        <f t="shared" si="82"/>
        <v>#REF!</v>
      </c>
      <c r="G344" t="e">
        <f>#REF!</f>
        <v>#REF!</v>
      </c>
      <c r="H344" s="39" t="e">
        <f t="shared" si="83"/>
        <v>#REF!</v>
      </c>
      <c r="I344" t="e">
        <f>#REF!</f>
        <v>#REF!</v>
      </c>
      <c r="J344" s="39" t="e">
        <f t="shared" si="84"/>
        <v>#REF!</v>
      </c>
      <c r="K344" t="e">
        <f>#REF!</f>
        <v>#REF!</v>
      </c>
      <c r="L344" s="39" t="e">
        <f t="shared" si="85"/>
        <v>#REF!</v>
      </c>
      <c r="M344" t="e">
        <f>#REF!</f>
        <v>#REF!</v>
      </c>
      <c r="N344" s="39" t="e">
        <f t="shared" si="86"/>
        <v>#REF!</v>
      </c>
      <c r="O344" t="e">
        <f>#REF!</f>
        <v>#REF!</v>
      </c>
      <c r="P344" s="39" t="e">
        <f t="shared" si="87"/>
        <v>#REF!</v>
      </c>
      <c r="Q344" t="e">
        <f>#REF!</f>
        <v>#REF!</v>
      </c>
      <c r="R344" s="39" t="e">
        <f t="shared" si="88"/>
        <v>#REF!</v>
      </c>
      <c r="S344" t="e">
        <f>#REF!</f>
        <v>#REF!</v>
      </c>
      <c r="T344" s="58" t="e">
        <f t="shared" si="89"/>
        <v>#REF!</v>
      </c>
      <c r="U344" s="9" t="e">
        <f t="shared" si="90"/>
        <v>#REF!</v>
      </c>
      <c r="V344" s="39" t="e">
        <f t="shared" si="91"/>
        <v>#REF!</v>
      </c>
    </row>
    <row r="345" spans="3:22" x14ac:dyDescent="0.2">
      <c r="C345" s="48" t="e">
        <f>#REF!</f>
        <v>#REF!</v>
      </c>
      <c r="D345" s="39" t="e">
        <f t="shared" si="81"/>
        <v>#REF!</v>
      </c>
      <c r="E345" s="48" t="e">
        <f>#REF!</f>
        <v>#REF!</v>
      </c>
      <c r="F345" s="39" t="e">
        <f t="shared" si="82"/>
        <v>#REF!</v>
      </c>
      <c r="G345" t="e">
        <f>#REF!</f>
        <v>#REF!</v>
      </c>
      <c r="H345" s="39" t="e">
        <f t="shared" si="83"/>
        <v>#REF!</v>
      </c>
      <c r="I345" t="e">
        <f>#REF!</f>
        <v>#REF!</v>
      </c>
      <c r="J345" s="39" t="e">
        <f t="shared" si="84"/>
        <v>#REF!</v>
      </c>
      <c r="K345" t="e">
        <f>#REF!</f>
        <v>#REF!</v>
      </c>
      <c r="L345" s="39" t="e">
        <f t="shared" si="85"/>
        <v>#REF!</v>
      </c>
      <c r="M345" t="e">
        <f>#REF!</f>
        <v>#REF!</v>
      </c>
      <c r="N345" s="39" t="e">
        <f t="shared" si="86"/>
        <v>#REF!</v>
      </c>
      <c r="O345" t="e">
        <f>#REF!</f>
        <v>#REF!</v>
      </c>
      <c r="P345" s="39" t="e">
        <f t="shared" si="87"/>
        <v>#REF!</v>
      </c>
      <c r="Q345" t="e">
        <f>#REF!</f>
        <v>#REF!</v>
      </c>
      <c r="R345" s="39" t="e">
        <f t="shared" si="88"/>
        <v>#REF!</v>
      </c>
      <c r="S345" t="e">
        <f>#REF!</f>
        <v>#REF!</v>
      </c>
      <c r="T345" s="58" t="e">
        <f t="shared" si="89"/>
        <v>#REF!</v>
      </c>
      <c r="U345" s="9" t="e">
        <f t="shared" si="90"/>
        <v>#REF!</v>
      </c>
      <c r="V345" s="39" t="e">
        <f t="shared" si="91"/>
        <v>#REF!</v>
      </c>
    </row>
    <row r="346" spans="3:22" x14ac:dyDescent="0.2">
      <c r="C346" s="48" t="e">
        <f>#REF!</f>
        <v>#REF!</v>
      </c>
      <c r="D346" s="39" t="e">
        <f t="shared" si="81"/>
        <v>#REF!</v>
      </c>
      <c r="E346" s="48" t="e">
        <f>#REF!</f>
        <v>#REF!</v>
      </c>
      <c r="F346" s="39" t="e">
        <f t="shared" si="82"/>
        <v>#REF!</v>
      </c>
      <c r="G346" t="e">
        <f>#REF!</f>
        <v>#REF!</v>
      </c>
      <c r="H346" s="39" t="e">
        <f t="shared" si="83"/>
        <v>#REF!</v>
      </c>
      <c r="I346" t="e">
        <f>#REF!</f>
        <v>#REF!</v>
      </c>
      <c r="J346" s="39" t="e">
        <f t="shared" si="84"/>
        <v>#REF!</v>
      </c>
      <c r="K346" t="e">
        <f>#REF!</f>
        <v>#REF!</v>
      </c>
      <c r="L346" s="39" t="e">
        <f t="shared" si="85"/>
        <v>#REF!</v>
      </c>
      <c r="M346" t="e">
        <f>#REF!</f>
        <v>#REF!</v>
      </c>
      <c r="N346" s="39" t="e">
        <f t="shared" si="86"/>
        <v>#REF!</v>
      </c>
      <c r="O346" t="e">
        <f>#REF!</f>
        <v>#REF!</v>
      </c>
      <c r="P346" s="39" t="e">
        <f t="shared" si="87"/>
        <v>#REF!</v>
      </c>
      <c r="Q346" t="e">
        <f>#REF!</f>
        <v>#REF!</v>
      </c>
      <c r="R346" s="39" t="e">
        <f t="shared" si="88"/>
        <v>#REF!</v>
      </c>
      <c r="S346" t="e">
        <f>#REF!</f>
        <v>#REF!</v>
      </c>
      <c r="T346" s="58" t="e">
        <f t="shared" si="89"/>
        <v>#REF!</v>
      </c>
      <c r="U346" s="9" t="e">
        <f t="shared" si="90"/>
        <v>#REF!</v>
      </c>
      <c r="V346" s="39" t="e">
        <f t="shared" si="91"/>
        <v>#REF!</v>
      </c>
    </row>
    <row r="347" spans="3:22" x14ac:dyDescent="0.2">
      <c r="C347" s="48" t="e">
        <f>#REF!</f>
        <v>#REF!</v>
      </c>
      <c r="D347" s="39" t="e">
        <f t="shared" si="81"/>
        <v>#REF!</v>
      </c>
      <c r="E347" s="48" t="e">
        <f>#REF!</f>
        <v>#REF!</v>
      </c>
      <c r="F347" s="39" t="e">
        <f t="shared" si="82"/>
        <v>#REF!</v>
      </c>
      <c r="G347" t="e">
        <f>#REF!</f>
        <v>#REF!</v>
      </c>
      <c r="H347" s="39" t="e">
        <f t="shared" si="83"/>
        <v>#REF!</v>
      </c>
      <c r="I347" t="e">
        <f>#REF!</f>
        <v>#REF!</v>
      </c>
      <c r="J347" s="39" t="e">
        <f t="shared" si="84"/>
        <v>#REF!</v>
      </c>
      <c r="K347" t="e">
        <f>#REF!</f>
        <v>#REF!</v>
      </c>
      <c r="L347" s="39" t="e">
        <f t="shared" si="85"/>
        <v>#REF!</v>
      </c>
      <c r="M347" t="e">
        <f>#REF!</f>
        <v>#REF!</v>
      </c>
      <c r="N347" s="39" t="e">
        <f t="shared" si="86"/>
        <v>#REF!</v>
      </c>
      <c r="O347" t="e">
        <f>#REF!</f>
        <v>#REF!</v>
      </c>
      <c r="P347" s="39" t="e">
        <f t="shared" si="87"/>
        <v>#REF!</v>
      </c>
      <c r="Q347" t="e">
        <f>#REF!</f>
        <v>#REF!</v>
      </c>
      <c r="R347" s="39" t="e">
        <f t="shared" si="88"/>
        <v>#REF!</v>
      </c>
      <c r="S347" t="e">
        <f>#REF!</f>
        <v>#REF!</v>
      </c>
      <c r="T347" s="58" t="e">
        <f t="shared" si="89"/>
        <v>#REF!</v>
      </c>
      <c r="U347" s="9" t="e">
        <f t="shared" si="90"/>
        <v>#REF!</v>
      </c>
      <c r="V347" s="39" t="e">
        <f t="shared" si="91"/>
        <v>#REF!</v>
      </c>
    </row>
    <row r="348" spans="3:22" x14ac:dyDescent="0.2">
      <c r="C348" s="48" t="e">
        <f>#REF!</f>
        <v>#REF!</v>
      </c>
      <c r="D348" s="39" t="e">
        <f t="shared" si="81"/>
        <v>#REF!</v>
      </c>
      <c r="E348" s="48" t="e">
        <f>#REF!</f>
        <v>#REF!</v>
      </c>
      <c r="F348" s="39" t="e">
        <f t="shared" si="82"/>
        <v>#REF!</v>
      </c>
      <c r="G348" t="e">
        <f>#REF!</f>
        <v>#REF!</v>
      </c>
      <c r="H348" s="39" t="e">
        <f t="shared" si="83"/>
        <v>#REF!</v>
      </c>
      <c r="I348" t="e">
        <f>#REF!</f>
        <v>#REF!</v>
      </c>
      <c r="J348" s="39" t="e">
        <f t="shared" si="84"/>
        <v>#REF!</v>
      </c>
      <c r="K348" t="e">
        <f>#REF!</f>
        <v>#REF!</v>
      </c>
      <c r="L348" s="39" t="e">
        <f t="shared" si="85"/>
        <v>#REF!</v>
      </c>
      <c r="M348" t="e">
        <f>#REF!</f>
        <v>#REF!</v>
      </c>
      <c r="N348" s="39" t="e">
        <f t="shared" si="86"/>
        <v>#REF!</v>
      </c>
      <c r="O348" t="e">
        <f>#REF!</f>
        <v>#REF!</v>
      </c>
      <c r="P348" s="39" t="e">
        <f t="shared" si="87"/>
        <v>#REF!</v>
      </c>
      <c r="Q348" t="e">
        <f>#REF!</f>
        <v>#REF!</v>
      </c>
      <c r="R348" s="39" t="e">
        <f t="shared" si="88"/>
        <v>#REF!</v>
      </c>
      <c r="S348" t="e">
        <f>#REF!</f>
        <v>#REF!</v>
      </c>
      <c r="T348" s="58" t="e">
        <f t="shared" si="89"/>
        <v>#REF!</v>
      </c>
      <c r="U348" s="9" t="e">
        <f t="shared" si="90"/>
        <v>#REF!</v>
      </c>
      <c r="V348" s="39" t="e">
        <f t="shared" si="91"/>
        <v>#REF!</v>
      </c>
    </row>
    <row r="349" spans="3:22" x14ac:dyDescent="0.2">
      <c r="C349" s="48" t="e">
        <f>#REF!</f>
        <v>#REF!</v>
      </c>
      <c r="D349" s="39" t="e">
        <f t="shared" si="81"/>
        <v>#REF!</v>
      </c>
      <c r="E349" s="48" t="e">
        <f>#REF!</f>
        <v>#REF!</v>
      </c>
      <c r="F349" s="39" t="e">
        <f t="shared" si="82"/>
        <v>#REF!</v>
      </c>
      <c r="G349" t="e">
        <f>#REF!</f>
        <v>#REF!</v>
      </c>
      <c r="H349" s="39" t="e">
        <f t="shared" si="83"/>
        <v>#REF!</v>
      </c>
      <c r="I349" t="e">
        <f>#REF!</f>
        <v>#REF!</v>
      </c>
      <c r="J349" s="39" t="e">
        <f t="shared" si="84"/>
        <v>#REF!</v>
      </c>
      <c r="K349" t="e">
        <f>#REF!</f>
        <v>#REF!</v>
      </c>
      <c r="L349" s="39" t="e">
        <f t="shared" si="85"/>
        <v>#REF!</v>
      </c>
      <c r="M349" t="e">
        <f>#REF!</f>
        <v>#REF!</v>
      </c>
      <c r="N349" s="39" t="e">
        <f t="shared" si="86"/>
        <v>#REF!</v>
      </c>
      <c r="O349" t="e">
        <f>#REF!</f>
        <v>#REF!</v>
      </c>
      <c r="P349" s="39" t="e">
        <f t="shared" si="87"/>
        <v>#REF!</v>
      </c>
      <c r="Q349" t="e">
        <f>#REF!</f>
        <v>#REF!</v>
      </c>
      <c r="R349" s="39" t="e">
        <f t="shared" si="88"/>
        <v>#REF!</v>
      </c>
      <c r="S349" t="e">
        <f>#REF!</f>
        <v>#REF!</v>
      </c>
      <c r="T349" s="58" t="e">
        <f t="shared" si="89"/>
        <v>#REF!</v>
      </c>
      <c r="U349" s="9" t="e">
        <f t="shared" si="90"/>
        <v>#REF!</v>
      </c>
      <c r="V349" s="39" t="e">
        <f t="shared" si="91"/>
        <v>#REF!</v>
      </c>
    </row>
    <row r="350" spans="3:22" x14ac:dyDescent="0.2">
      <c r="C350" s="48" t="e">
        <f>#REF!</f>
        <v>#REF!</v>
      </c>
      <c r="D350" s="39" t="e">
        <f t="shared" si="81"/>
        <v>#REF!</v>
      </c>
      <c r="E350" s="48" t="e">
        <f>#REF!</f>
        <v>#REF!</v>
      </c>
      <c r="F350" s="39" t="e">
        <f t="shared" si="82"/>
        <v>#REF!</v>
      </c>
      <c r="G350" t="e">
        <f>#REF!</f>
        <v>#REF!</v>
      </c>
      <c r="H350" s="39" t="e">
        <f t="shared" si="83"/>
        <v>#REF!</v>
      </c>
      <c r="I350" t="e">
        <f>#REF!</f>
        <v>#REF!</v>
      </c>
      <c r="J350" s="39" t="e">
        <f t="shared" si="84"/>
        <v>#REF!</v>
      </c>
      <c r="K350" t="e">
        <f>#REF!</f>
        <v>#REF!</v>
      </c>
      <c r="L350" s="39" t="e">
        <f t="shared" si="85"/>
        <v>#REF!</v>
      </c>
      <c r="M350" t="e">
        <f>#REF!</f>
        <v>#REF!</v>
      </c>
      <c r="N350" s="39" t="e">
        <f t="shared" si="86"/>
        <v>#REF!</v>
      </c>
      <c r="O350" t="e">
        <f>#REF!</f>
        <v>#REF!</v>
      </c>
      <c r="P350" s="39" t="e">
        <f t="shared" si="87"/>
        <v>#REF!</v>
      </c>
      <c r="Q350" t="e">
        <f>#REF!</f>
        <v>#REF!</v>
      </c>
      <c r="R350" s="39" t="e">
        <f t="shared" si="88"/>
        <v>#REF!</v>
      </c>
      <c r="S350" t="e">
        <f>#REF!</f>
        <v>#REF!</v>
      </c>
      <c r="T350" s="58" t="e">
        <f t="shared" si="89"/>
        <v>#REF!</v>
      </c>
      <c r="U350" s="9" t="e">
        <f t="shared" si="90"/>
        <v>#REF!</v>
      </c>
      <c r="V350" s="39" t="e">
        <f t="shared" si="91"/>
        <v>#REF!</v>
      </c>
    </row>
    <row r="351" spans="3:22" x14ac:dyDescent="0.2">
      <c r="C351" s="48" t="e">
        <f>#REF!</f>
        <v>#REF!</v>
      </c>
      <c r="D351" s="39" t="e">
        <f t="shared" si="81"/>
        <v>#REF!</v>
      </c>
      <c r="E351" s="48" t="e">
        <f>#REF!</f>
        <v>#REF!</v>
      </c>
      <c r="F351" s="39" t="e">
        <f t="shared" si="82"/>
        <v>#REF!</v>
      </c>
      <c r="G351" t="e">
        <f>#REF!</f>
        <v>#REF!</v>
      </c>
      <c r="H351" s="39" t="e">
        <f t="shared" si="83"/>
        <v>#REF!</v>
      </c>
      <c r="I351" t="e">
        <f>#REF!</f>
        <v>#REF!</v>
      </c>
      <c r="J351" s="39" t="e">
        <f t="shared" si="84"/>
        <v>#REF!</v>
      </c>
      <c r="K351" t="e">
        <f>#REF!</f>
        <v>#REF!</v>
      </c>
      <c r="L351" s="39" t="e">
        <f t="shared" si="85"/>
        <v>#REF!</v>
      </c>
      <c r="M351" t="e">
        <f>#REF!</f>
        <v>#REF!</v>
      </c>
      <c r="N351" s="39" t="e">
        <f t="shared" si="86"/>
        <v>#REF!</v>
      </c>
      <c r="O351" t="e">
        <f>#REF!</f>
        <v>#REF!</v>
      </c>
      <c r="P351" s="39" t="e">
        <f t="shared" si="87"/>
        <v>#REF!</v>
      </c>
      <c r="Q351" t="e">
        <f>#REF!</f>
        <v>#REF!</v>
      </c>
      <c r="R351" s="39" t="e">
        <f t="shared" si="88"/>
        <v>#REF!</v>
      </c>
      <c r="S351" t="e">
        <f>#REF!</f>
        <v>#REF!</v>
      </c>
      <c r="T351" s="58" t="e">
        <f t="shared" si="89"/>
        <v>#REF!</v>
      </c>
      <c r="U351" s="9" t="e">
        <f t="shared" si="90"/>
        <v>#REF!</v>
      </c>
      <c r="V351" s="39" t="e">
        <f t="shared" si="91"/>
        <v>#REF!</v>
      </c>
    </row>
    <row r="352" spans="3:22" x14ac:dyDescent="0.2">
      <c r="C352" s="48" t="e">
        <f>#REF!</f>
        <v>#REF!</v>
      </c>
      <c r="D352" s="39" t="e">
        <f t="shared" si="81"/>
        <v>#REF!</v>
      </c>
      <c r="E352" s="48" t="e">
        <f>#REF!</f>
        <v>#REF!</v>
      </c>
      <c r="F352" s="39" t="e">
        <f t="shared" si="82"/>
        <v>#REF!</v>
      </c>
      <c r="G352" t="e">
        <f>#REF!</f>
        <v>#REF!</v>
      </c>
      <c r="H352" s="39" t="e">
        <f t="shared" si="83"/>
        <v>#REF!</v>
      </c>
      <c r="I352" t="e">
        <f>#REF!</f>
        <v>#REF!</v>
      </c>
      <c r="J352" s="39" t="e">
        <f t="shared" si="84"/>
        <v>#REF!</v>
      </c>
      <c r="K352" t="e">
        <f>#REF!</f>
        <v>#REF!</v>
      </c>
      <c r="L352" s="39" t="e">
        <f t="shared" si="85"/>
        <v>#REF!</v>
      </c>
      <c r="M352" t="e">
        <f>#REF!</f>
        <v>#REF!</v>
      </c>
      <c r="N352" s="39" t="e">
        <f t="shared" si="86"/>
        <v>#REF!</v>
      </c>
      <c r="O352" t="e">
        <f>#REF!</f>
        <v>#REF!</v>
      </c>
      <c r="P352" s="39" t="e">
        <f t="shared" si="87"/>
        <v>#REF!</v>
      </c>
      <c r="Q352" t="e">
        <f>#REF!</f>
        <v>#REF!</v>
      </c>
      <c r="R352" s="39" t="e">
        <f t="shared" si="88"/>
        <v>#REF!</v>
      </c>
      <c r="S352" t="e">
        <f>#REF!</f>
        <v>#REF!</v>
      </c>
      <c r="T352" s="58" t="e">
        <f t="shared" si="89"/>
        <v>#REF!</v>
      </c>
      <c r="U352" s="9" t="e">
        <f t="shared" si="90"/>
        <v>#REF!</v>
      </c>
      <c r="V352" s="39" t="e">
        <f t="shared" si="91"/>
        <v>#REF!</v>
      </c>
    </row>
    <row r="353" spans="3:22" x14ac:dyDescent="0.2">
      <c r="C353" s="48" t="e">
        <f>#REF!</f>
        <v>#REF!</v>
      </c>
      <c r="D353" s="39" t="e">
        <f t="shared" si="81"/>
        <v>#REF!</v>
      </c>
      <c r="E353" s="48" t="e">
        <f>#REF!</f>
        <v>#REF!</v>
      </c>
      <c r="F353" s="39" t="e">
        <f t="shared" si="82"/>
        <v>#REF!</v>
      </c>
      <c r="G353" t="e">
        <f>#REF!</f>
        <v>#REF!</v>
      </c>
      <c r="H353" s="39" t="e">
        <f t="shared" si="83"/>
        <v>#REF!</v>
      </c>
      <c r="I353" t="e">
        <f>#REF!</f>
        <v>#REF!</v>
      </c>
      <c r="J353" s="39" t="e">
        <f t="shared" si="84"/>
        <v>#REF!</v>
      </c>
      <c r="K353" t="e">
        <f>#REF!</f>
        <v>#REF!</v>
      </c>
      <c r="L353" s="39" t="e">
        <f t="shared" si="85"/>
        <v>#REF!</v>
      </c>
      <c r="M353" t="e">
        <f>#REF!</f>
        <v>#REF!</v>
      </c>
      <c r="N353" s="39" t="e">
        <f t="shared" si="86"/>
        <v>#REF!</v>
      </c>
      <c r="O353" t="e">
        <f>#REF!</f>
        <v>#REF!</v>
      </c>
      <c r="P353" s="39" t="e">
        <f t="shared" si="87"/>
        <v>#REF!</v>
      </c>
      <c r="Q353" t="e">
        <f>#REF!</f>
        <v>#REF!</v>
      </c>
      <c r="R353" s="39" t="e">
        <f t="shared" si="88"/>
        <v>#REF!</v>
      </c>
      <c r="S353" t="e">
        <f>#REF!</f>
        <v>#REF!</v>
      </c>
      <c r="T353" s="58" t="e">
        <f t="shared" si="89"/>
        <v>#REF!</v>
      </c>
      <c r="U353" s="9" t="e">
        <f t="shared" si="90"/>
        <v>#REF!</v>
      </c>
      <c r="V353" s="39" t="e">
        <f t="shared" si="91"/>
        <v>#REF!</v>
      </c>
    </row>
    <row r="354" spans="3:22" x14ac:dyDescent="0.2">
      <c r="C354" s="48" t="e">
        <f>#REF!</f>
        <v>#REF!</v>
      </c>
      <c r="D354" s="39" t="e">
        <f t="shared" si="81"/>
        <v>#REF!</v>
      </c>
      <c r="E354" s="48" t="e">
        <f>#REF!</f>
        <v>#REF!</v>
      </c>
      <c r="F354" s="39" t="e">
        <f t="shared" si="82"/>
        <v>#REF!</v>
      </c>
      <c r="G354" t="e">
        <f>#REF!</f>
        <v>#REF!</v>
      </c>
      <c r="H354" s="39" t="e">
        <f t="shared" si="83"/>
        <v>#REF!</v>
      </c>
      <c r="I354" t="e">
        <f>#REF!</f>
        <v>#REF!</v>
      </c>
      <c r="J354" s="39" t="e">
        <f t="shared" si="84"/>
        <v>#REF!</v>
      </c>
      <c r="K354" t="e">
        <f>#REF!</f>
        <v>#REF!</v>
      </c>
      <c r="L354" s="39" t="e">
        <f t="shared" si="85"/>
        <v>#REF!</v>
      </c>
      <c r="M354" t="e">
        <f>#REF!</f>
        <v>#REF!</v>
      </c>
      <c r="N354" s="39" t="e">
        <f t="shared" si="86"/>
        <v>#REF!</v>
      </c>
      <c r="O354" t="e">
        <f>#REF!</f>
        <v>#REF!</v>
      </c>
      <c r="P354" s="39" t="e">
        <f t="shared" si="87"/>
        <v>#REF!</v>
      </c>
      <c r="Q354" t="e">
        <f>#REF!</f>
        <v>#REF!</v>
      </c>
      <c r="R354" s="39" t="e">
        <f t="shared" si="88"/>
        <v>#REF!</v>
      </c>
      <c r="S354" t="e">
        <f>#REF!</f>
        <v>#REF!</v>
      </c>
      <c r="T354" s="58" t="e">
        <f t="shared" si="89"/>
        <v>#REF!</v>
      </c>
      <c r="U354" s="9" t="e">
        <f t="shared" si="90"/>
        <v>#REF!</v>
      </c>
      <c r="V354" s="39" t="e">
        <f t="shared" si="91"/>
        <v>#REF!</v>
      </c>
    </row>
    <row r="355" spans="3:22" x14ac:dyDescent="0.2">
      <c r="C355" s="48" t="e">
        <f>#REF!</f>
        <v>#REF!</v>
      </c>
      <c r="D355" s="39" t="e">
        <f t="shared" si="81"/>
        <v>#REF!</v>
      </c>
      <c r="E355" s="48" t="e">
        <f>#REF!</f>
        <v>#REF!</v>
      </c>
      <c r="F355" s="39" t="e">
        <f t="shared" si="82"/>
        <v>#REF!</v>
      </c>
      <c r="G355" t="e">
        <f>#REF!</f>
        <v>#REF!</v>
      </c>
      <c r="H355" s="39" t="e">
        <f t="shared" si="83"/>
        <v>#REF!</v>
      </c>
      <c r="I355" t="e">
        <f>#REF!</f>
        <v>#REF!</v>
      </c>
      <c r="J355" s="39" t="e">
        <f t="shared" si="84"/>
        <v>#REF!</v>
      </c>
      <c r="K355" t="e">
        <f>#REF!</f>
        <v>#REF!</v>
      </c>
      <c r="L355" s="39" t="e">
        <f t="shared" si="85"/>
        <v>#REF!</v>
      </c>
      <c r="M355" t="e">
        <f>#REF!</f>
        <v>#REF!</v>
      </c>
      <c r="N355" s="39" t="e">
        <f t="shared" si="86"/>
        <v>#REF!</v>
      </c>
      <c r="O355" t="e">
        <f>#REF!</f>
        <v>#REF!</v>
      </c>
      <c r="P355" s="39" t="e">
        <f t="shared" si="87"/>
        <v>#REF!</v>
      </c>
      <c r="Q355" t="e">
        <f>#REF!</f>
        <v>#REF!</v>
      </c>
      <c r="R355" s="39" t="e">
        <f t="shared" si="88"/>
        <v>#REF!</v>
      </c>
      <c r="S355" t="e">
        <f>#REF!</f>
        <v>#REF!</v>
      </c>
      <c r="T355" s="58" t="e">
        <f t="shared" si="89"/>
        <v>#REF!</v>
      </c>
      <c r="U355" s="9" t="e">
        <f t="shared" si="90"/>
        <v>#REF!</v>
      </c>
      <c r="V355" s="39" t="e">
        <f t="shared" si="91"/>
        <v>#REF!</v>
      </c>
    </row>
    <row r="356" spans="3:22" x14ac:dyDescent="0.2">
      <c r="C356" s="48" t="e">
        <f>#REF!</f>
        <v>#REF!</v>
      </c>
      <c r="D356" s="39" t="e">
        <f t="shared" si="81"/>
        <v>#REF!</v>
      </c>
      <c r="E356" s="48" t="e">
        <f>#REF!</f>
        <v>#REF!</v>
      </c>
      <c r="F356" s="39" t="e">
        <f t="shared" si="82"/>
        <v>#REF!</v>
      </c>
      <c r="G356" t="e">
        <f>#REF!</f>
        <v>#REF!</v>
      </c>
      <c r="H356" s="39" t="e">
        <f t="shared" si="83"/>
        <v>#REF!</v>
      </c>
      <c r="I356" t="e">
        <f>#REF!</f>
        <v>#REF!</v>
      </c>
      <c r="J356" s="39" t="e">
        <f t="shared" si="84"/>
        <v>#REF!</v>
      </c>
      <c r="K356" t="e">
        <f>#REF!</f>
        <v>#REF!</v>
      </c>
      <c r="L356" s="39" t="e">
        <f t="shared" si="85"/>
        <v>#REF!</v>
      </c>
      <c r="M356" t="e">
        <f>#REF!</f>
        <v>#REF!</v>
      </c>
      <c r="N356" s="39" t="e">
        <f t="shared" si="86"/>
        <v>#REF!</v>
      </c>
      <c r="O356" t="e">
        <f>#REF!</f>
        <v>#REF!</v>
      </c>
      <c r="P356" s="39" t="e">
        <f t="shared" si="87"/>
        <v>#REF!</v>
      </c>
      <c r="Q356" t="e">
        <f>#REF!</f>
        <v>#REF!</v>
      </c>
      <c r="R356" s="39" t="e">
        <f t="shared" si="88"/>
        <v>#REF!</v>
      </c>
      <c r="S356" t="e">
        <f>#REF!</f>
        <v>#REF!</v>
      </c>
      <c r="T356" s="58" t="e">
        <f t="shared" si="89"/>
        <v>#REF!</v>
      </c>
      <c r="U356" s="9" t="e">
        <f t="shared" si="90"/>
        <v>#REF!</v>
      </c>
      <c r="V356" s="39" t="e">
        <f t="shared" si="91"/>
        <v>#REF!</v>
      </c>
    </row>
    <row r="357" spans="3:22" x14ac:dyDescent="0.2">
      <c r="C357" s="48" t="e">
        <f>#REF!</f>
        <v>#REF!</v>
      </c>
      <c r="D357" s="39" t="e">
        <f t="shared" si="81"/>
        <v>#REF!</v>
      </c>
      <c r="E357" s="48" t="e">
        <f>#REF!</f>
        <v>#REF!</v>
      </c>
      <c r="F357" s="39" t="e">
        <f t="shared" si="82"/>
        <v>#REF!</v>
      </c>
      <c r="G357" t="e">
        <f>#REF!</f>
        <v>#REF!</v>
      </c>
      <c r="H357" s="39" t="e">
        <f t="shared" si="83"/>
        <v>#REF!</v>
      </c>
      <c r="I357" t="e">
        <f>#REF!</f>
        <v>#REF!</v>
      </c>
      <c r="J357" s="39" t="e">
        <f t="shared" si="84"/>
        <v>#REF!</v>
      </c>
      <c r="K357" t="e">
        <f>#REF!</f>
        <v>#REF!</v>
      </c>
      <c r="L357" s="39" t="e">
        <f t="shared" si="85"/>
        <v>#REF!</v>
      </c>
      <c r="M357" t="e">
        <f>#REF!</f>
        <v>#REF!</v>
      </c>
      <c r="N357" s="39" t="e">
        <f t="shared" si="86"/>
        <v>#REF!</v>
      </c>
      <c r="O357" t="e">
        <f>#REF!</f>
        <v>#REF!</v>
      </c>
      <c r="P357" s="39" t="e">
        <f t="shared" si="87"/>
        <v>#REF!</v>
      </c>
      <c r="Q357" t="e">
        <f>#REF!</f>
        <v>#REF!</v>
      </c>
      <c r="R357" s="39" t="e">
        <f t="shared" si="88"/>
        <v>#REF!</v>
      </c>
      <c r="S357" t="e">
        <f>#REF!</f>
        <v>#REF!</v>
      </c>
      <c r="T357" s="58" t="e">
        <f t="shared" si="89"/>
        <v>#REF!</v>
      </c>
      <c r="U357" s="9" t="e">
        <f t="shared" si="90"/>
        <v>#REF!</v>
      </c>
      <c r="V357" s="39" t="e">
        <f t="shared" si="91"/>
        <v>#REF!</v>
      </c>
    </row>
    <row r="358" spans="3:22" x14ac:dyDescent="0.2">
      <c r="C358" s="48" t="e">
        <f>#REF!</f>
        <v>#REF!</v>
      </c>
      <c r="D358" s="39" t="e">
        <f t="shared" si="81"/>
        <v>#REF!</v>
      </c>
      <c r="E358" s="48" t="e">
        <f>#REF!</f>
        <v>#REF!</v>
      </c>
      <c r="F358" s="39" t="e">
        <f t="shared" si="82"/>
        <v>#REF!</v>
      </c>
      <c r="G358" t="e">
        <f>#REF!</f>
        <v>#REF!</v>
      </c>
      <c r="H358" s="39" t="e">
        <f t="shared" si="83"/>
        <v>#REF!</v>
      </c>
      <c r="I358" t="e">
        <f>#REF!</f>
        <v>#REF!</v>
      </c>
      <c r="J358" s="39" t="e">
        <f t="shared" si="84"/>
        <v>#REF!</v>
      </c>
      <c r="K358" t="e">
        <f>#REF!</f>
        <v>#REF!</v>
      </c>
      <c r="L358" s="39" t="e">
        <f t="shared" si="85"/>
        <v>#REF!</v>
      </c>
      <c r="M358" t="e">
        <f>#REF!</f>
        <v>#REF!</v>
      </c>
      <c r="N358" s="39" t="e">
        <f t="shared" si="86"/>
        <v>#REF!</v>
      </c>
      <c r="O358" t="e">
        <f>#REF!</f>
        <v>#REF!</v>
      </c>
      <c r="P358" s="39" t="e">
        <f t="shared" si="87"/>
        <v>#REF!</v>
      </c>
      <c r="Q358" t="e">
        <f>#REF!</f>
        <v>#REF!</v>
      </c>
      <c r="R358" s="39" t="e">
        <f t="shared" si="88"/>
        <v>#REF!</v>
      </c>
      <c r="S358" t="e">
        <f>#REF!</f>
        <v>#REF!</v>
      </c>
      <c r="T358" s="58" t="e">
        <f t="shared" si="89"/>
        <v>#REF!</v>
      </c>
      <c r="U358" s="9" t="e">
        <f t="shared" si="90"/>
        <v>#REF!</v>
      </c>
      <c r="V358" s="39" t="e">
        <f t="shared" si="91"/>
        <v>#REF!</v>
      </c>
    </row>
    <row r="359" spans="3:22" x14ac:dyDescent="0.2">
      <c r="C359" s="48" t="e">
        <f>#REF!</f>
        <v>#REF!</v>
      </c>
      <c r="D359" s="39" t="e">
        <f t="shared" si="81"/>
        <v>#REF!</v>
      </c>
      <c r="E359" s="48" t="e">
        <f>#REF!</f>
        <v>#REF!</v>
      </c>
      <c r="F359" s="39" t="e">
        <f t="shared" si="82"/>
        <v>#REF!</v>
      </c>
      <c r="G359" t="e">
        <f>#REF!</f>
        <v>#REF!</v>
      </c>
      <c r="H359" s="39" t="e">
        <f t="shared" si="83"/>
        <v>#REF!</v>
      </c>
      <c r="I359" t="e">
        <f>#REF!</f>
        <v>#REF!</v>
      </c>
      <c r="J359" s="39" t="e">
        <f t="shared" si="84"/>
        <v>#REF!</v>
      </c>
      <c r="K359" t="e">
        <f>#REF!</f>
        <v>#REF!</v>
      </c>
      <c r="L359" s="39" t="e">
        <f t="shared" si="85"/>
        <v>#REF!</v>
      </c>
      <c r="M359" t="e">
        <f>#REF!</f>
        <v>#REF!</v>
      </c>
      <c r="N359" s="39" t="e">
        <f t="shared" si="86"/>
        <v>#REF!</v>
      </c>
      <c r="O359" t="e">
        <f>#REF!</f>
        <v>#REF!</v>
      </c>
      <c r="P359" s="39" t="e">
        <f t="shared" si="87"/>
        <v>#REF!</v>
      </c>
      <c r="Q359" t="e">
        <f>#REF!</f>
        <v>#REF!</v>
      </c>
      <c r="R359" s="39" t="e">
        <f t="shared" si="88"/>
        <v>#REF!</v>
      </c>
      <c r="S359" t="e">
        <f>#REF!</f>
        <v>#REF!</v>
      </c>
      <c r="T359" s="58" t="e">
        <f t="shared" si="89"/>
        <v>#REF!</v>
      </c>
      <c r="U359" s="9" t="e">
        <f t="shared" si="90"/>
        <v>#REF!</v>
      </c>
      <c r="V359" s="39" t="e">
        <f t="shared" si="91"/>
        <v>#REF!</v>
      </c>
    </row>
    <row r="360" spans="3:22" x14ac:dyDescent="0.2">
      <c r="C360" s="48" t="e">
        <f>#REF!</f>
        <v>#REF!</v>
      </c>
      <c r="D360" s="39" t="e">
        <f t="shared" si="81"/>
        <v>#REF!</v>
      </c>
      <c r="E360" s="48" t="e">
        <f>#REF!</f>
        <v>#REF!</v>
      </c>
      <c r="F360" s="39" t="e">
        <f t="shared" si="82"/>
        <v>#REF!</v>
      </c>
      <c r="G360" t="e">
        <f>#REF!</f>
        <v>#REF!</v>
      </c>
      <c r="H360" s="39" t="e">
        <f t="shared" si="83"/>
        <v>#REF!</v>
      </c>
      <c r="I360" t="e">
        <f>#REF!</f>
        <v>#REF!</v>
      </c>
      <c r="J360" s="39" t="e">
        <f t="shared" si="84"/>
        <v>#REF!</v>
      </c>
      <c r="K360" t="e">
        <f>#REF!</f>
        <v>#REF!</v>
      </c>
      <c r="L360" s="39" t="e">
        <f t="shared" si="85"/>
        <v>#REF!</v>
      </c>
      <c r="M360" t="e">
        <f>#REF!</f>
        <v>#REF!</v>
      </c>
      <c r="N360" s="39" t="e">
        <f t="shared" si="86"/>
        <v>#REF!</v>
      </c>
      <c r="O360" t="e">
        <f>#REF!</f>
        <v>#REF!</v>
      </c>
      <c r="P360" s="39" t="e">
        <f t="shared" si="87"/>
        <v>#REF!</v>
      </c>
      <c r="Q360" t="e">
        <f>#REF!</f>
        <v>#REF!</v>
      </c>
      <c r="R360" s="39" t="e">
        <f t="shared" si="88"/>
        <v>#REF!</v>
      </c>
      <c r="S360" t="e">
        <f>#REF!</f>
        <v>#REF!</v>
      </c>
      <c r="T360" s="58" t="e">
        <f t="shared" si="89"/>
        <v>#REF!</v>
      </c>
      <c r="U360" s="9" t="e">
        <f t="shared" si="90"/>
        <v>#REF!</v>
      </c>
      <c r="V360" s="39" t="e">
        <f t="shared" si="91"/>
        <v>#REF!</v>
      </c>
    </row>
    <row r="361" spans="3:22" x14ac:dyDescent="0.2">
      <c r="C361" s="48" t="e">
        <f>#REF!</f>
        <v>#REF!</v>
      </c>
      <c r="D361" s="39" t="e">
        <f t="shared" si="81"/>
        <v>#REF!</v>
      </c>
      <c r="E361" s="48" t="e">
        <f>#REF!</f>
        <v>#REF!</v>
      </c>
      <c r="F361" s="39" t="e">
        <f t="shared" si="82"/>
        <v>#REF!</v>
      </c>
      <c r="G361" t="e">
        <f>#REF!</f>
        <v>#REF!</v>
      </c>
      <c r="H361" s="39" t="e">
        <f t="shared" si="83"/>
        <v>#REF!</v>
      </c>
      <c r="I361" t="e">
        <f>#REF!</f>
        <v>#REF!</v>
      </c>
      <c r="J361" s="39" t="e">
        <f t="shared" si="84"/>
        <v>#REF!</v>
      </c>
      <c r="K361" t="e">
        <f>#REF!</f>
        <v>#REF!</v>
      </c>
      <c r="L361" s="39" t="e">
        <f t="shared" si="85"/>
        <v>#REF!</v>
      </c>
      <c r="M361" t="e">
        <f>#REF!</f>
        <v>#REF!</v>
      </c>
      <c r="N361" s="39" t="e">
        <f t="shared" si="86"/>
        <v>#REF!</v>
      </c>
      <c r="O361" t="e">
        <f>#REF!</f>
        <v>#REF!</v>
      </c>
      <c r="P361" s="39" t="e">
        <f t="shared" si="87"/>
        <v>#REF!</v>
      </c>
      <c r="Q361" t="e">
        <f>#REF!</f>
        <v>#REF!</v>
      </c>
      <c r="R361" s="39" t="e">
        <f t="shared" si="88"/>
        <v>#REF!</v>
      </c>
      <c r="S361" t="e">
        <f>#REF!</f>
        <v>#REF!</v>
      </c>
      <c r="T361" s="58" t="e">
        <f t="shared" si="89"/>
        <v>#REF!</v>
      </c>
      <c r="U361" s="9" t="e">
        <f t="shared" si="90"/>
        <v>#REF!</v>
      </c>
      <c r="V361" s="39" t="e">
        <f t="shared" si="91"/>
        <v>#REF!</v>
      </c>
    </row>
    <row r="362" spans="3:22" x14ac:dyDescent="0.2">
      <c r="C362" s="48" t="e">
        <f>#REF!</f>
        <v>#REF!</v>
      </c>
      <c r="D362" s="39" t="e">
        <f t="shared" si="81"/>
        <v>#REF!</v>
      </c>
      <c r="E362" s="48" t="e">
        <f>#REF!</f>
        <v>#REF!</v>
      </c>
      <c r="F362" s="39" t="e">
        <f t="shared" si="82"/>
        <v>#REF!</v>
      </c>
      <c r="G362" t="e">
        <f>#REF!</f>
        <v>#REF!</v>
      </c>
      <c r="H362" s="39" t="e">
        <f t="shared" si="83"/>
        <v>#REF!</v>
      </c>
      <c r="I362" t="e">
        <f>#REF!</f>
        <v>#REF!</v>
      </c>
      <c r="J362" s="39" t="e">
        <f t="shared" si="84"/>
        <v>#REF!</v>
      </c>
      <c r="K362" t="e">
        <f>#REF!</f>
        <v>#REF!</v>
      </c>
      <c r="L362" s="39" t="e">
        <f t="shared" si="85"/>
        <v>#REF!</v>
      </c>
      <c r="M362" t="e">
        <f>#REF!</f>
        <v>#REF!</v>
      </c>
      <c r="N362" s="39" t="e">
        <f t="shared" si="86"/>
        <v>#REF!</v>
      </c>
      <c r="O362" t="e">
        <f>#REF!</f>
        <v>#REF!</v>
      </c>
      <c r="P362" s="39" t="e">
        <f t="shared" si="87"/>
        <v>#REF!</v>
      </c>
      <c r="Q362" t="e">
        <f>#REF!</f>
        <v>#REF!</v>
      </c>
      <c r="R362" s="39" t="e">
        <f t="shared" si="88"/>
        <v>#REF!</v>
      </c>
      <c r="S362" t="e">
        <f>#REF!</f>
        <v>#REF!</v>
      </c>
      <c r="T362" s="58" t="e">
        <f t="shared" si="89"/>
        <v>#REF!</v>
      </c>
      <c r="U362" s="9" t="e">
        <f t="shared" si="90"/>
        <v>#REF!</v>
      </c>
      <c r="V362" s="39" t="e">
        <f t="shared" si="91"/>
        <v>#REF!</v>
      </c>
    </row>
    <row r="363" spans="3:22" x14ac:dyDescent="0.2">
      <c r="C363" s="48" t="e">
        <f>#REF!</f>
        <v>#REF!</v>
      </c>
      <c r="D363" s="39" t="e">
        <f t="shared" si="81"/>
        <v>#REF!</v>
      </c>
      <c r="E363" s="48" t="e">
        <f>#REF!</f>
        <v>#REF!</v>
      </c>
      <c r="F363" s="39" t="e">
        <f t="shared" si="82"/>
        <v>#REF!</v>
      </c>
      <c r="G363" t="e">
        <f>#REF!</f>
        <v>#REF!</v>
      </c>
      <c r="H363" s="39" t="e">
        <f t="shared" si="83"/>
        <v>#REF!</v>
      </c>
      <c r="I363" t="e">
        <f>#REF!</f>
        <v>#REF!</v>
      </c>
      <c r="J363" s="39" t="e">
        <f t="shared" si="84"/>
        <v>#REF!</v>
      </c>
      <c r="K363" t="e">
        <f>#REF!</f>
        <v>#REF!</v>
      </c>
      <c r="L363" s="39" t="e">
        <f t="shared" si="85"/>
        <v>#REF!</v>
      </c>
      <c r="M363" t="e">
        <f>#REF!</f>
        <v>#REF!</v>
      </c>
      <c r="N363" s="39" t="e">
        <f t="shared" si="86"/>
        <v>#REF!</v>
      </c>
      <c r="O363" t="e">
        <f>#REF!</f>
        <v>#REF!</v>
      </c>
      <c r="P363" s="39" t="e">
        <f t="shared" si="87"/>
        <v>#REF!</v>
      </c>
      <c r="Q363" t="e">
        <f>#REF!</f>
        <v>#REF!</v>
      </c>
      <c r="R363" s="39" t="e">
        <f t="shared" si="88"/>
        <v>#REF!</v>
      </c>
      <c r="S363" t="e">
        <f>#REF!</f>
        <v>#REF!</v>
      </c>
      <c r="T363" s="58" t="e">
        <f t="shared" si="89"/>
        <v>#REF!</v>
      </c>
      <c r="U363" s="9" t="e">
        <f t="shared" si="90"/>
        <v>#REF!</v>
      </c>
      <c r="V363" s="39" t="e">
        <f t="shared" si="91"/>
        <v>#REF!</v>
      </c>
    </row>
    <row r="364" spans="3:22" x14ac:dyDescent="0.2">
      <c r="C364" s="48" t="e">
        <f>#REF!</f>
        <v>#REF!</v>
      </c>
      <c r="D364" s="39" t="e">
        <f t="shared" si="81"/>
        <v>#REF!</v>
      </c>
      <c r="E364" s="48" t="e">
        <f>#REF!</f>
        <v>#REF!</v>
      </c>
      <c r="F364" s="39" t="e">
        <f t="shared" si="82"/>
        <v>#REF!</v>
      </c>
      <c r="G364" t="e">
        <f>#REF!</f>
        <v>#REF!</v>
      </c>
      <c r="H364" s="39" t="e">
        <f t="shared" si="83"/>
        <v>#REF!</v>
      </c>
      <c r="I364" t="e">
        <f>#REF!</f>
        <v>#REF!</v>
      </c>
      <c r="J364" s="39" t="e">
        <f t="shared" si="84"/>
        <v>#REF!</v>
      </c>
      <c r="K364" t="e">
        <f>#REF!</f>
        <v>#REF!</v>
      </c>
      <c r="L364" s="39" t="e">
        <f t="shared" si="85"/>
        <v>#REF!</v>
      </c>
      <c r="M364" t="e">
        <f>#REF!</f>
        <v>#REF!</v>
      </c>
      <c r="N364" s="39" t="e">
        <f t="shared" si="86"/>
        <v>#REF!</v>
      </c>
      <c r="O364" t="e">
        <f>#REF!</f>
        <v>#REF!</v>
      </c>
      <c r="P364" s="39" t="e">
        <f t="shared" si="87"/>
        <v>#REF!</v>
      </c>
      <c r="Q364" t="e">
        <f>#REF!</f>
        <v>#REF!</v>
      </c>
      <c r="R364" s="39" t="e">
        <f t="shared" si="88"/>
        <v>#REF!</v>
      </c>
      <c r="S364" t="e">
        <f>#REF!</f>
        <v>#REF!</v>
      </c>
      <c r="T364" s="58" t="e">
        <f t="shared" si="89"/>
        <v>#REF!</v>
      </c>
      <c r="U364" s="9" t="e">
        <f t="shared" si="90"/>
        <v>#REF!</v>
      </c>
      <c r="V364" s="39" t="e">
        <f t="shared" si="91"/>
        <v>#REF!</v>
      </c>
    </row>
    <row r="365" spans="3:22" x14ac:dyDescent="0.2">
      <c r="C365" s="48" t="e">
        <f>#REF!</f>
        <v>#REF!</v>
      </c>
      <c r="D365" s="39" t="e">
        <f t="shared" ref="D365:D396" si="92">F365+H365+J365+L365+N365+P365+R365+T365</f>
        <v>#REF!</v>
      </c>
      <c r="E365" s="48" t="e">
        <f>#REF!</f>
        <v>#REF!</v>
      </c>
      <c r="F365" s="39" t="e">
        <f t="shared" ref="F365:F396" si="93">E365/C365</f>
        <v>#REF!</v>
      </c>
      <c r="G365" t="e">
        <f>#REF!</f>
        <v>#REF!</v>
      </c>
      <c r="H365" s="39" t="e">
        <f t="shared" ref="H365:H396" si="94">G365/C365</f>
        <v>#REF!</v>
      </c>
      <c r="I365" t="e">
        <f>#REF!</f>
        <v>#REF!</v>
      </c>
      <c r="J365" s="39" t="e">
        <f t="shared" ref="J365:J396" si="95">I365/C365</f>
        <v>#REF!</v>
      </c>
      <c r="K365" t="e">
        <f>#REF!</f>
        <v>#REF!</v>
      </c>
      <c r="L365" s="39" t="e">
        <f t="shared" ref="L365:L396" si="96">K365/C365</f>
        <v>#REF!</v>
      </c>
      <c r="M365" t="e">
        <f>#REF!</f>
        <v>#REF!</v>
      </c>
      <c r="N365" s="39" t="e">
        <f t="shared" ref="N365:N396" si="97">M365/C365</f>
        <v>#REF!</v>
      </c>
      <c r="O365" t="e">
        <f>#REF!</f>
        <v>#REF!</v>
      </c>
      <c r="P365" s="39" t="e">
        <f t="shared" ref="P365:P396" si="98">O365/C365</f>
        <v>#REF!</v>
      </c>
      <c r="Q365" t="e">
        <f>#REF!</f>
        <v>#REF!</v>
      </c>
      <c r="R365" s="39" t="e">
        <f t="shared" ref="R365:R396" si="99">Q365/C365</f>
        <v>#REF!</v>
      </c>
      <c r="S365" t="e">
        <f>#REF!</f>
        <v>#REF!</v>
      </c>
      <c r="T365" s="58" t="e">
        <f t="shared" ref="T365:T396" si="100">S365/C365</f>
        <v>#REF!</v>
      </c>
      <c r="U365" s="9" t="e">
        <f t="shared" ref="U365:U396" si="101">C365-E365</f>
        <v>#REF!</v>
      </c>
      <c r="V365" s="39" t="e">
        <f t="shared" ref="V365:V396" si="102">U365/$C365</f>
        <v>#REF!</v>
      </c>
    </row>
    <row r="366" spans="3:22" x14ac:dyDescent="0.2">
      <c r="C366" s="48" t="e">
        <f>#REF!</f>
        <v>#REF!</v>
      </c>
      <c r="D366" s="39" t="e">
        <f t="shared" si="92"/>
        <v>#REF!</v>
      </c>
      <c r="E366" s="48" t="e">
        <f>#REF!</f>
        <v>#REF!</v>
      </c>
      <c r="F366" s="39" t="e">
        <f t="shared" si="93"/>
        <v>#REF!</v>
      </c>
      <c r="G366" t="e">
        <f>#REF!</f>
        <v>#REF!</v>
      </c>
      <c r="H366" s="39" t="e">
        <f t="shared" si="94"/>
        <v>#REF!</v>
      </c>
      <c r="I366" t="e">
        <f>#REF!</f>
        <v>#REF!</v>
      </c>
      <c r="J366" s="39" t="e">
        <f t="shared" si="95"/>
        <v>#REF!</v>
      </c>
      <c r="K366" t="e">
        <f>#REF!</f>
        <v>#REF!</v>
      </c>
      <c r="L366" s="39" t="e">
        <f t="shared" si="96"/>
        <v>#REF!</v>
      </c>
      <c r="M366" t="e">
        <f>#REF!</f>
        <v>#REF!</v>
      </c>
      <c r="N366" s="39" t="e">
        <f t="shared" si="97"/>
        <v>#REF!</v>
      </c>
      <c r="O366" t="e">
        <f>#REF!</f>
        <v>#REF!</v>
      </c>
      <c r="P366" s="39" t="e">
        <f t="shared" si="98"/>
        <v>#REF!</v>
      </c>
      <c r="Q366" t="e">
        <f>#REF!</f>
        <v>#REF!</v>
      </c>
      <c r="R366" s="39" t="e">
        <f t="shared" si="99"/>
        <v>#REF!</v>
      </c>
      <c r="S366" t="e">
        <f>#REF!</f>
        <v>#REF!</v>
      </c>
      <c r="T366" s="58" t="e">
        <f t="shared" si="100"/>
        <v>#REF!</v>
      </c>
      <c r="U366" s="9" t="e">
        <f t="shared" si="101"/>
        <v>#REF!</v>
      </c>
      <c r="V366" s="39" t="e">
        <f t="shared" si="102"/>
        <v>#REF!</v>
      </c>
    </row>
    <row r="367" spans="3:22" x14ac:dyDescent="0.2">
      <c r="C367" s="48" t="e">
        <f>#REF!</f>
        <v>#REF!</v>
      </c>
      <c r="D367" s="39" t="e">
        <f t="shared" si="92"/>
        <v>#REF!</v>
      </c>
      <c r="E367" s="48" t="e">
        <f>#REF!</f>
        <v>#REF!</v>
      </c>
      <c r="F367" s="39" t="e">
        <f t="shared" si="93"/>
        <v>#REF!</v>
      </c>
      <c r="G367" t="e">
        <f>#REF!</f>
        <v>#REF!</v>
      </c>
      <c r="H367" s="39" t="e">
        <f t="shared" si="94"/>
        <v>#REF!</v>
      </c>
      <c r="I367" t="e">
        <f>#REF!</f>
        <v>#REF!</v>
      </c>
      <c r="J367" s="39" t="e">
        <f t="shared" si="95"/>
        <v>#REF!</v>
      </c>
      <c r="K367" t="e">
        <f>#REF!</f>
        <v>#REF!</v>
      </c>
      <c r="L367" s="39" t="e">
        <f t="shared" si="96"/>
        <v>#REF!</v>
      </c>
      <c r="M367" t="e">
        <f>#REF!</f>
        <v>#REF!</v>
      </c>
      <c r="N367" s="39" t="e">
        <f t="shared" si="97"/>
        <v>#REF!</v>
      </c>
      <c r="O367" t="e">
        <f>#REF!</f>
        <v>#REF!</v>
      </c>
      <c r="P367" s="39" t="e">
        <f t="shared" si="98"/>
        <v>#REF!</v>
      </c>
      <c r="Q367" t="e">
        <f>#REF!</f>
        <v>#REF!</v>
      </c>
      <c r="R367" s="39" t="e">
        <f t="shared" si="99"/>
        <v>#REF!</v>
      </c>
      <c r="S367" t="e">
        <f>#REF!</f>
        <v>#REF!</v>
      </c>
      <c r="T367" s="58" t="e">
        <f t="shared" si="100"/>
        <v>#REF!</v>
      </c>
      <c r="U367" s="9" t="e">
        <f t="shared" si="101"/>
        <v>#REF!</v>
      </c>
      <c r="V367" s="39" t="e">
        <f t="shared" si="102"/>
        <v>#REF!</v>
      </c>
    </row>
    <row r="368" spans="3:22" x14ac:dyDescent="0.2">
      <c r="C368" s="48" t="e">
        <f>#REF!</f>
        <v>#REF!</v>
      </c>
      <c r="D368" s="39" t="e">
        <f t="shared" si="92"/>
        <v>#REF!</v>
      </c>
      <c r="E368" s="48" t="e">
        <f>#REF!</f>
        <v>#REF!</v>
      </c>
      <c r="F368" s="39" t="e">
        <f t="shared" si="93"/>
        <v>#REF!</v>
      </c>
      <c r="G368" t="e">
        <f>#REF!</f>
        <v>#REF!</v>
      </c>
      <c r="H368" s="39" t="e">
        <f t="shared" si="94"/>
        <v>#REF!</v>
      </c>
      <c r="I368" t="e">
        <f>#REF!</f>
        <v>#REF!</v>
      </c>
      <c r="J368" s="39" t="e">
        <f t="shared" si="95"/>
        <v>#REF!</v>
      </c>
      <c r="K368" t="e">
        <f>#REF!</f>
        <v>#REF!</v>
      </c>
      <c r="L368" s="39" t="e">
        <f t="shared" si="96"/>
        <v>#REF!</v>
      </c>
      <c r="M368" t="e">
        <f>#REF!</f>
        <v>#REF!</v>
      </c>
      <c r="N368" s="39" t="e">
        <f t="shared" si="97"/>
        <v>#REF!</v>
      </c>
      <c r="O368" t="e">
        <f>#REF!</f>
        <v>#REF!</v>
      </c>
      <c r="P368" s="39" t="e">
        <f t="shared" si="98"/>
        <v>#REF!</v>
      </c>
      <c r="Q368" t="e">
        <f>#REF!</f>
        <v>#REF!</v>
      </c>
      <c r="R368" s="39" t="e">
        <f t="shared" si="99"/>
        <v>#REF!</v>
      </c>
      <c r="S368" t="e">
        <f>#REF!</f>
        <v>#REF!</v>
      </c>
      <c r="T368" s="58" t="e">
        <f t="shared" si="100"/>
        <v>#REF!</v>
      </c>
      <c r="U368" s="9" t="e">
        <f t="shared" si="101"/>
        <v>#REF!</v>
      </c>
      <c r="V368" s="39" t="e">
        <f t="shared" si="102"/>
        <v>#REF!</v>
      </c>
    </row>
    <row r="369" spans="3:22" x14ac:dyDescent="0.2">
      <c r="C369" s="48" t="e">
        <f>#REF!</f>
        <v>#REF!</v>
      </c>
      <c r="D369" s="39" t="e">
        <f t="shared" si="92"/>
        <v>#REF!</v>
      </c>
      <c r="E369" s="48" t="e">
        <f>#REF!</f>
        <v>#REF!</v>
      </c>
      <c r="F369" s="39" t="e">
        <f t="shared" si="93"/>
        <v>#REF!</v>
      </c>
      <c r="G369" t="e">
        <f>#REF!</f>
        <v>#REF!</v>
      </c>
      <c r="H369" s="39" t="e">
        <f t="shared" si="94"/>
        <v>#REF!</v>
      </c>
      <c r="I369" t="e">
        <f>#REF!</f>
        <v>#REF!</v>
      </c>
      <c r="J369" s="39" t="e">
        <f t="shared" si="95"/>
        <v>#REF!</v>
      </c>
      <c r="K369" t="e">
        <f>#REF!</f>
        <v>#REF!</v>
      </c>
      <c r="L369" s="39" t="e">
        <f t="shared" si="96"/>
        <v>#REF!</v>
      </c>
      <c r="M369" t="e">
        <f>#REF!</f>
        <v>#REF!</v>
      </c>
      <c r="N369" s="39" t="e">
        <f t="shared" si="97"/>
        <v>#REF!</v>
      </c>
      <c r="O369" t="e">
        <f>#REF!</f>
        <v>#REF!</v>
      </c>
      <c r="P369" s="39" t="e">
        <f t="shared" si="98"/>
        <v>#REF!</v>
      </c>
      <c r="Q369" t="e">
        <f>#REF!</f>
        <v>#REF!</v>
      </c>
      <c r="R369" s="39" t="e">
        <f t="shared" si="99"/>
        <v>#REF!</v>
      </c>
      <c r="S369" t="e">
        <f>#REF!</f>
        <v>#REF!</v>
      </c>
      <c r="T369" s="58" t="e">
        <f t="shared" si="100"/>
        <v>#REF!</v>
      </c>
      <c r="U369" s="9" t="e">
        <f t="shared" si="101"/>
        <v>#REF!</v>
      </c>
      <c r="V369" s="39" t="e">
        <f t="shared" si="102"/>
        <v>#REF!</v>
      </c>
    </row>
    <row r="370" spans="3:22" x14ac:dyDescent="0.2">
      <c r="C370" s="48" t="e">
        <f>#REF!</f>
        <v>#REF!</v>
      </c>
      <c r="D370" s="39" t="e">
        <f t="shared" si="92"/>
        <v>#REF!</v>
      </c>
      <c r="E370" s="48" t="e">
        <f>#REF!</f>
        <v>#REF!</v>
      </c>
      <c r="F370" s="39" t="e">
        <f t="shared" si="93"/>
        <v>#REF!</v>
      </c>
      <c r="G370" t="e">
        <f>#REF!</f>
        <v>#REF!</v>
      </c>
      <c r="H370" s="39" t="e">
        <f t="shared" si="94"/>
        <v>#REF!</v>
      </c>
      <c r="I370" t="e">
        <f>#REF!</f>
        <v>#REF!</v>
      </c>
      <c r="J370" s="39" t="e">
        <f t="shared" si="95"/>
        <v>#REF!</v>
      </c>
      <c r="K370" t="e">
        <f>#REF!</f>
        <v>#REF!</v>
      </c>
      <c r="L370" s="39" t="e">
        <f t="shared" si="96"/>
        <v>#REF!</v>
      </c>
      <c r="M370" t="e">
        <f>#REF!</f>
        <v>#REF!</v>
      </c>
      <c r="N370" s="39" t="e">
        <f t="shared" si="97"/>
        <v>#REF!</v>
      </c>
      <c r="O370" t="e">
        <f>#REF!</f>
        <v>#REF!</v>
      </c>
      <c r="P370" s="39" t="e">
        <f t="shared" si="98"/>
        <v>#REF!</v>
      </c>
      <c r="Q370" t="e">
        <f>#REF!</f>
        <v>#REF!</v>
      </c>
      <c r="R370" s="39" t="e">
        <f t="shared" si="99"/>
        <v>#REF!</v>
      </c>
      <c r="S370" t="e">
        <f>#REF!</f>
        <v>#REF!</v>
      </c>
      <c r="T370" s="58" t="e">
        <f t="shared" si="100"/>
        <v>#REF!</v>
      </c>
      <c r="U370" s="9" t="e">
        <f t="shared" si="101"/>
        <v>#REF!</v>
      </c>
      <c r="V370" s="39" t="e">
        <f t="shared" si="102"/>
        <v>#REF!</v>
      </c>
    </row>
    <row r="371" spans="3:22" x14ac:dyDescent="0.2">
      <c r="C371" s="48" t="e">
        <f>#REF!</f>
        <v>#REF!</v>
      </c>
      <c r="D371" s="39" t="e">
        <f t="shared" si="92"/>
        <v>#REF!</v>
      </c>
      <c r="E371" s="48" t="e">
        <f>#REF!</f>
        <v>#REF!</v>
      </c>
      <c r="F371" s="39" t="e">
        <f t="shared" si="93"/>
        <v>#REF!</v>
      </c>
      <c r="G371" t="e">
        <f>#REF!</f>
        <v>#REF!</v>
      </c>
      <c r="H371" s="39" t="e">
        <f t="shared" si="94"/>
        <v>#REF!</v>
      </c>
      <c r="I371" t="e">
        <f>#REF!</f>
        <v>#REF!</v>
      </c>
      <c r="J371" s="39" t="e">
        <f t="shared" si="95"/>
        <v>#REF!</v>
      </c>
      <c r="K371" t="e">
        <f>#REF!</f>
        <v>#REF!</v>
      </c>
      <c r="L371" s="39" t="e">
        <f t="shared" si="96"/>
        <v>#REF!</v>
      </c>
      <c r="M371" t="e">
        <f>#REF!</f>
        <v>#REF!</v>
      </c>
      <c r="N371" s="39" t="e">
        <f t="shared" si="97"/>
        <v>#REF!</v>
      </c>
      <c r="O371" t="e">
        <f>#REF!</f>
        <v>#REF!</v>
      </c>
      <c r="P371" s="39" t="e">
        <f t="shared" si="98"/>
        <v>#REF!</v>
      </c>
      <c r="Q371" t="e">
        <f>#REF!</f>
        <v>#REF!</v>
      </c>
      <c r="R371" s="39" t="e">
        <f t="shared" si="99"/>
        <v>#REF!</v>
      </c>
      <c r="S371" t="e">
        <f>#REF!</f>
        <v>#REF!</v>
      </c>
      <c r="T371" s="58" t="e">
        <f t="shared" si="100"/>
        <v>#REF!</v>
      </c>
      <c r="U371" s="9" t="e">
        <f t="shared" si="101"/>
        <v>#REF!</v>
      </c>
      <c r="V371" s="39" t="e">
        <f t="shared" si="102"/>
        <v>#REF!</v>
      </c>
    </row>
    <row r="372" spans="3:22" x14ac:dyDescent="0.2">
      <c r="C372" s="48" t="e">
        <f>#REF!</f>
        <v>#REF!</v>
      </c>
      <c r="D372" s="39" t="e">
        <f t="shared" si="92"/>
        <v>#REF!</v>
      </c>
      <c r="E372" s="48" t="e">
        <f>#REF!</f>
        <v>#REF!</v>
      </c>
      <c r="F372" s="39" t="e">
        <f t="shared" si="93"/>
        <v>#REF!</v>
      </c>
      <c r="G372" t="e">
        <f>#REF!</f>
        <v>#REF!</v>
      </c>
      <c r="H372" s="39" t="e">
        <f t="shared" si="94"/>
        <v>#REF!</v>
      </c>
      <c r="I372" t="e">
        <f>#REF!</f>
        <v>#REF!</v>
      </c>
      <c r="J372" s="39" t="e">
        <f t="shared" si="95"/>
        <v>#REF!</v>
      </c>
      <c r="K372" t="e">
        <f>#REF!</f>
        <v>#REF!</v>
      </c>
      <c r="L372" s="39" t="e">
        <f t="shared" si="96"/>
        <v>#REF!</v>
      </c>
      <c r="M372" t="e">
        <f>#REF!</f>
        <v>#REF!</v>
      </c>
      <c r="N372" s="39" t="e">
        <f t="shared" si="97"/>
        <v>#REF!</v>
      </c>
      <c r="O372" t="e">
        <f>#REF!</f>
        <v>#REF!</v>
      </c>
      <c r="P372" s="39" t="e">
        <f t="shared" si="98"/>
        <v>#REF!</v>
      </c>
      <c r="Q372" t="e">
        <f>#REF!</f>
        <v>#REF!</v>
      </c>
      <c r="R372" s="39" t="e">
        <f t="shared" si="99"/>
        <v>#REF!</v>
      </c>
      <c r="S372" t="e">
        <f>#REF!</f>
        <v>#REF!</v>
      </c>
      <c r="T372" s="58" t="e">
        <f t="shared" si="100"/>
        <v>#REF!</v>
      </c>
      <c r="U372" s="9" t="e">
        <f t="shared" si="101"/>
        <v>#REF!</v>
      </c>
      <c r="V372" s="39" t="e">
        <f t="shared" si="102"/>
        <v>#REF!</v>
      </c>
    </row>
    <row r="373" spans="3:22" x14ac:dyDescent="0.2">
      <c r="C373" s="48" t="e">
        <f>#REF!</f>
        <v>#REF!</v>
      </c>
      <c r="D373" s="39" t="e">
        <f t="shared" si="92"/>
        <v>#REF!</v>
      </c>
      <c r="E373" s="48" t="e">
        <f>#REF!</f>
        <v>#REF!</v>
      </c>
      <c r="F373" s="39" t="e">
        <f t="shared" si="93"/>
        <v>#REF!</v>
      </c>
      <c r="G373" t="e">
        <f>#REF!</f>
        <v>#REF!</v>
      </c>
      <c r="H373" s="39" t="e">
        <f t="shared" si="94"/>
        <v>#REF!</v>
      </c>
      <c r="I373" t="e">
        <f>#REF!</f>
        <v>#REF!</v>
      </c>
      <c r="J373" s="39" t="e">
        <f t="shared" si="95"/>
        <v>#REF!</v>
      </c>
      <c r="K373" t="e">
        <f>#REF!</f>
        <v>#REF!</v>
      </c>
      <c r="L373" s="39" t="e">
        <f t="shared" si="96"/>
        <v>#REF!</v>
      </c>
      <c r="M373" t="e">
        <f>#REF!</f>
        <v>#REF!</v>
      </c>
      <c r="N373" s="39" t="e">
        <f t="shared" si="97"/>
        <v>#REF!</v>
      </c>
      <c r="O373" t="e">
        <f>#REF!</f>
        <v>#REF!</v>
      </c>
      <c r="P373" s="39" t="e">
        <f t="shared" si="98"/>
        <v>#REF!</v>
      </c>
      <c r="Q373" t="e">
        <f>#REF!</f>
        <v>#REF!</v>
      </c>
      <c r="R373" s="39" t="e">
        <f t="shared" si="99"/>
        <v>#REF!</v>
      </c>
      <c r="S373" t="e">
        <f>#REF!</f>
        <v>#REF!</v>
      </c>
      <c r="T373" s="58" t="e">
        <f t="shared" si="100"/>
        <v>#REF!</v>
      </c>
      <c r="U373" s="9" t="e">
        <f t="shared" si="101"/>
        <v>#REF!</v>
      </c>
      <c r="V373" s="39" t="e">
        <f t="shared" si="102"/>
        <v>#REF!</v>
      </c>
    </row>
    <row r="374" spans="3:22" x14ac:dyDescent="0.2">
      <c r="C374" s="48" t="e">
        <f>#REF!</f>
        <v>#REF!</v>
      </c>
      <c r="D374" s="39" t="e">
        <f t="shared" si="92"/>
        <v>#REF!</v>
      </c>
      <c r="E374" s="48" t="e">
        <f>#REF!</f>
        <v>#REF!</v>
      </c>
      <c r="F374" s="39" t="e">
        <f t="shared" si="93"/>
        <v>#REF!</v>
      </c>
      <c r="G374" t="e">
        <f>#REF!</f>
        <v>#REF!</v>
      </c>
      <c r="H374" s="39" t="e">
        <f t="shared" si="94"/>
        <v>#REF!</v>
      </c>
      <c r="I374" t="e">
        <f>#REF!</f>
        <v>#REF!</v>
      </c>
      <c r="J374" s="39" t="e">
        <f t="shared" si="95"/>
        <v>#REF!</v>
      </c>
      <c r="K374" t="e">
        <f>#REF!</f>
        <v>#REF!</v>
      </c>
      <c r="L374" s="39" t="e">
        <f t="shared" si="96"/>
        <v>#REF!</v>
      </c>
      <c r="M374" t="e">
        <f>#REF!</f>
        <v>#REF!</v>
      </c>
      <c r="N374" s="39" t="e">
        <f t="shared" si="97"/>
        <v>#REF!</v>
      </c>
      <c r="O374" t="e">
        <f>#REF!</f>
        <v>#REF!</v>
      </c>
      <c r="P374" s="39" t="e">
        <f t="shared" si="98"/>
        <v>#REF!</v>
      </c>
      <c r="Q374" t="e">
        <f>#REF!</f>
        <v>#REF!</v>
      </c>
      <c r="R374" s="39" t="e">
        <f t="shared" si="99"/>
        <v>#REF!</v>
      </c>
      <c r="S374" t="e">
        <f>#REF!</f>
        <v>#REF!</v>
      </c>
      <c r="T374" s="58" t="e">
        <f t="shared" si="100"/>
        <v>#REF!</v>
      </c>
      <c r="U374" s="9" t="e">
        <f t="shared" si="101"/>
        <v>#REF!</v>
      </c>
      <c r="V374" s="39" t="e">
        <f t="shared" si="102"/>
        <v>#REF!</v>
      </c>
    </row>
    <row r="375" spans="3:22" x14ac:dyDescent="0.2">
      <c r="C375" s="48" t="e">
        <f>#REF!</f>
        <v>#REF!</v>
      </c>
      <c r="D375" s="39" t="e">
        <f t="shared" si="92"/>
        <v>#REF!</v>
      </c>
      <c r="E375" s="48" t="e">
        <f>#REF!</f>
        <v>#REF!</v>
      </c>
      <c r="F375" s="39" t="e">
        <f t="shared" si="93"/>
        <v>#REF!</v>
      </c>
      <c r="G375" t="e">
        <f>#REF!</f>
        <v>#REF!</v>
      </c>
      <c r="H375" s="39" t="e">
        <f t="shared" si="94"/>
        <v>#REF!</v>
      </c>
      <c r="I375" t="e">
        <f>#REF!</f>
        <v>#REF!</v>
      </c>
      <c r="J375" s="39" t="e">
        <f t="shared" si="95"/>
        <v>#REF!</v>
      </c>
      <c r="K375" t="e">
        <f>#REF!</f>
        <v>#REF!</v>
      </c>
      <c r="L375" s="39" t="e">
        <f t="shared" si="96"/>
        <v>#REF!</v>
      </c>
      <c r="M375" t="e">
        <f>#REF!</f>
        <v>#REF!</v>
      </c>
      <c r="N375" s="39" t="e">
        <f t="shared" si="97"/>
        <v>#REF!</v>
      </c>
      <c r="O375" t="e">
        <f>#REF!</f>
        <v>#REF!</v>
      </c>
      <c r="P375" s="39" t="e">
        <f t="shared" si="98"/>
        <v>#REF!</v>
      </c>
      <c r="Q375" t="e">
        <f>#REF!</f>
        <v>#REF!</v>
      </c>
      <c r="R375" s="39" t="e">
        <f t="shared" si="99"/>
        <v>#REF!</v>
      </c>
      <c r="S375" t="e">
        <f>#REF!</f>
        <v>#REF!</v>
      </c>
      <c r="T375" s="58" t="e">
        <f t="shared" si="100"/>
        <v>#REF!</v>
      </c>
      <c r="U375" s="9" t="e">
        <f t="shared" si="101"/>
        <v>#REF!</v>
      </c>
      <c r="V375" s="39" t="e">
        <f t="shared" si="102"/>
        <v>#REF!</v>
      </c>
    </row>
    <row r="376" spans="3:22" x14ac:dyDescent="0.2">
      <c r="C376" s="48" t="e">
        <f>#REF!</f>
        <v>#REF!</v>
      </c>
      <c r="D376" s="39" t="e">
        <f t="shared" si="92"/>
        <v>#REF!</v>
      </c>
      <c r="E376" s="48" t="e">
        <f>#REF!</f>
        <v>#REF!</v>
      </c>
      <c r="F376" s="39" t="e">
        <f t="shared" si="93"/>
        <v>#REF!</v>
      </c>
      <c r="G376" t="e">
        <f>#REF!</f>
        <v>#REF!</v>
      </c>
      <c r="H376" s="39" t="e">
        <f t="shared" si="94"/>
        <v>#REF!</v>
      </c>
      <c r="I376" t="e">
        <f>#REF!</f>
        <v>#REF!</v>
      </c>
      <c r="J376" s="39" t="e">
        <f t="shared" si="95"/>
        <v>#REF!</v>
      </c>
      <c r="K376" t="e">
        <f>#REF!</f>
        <v>#REF!</v>
      </c>
      <c r="L376" s="39" t="e">
        <f t="shared" si="96"/>
        <v>#REF!</v>
      </c>
      <c r="M376" t="e">
        <f>#REF!</f>
        <v>#REF!</v>
      </c>
      <c r="N376" s="39" t="e">
        <f t="shared" si="97"/>
        <v>#REF!</v>
      </c>
      <c r="O376" t="e">
        <f>#REF!</f>
        <v>#REF!</v>
      </c>
      <c r="P376" s="39" t="e">
        <f t="shared" si="98"/>
        <v>#REF!</v>
      </c>
      <c r="Q376" t="e">
        <f>#REF!</f>
        <v>#REF!</v>
      </c>
      <c r="R376" s="39" t="e">
        <f t="shared" si="99"/>
        <v>#REF!</v>
      </c>
      <c r="S376" t="e">
        <f>#REF!</f>
        <v>#REF!</v>
      </c>
      <c r="T376" s="58" t="e">
        <f t="shared" si="100"/>
        <v>#REF!</v>
      </c>
      <c r="U376" s="9" t="e">
        <f t="shared" si="101"/>
        <v>#REF!</v>
      </c>
      <c r="V376" s="39" t="e">
        <f t="shared" si="102"/>
        <v>#REF!</v>
      </c>
    </row>
    <row r="377" spans="3:22" x14ac:dyDescent="0.2">
      <c r="C377" s="48" t="e">
        <f>#REF!</f>
        <v>#REF!</v>
      </c>
      <c r="D377" s="39" t="e">
        <f t="shared" si="92"/>
        <v>#REF!</v>
      </c>
      <c r="E377" s="48" t="e">
        <f>#REF!</f>
        <v>#REF!</v>
      </c>
      <c r="F377" s="39" t="e">
        <f t="shared" si="93"/>
        <v>#REF!</v>
      </c>
      <c r="G377" t="e">
        <f>#REF!</f>
        <v>#REF!</v>
      </c>
      <c r="H377" s="39" t="e">
        <f t="shared" si="94"/>
        <v>#REF!</v>
      </c>
      <c r="I377" t="e">
        <f>#REF!</f>
        <v>#REF!</v>
      </c>
      <c r="J377" s="39" t="e">
        <f t="shared" si="95"/>
        <v>#REF!</v>
      </c>
      <c r="K377" t="e">
        <f>#REF!</f>
        <v>#REF!</v>
      </c>
      <c r="L377" s="39" t="e">
        <f t="shared" si="96"/>
        <v>#REF!</v>
      </c>
      <c r="M377" t="e">
        <f>#REF!</f>
        <v>#REF!</v>
      </c>
      <c r="N377" s="39" t="e">
        <f t="shared" si="97"/>
        <v>#REF!</v>
      </c>
      <c r="O377" t="e">
        <f>#REF!</f>
        <v>#REF!</v>
      </c>
      <c r="P377" s="39" t="e">
        <f t="shared" si="98"/>
        <v>#REF!</v>
      </c>
      <c r="Q377" t="e">
        <f>#REF!</f>
        <v>#REF!</v>
      </c>
      <c r="R377" s="39" t="e">
        <f t="shared" si="99"/>
        <v>#REF!</v>
      </c>
      <c r="S377" t="e">
        <f>#REF!</f>
        <v>#REF!</v>
      </c>
      <c r="T377" s="58" t="e">
        <f t="shared" si="100"/>
        <v>#REF!</v>
      </c>
      <c r="U377" s="9" t="e">
        <f t="shared" si="101"/>
        <v>#REF!</v>
      </c>
      <c r="V377" s="39" t="e">
        <f t="shared" si="102"/>
        <v>#REF!</v>
      </c>
    </row>
    <row r="378" spans="3:22" x14ac:dyDescent="0.2">
      <c r="C378" s="48" t="e">
        <f>#REF!</f>
        <v>#REF!</v>
      </c>
      <c r="D378" s="39" t="e">
        <f t="shared" si="92"/>
        <v>#REF!</v>
      </c>
      <c r="E378" s="48" t="e">
        <f>#REF!</f>
        <v>#REF!</v>
      </c>
      <c r="F378" s="39" t="e">
        <f t="shared" si="93"/>
        <v>#REF!</v>
      </c>
      <c r="G378" t="e">
        <f>#REF!</f>
        <v>#REF!</v>
      </c>
      <c r="H378" s="39" t="e">
        <f t="shared" si="94"/>
        <v>#REF!</v>
      </c>
      <c r="I378" t="e">
        <f>#REF!</f>
        <v>#REF!</v>
      </c>
      <c r="J378" s="39" t="e">
        <f t="shared" si="95"/>
        <v>#REF!</v>
      </c>
      <c r="K378" t="e">
        <f>#REF!</f>
        <v>#REF!</v>
      </c>
      <c r="L378" s="39" t="e">
        <f t="shared" si="96"/>
        <v>#REF!</v>
      </c>
      <c r="M378" t="e">
        <f>#REF!</f>
        <v>#REF!</v>
      </c>
      <c r="N378" s="39" t="e">
        <f t="shared" si="97"/>
        <v>#REF!</v>
      </c>
      <c r="O378" t="e">
        <f>#REF!</f>
        <v>#REF!</v>
      </c>
      <c r="P378" s="39" t="e">
        <f t="shared" si="98"/>
        <v>#REF!</v>
      </c>
      <c r="Q378" t="e">
        <f>#REF!</f>
        <v>#REF!</v>
      </c>
      <c r="R378" s="39" t="e">
        <f t="shared" si="99"/>
        <v>#REF!</v>
      </c>
      <c r="S378" t="e">
        <f>#REF!</f>
        <v>#REF!</v>
      </c>
      <c r="T378" s="58" t="e">
        <f t="shared" si="100"/>
        <v>#REF!</v>
      </c>
      <c r="U378" s="9" t="e">
        <f t="shared" si="101"/>
        <v>#REF!</v>
      </c>
      <c r="V378" s="39" t="e">
        <f t="shared" si="102"/>
        <v>#REF!</v>
      </c>
    </row>
    <row r="379" spans="3:22" x14ac:dyDescent="0.2">
      <c r="C379" s="48" t="e">
        <f>#REF!</f>
        <v>#REF!</v>
      </c>
      <c r="D379" s="39" t="e">
        <f t="shared" si="92"/>
        <v>#REF!</v>
      </c>
      <c r="E379" s="48" t="e">
        <f>#REF!</f>
        <v>#REF!</v>
      </c>
      <c r="F379" s="39" t="e">
        <f t="shared" si="93"/>
        <v>#REF!</v>
      </c>
      <c r="G379" t="e">
        <f>#REF!</f>
        <v>#REF!</v>
      </c>
      <c r="H379" s="39" t="e">
        <f t="shared" si="94"/>
        <v>#REF!</v>
      </c>
      <c r="I379" t="e">
        <f>#REF!</f>
        <v>#REF!</v>
      </c>
      <c r="J379" s="39" t="e">
        <f t="shared" si="95"/>
        <v>#REF!</v>
      </c>
      <c r="K379" t="e">
        <f>#REF!</f>
        <v>#REF!</v>
      </c>
      <c r="L379" s="39" t="e">
        <f t="shared" si="96"/>
        <v>#REF!</v>
      </c>
      <c r="M379" t="e">
        <f>#REF!</f>
        <v>#REF!</v>
      </c>
      <c r="N379" s="39" t="e">
        <f t="shared" si="97"/>
        <v>#REF!</v>
      </c>
      <c r="O379" t="e">
        <f>#REF!</f>
        <v>#REF!</v>
      </c>
      <c r="P379" s="39" t="e">
        <f t="shared" si="98"/>
        <v>#REF!</v>
      </c>
      <c r="Q379" t="e">
        <f>#REF!</f>
        <v>#REF!</v>
      </c>
      <c r="R379" s="39" t="e">
        <f t="shared" si="99"/>
        <v>#REF!</v>
      </c>
      <c r="S379" t="e">
        <f>#REF!</f>
        <v>#REF!</v>
      </c>
      <c r="T379" s="58" t="e">
        <f t="shared" si="100"/>
        <v>#REF!</v>
      </c>
      <c r="U379" s="9" t="e">
        <f t="shared" si="101"/>
        <v>#REF!</v>
      </c>
      <c r="V379" s="39" t="e">
        <f t="shared" si="102"/>
        <v>#REF!</v>
      </c>
    </row>
    <row r="380" spans="3:22" x14ac:dyDescent="0.2">
      <c r="C380" s="48" t="e">
        <f>#REF!</f>
        <v>#REF!</v>
      </c>
      <c r="D380" s="39" t="e">
        <f t="shared" si="92"/>
        <v>#REF!</v>
      </c>
      <c r="E380" s="48" t="e">
        <f>#REF!</f>
        <v>#REF!</v>
      </c>
      <c r="F380" s="39" t="e">
        <f t="shared" si="93"/>
        <v>#REF!</v>
      </c>
      <c r="G380" t="e">
        <f>#REF!</f>
        <v>#REF!</v>
      </c>
      <c r="H380" s="39" t="e">
        <f t="shared" si="94"/>
        <v>#REF!</v>
      </c>
      <c r="I380" t="e">
        <f>#REF!</f>
        <v>#REF!</v>
      </c>
      <c r="J380" s="39" t="e">
        <f t="shared" si="95"/>
        <v>#REF!</v>
      </c>
      <c r="K380" t="e">
        <f>#REF!</f>
        <v>#REF!</v>
      </c>
      <c r="L380" s="39" t="e">
        <f t="shared" si="96"/>
        <v>#REF!</v>
      </c>
      <c r="M380" t="e">
        <f>#REF!</f>
        <v>#REF!</v>
      </c>
      <c r="N380" s="39" t="e">
        <f t="shared" si="97"/>
        <v>#REF!</v>
      </c>
      <c r="O380" t="e">
        <f>#REF!</f>
        <v>#REF!</v>
      </c>
      <c r="P380" s="39" t="e">
        <f t="shared" si="98"/>
        <v>#REF!</v>
      </c>
      <c r="Q380" t="e">
        <f>#REF!</f>
        <v>#REF!</v>
      </c>
      <c r="R380" s="39" t="e">
        <f t="shared" si="99"/>
        <v>#REF!</v>
      </c>
      <c r="S380" t="e">
        <f>#REF!</f>
        <v>#REF!</v>
      </c>
      <c r="T380" s="58" t="e">
        <f t="shared" si="100"/>
        <v>#REF!</v>
      </c>
      <c r="U380" s="9" t="e">
        <f t="shared" si="101"/>
        <v>#REF!</v>
      </c>
      <c r="V380" s="39" t="e">
        <f t="shared" si="102"/>
        <v>#REF!</v>
      </c>
    </row>
    <row r="381" spans="3:22" x14ac:dyDescent="0.2">
      <c r="C381" s="48" t="e">
        <f>#REF!</f>
        <v>#REF!</v>
      </c>
      <c r="D381" s="39" t="e">
        <f t="shared" si="92"/>
        <v>#REF!</v>
      </c>
      <c r="E381" s="48" t="e">
        <f>#REF!</f>
        <v>#REF!</v>
      </c>
      <c r="F381" s="39" t="e">
        <f t="shared" si="93"/>
        <v>#REF!</v>
      </c>
      <c r="G381" t="e">
        <f>#REF!</f>
        <v>#REF!</v>
      </c>
      <c r="H381" s="39" t="e">
        <f t="shared" si="94"/>
        <v>#REF!</v>
      </c>
      <c r="I381" t="e">
        <f>#REF!</f>
        <v>#REF!</v>
      </c>
      <c r="J381" s="39" t="e">
        <f t="shared" si="95"/>
        <v>#REF!</v>
      </c>
      <c r="K381" t="e">
        <f>#REF!</f>
        <v>#REF!</v>
      </c>
      <c r="L381" s="39" t="e">
        <f t="shared" si="96"/>
        <v>#REF!</v>
      </c>
      <c r="M381" t="e">
        <f>#REF!</f>
        <v>#REF!</v>
      </c>
      <c r="N381" s="39" t="e">
        <f t="shared" si="97"/>
        <v>#REF!</v>
      </c>
      <c r="O381" t="e">
        <f>#REF!</f>
        <v>#REF!</v>
      </c>
      <c r="P381" s="39" t="e">
        <f t="shared" si="98"/>
        <v>#REF!</v>
      </c>
      <c r="Q381" t="e">
        <f>#REF!</f>
        <v>#REF!</v>
      </c>
      <c r="R381" s="39" t="e">
        <f t="shared" si="99"/>
        <v>#REF!</v>
      </c>
      <c r="S381" t="e">
        <f>#REF!</f>
        <v>#REF!</v>
      </c>
      <c r="T381" s="58" t="e">
        <f t="shared" si="100"/>
        <v>#REF!</v>
      </c>
      <c r="U381" s="9" t="e">
        <f t="shared" si="101"/>
        <v>#REF!</v>
      </c>
      <c r="V381" s="39" t="e">
        <f t="shared" si="102"/>
        <v>#REF!</v>
      </c>
    </row>
    <row r="382" spans="3:22" x14ac:dyDescent="0.2">
      <c r="C382" s="48" t="e">
        <f>#REF!</f>
        <v>#REF!</v>
      </c>
      <c r="D382" s="39" t="e">
        <f t="shared" si="92"/>
        <v>#REF!</v>
      </c>
      <c r="E382" s="48" t="e">
        <f>#REF!</f>
        <v>#REF!</v>
      </c>
      <c r="F382" s="39" t="e">
        <f t="shared" si="93"/>
        <v>#REF!</v>
      </c>
      <c r="G382" t="e">
        <f>#REF!</f>
        <v>#REF!</v>
      </c>
      <c r="H382" s="39" t="e">
        <f t="shared" si="94"/>
        <v>#REF!</v>
      </c>
      <c r="I382" t="e">
        <f>#REF!</f>
        <v>#REF!</v>
      </c>
      <c r="J382" s="39" t="e">
        <f t="shared" si="95"/>
        <v>#REF!</v>
      </c>
      <c r="K382" t="e">
        <f>#REF!</f>
        <v>#REF!</v>
      </c>
      <c r="L382" s="39" t="e">
        <f t="shared" si="96"/>
        <v>#REF!</v>
      </c>
      <c r="M382" t="e">
        <f>#REF!</f>
        <v>#REF!</v>
      </c>
      <c r="N382" s="39" t="e">
        <f t="shared" si="97"/>
        <v>#REF!</v>
      </c>
      <c r="O382" t="e">
        <f>#REF!</f>
        <v>#REF!</v>
      </c>
      <c r="P382" s="39" t="e">
        <f t="shared" si="98"/>
        <v>#REF!</v>
      </c>
      <c r="Q382" t="e">
        <f>#REF!</f>
        <v>#REF!</v>
      </c>
      <c r="R382" s="39" t="e">
        <f t="shared" si="99"/>
        <v>#REF!</v>
      </c>
      <c r="S382" t="e">
        <f>#REF!</f>
        <v>#REF!</v>
      </c>
      <c r="T382" s="58" t="e">
        <f t="shared" si="100"/>
        <v>#REF!</v>
      </c>
      <c r="U382" s="9" t="e">
        <f t="shared" si="101"/>
        <v>#REF!</v>
      </c>
      <c r="V382" s="39" t="e">
        <f t="shared" si="102"/>
        <v>#REF!</v>
      </c>
    </row>
    <row r="383" spans="3:22" x14ac:dyDescent="0.2">
      <c r="C383" s="48" t="e">
        <f>#REF!</f>
        <v>#REF!</v>
      </c>
      <c r="D383" s="39" t="e">
        <f t="shared" si="92"/>
        <v>#REF!</v>
      </c>
      <c r="E383" s="48" t="e">
        <f>#REF!</f>
        <v>#REF!</v>
      </c>
      <c r="F383" s="39" t="e">
        <f t="shared" si="93"/>
        <v>#REF!</v>
      </c>
      <c r="G383" t="e">
        <f>#REF!</f>
        <v>#REF!</v>
      </c>
      <c r="H383" s="39" t="e">
        <f t="shared" si="94"/>
        <v>#REF!</v>
      </c>
      <c r="I383" t="e">
        <f>#REF!</f>
        <v>#REF!</v>
      </c>
      <c r="J383" s="39" t="e">
        <f t="shared" si="95"/>
        <v>#REF!</v>
      </c>
      <c r="K383" t="e">
        <f>#REF!</f>
        <v>#REF!</v>
      </c>
      <c r="L383" s="39" t="e">
        <f t="shared" si="96"/>
        <v>#REF!</v>
      </c>
      <c r="M383" t="e">
        <f>#REF!</f>
        <v>#REF!</v>
      </c>
      <c r="N383" s="39" t="e">
        <f t="shared" si="97"/>
        <v>#REF!</v>
      </c>
      <c r="O383" t="e">
        <f>#REF!</f>
        <v>#REF!</v>
      </c>
      <c r="P383" s="39" t="e">
        <f t="shared" si="98"/>
        <v>#REF!</v>
      </c>
      <c r="Q383" t="e">
        <f>#REF!</f>
        <v>#REF!</v>
      </c>
      <c r="R383" s="39" t="e">
        <f t="shared" si="99"/>
        <v>#REF!</v>
      </c>
      <c r="S383" t="e">
        <f>#REF!</f>
        <v>#REF!</v>
      </c>
      <c r="T383" s="58" t="e">
        <f t="shared" si="100"/>
        <v>#REF!</v>
      </c>
      <c r="U383" s="9" t="e">
        <f t="shared" si="101"/>
        <v>#REF!</v>
      </c>
      <c r="V383" s="39" t="e">
        <f t="shared" si="102"/>
        <v>#REF!</v>
      </c>
    </row>
    <row r="384" spans="3:22" x14ac:dyDescent="0.2">
      <c r="C384" s="48" t="e">
        <f>#REF!</f>
        <v>#REF!</v>
      </c>
      <c r="D384" s="39" t="e">
        <f t="shared" si="92"/>
        <v>#REF!</v>
      </c>
      <c r="E384" s="48" t="e">
        <f>#REF!</f>
        <v>#REF!</v>
      </c>
      <c r="F384" s="39" t="e">
        <f t="shared" si="93"/>
        <v>#REF!</v>
      </c>
      <c r="G384" t="e">
        <f>#REF!</f>
        <v>#REF!</v>
      </c>
      <c r="H384" s="39" t="e">
        <f t="shared" si="94"/>
        <v>#REF!</v>
      </c>
      <c r="I384" t="e">
        <f>#REF!</f>
        <v>#REF!</v>
      </c>
      <c r="J384" s="39" t="e">
        <f t="shared" si="95"/>
        <v>#REF!</v>
      </c>
      <c r="K384" t="e">
        <f>#REF!</f>
        <v>#REF!</v>
      </c>
      <c r="L384" s="39" t="e">
        <f t="shared" si="96"/>
        <v>#REF!</v>
      </c>
      <c r="M384" t="e">
        <f>#REF!</f>
        <v>#REF!</v>
      </c>
      <c r="N384" s="39" t="e">
        <f t="shared" si="97"/>
        <v>#REF!</v>
      </c>
      <c r="O384" t="e">
        <f>#REF!</f>
        <v>#REF!</v>
      </c>
      <c r="P384" s="39" t="e">
        <f t="shared" si="98"/>
        <v>#REF!</v>
      </c>
      <c r="Q384" t="e">
        <f>#REF!</f>
        <v>#REF!</v>
      </c>
      <c r="R384" s="39" t="e">
        <f t="shared" si="99"/>
        <v>#REF!</v>
      </c>
      <c r="S384" t="e">
        <f>#REF!</f>
        <v>#REF!</v>
      </c>
      <c r="T384" s="58" t="e">
        <f t="shared" si="100"/>
        <v>#REF!</v>
      </c>
      <c r="U384" s="9" t="e">
        <f t="shared" si="101"/>
        <v>#REF!</v>
      </c>
      <c r="V384" s="39" t="e">
        <f t="shared" si="102"/>
        <v>#REF!</v>
      </c>
    </row>
    <row r="385" spans="3:22" x14ac:dyDescent="0.2">
      <c r="C385" s="48" t="e">
        <f>#REF!</f>
        <v>#REF!</v>
      </c>
      <c r="D385" s="39" t="e">
        <f t="shared" si="92"/>
        <v>#REF!</v>
      </c>
      <c r="E385" s="48" t="e">
        <f>#REF!</f>
        <v>#REF!</v>
      </c>
      <c r="F385" s="39" t="e">
        <f t="shared" si="93"/>
        <v>#REF!</v>
      </c>
      <c r="G385" t="e">
        <f>#REF!</f>
        <v>#REF!</v>
      </c>
      <c r="H385" s="39" t="e">
        <f t="shared" si="94"/>
        <v>#REF!</v>
      </c>
      <c r="I385" t="e">
        <f>#REF!</f>
        <v>#REF!</v>
      </c>
      <c r="J385" s="39" t="e">
        <f t="shared" si="95"/>
        <v>#REF!</v>
      </c>
      <c r="K385" t="e">
        <f>#REF!</f>
        <v>#REF!</v>
      </c>
      <c r="L385" s="39" t="e">
        <f t="shared" si="96"/>
        <v>#REF!</v>
      </c>
      <c r="M385" t="e">
        <f>#REF!</f>
        <v>#REF!</v>
      </c>
      <c r="N385" s="39" t="e">
        <f t="shared" si="97"/>
        <v>#REF!</v>
      </c>
      <c r="O385" t="e">
        <f>#REF!</f>
        <v>#REF!</v>
      </c>
      <c r="P385" s="39" t="e">
        <f t="shared" si="98"/>
        <v>#REF!</v>
      </c>
      <c r="Q385" t="e">
        <f>#REF!</f>
        <v>#REF!</v>
      </c>
      <c r="R385" s="39" t="e">
        <f t="shared" si="99"/>
        <v>#REF!</v>
      </c>
      <c r="S385" t="e">
        <f>#REF!</f>
        <v>#REF!</v>
      </c>
      <c r="T385" s="58" t="e">
        <f t="shared" si="100"/>
        <v>#REF!</v>
      </c>
      <c r="U385" s="9" t="e">
        <f t="shared" si="101"/>
        <v>#REF!</v>
      </c>
      <c r="V385" s="39" t="e">
        <f t="shared" si="102"/>
        <v>#REF!</v>
      </c>
    </row>
    <row r="386" spans="3:22" x14ac:dyDescent="0.2">
      <c r="C386" s="48" t="e">
        <f>#REF!</f>
        <v>#REF!</v>
      </c>
      <c r="D386" s="39" t="e">
        <f t="shared" si="92"/>
        <v>#REF!</v>
      </c>
      <c r="E386" s="48" t="e">
        <f>#REF!</f>
        <v>#REF!</v>
      </c>
      <c r="F386" s="39" t="e">
        <f t="shared" si="93"/>
        <v>#REF!</v>
      </c>
      <c r="G386" t="e">
        <f>#REF!</f>
        <v>#REF!</v>
      </c>
      <c r="H386" s="39" t="e">
        <f t="shared" si="94"/>
        <v>#REF!</v>
      </c>
      <c r="I386" t="e">
        <f>#REF!</f>
        <v>#REF!</v>
      </c>
      <c r="J386" s="39" t="e">
        <f t="shared" si="95"/>
        <v>#REF!</v>
      </c>
      <c r="K386" t="e">
        <f>#REF!</f>
        <v>#REF!</v>
      </c>
      <c r="L386" s="39" t="e">
        <f t="shared" si="96"/>
        <v>#REF!</v>
      </c>
      <c r="M386" t="e">
        <f>#REF!</f>
        <v>#REF!</v>
      </c>
      <c r="N386" s="39" t="e">
        <f t="shared" si="97"/>
        <v>#REF!</v>
      </c>
      <c r="O386" t="e">
        <f>#REF!</f>
        <v>#REF!</v>
      </c>
      <c r="P386" s="39" t="e">
        <f t="shared" si="98"/>
        <v>#REF!</v>
      </c>
      <c r="Q386" t="e">
        <f>#REF!</f>
        <v>#REF!</v>
      </c>
      <c r="R386" s="39" t="e">
        <f t="shared" si="99"/>
        <v>#REF!</v>
      </c>
      <c r="S386" t="e">
        <f>#REF!</f>
        <v>#REF!</v>
      </c>
      <c r="T386" s="58" t="e">
        <f t="shared" si="100"/>
        <v>#REF!</v>
      </c>
      <c r="U386" s="9" t="e">
        <f t="shared" si="101"/>
        <v>#REF!</v>
      </c>
      <c r="V386" s="39" t="e">
        <f t="shared" si="102"/>
        <v>#REF!</v>
      </c>
    </row>
    <row r="387" spans="3:22" x14ac:dyDescent="0.2">
      <c r="C387" s="48" t="e">
        <f>#REF!</f>
        <v>#REF!</v>
      </c>
      <c r="D387" s="39" t="e">
        <f t="shared" si="92"/>
        <v>#REF!</v>
      </c>
      <c r="E387" s="48" t="e">
        <f>#REF!</f>
        <v>#REF!</v>
      </c>
      <c r="F387" s="39" t="e">
        <f t="shared" si="93"/>
        <v>#REF!</v>
      </c>
      <c r="G387" t="e">
        <f>#REF!</f>
        <v>#REF!</v>
      </c>
      <c r="H387" s="39" t="e">
        <f t="shared" si="94"/>
        <v>#REF!</v>
      </c>
      <c r="I387" t="e">
        <f>#REF!</f>
        <v>#REF!</v>
      </c>
      <c r="J387" s="39" t="e">
        <f t="shared" si="95"/>
        <v>#REF!</v>
      </c>
      <c r="K387" t="e">
        <f>#REF!</f>
        <v>#REF!</v>
      </c>
      <c r="L387" s="39" t="e">
        <f t="shared" si="96"/>
        <v>#REF!</v>
      </c>
      <c r="M387" t="e">
        <f>#REF!</f>
        <v>#REF!</v>
      </c>
      <c r="N387" s="39" t="e">
        <f t="shared" si="97"/>
        <v>#REF!</v>
      </c>
      <c r="O387" t="e">
        <f>#REF!</f>
        <v>#REF!</v>
      </c>
      <c r="P387" s="39" t="e">
        <f t="shared" si="98"/>
        <v>#REF!</v>
      </c>
      <c r="Q387" t="e">
        <f>#REF!</f>
        <v>#REF!</v>
      </c>
      <c r="R387" s="39" t="e">
        <f t="shared" si="99"/>
        <v>#REF!</v>
      </c>
      <c r="S387" t="e">
        <f>#REF!</f>
        <v>#REF!</v>
      </c>
      <c r="T387" s="58" t="e">
        <f t="shared" si="100"/>
        <v>#REF!</v>
      </c>
      <c r="U387" s="9" t="e">
        <f t="shared" si="101"/>
        <v>#REF!</v>
      </c>
      <c r="V387" s="39" t="e">
        <f t="shared" si="102"/>
        <v>#REF!</v>
      </c>
    </row>
    <row r="388" spans="3:22" x14ac:dyDescent="0.2">
      <c r="C388" s="48" t="e">
        <f>#REF!</f>
        <v>#REF!</v>
      </c>
      <c r="D388" s="39" t="e">
        <f t="shared" si="92"/>
        <v>#REF!</v>
      </c>
      <c r="E388" s="48" t="e">
        <f>#REF!</f>
        <v>#REF!</v>
      </c>
      <c r="F388" s="39" t="e">
        <f t="shared" si="93"/>
        <v>#REF!</v>
      </c>
      <c r="G388" t="e">
        <f>#REF!</f>
        <v>#REF!</v>
      </c>
      <c r="H388" s="39" t="e">
        <f t="shared" si="94"/>
        <v>#REF!</v>
      </c>
      <c r="I388" t="e">
        <f>#REF!</f>
        <v>#REF!</v>
      </c>
      <c r="J388" s="39" t="e">
        <f t="shared" si="95"/>
        <v>#REF!</v>
      </c>
      <c r="K388" t="e">
        <f>#REF!</f>
        <v>#REF!</v>
      </c>
      <c r="L388" s="39" t="e">
        <f t="shared" si="96"/>
        <v>#REF!</v>
      </c>
      <c r="M388" t="e">
        <f>#REF!</f>
        <v>#REF!</v>
      </c>
      <c r="N388" s="39" t="e">
        <f t="shared" si="97"/>
        <v>#REF!</v>
      </c>
      <c r="O388" t="e">
        <f>#REF!</f>
        <v>#REF!</v>
      </c>
      <c r="P388" s="39" t="e">
        <f t="shared" si="98"/>
        <v>#REF!</v>
      </c>
      <c r="Q388" t="e">
        <f>#REF!</f>
        <v>#REF!</v>
      </c>
      <c r="R388" s="39" t="e">
        <f t="shared" si="99"/>
        <v>#REF!</v>
      </c>
      <c r="S388" t="e">
        <f>#REF!</f>
        <v>#REF!</v>
      </c>
      <c r="T388" s="58" t="e">
        <f t="shared" si="100"/>
        <v>#REF!</v>
      </c>
      <c r="U388" s="9" t="e">
        <f t="shared" si="101"/>
        <v>#REF!</v>
      </c>
      <c r="V388" s="39" t="e">
        <f t="shared" si="102"/>
        <v>#REF!</v>
      </c>
    </row>
    <row r="389" spans="3:22" x14ac:dyDescent="0.2">
      <c r="C389" s="48" t="e">
        <f>#REF!</f>
        <v>#REF!</v>
      </c>
      <c r="D389" s="39" t="e">
        <f t="shared" si="92"/>
        <v>#REF!</v>
      </c>
      <c r="E389" s="48" t="e">
        <f>#REF!</f>
        <v>#REF!</v>
      </c>
      <c r="F389" s="39" t="e">
        <f t="shared" si="93"/>
        <v>#REF!</v>
      </c>
      <c r="G389" t="e">
        <f>#REF!</f>
        <v>#REF!</v>
      </c>
      <c r="H389" s="39" t="e">
        <f t="shared" si="94"/>
        <v>#REF!</v>
      </c>
      <c r="I389" t="e">
        <f>#REF!</f>
        <v>#REF!</v>
      </c>
      <c r="J389" s="39" t="e">
        <f t="shared" si="95"/>
        <v>#REF!</v>
      </c>
      <c r="K389" t="e">
        <f>#REF!</f>
        <v>#REF!</v>
      </c>
      <c r="L389" s="39" t="e">
        <f t="shared" si="96"/>
        <v>#REF!</v>
      </c>
      <c r="M389" t="e">
        <f>#REF!</f>
        <v>#REF!</v>
      </c>
      <c r="N389" s="39" t="e">
        <f t="shared" si="97"/>
        <v>#REF!</v>
      </c>
      <c r="O389" t="e">
        <f>#REF!</f>
        <v>#REF!</v>
      </c>
      <c r="P389" s="39" t="e">
        <f t="shared" si="98"/>
        <v>#REF!</v>
      </c>
      <c r="Q389" t="e">
        <f>#REF!</f>
        <v>#REF!</v>
      </c>
      <c r="R389" s="39" t="e">
        <f t="shared" si="99"/>
        <v>#REF!</v>
      </c>
      <c r="S389" t="e">
        <f>#REF!</f>
        <v>#REF!</v>
      </c>
      <c r="T389" s="58" t="e">
        <f t="shared" si="100"/>
        <v>#REF!</v>
      </c>
      <c r="U389" s="9" t="e">
        <f t="shared" si="101"/>
        <v>#REF!</v>
      </c>
      <c r="V389" s="39" t="e">
        <f t="shared" si="102"/>
        <v>#REF!</v>
      </c>
    </row>
    <row r="390" spans="3:22" x14ac:dyDescent="0.2">
      <c r="C390" s="48" t="e">
        <f>#REF!</f>
        <v>#REF!</v>
      </c>
      <c r="D390" s="39" t="e">
        <f t="shared" si="92"/>
        <v>#REF!</v>
      </c>
      <c r="E390" s="48" t="e">
        <f>#REF!</f>
        <v>#REF!</v>
      </c>
      <c r="F390" s="39" t="e">
        <f t="shared" si="93"/>
        <v>#REF!</v>
      </c>
      <c r="G390" t="e">
        <f>#REF!</f>
        <v>#REF!</v>
      </c>
      <c r="H390" s="39" t="e">
        <f t="shared" si="94"/>
        <v>#REF!</v>
      </c>
      <c r="I390" t="e">
        <f>#REF!</f>
        <v>#REF!</v>
      </c>
      <c r="J390" s="39" t="e">
        <f t="shared" si="95"/>
        <v>#REF!</v>
      </c>
      <c r="K390" t="e">
        <f>#REF!</f>
        <v>#REF!</v>
      </c>
      <c r="L390" s="39" t="e">
        <f t="shared" si="96"/>
        <v>#REF!</v>
      </c>
      <c r="M390" t="e">
        <f>#REF!</f>
        <v>#REF!</v>
      </c>
      <c r="N390" s="39" t="e">
        <f t="shared" si="97"/>
        <v>#REF!</v>
      </c>
      <c r="O390" t="e">
        <f>#REF!</f>
        <v>#REF!</v>
      </c>
      <c r="P390" s="39" t="e">
        <f t="shared" si="98"/>
        <v>#REF!</v>
      </c>
      <c r="Q390" t="e">
        <f>#REF!</f>
        <v>#REF!</v>
      </c>
      <c r="R390" s="39" t="e">
        <f t="shared" si="99"/>
        <v>#REF!</v>
      </c>
      <c r="S390" t="e">
        <f>#REF!</f>
        <v>#REF!</v>
      </c>
      <c r="T390" s="58" t="e">
        <f t="shared" si="100"/>
        <v>#REF!</v>
      </c>
      <c r="U390" s="9" t="e">
        <f t="shared" si="101"/>
        <v>#REF!</v>
      </c>
      <c r="V390" s="39" t="e">
        <f t="shared" si="102"/>
        <v>#REF!</v>
      </c>
    </row>
    <row r="391" spans="3:22" x14ac:dyDescent="0.2">
      <c r="C391" s="48" t="e">
        <f>#REF!</f>
        <v>#REF!</v>
      </c>
      <c r="D391" s="39" t="e">
        <f t="shared" si="92"/>
        <v>#REF!</v>
      </c>
      <c r="E391" s="48" t="e">
        <f>#REF!</f>
        <v>#REF!</v>
      </c>
      <c r="F391" s="39" t="e">
        <f t="shared" si="93"/>
        <v>#REF!</v>
      </c>
      <c r="G391" t="e">
        <f>#REF!</f>
        <v>#REF!</v>
      </c>
      <c r="H391" s="39" t="e">
        <f t="shared" si="94"/>
        <v>#REF!</v>
      </c>
      <c r="I391" t="e">
        <f>#REF!</f>
        <v>#REF!</v>
      </c>
      <c r="J391" s="39" t="e">
        <f t="shared" si="95"/>
        <v>#REF!</v>
      </c>
      <c r="K391" t="e">
        <f>#REF!</f>
        <v>#REF!</v>
      </c>
      <c r="L391" s="39" t="e">
        <f t="shared" si="96"/>
        <v>#REF!</v>
      </c>
      <c r="M391" t="e">
        <f>#REF!</f>
        <v>#REF!</v>
      </c>
      <c r="N391" s="39" t="e">
        <f t="shared" si="97"/>
        <v>#REF!</v>
      </c>
      <c r="O391" t="e">
        <f>#REF!</f>
        <v>#REF!</v>
      </c>
      <c r="P391" s="39" t="e">
        <f t="shared" si="98"/>
        <v>#REF!</v>
      </c>
      <c r="Q391" t="e">
        <f>#REF!</f>
        <v>#REF!</v>
      </c>
      <c r="R391" s="39" t="e">
        <f t="shared" si="99"/>
        <v>#REF!</v>
      </c>
      <c r="S391" t="e">
        <f>#REF!</f>
        <v>#REF!</v>
      </c>
      <c r="T391" s="58" t="e">
        <f t="shared" si="100"/>
        <v>#REF!</v>
      </c>
      <c r="U391" s="9" t="e">
        <f t="shared" si="101"/>
        <v>#REF!</v>
      </c>
      <c r="V391" s="39" t="e">
        <f t="shared" si="102"/>
        <v>#REF!</v>
      </c>
    </row>
    <row r="392" spans="3:22" x14ac:dyDescent="0.2">
      <c r="C392" s="48" t="e">
        <f>#REF!</f>
        <v>#REF!</v>
      </c>
      <c r="D392" s="39" t="e">
        <f t="shared" si="92"/>
        <v>#REF!</v>
      </c>
      <c r="E392" s="48" t="e">
        <f>#REF!</f>
        <v>#REF!</v>
      </c>
      <c r="F392" s="39" t="e">
        <f t="shared" si="93"/>
        <v>#REF!</v>
      </c>
      <c r="G392" t="e">
        <f>#REF!</f>
        <v>#REF!</v>
      </c>
      <c r="H392" s="39" t="e">
        <f t="shared" si="94"/>
        <v>#REF!</v>
      </c>
      <c r="I392" t="e">
        <f>#REF!</f>
        <v>#REF!</v>
      </c>
      <c r="J392" s="39" t="e">
        <f t="shared" si="95"/>
        <v>#REF!</v>
      </c>
      <c r="K392" t="e">
        <f>#REF!</f>
        <v>#REF!</v>
      </c>
      <c r="L392" s="39" t="e">
        <f t="shared" si="96"/>
        <v>#REF!</v>
      </c>
      <c r="M392" t="e">
        <f>#REF!</f>
        <v>#REF!</v>
      </c>
      <c r="N392" s="39" t="e">
        <f t="shared" si="97"/>
        <v>#REF!</v>
      </c>
      <c r="O392" t="e">
        <f>#REF!</f>
        <v>#REF!</v>
      </c>
      <c r="P392" s="39" t="e">
        <f t="shared" si="98"/>
        <v>#REF!</v>
      </c>
      <c r="Q392" t="e">
        <f>#REF!</f>
        <v>#REF!</v>
      </c>
      <c r="R392" s="39" t="e">
        <f t="shared" si="99"/>
        <v>#REF!</v>
      </c>
      <c r="S392" t="e">
        <f>#REF!</f>
        <v>#REF!</v>
      </c>
      <c r="T392" s="58" t="e">
        <f t="shared" si="100"/>
        <v>#REF!</v>
      </c>
      <c r="U392" s="9" t="e">
        <f t="shared" si="101"/>
        <v>#REF!</v>
      </c>
      <c r="V392" s="39" t="e">
        <f t="shared" si="102"/>
        <v>#REF!</v>
      </c>
    </row>
    <row r="393" spans="3:22" x14ac:dyDescent="0.2">
      <c r="C393" s="48" t="e">
        <f>#REF!</f>
        <v>#REF!</v>
      </c>
      <c r="D393" s="39" t="e">
        <f t="shared" si="92"/>
        <v>#REF!</v>
      </c>
      <c r="E393" s="48" t="e">
        <f>#REF!</f>
        <v>#REF!</v>
      </c>
      <c r="F393" s="39" t="e">
        <f t="shared" si="93"/>
        <v>#REF!</v>
      </c>
      <c r="G393" t="e">
        <f>#REF!</f>
        <v>#REF!</v>
      </c>
      <c r="H393" s="39" t="e">
        <f t="shared" si="94"/>
        <v>#REF!</v>
      </c>
      <c r="I393" t="e">
        <f>#REF!</f>
        <v>#REF!</v>
      </c>
      <c r="J393" s="39" t="e">
        <f t="shared" si="95"/>
        <v>#REF!</v>
      </c>
      <c r="K393" t="e">
        <f>#REF!</f>
        <v>#REF!</v>
      </c>
      <c r="L393" s="39" t="e">
        <f t="shared" si="96"/>
        <v>#REF!</v>
      </c>
      <c r="M393" t="e">
        <f>#REF!</f>
        <v>#REF!</v>
      </c>
      <c r="N393" s="39" t="e">
        <f t="shared" si="97"/>
        <v>#REF!</v>
      </c>
      <c r="O393" t="e">
        <f>#REF!</f>
        <v>#REF!</v>
      </c>
      <c r="P393" s="39" t="e">
        <f t="shared" si="98"/>
        <v>#REF!</v>
      </c>
      <c r="Q393" t="e">
        <f>#REF!</f>
        <v>#REF!</v>
      </c>
      <c r="R393" s="39" t="e">
        <f t="shared" si="99"/>
        <v>#REF!</v>
      </c>
      <c r="S393" t="e">
        <f>#REF!</f>
        <v>#REF!</v>
      </c>
      <c r="T393" s="58" t="e">
        <f t="shared" si="100"/>
        <v>#REF!</v>
      </c>
      <c r="U393" s="9" t="e">
        <f t="shared" si="101"/>
        <v>#REF!</v>
      </c>
      <c r="V393" s="39" t="e">
        <f t="shared" si="102"/>
        <v>#REF!</v>
      </c>
    </row>
    <row r="394" spans="3:22" x14ac:dyDescent="0.2">
      <c r="C394" s="48" t="e">
        <f>#REF!</f>
        <v>#REF!</v>
      </c>
      <c r="D394" s="39" t="e">
        <f t="shared" si="92"/>
        <v>#REF!</v>
      </c>
      <c r="E394" s="48" t="e">
        <f>#REF!</f>
        <v>#REF!</v>
      </c>
      <c r="F394" s="39" t="e">
        <f t="shared" si="93"/>
        <v>#REF!</v>
      </c>
      <c r="G394" t="e">
        <f>#REF!</f>
        <v>#REF!</v>
      </c>
      <c r="H394" s="39" t="e">
        <f t="shared" si="94"/>
        <v>#REF!</v>
      </c>
      <c r="I394" t="e">
        <f>#REF!</f>
        <v>#REF!</v>
      </c>
      <c r="J394" s="39" t="e">
        <f t="shared" si="95"/>
        <v>#REF!</v>
      </c>
      <c r="K394" t="e">
        <f>#REF!</f>
        <v>#REF!</v>
      </c>
      <c r="L394" s="39" t="e">
        <f t="shared" si="96"/>
        <v>#REF!</v>
      </c>
      <c r="M394" t="e">
        <f>#REF!</f>
        <v>#REF!</v>
      </c>
      <c r="N394" s="39" t="e">
        <f t="shared" si="97"/>
        <v>#REF!</v>
      </c>
      <c r="O394" t="e">
        <f>#REF!</f>
        <v>#REF!</v>
      </c>
      <c r="P394" s="39" t="e">
        <f t="shared" si="98"/>
        <v>#REF!</v>
      </c>
      <c r="Q394" t="e">
        <f>#REF!</f>
        <v>#REF!</v>
      </c>
      <c r="R394" s="39" t="e">
        <f t="shared" si="99"/>
        <v>#REF!</v>
      </c>
      <c r="S394" t="e">
        <f>#REF!</f>
        <v>#REF!</v>
      </c>
      <c r="T394" s="58" t="e">
        <f t="shared" si="100"/>
        <v>#REF!</v>
      </c>
      <c r="U394" s="9" t="e">
        <f t="shared" si="101"/>
        <v>#REF!</v>
      </c>
      <c r="V394" s="39" t="e">
        <f t="shared" si="102"/>
        <v>#REF!</v>
      </c>
    </row>
    <row r="395" spans="3:22" x14ac:dyDescent="0.2">
      <c r="C395" s="48" t="e">
        <f>#REF!</f>
        <v>#REF!</v>
      </c>
      <c r="D395" s="39" t="e">
        <f t="shared" si="92"/>
        <v>#REF!</v>
      </c>
      <c r="E395" s="48" t="e">
        <f>#REF!</f>
        <v>#REF!</v>
      </c>
      <c r="F395" s="39" t="e">
        <f t="shared" si="93"/>
        <v>#REF!</v>
      </c>
      <c r="G395" t="e">
        <f>#REF!</f>
        <v>#REF!</v>
      </c>
      <c r="H395" s="39" t="e">
        <f t="shared" si="94"/>
        <v>#REF!</v>
      </c>
      <c r="I395" t="e">
        <f>#REF!</f>
        <v>#REF!</v>
      </c>
      <c r="J395" s="39" t="e">
        <f t="shared" si="95"/>
        <v>#REF!</v>
      </c>
      <c r="K395" t="e">
        <f>#REF!</f>
        <v>#REF!</v>
      </c>
      <c r="L395" s="39" t="e">
        <f t="shared" si="96"/>
        <v>#REF!</v>
      </c>
      <c r="M395" t="e">
        <f>#REF!</f>
        <v>#REF!</v>
      </c>
      <c r="N395" s="39" t="e">
        <f t="shared" si="97"/>
        <v>#REF!</v>
      </c>
      <c r="O395" t="e">
        <f>#REF!</f>
        <v>#REF!</v>
      </c>
      <c r="P395" s="39" t="e">
        <f t="shared" si="98"/>
        <v>#REF!</v>
      </c>
      <c r="Q395" t="e">
        <f>#REF!</f>
        <v>#REF!</v>
      </c>
      <c r="R395" s="39" t="e">
        <f t="shared" si="99"/>
        <v>#REF!</v>
      </c>
      <c r="S395" t="e">
        <f>#REF!</f>
        <v>#REF!</v>
      </c>
      <c r="T395" s="58" t="e">
        <f t="shared" si="100"/>
        <v>#REF!</v>
      </c>
      <c r="U395" s="9" t="e">
        <f t="shared" si="101"/>
        <v>#REF!</v>
      </c>
      <c r="V395" s="39" t="e">
        <f t="shared" si="102"/>
        <v>#REF!</v>
      </c>
    </row>
    <row r="396" spans="3:22" x14ac:dyDescent="0.2">
      <c r="C396" s="48" t="e">
        <f>#REF!</f>
        <v>#REF!</v>
      </c>
      <c r="D396" s="39" t="e">
        <f t="shared" si="92"/>
        <v>#REF!</v>
      </c>
      <c r="E396" s="48" t="e">
        <f>#REF!</f>
        <v>#REF!</v>
      </c>
      <c r="F396" s="39" t="e">
        <f t="shared" si="93"/>
        <v>#REF!</v>
      </c>
      <c r="G396" t="e">
        <f>#REF!</f>
        <v>#REF!</v>
      </c>
      <c r="H396" s="39" t="e">
        <f t="shared" si="94"/>
        <v>#REF!</v>
      </c>
      <c r="I396" t="e">
        <f>#REF!</f>
        <v>#REF!</v>
      </c>
      <c r="J396" s="39" t="e">
        <f t="shared" si="95"/>
        <v>#REF!</v>
      </c>
      <c r="K396" t="e">
        <f>#REF!</f>
        <v>#REF!</v>
      </c>
      <c r="L396" s="39" t="e">
        <f t="shared" si="96"/>
        <v>#REF!</v>
      </c>
      <c r="M396" t="e">
        <f>#REF!</f>
        <v>#REF!</v>
      </c>
      <c r="N396" s="39" t="e">
        <f t="shared" si="97"/>
        <v>#REF!</v>
      </c>
      <c r="O396" t="e">
        <f>#REF!</f>
        <v>#REF!</v>
      </c>
      <c r="P396" s="39" t="e">
        <f t="shared" si="98"/>
        <v>#REF!</v>
      </c>
      <c r="Q396" t="e">
        <f>#REF!</f>
        <v>#REF!</v>
      </c>
      <c r="R396" s="39" t="e">
        <f t="shared" si="99"/>
        <v>#REF!</v>
      </c>
      <c r="S396" t="e">
        <f>#REF!</f>
        <v>#REF!</v>
      </c>
      <c r="T396" s="58" t="e">
        <f t="shared" si="100"/>
        <v>#REF!</v>
      </c>
      <c r="U396" s="9" t="e">
        <f t="shared" si="101"/>
        <v>#REF!</v>
      </c>
      <c r="V396" s="39" t="e">
        <f t="shared" si="102"/>
        <v>#REF!</v>
      </c>
    </row>
    <row r="397" spans="3:22" x14ac:dyDescent="0.2">
      <c r="C397" s="48" t="e">
        <f>#REF!</f>
        <v>#REF!</v>
      </c>
      <c r="D397" s="39" t="e">
        <f t="shared" ref="D397:D427" si="103">F397+H397+J397+L397+N397+P397+R397+T397</f>
        <v>#REF!</v>
      </c>
      <c r="E397" s="48" t="e">
        <f>#REF!</f>
        <v>#REF!</v>
      </c>
      <c r="F397" s="39" t="e">
        <f t="shared" ref="F397:F427" si="104">E397/C397</f>
        <v>#REF!</v>
      </c>
      <c r="G397" t="e">
        <f>#REF!</f>
        <v>#REF!</v>
      </c>
      <c r="H397" s="39" t="e">
        <f t="shared" ref="H397:H427" si="105">G397/C397</f>
        <v>#REF!</v>
      </c>
      <c r="I397" t="e">
        <f>#REF!</f>
        <v>#REF!</v>
      </c>
      <c r="J397" s="39" t="e">
        <f t="shared" ref="J397:J427" si="106">I397/C397</f>
        <v>#REF!</v>
      </c>
      <c r="K397" t="e">
        <f>#REF!</f>
        <v>#REF!</v>
      </c>
      <c r="L397" s="39" t="e">
        <f t="shared" ref="L397:L427" si="107">K397/C397</f>
        <v>#REF!</v>
      </c>
      <c r="M397" t="e">
        <f>#REF!</f>
        <v>#REF!</v>
      </c>
      <c r="N397" s="39" t="e">
        <f t="shared" ref="N397:N427" si="108">M397/C397</f>
        <v>#REF!</v>
      </c>
      <c r="O397" t="e">
        <f>#REF!</f>
        <v>#REF!</v>
      </c>
      <c r="P397" s="39" t="e">
        <f t="shared" ref="P397:P427" si="109">O397/C397</f>
        <v>#REF!</v>
      </c>
      <c r="Q397" t="e">
        <f>#REF!</f>
        <v>#REF!</v>
      </c>
      <c r="R397" s="39" t="e">
        <f t="shared" ref="R397:R427" si="110">Q397/C397</f>
        <v>#REF!</v>
      </c>
      <c r="S397" t="e">
        <f>#REF!</f>
        <v>#REF!</v>
      </c>
      <c r="T397" s="58" t="e">
        <f t="shared" ref="T397:T427" si="111">S397/C397</f>
        <v>#REF!</v>
      </c>
      <c r="U397" s="9" t="e">
        <f t="shared" ref="U397:U427" si="112">C397-E397</f>
        <v>#REF!</v>
      </c>
      <c r="V397" s="39" t="e">
        <f t="shared" ref="V397:V427" si="113">U397/$C397</f>
        <v>#REF!</v>
      </c>
    </row>
    <row r="398" spans="3:22" x14ac:dyDescent="0.2">
      <c r="C398" s="48" t="e">
        <f>#REF!</f>
        <v>#REF!</v>
      </c>
      <c r="D398" s="39" t="e">
        <f t="shared" si="103"/>
        <v>#REF!</v>
      </c>
      <c r="E398" s="48" t="e">
        <f>#REF!</f>
        <v>#REF!</v>
      </c>
      <c r="F398" s="39" t="e">
        <f t="shared" si="104"/>
        <v>#REF!</v>
      </c>
      <c r="G398" t="e">
        <f>#REF!</f>
        <v>#REF!</v>
      </c>
      <c r="H398" s="39" t="e">
        <f t="shared" si="105"/>
        <v>#REF!</v>
      </c>
      <c r="I398" t="e">
        <f>#REF!</f>
        <v>#REF!</v>
      </c>
      <c r="J398" s="39" t="e">
        <f t="shared" si="106"/>
        <v>#REF!</v>
      </c>
      <c r="K398" t="e">
        <f>#REF!</f>
        <v>#REF!</v>
      </c>
      <c r="L398" s="39" t="e">
        <f t="shared" si="107"/>
        <v>#REF!</v>
      </c>
      <c r="M398" t="e">
        <f>#REF!</f>
        <v>#REF!</v>
      </c>
      <c r="N398" s="39" t="e">
        <f t="shared" si="108"/>
        <v>#REF!</v>
      </c>
      <c r="O398" t="e">
        <f>#REF!</f>
        <v>#REF!</v>
      </c>
      <c r="P398" s="39" t="e">
        <f t="shared" si="109"/>
        <v>#REF!</v>
      </c>
      <c r="Q398" t="e">
        <f>#REF!</f>
        <v>#REF!</v>
      </c>
      <c r="R398" s="39" t="e">
        <f t="shared" si="110"/>
        <v>#REF!</v>
      </c>
      <c r="S398" t="e">
        <f>#REF!</f>
        <v>#REF!</v>
      </c>
      <c r="T398" s="58" t="e">
        <f t="shared" si="111"/>
        <v>#REF!</v>
      </c>
      <c r="U398" s="9" t="e">
        <f t="shared" si="112"/>
        <v>#REF!</v>
      </c>
      <c r="V398" s="39" t="e">
        <f t="shared" si="113"/>
        <v>#REF!</v>
      </c>
    </row>
    <row r="399" spans="3:22" x14ac:dyDescent="0.2">
      <c r="C399" s="48" t="e">
        <f>#REF!</f>
        <v>#REF!</v>
      </c>
      <c r="D399" s="39" t="e">
        <f t="shared" si="103"/>
        <v>#REF!</v>
      </c>
      <c r="E399" s="48" t="e">
        <f>#REF!</f>
        <v>#REF!</v>
      </c>
      <c r="F399" s="39" t="e">
        <f t="shared" si="104"/>
        <v>#REF!</v>
      </c>
      <c r="G399" t="e">
        <f>#REF!</f>
        <v>#REF!</v>
      </c>
      <c r="H399" s="39" t="e">
        <f t="shared" si="105"/>
        <v>#REF!</v>
      </c>
      <c r="I399" t="e">
        <f>#REF!</f>
        <v>#REF!</v>
      </c>
      <c r="J399" s="39" t="e">
        <f t="shared" si="106"/>
        <v>#REF!</v>
      </c>
      <c r="K399" t="e">
        <f>#REF!</f>
        <v>#REF!</v>
      </c>
      <c r="L399" s="39" t="e">
        <f t="shared" si="107"/>
        <v>#REF!</v>
      </c>
      <c r="M399" t="e">
        <f>#REF!</f>
        <v>#REF!</v>
      </c>
      <c r="N399" s="39" t="e">
        <f t="shared" si="108"/>
        <v>#REF!</v>
      </c>
      <c r="O399" t="e">
        <f>#REF!</f>
        <v>#REF!</v>
      </c>
      <c r="P399" s="39" t="e">
        <f t="shared" si="109"/>
        <v>#REF!</v>
      </c>
      <c r="Q399" t="e">
        <f>#REF!</f>
        <v>#REF!</v>
      </c>
      <c r="R399" s="39" t="e">
        <f t="shared" si="110"/>
        <v>#REF!</v>
      </c>
      <c r="S399" t="e">
        <f>#REF!</f>
        <v>#REF!</v>
      </c>
      <c r="T399" s="58" t="e">
        <f t="shared" si="111"/>
        <v>#REF!</v>
      </c>
      <c r="U399" s="9" t="e">
        <f t="shared" si="112"/>
        <v>#REF!</v>
      </c>
      <c r="V399" s="39" t="e">
        <f t="shared" si="113"/>
        <v>#REF!</v>
      </c>
    </row>
    <row r="400" spans="3:22" x14ac:dyDescent="0.2">
      <c r="C400" s="48" t="e">
        <f>#REF!</f>
        <v>#REF!</v>
      </c>
      <c r="D400" s="39" t="e">
        <f t="shared" si="103"/>
        <v>#REF!</v>
      </c>
      <c r="E400" s="48" t="e">
        <f>#REF!</f>
        <v>#REF!</v>
      </c>
      <c r="F400" s="39" t="e">
        <f t="shared" si="104"/>
        <v>#REF!</v>
      </c>
      <c r="G400" t="e">
        <f>#REF!</f>
        <v>#REF!</v>
      </c>
      <c r="H400" s="39" t="e">
        <f t="shared" si="105"/>
        <v>#REF!</v>
      </c>
      <c r="I400" t="e">
        <f>#REF!</f>
        <v>#REF!</v>
      </c>
      <c r="J400" s="39" t="e">
        <f t="shared" si="106"/>
        <v>#REF!</v>
      </c>
      <c r="K400" t="e">
        <f>#REF!</f>
        <v>#REF!</v>
      </c>
      <c r="L400" s="39" t="e">
        <f t="shared" si="107"/>
        <v>#REF!</v>
      </c>
      <c r="M400" t="e">
        <f>#REF!</f>
        <v>#REF!</v>
      </c>
      <c r="N400" s="39" t="e">
        <f t="shared" si="108"/>
        <v>#REF!</v>
      </c>
      <c r="O400" t="e">
        <f>#REF!</f>
        <v>#REF!</v>
      </c>
      <c r="P400" s="39" t="e">
        <f t="shared" si="109"/>
        <v>#REF!</v>
      </c>
      <c r="Q400" t="e">
        <f>#REF!</f>
        <v>#REF!</v>
      </c>
      <c r="R400" s="39" t="e">
        <f t="shared" si="110"/>
        <v>#REF!</v>
      </c>
      <c r="S400" t="e">
        <f>#REF!</f>
        <v>#REF!</v>
      </c>
      <c r="T400" s="58" t="e">
        <f t="shared" si="111"/>
        <v>#REF!</v>
      </c>
      <c r="U400" s="9" t="e">
        <f t="shared" si="112"/>
        <v>#REF!</v>
      </c>
      <c r="V400" s="39" t="e">
        <f t="shared" si="113"/>
        <v>#REF!</v>
      </c>
    </row>
    <row r="401" spans="3:22" x14ac:dyDescent="0.2">
      <c r="C401" s="48" t="e">
        <f>#REF!</f>
        <v>#REF!</v>
      </c>
      <c r="D401" s="39" t="e">
        <f t="shared" si="103"/>
        <v>#REF!</v>
      </c>
      <c r="E401" s="48" t="e">
        <f>#REF!</f>
        <v>#REF!</v>
      </c>
      <c r="F401" s="39" t="e">
        <f t="shared" si="104"/>
        <v>#REF!</v>
      </c>
      <c r="G401" t="e">
        <f>#REF!</f>
        <v>#REF!</v>
      </c>
      <c r="H401" s="39" t="e">
        <f t="shared" si="105"/>
        <v>#REF!</v>
      </c>
      <c r="I401" t="e">
        <f>#REF!</f>
        <v>#REF!</v>
      </c>
      <c r="J401" s="39" t="e">
        <f t="shared" si="106"/>
        <v>#REF!</v>
      </c>
      <c r="K401" t="e">
        <f>#REF!</f>
        <v>#REF!</v>
      </c>
      <c r="L401" s="39" t="e">
        <f t="shared" si="107"/>
        <v>#REF!</v>
      </c>
      <c r="M401" t="e">
        <f>#REF!</f>
        <v>#REF!</v>
      </c>
      <c r="N401" s="39" t="e">
        <f t="shared" si="108"/>
        <v>#REF!</v>
      </c>
      <c r="O401" t="e">
        <f>#REF!</f>
        <v>#REF!</v>
      </c>
      <c r="P401" s="39" t="e">
        <f t="shared" si="109"/>
        <v>#REF!</v>
      </c>
      <c r="Q401" t="e">
        <f>#REF!</f>
        <v>#REF!</v>
      </c>
      <c r="R401" s="39" t="e">
        <f t="shared" si="110"/>
        <v>#REF!</v>
      </c>
      <c r="S401" t="e">
        <f>#REF!</f>
        <v>#REF!</v>
      </c>
      <c r="T401" s="58" t="e">
        <f t="shared" si="111"/>
        <v>#REF!</v>
      </c>
      <c r="U401" s="9" t="e">
        <f t="shared" si="112"/>
        <v>#REF!</v>
      </c>
      <c r="V401" s="39" t="e">
        <f t="shared" si="113"/>
        <v>#REF!</v>
      </c>
    </row>
    <row r="402" spans="3:22" x14ac:dyDescent="0.2">
      <c r="C402" s="48" t="e">
        <f>#REF!</f>
        <v>#REF!</v>
      </c>
      <c r="D402" s="39" t="e">
        <f t="shared" si="103"/>
        <v>#REF!</v>
      </c>
      <c r="E402" s="48" t="e">
        <f>#REF!</f>
        <v>#REF!</v>
      </c>
      <c r="F402" s="39" t="e">
        <f t="shared" si="104"/>
        <v>#REF!</v>
      </c>
      <c r="G402" t="e">
        <f>#REF!</f>
        <v>#REF!</v>
      </c>
      <c r="H402" s="39" t="e">
        <f t="shared" si="105"/>
        <v>#REF!</v>
      </c>
      <c r="I402" t="e">
        <f>#REF!</f>
        <v>#REF!</v>
      </c>
      <c r="J402" s="39" t="e">
        <f t="shared" si="106"/>
        <v>#REF!</v>
      </c>
      <c r="K402" t="e">
        <f>#REF!</f>
        <v>#REF!</v>
      </c>
      <c r="L402" s="39" t="e">
        <f t="shared" si="107"/>
        <v>#REF!</v>
      </c>
      <c r="M402" t="e">
        <f>#REF!</f>
        <v>#REF!</v>
      </c>
      <c r="N402" s="39" t="e">
        <f t="shared" si="108"/>
        <v>#REF!</v>
      </c>
      <c r="O402" t="e">
        <f>#REF!</f>
        <v>#REF!</v>
      </c>
      <c r="P402" s="39" t="e">
        <f t="shared" si="109"/>
        <v>#REF!</v>
      </c>
      <c r="Q402" t="e">
        <f>#REF!</f>
        <v>#REF!</v>
      </c>
      <c r="R402" s="39" t="e">
        <f t="shared" si="110"/>
        <v>#REF!</v>
      </c>
      <c r="S402" t="e">
        <f>#REF!</f>
        <v>#REF!</v>
      </c>
      <c r="T402" s="58" t="e">
        <f t="shared" si="111"/>
        <v>#REF!</v>
      </c>
      <c r="U402" s="9" t="e">
        <f t="shared" si="112"/>
        <v>#REF!</v>
      </c>
      <c r="V402" s="39" t="e">
        <f t="shared" si="113"/>
        <v>#REF!</v>
      </c>
    </row>
    <row r="403" spans="3:22" x14ac:dyDescent="0.2">
      <c r="C403" s="48" t="e">
        <f>#REF!</f>
        <v>#REF!</v>
      </c>
      <c r="D403" s="39" t="e">
        <f t="shared" si="103"/>
        <v>#REF!</v>
      </c>
      <c r="E403" s="48" t="e">
        <f>#REF!</f>
        <v>#REF!</v>
      </c>
      <c r="F403" s="39" t="e">
        <f t="shared" si="104"/>
        <v>#REF!</v>
      </c>
      <c r="G403" t="e">
        <f>#REF!</f>
        <v>#REF!</v>
      </c>
      <c r="H403" s="39" t="e">
        <f t="shared" si="105"/>
        <v>#REF!</v>
      </c>
      <c r="I403" t="e">
        <f>#REF!</f>
        <v>#REF!</v>
      </c>
      <c r="J403" s="39" t="e">
        <f t="shared" si="106"/>
        <v>#REF!</v>
      </c>
      <c r="K403" t="e">
        <f>#REF!</f>
        <v>#REF!</v>
      </c>
      <c r="L403" s="39" t="e">
        <f t="shared" si="107"/>
        <v>#REF!</v>
      </c>
      <c r="M403" t="e">
        <f>#REF!</f>
        <v>#REF!</v>
      </c>
      <c r="N403" s="39" t="e">
        <f t="shared" si="108"/>
        <v>#REF!</v>
      </c>
      <c r="O403" t="e">
        <f>#REF!</f>
        <v>#REF!</v>
      </c>
      <c r="P403" s="39" t="e">
        <f t="shared" si="109"/>
        <v>#REF!</v>
      </c>
      <c r="Q403" t="e">
        <f>#REF!</f>
        <v>#REF!</v>
      </c>
      <c r="R403" s="39" t="e">
        <f t="shared" si="110"/>
        <v>#REF!</v>
      </c>
      <c r="S403" t="e">
        <f>#REF!</f>
        <v>#REF!</v>
      </c>
      <c r="T403" s="58" t="e">
        <f t="shared" si="111"/>
        <v>#REF!</v>
      </c>
      <c r="U403" s="9" t="e">
        <f t="shared" si="112"/>
        <v>#REF!</v>
      </c>
      <c r="V403" s="39" t="e">
        <f t="shared" si="113"/>
        <v>#REF!</v>
      </c>
    </row>
    <row r="404" spans="3:22" x14ac:dyDescent="0.2">
      <c r="C404" s="48" t="e">
        <f>#REF!</f>
        <v>#REF!</v>
      </c>
      <c r="D404" s="39" t="e">
        <f t="shared" si="103"/>
        <v>#REF!</v>
      </c>
      <c r="E404" s="48" t="e">
        <f>#REF!</f>
        <v>#REF!</v>
      </c>
      <c r="F404" s="39" t="e">
        <f t="shared" si="104"/>
        <v>#REF!</v>
      </c>
      <c r="G404" t="e">
        <f>#REF!</f>
        <v>#REF!</v>
      </c>
      <c r="H404" s="39" t="e">
        <f t="shared" si="105"/>
        <v>#REF!</v>
      </c>
      <c r="I404" t="e">
        <f>#REF!</f>
        <v>#REF!</v>
      </c>
      <c r="J404" s="39" t="e">
        <f t="shared" si="106"/>
        <v>#REF!</v>
      </c>
      <c r="K404" t="e">
        <f>#REF!</f>
        <v>#REF!</v>
      </c>
      <c r="L404" s="39" t="e">
        <f t="shared" si="107"/>
        <v>#REF!</v>
      </c>
      <c r="M404" t="e">
        <f>#REF!</f>
        <v>#REF!</v>
      </c>
      <c r="N404" s="39" t="e">
        <f t="shared" si="108"/>
        <v>#REF!</v>
      </c>
      <c r="O404" t="e">
        <f>#REF!</f>
        <v>#REF!</v>
      </c>
      <c r="P404" s="39" t="e">
        <f t="shared" si="109"/>
        <v>#REF!</v>
      </c>
      <c r="Q404" t="e">
        <f>#REF!</f>
        <v>#REF!</v>
      </c>
      <c r="R404" s="39" t="e">
        <f t="shared" si="110"/>
        <v>#REF!</v>
      </c>
      <c r="S404" t="e">
        <f>#REF!</f>
        <v>#REF!</v>
      </c>
      <c r="T404" s="58" t="e">
        <f t="shared" si="111"/>
        <v>#REF!</v>
      </c>
      <c r="U404" s="9" t="e">
        <f t="shared" si="112"/>
        <v>#REF!</v>
      </c>
      <c r="V404" s="39" t="e">
        <f t="shared" si="113"/>
        <v>#REF!</v>
      </c>
    </row>
    <row r="405" spans="3:22" x14ac:dyDescent="0.2">
      <c r="C405" s="48" t="e">
        <f>#REF!</f>
        <v>#REF!</v>
      </c>
      <c r="D405" s="39" t="e">
        <f t="shared" si="103"/>
        <v>#REF!</v>
      </c>
      <c r="E405" s="48" t="e">
        <f>#REF!</f>
        <v>#REF!</v>
      </c>
      <c r="F405" s="39" t="e">
        <f t="shared" si="104"/>
        <v>#REF!</v>
      </c>
      <c r="G405" t="e">
        <f>#REF!</f>
        <v>#REF!</v>
      </c>
      <c r="H405" s="39" t="e">
        <f t="shared" si="105"/>
        <v>#REF!</v>
      </c>
      <c r="I405" t="e">
        <f>#REF!</f>
        <v>#REF!</v>
      </c>
      <c r="J405" s="39" t="e">
        <f t="shared" si="106"/>
        <v>#REF!</v>
      </c>
      <c r="K405" t="e">
        <f>#REF!</f>
        <v>#REF!</v>
      </c>
      <c r="L405" s="39" t="e">
        <f t="shared" si="107"/>
        <v>#REF!</v>
      </c>
      <c r="M405" t="e">
        <f>#REF!</f>
        <v>#REF!</v>
      </c>
      <c r="N405" s="39" t="e">
        <f t="shared" si="108"/>
        <v>#REF!</v>
      </c>
      <c r="O405" t="e">
        <f>#REF!</f>
        <v>#REF!</v>
      </c>
      <c r="P405" s="39" t="e">
        <f t="shared" si="109"/>
        <v>#REF!</v>
      </c>
      <c r="Q405" t="e">
        <f>#REF!</f>
        <v>#REF!</v>
      </c>
      <c r="R405" s="39" t="e">
        <f t="shared" si="110"/>
        <v>#REF!</v>
      </c>
      <c r="S405" t="e">
        <f>#REF!</f>
        <v>#REF!</v>
      </c>
      <c r="T405" s="58" t="e">
        <f t="shared" si="111"/>
        <v>#REF!</v>
      </c>
      <c r="U405" s="9" t="e">
        <f t="shared" si="112"/>
        <v>#REF!</v>
      </c>
      <c r="V405" s="39" t="e">
        <f t="shared" si="113"/>
        <v>#REF!</v>
      </c>
    </row>
    <row r="406" spans="3:22" x14ac:dyDescent="0.2">
      <c r="C406" s="48" t="e">
        <f>#REF!</f>
        <v>#REF!</v>
      </c>
      <c r="D406" s="39" t="e">
        <f t="shared" si="103"/>
        <v>#REF!</v>
      </c>
      <c r="E406" s="48" t="e">
        <f>#REF!</f>
        <v>#REF!</v>
      </c>
      <c r="F406" s="39" t="e">
        <f t="shared" si="104"/>
        <v>#REF!</v>
      </c>
      <c r="G406" t="e">
        <f>#REF!</f>
        <v>#REF!</v>
      </c>
      <c r="H406" s="39" t="e">
        <f t="shared" si="105"/>
        <v>#REF!</v>
      </c>
      <c r="I406" t="e">
        <f>#REF!</f>
        <v>#REF!</v>
      </c>
      <c r="J406" s="39" t="e">
        <f t="shared" si="106"/>
        <v>#REF!</v>
      </c>
      <c r="K406" t="e">
        <f>#REF!</f>
        <v>#REF!</v>
      </c>
      <c r="L406" s="39" t="e">
        <f t="shared" si="107"/>
        <v>#REF!</v>
      </c>
      <c r="M406" t="e">
        <f>#REF!</f>
        <v>#REF!</v>
      </c>
      <c r="N406" s="39" t="e">
        <f t="shared" si="108"/>
        <v>#REF!</v>
      </c>
      <c r="O406" t="e">
        <f>#REF!</f>
        <v>#REF!</v>
      </c>
      <c r="P406" s="39" t="e">
        <f t="shared" si="109"/>
        <v>#REF!</v>
      </c>
      <c r="Q406" t="e">
        <f>#REF!</f>
        <v>#REF!</v>
      </c>
      <c r="R406" s="39" t="e">
        <f t="shared" si="110"/>
        <v>#REF!</v>
      </c>
      <c r="S406" t="e">
        <f>#REF!</f>
        <v>#REF!</v>
      </c>
      <c r="T406" s="58" t="e">
        <f t="shared" si="111"/>
        <v>#REF!</v>
      </c>
      <c r="U406" s="9" t="e">
        <f t="shared" si="112"/>
        <v>#REF!</v>
      </c>
      <c r="V406" s="39" t="e">
        <f t="shared" si="113"/>
        <v>#REF!</v>
      </c>
    </row>
    <row r="407" spans="3:22" x14ac:dyDescent="0.2">
      <c r="C407" s="48" t="e">
        <f>#REF!</f>
        <v>#REF!</v>
      </c>
      <c r="D407" s="39" t="e">
        <f t="shared" si="103"/>
        <v>#REF!</v>
      </c>
      <c r="E407" s="48" t="e">
        <f>#REF!</f>
        <v>#REF!</v>
      </c>
      <c r="F407" s="39" t="e">
        <f t="shared" si="104"/>
        <v>#REF!</v>
      </c>
      <c r="G407" t="e">
        <f>#REF!</f>
        <v>#REF!</v>
      </c>
      <c r="H407" s="39" t="e">
        <f t="shared" si="105"/>
        <v>#REF!</v>
      </c>
      <c r="I407" t="e">
        <f>#REF!</f>
        <v>#REF!</v>
      </c>
      <c r="J407" s="39" t="e">
        <f t="shared" si="106"/>
        <v>#REF!</v>
      </c>
      <c r="K407" t="e">
        <f>#REF!</f>
        <v>#REF!</v>
      </c>
      <c r="L407" s="39" t="e">
        <f t="shared" si="107"/>
        <v>#REF!</v>
      </c>
      <c r="M407" t="e">
        <f>#REF!</f>
        <v>#REF!</v>
      </c>
      <c r="N407" s="39" t="e">
        <f t="shared" si="108"/>
        <v>#REF!</v>
      </c>
      <c r="O407" t="e">
        <f>#REF!</f>
        <v>#REF!</v>
      </c>
      <c r="P407" s="39" t="e">
        <f t="shared" si="109"/>
        <v>#REF!</v>
      </c>
      <c r="Q407" t="e">
        <f>#REF!</f>
        <v>#REF!</v>
      </c>
      <c r="R407" s="39" t="e">
        <f t="shared" si="110"/>
        <v>#REF!</v>
      </c>
      <c r="S407" t="e">
        <f>#REF!</f>
        <v>#REF!</v>
      </c>
      <c r="T407" s="58" t="e">
        <f t="shared" si="111"/>
        <v>#REF!</v>
      </c>
      <c r="U407" s="9" t="e">
        <f t="shared" si="112"/>
        <v>#REF!</v>
      </c>
      <c r="V407" s="39" t="e">
        <f t="shared" si="113"/>
        <v>#REF!</v>
      </c>
    </row>
    <row r="408" spans="3:22" x14ac:dyDescent="0.2">
      <c r="C408" s="48" t="e">
        <f>#REF!</f>
        <v>#REF!</v>
      </c>
      <c r="D408" s="39" t="e">
        <f t="shared" si="103"/>
        <v>#REF!</v>
      </c>
      <c r="E408" s="48" t="e">
        <f>#REF!</f>
        <v>#REF!</v>
      </c>
      <c r="F408" s="39" t="e">
        <f t="shared" si="104"/>
        <v>#REF!</v>
      </c>
      <c r="G408" t="e">
        <f>#REF!</f>
        <v>#REF!</v>
      </c>
      <c r="H408" s="39" t="e">
        <f t="shared" si="105"/>
        <v>#REF!</v>
      </c>
      <c r="I408" t="e">
        <f>#REF!</f>
        <v>#REF!</v>
      </c>
      <c r="J408" s="39" t="e">
        <f t="shared" si="106"/>
        <v>#REF!</v>
      </c>
      <c r="K408" t="e">
        <f>#REF!</f>
        <v>#REF!</v>
      </c>
      <c r="L408" s="39" t="e">
        <f t="shared" si="107"/>
        <v>#REF!</v>
      </c>
      <c r="M408" t="e">
        <f>#REF!</f>
        <v>#REF!</v>
      </c>
      <c r="N408" s="39" t="e">
        <f t="shared" si="108"/>
        <v>#REF!</v>
      </c>
      <c r="O408" t="e">
        <f>#REF!</f>
        <v>#REF!</v>
      </c>
      <c r="P408" s="39" t="e">
        <f t="shared" si="109"/>
        <v>#REF!</v>
      </c>
      <c r="Q408" t="e">
        <f>#REF!</f>
        <v>#REF!</v>
      </c>
      <c r="R408" s="39" t="e">
        <f t="shared" si="110"/>
        <v>#REF!</v>
      </c>
      <c r="S408" t="e">
        <f>#REF!</f>
        <v>#REF!</v>
      </c>
      <c r="T408" s="58" t="e">
        <f t="shared" si="111"/>
        <v>#REF!</v>
      </c>
      <c r="U408" s="9" t="e">
        <f t="shared" si="112"/>
        <v>#REF!</v>
      </c>
      <c r="V408" s="39" t="e">
        <f t="shared" si="113"/>
        <v>#REF!</v>
      </c>
    </row>
    <row r="409" spans="3:22" x14ac:dyDescent="0.2">
      <c r="C409" s="48" t="e">
        <f>#REF!</f>
        <v>#REF!</v>
      </c>
      <c r="D409" s="39" t="e">
        <f t="shared" si="103"/>
        <v>#REF!</v>
      </c>
      <c r="E409" s="48" t="e">
        <f>#REF!</f>
        <v>#REF!</v>
      </c>
      <c r="F409" s="39" t="e">
        <f t="shared" si="104"/>
        <v>#REF!</v>
      </c>
      <c r="G409" t="e">
        <f>#REF!</f>
        <v>#REF!</v>
      </c>
      <c r="H409" s="39" t="e">
        <f t="shared" si="105"/>
        <v>#REF!</v>
      </c>
      <c r="I409" t="e">
        <f>#REF!</f>
        <v>#REF!</v>
      </c>
      <c r="J409" s="39" t="e">
        <f t="shared" si="106"/>
        <v>#REF!</v>
      </c>
      <c r="K409" t="e">
        <f>#REF!</f>
        <v>#REF!</v>
      </c>
      <c r="L409" s="39" t="e">
        <f t="shared" si="107"/>
        <v>#REF!</v>
      </c>
      <c r="M409" t="e">
        <f>#REF!</f>
        <v>#REF!</v>
      </c>
      <c r="N409" s="39" t="e">
        <f t="shared" si="108"/>
        <v>#REF!</v>
      </c>
      <c r="O409" t="e">
        <f>#REF!</f>
        <v>#REF!</v>
      </c>
      <c r="P409" s="39" t="e">
        <f t="shared" si="109"/>
        <v>#REF!</v>
      </c>
      <c r="Q409" t="e">
        <f>#REF!</f>
        <v>#REF!</v>
      </c>
      <c r="R409" s="39" t="e">
        <f t="shared" si="110"/>
        <v>#REF!</v>
      </c>
      <c r="S409" t="e">
        <f>#REF!</f>
        <v>#REF!</v>
      </c>
      <c r="T409" s="58" t="e">
        <f t="shared" si="111"/>
        <v>#REF!</v>
      </c>
      <c r="U409" s="9" t="e">
        <f t="shared" si="112"/>
        <v>#REF!</v>
      </c>
      <c r="V409" s="39" t="e">
        <f t="shared" si="113"/>
        <v>#REF!</v>
      </c>
    </row>
    <row r="410" spans="3:22" x14ac:dyDescent="0.2">
      <c r="C410" s="48" t="e">
        <f>#REF!</f>
        <v>#REF!</v>
      </c>
      <c r="D410" s="39" t="e">
        <f t="shared" si="103"/>
        <v>#REF!</v>
      </c>
      <c r="E410" s="48" t="e">
        <f>#REF!</f>
        <v>#REF!</v>
      </c>
      <c r="F410" s="39" t="e">
        <f t="shared" si="104"/>
        <v>#REF!</v>
      </c>
      <c r="G410" t="e">
        <f>#REF!</f>
        <v>#REF!</v>
      </c>
      <c r="H410" s="39" t="e">
        <f t="shared" si="105"/>
        <v>#REF!</v>
      </c>
      <c r="I410" t="e">
        <f>#REF!</f>
        <v>#REF!</v>
      </c>
      <c r="J410" s="39" t="e">
        <f t="shared" si="106"/>
        <v>#REF!</v>
      </c>
      <c r="K410" t="e">
        <f>#REF!</f>
        <v>#REF!</v>
      </c>
      <c r="L410" s="39" t="e">
        <f t="shared" si="107"/>
        <v>#REF!</v>
      </c>
      <c r="M410" t="e">
        <f>#REF!</f>
        <v>#REF!</v>
      </c>
      <c r="N410" s="39" t="e">
        <f t="shared" si="108"/>
        <v>#REF!</v>
      </c>
      <c r="O410" t="e">
        <f>#REF!</f>
        <v>#REF!</v>
      </c>
      <c r="P410" s="39" t="e">
        <f t="shared" si="109"/>
        <v>#REF!</v>
      </c>
      <c r="Q410" t="e">
        <f>#REF!</f>
        <v>#REF!</v>
      </c>
      <c r="R410" s="39" t="e">
        <f t="shared" si="110"/>
        <v>#REF!</v>
      </c>
      <c r="S410" t="e">
        <f>#REF!</f>
        <v>#REF!</v>
      </c>
      <c r="T410" s="58" t="e">
        <f t="shared" si="111"/>
        <v>#REF!</v>
      </c>
      <c r="U410" s="9" t="e">
        <f t="shared" si="112"/>
        <v>#REF!</v>
      </c>
      <c r="V410" s="39" t="e">
        <f t="shared" si="113"/>
        <v>#REF!</v>
      </c>
    </row>
    <row r="411" spans="3:22" x14ac:dyDescent="0.2">
      <c r="C411" s="48" t="e">
        <f>#REF!</f>
        <v>#REF!</v>
      </c>
      <c r="D411" s="39" t="e">
        <f t="shared" si="103"/>
        <v>#REF!</v>
      </c>
      <c r="E411" s="48" t="e">
        <f>#REF!</f>
        <v>#REF!</v>
      </c>
      <c r="F411" s="39" t="e">
        <f t="shared" si="104"/>
        <v>#REF!</v>
      </c>
      <c r="G411" t="e">
        <f>#REF!</f>
        <v>#REF!</v>
      </c>
      <c r="H411" s="39" t="e">
        <f t="shared" si="105"/>
        <v>#REF!</v>
      </c>
      <c r="I411" t="e">
        <f>#REF!</f>
        <v>#REF!</v>
      </c>
      <c r="J411" s="39" t="e">
        <f t="shared" si="106"/>
        <v>#REF!</v>
      </c>
      <c r="K411" t="e">
        <f>#REF!</f>
        <v>#REF!</v>
      </c>
      <c r="L411" s="39" t="e">
        <f t="shared" si="107"/>
        <v>#REF!</v>
      </c>
      <c r="M411" t="e">
        <f>#REF!</f>
        <v>#REF!</v>
      </c>
      <c r="N411" s="39" t="e">
        <f t="shared" si="108"/>
        <v>#REF!</v>
      </c>
      <c r="O411" t="e">
        <f>#REF!</f>
        <v>#REF!</v>
      </c>
      <c r="P411" s="39" t="e">
        <f t="shared" si="109"/>
        <v>#REF!</v>
      </c>
      <c r="Q411" t="e">
        <f>#REF!</f>
        <v>#REF!</v>
      </c>
      <c r="R411" s="39" t="e">
        <f t="shared" si="110"/>
        <v>#REF!</v>
      </c>
      <c r="S411" t="e">
        <f>#REF!</f>
        <v>#REF!</v>
      </c>
      <c r="T411" s="58" t="e">
        <f t="shared" si="111"/>
        <v>#REF!</v>
      </c>
      <c r="U411" s="9" t="e">
        <f t="shared" si="112"/>
        <v>#REF!</v>
      </c>
      <c r="V411" s="39" t="e">
        <f t="shared" si="113"/>
        <v>#REF!</v>
      </c>
    </row>
    <row r="412" spans="3:22" x14ac:dyDescent="0.2">
      <c r="C412" s="48" t="e">
        <f>#REF!</f>
        <v>#REF!</v>
      </c>
      <c r="D412" s="39" t="e">
        <f t="shared" si="103"/>
        <v>#REF!</v>
      </c>
      <c r="E412" s="48" t="e">
        <f>#REF!</f>
        <v>#REF!</v>
      </c>
      <c r="F412" s="39" t="e">
        <f t="shared" si="104"/>
        <v>#REF!</v>
      </c>
      <c r="G412" t="e">
        <f>#REF!</f>
        <v>#REF!</v>
      </c>
      <c r="H412" s="39" t="e">
        <f t="shared" si="105"/>
        <v>#REF!</v>
      </c>
      <c r="I412" t="e">
        <f>#REF!</f>
        <v>#REF!</v>
      </c>
      <c r="J412" s="39" t="e">
        <f t="shared" si="106"/>
        <v>#REF!</v>
      </c>
      <c r="K412" t="e">
        <f>#REF!</f>
        <v>#REF!</v>
      </c>
      <c r="L412" s="39" t="e">
        <f t="shared" si="107"/>
        <v>#REF!</v>
      </c>
      <c r="M412" t="e">
        <f>#REF!</f>
        <v>#REF!</v>
      </c>
      <c r="N412" s="39" t="e">
        <f t="shared" si="108"/>
        <v>#REF!</v>
      </c>
      <c r="O412" t="e">
        <f>#REF!</f>
        <v>#REF!</v>
      </c>
      <c r="P412" s="39" t="e">
        <f t="shared" si="109"/>
        <v>#REF!</v>
      </c>
      <c r="Q412" t="e">
        <f>#REF!</f>
        <v>#REF!</v>
      </c>
      <c r="R412" s="39" t="e">
        <f t="shared" si="110"/>
        <v>#REF!</v>
      </c>
      <c r="S412" t="e">
        <f>#REF!</f>
        <v>#REF!</v>
      </c>
      <c r="T412" s="58" t="e">
        <f t="shared" si="111"/>
        <v>#REF!</v>
      </c>
      <c r="U412" s="9" t="e">
        <f t="shared" si="112"/>
        <v>#REF!</v>
      </c>
      <c r="V412" s="39" t="e">
        <f t="shared" si="113"/>
        <v>#REF!</v>
      </c>
    </row>
    <row r="413" spans="3:22" x14ac:dyDescent="0.2">
      <c r="C413" s="48" t="e">
        <f>#REF!</f>
        <v>#REF!</v>
      </c>
      <c r="D413" s="39" t="e">
        <f t="shared" si="103"/>
        <v>#REF!</v>
      </c>
      <c r="E413" s="48" t="e">
        <f>#REF!</f>
        <v>#REF!</v>
      </c>
      <c r="F413" s="39" t="e">
        <f t="shared" si="104"/>
        <v>#REF!</v>
      </c>
      <c r="G413" t="e">
        <f>#REF!</f>
        <v>#REF!</v>
      </c>
      <c r="H413" s="39" t="e">
        <f t="shared" si="105"/>
        <v>#REF!</v>
      </c>
      <c r="I413" t="e">
        <f>#REF!</f>
        <v>#REF!</v>
      </c>
      <c r="J413" s="39" t="e">
        <f t="shared" si="106"/>
        <v>#REF!</v>
      </c>
      <c r="K413" t="e">
        <f>#REF!</f>
        <v>#REF!</v>
      </c>
      <c r="L413" s="39" t="e">
        <f t="shared" si="107"/>
        <v>#REF!</v>
      </c>
      <c r="M413" t="e">
        <f>#REF!</f>
        <v>#REF!</v>
      </c>
      <c r="N413" s="39" t="e">
        <f t="shared" si="108"/>
        <v>#REF!</v>
      </c>
      <c r="O413" t="e">
        <f>#REF!</f>
        <v>#REF!</v>
      </c>
      <c r="P413" s="39" t="e">
        <f t="shared" si="109"/>
        <v>#REF!</v>
      </c>
      <c r="Q413" t="e">
        <f>#REF!</f>
        <v>#REF!</v>
      </c>
      <c r="R413" s="39" t="e">
        <f t="shared" si="110"/>
        <v>#REF!</v>
      </c>
      <c r="S413" t="e">
        <f>#REF!</f>
        <v>#REF!</v>
      </c>
      <c r="T413" s="58" t="e">
        <f t="shared" si="111"/>
        <v>#REF!</v>
      </c>
      <c r="U413" s="9" t="e">
        <f t="shared" si="112"/>
        <v>#REF!</v>
      </c>
      <c r="V413" s="39" t="e">
        <f t="shared" si="113"/>
        <v>#REF!</v>
      </c>
    </row>
    <row r="414" spans="3:22" x14ac:dyDescent="0.2">
      <c r="C414" s="48" t="e">
        <f>#REF!</f>
        <v>#REF!</v>
      </c>
      <c r="D414" s="39" t="e">
        <f t="shared" si="103"/>
        <v>#REF!</v>
      </c>
      <c r="E414" s="48" t="e">
        <f>#REF!</f>
        <v>#REF!</v>
      </c>
      <c r="F414" s="39" t="e">
        <f t="shared" si="104"/>
        <v>#REF!</v>
      </c>
      <c r="G414" t="e">
        <f>#REF!</f>
        <v>#REF!</v>
      </c>
      <c r="H414" s="39" t="e">
        <f t="shared" si="105"/>
        <v>#REF!</v>
      </c>
      <c r="I414" t="e">
        <f>#REF!</f>
        <v>#REF!</v>
      </c>
      <c r="J414" s="39" t="e">
        <f t="shared" si="106"/>
        <v>#REF!</v>
      </c>
      <c r="K414" t="e">
        <f>#REF!</f>
        <v>#REF!</v>
      </c>
      <c r="L414" s="39" t="e">
        <f t="shared" si="107"/>
        <v>#REF!</v>
      </c>
      <c r="M414" t="e">
        <f>#REF!</f>
        <v>#REF!</v>
      </c>
      <c r="N414" s="39" t="e">
        <f t="shared" si="108"/>
        <v>#REF!</v>
      </c>
      <c r="O414" t="e">
        <f>#REF!</f>
        <v>#REF!</v>
      </c>
      <c r="P414" s="39" t="e">
        <f t="shared" si="109"/>
        <v>#REF!</v>
      </c>
      <c r="Q414" t="e">
        <f>#REF!</f>
        <v>#REF!</v>
      </c>
      <c r="R414" s="39" t="e">
        <f t="shared" si="110"/>
        <v>#REF!</v>
      </c>
      <c r="S414" t="e">
        <f>#REF!</f>
        <v>#REF!</v>
      </c>
      <c r="T414" s="58" t="e">
        <f t="shared" si="111"/>
        <v>#REF!</v>
      </c>
      <c r="U414" s="9" t="e">
        <f t="shared" si="112"/>
        <v>#REF!</v>
      </c>
      <c r="V414" s="39" t="e">
        <f t="shared" si="113"/>
        <v>#REF!</v>
      </c>
    </row>
    <row r="415" spans="3:22" x14ac:dyDescent="0.2">
      <c r="C415" s="48" t="e">
        <f>#REF!</f>
        <v>#REF!</v>
      </c>
      <c r="D415" s="39" t="e">
        <f t="shared" si="103"/>
        <v>#REF!</v>
      </c>
      <c r="E415" s="48" t="e">
        <f>#REF!</f>
        <v>#REF!</v>
      </c>
      <c r="F415" s="39" t="e">
        <f t="shared" si="104"/>
        <v>#REF!</v>
      </c>
      <c r="G415" t="e">
        <f>#REF!</f>
        <v>#REF!</v>
      </c>
      <c r="H415" s="39" t="e">
        <f t="shared" si="105"/>
        <v>#REF!</v>
      </c>
      <c r="I415" t="e">
        <f>#REF!</f>
        <v>#REF!</v>
      </c>
      <c r="J415" s="39" t="e">
        <f t="shared" si="106"/>
        <v>#REF!</v>
      </c>
      <c r="K415" t="e">
        <f>#REF!</f>
        <v>#REF!</v>
      </c>
      <c r="L415" s="39" t="e">
        <f t="shared" si="107"/>
        <v>#REF!</v>
      </c>
      <c r="M415" t="e">
        <f>#REF!</f>
        <v>#REF!</v>
      </c>
      <c r="N415" s="39" t="e">
        <f t="shared" si="108"/>
        <v>#REF!</v>
      </c>
      <c r="O415" t="e">
        <f>#REF!</f>
        <v>#REF!</v>
      </c>
      <c r="P415" s="39" t="e">
        <f t="shared" si="109"/>
        <v>#REF!</v>
      </c>
      <c r="Q415" t="e">
        <f>#REF!</f>
        <v>#REF!</v>
      </c>
      <c r="R415" s="39" t="e">
        <f t="shared" si="110"/>
        <v>#REF!</v>
      </c>
      <c r="S415" t="e">
        <f>#REF!</f>
        <v>#REF!</v>
      </c>
      <c r="T415" s="58" t="e">
        <f t="shared" si="111"/>
        <v>#REF!</v>
      </c>
      <c r="U415" s="9" t="e">
        <f t="shared" si="112"/>
        <v>#REF!</v>
      </c>
      <c r="V415" s="39" t="e">
        <f t="shared" si="113"/>
        <v>#REF!</v>
      </c>
    </row>
    <row r="416" spans="3:22" x14ac:dyDescent="0.2">
      <c r="C416" s="48" t="e">
        <f>#REF!</f>
        <v>#REF!</v>
      </c>
      <c r="D416" s="39" t="e">
        <f t="shared" si="103"/>
        <v>#REF!</v>
      </c>
      <c r="E416" s="48" t="e">
        <f>#REF!</f>
        <v>#REF!</v>
      </c>
      <c r="F416" s="39" t="e">
        <f t="shared" si="104"/>
        <v>#REF!</v>
      </c>
      <c r="G416" t="e">
        <f>#REF!</f>
        <v>#REF!</v>
      </c>
      <c r="H416" s="39" t="e">
        <f t="shared" si="105"/>
        <v>#REF!</v>
      </c>
      <c r="I416" t="e">
        <f>#REF!</f>
        <v>#REF!</v>
      </c>
      <c r="J416" s="39" t="e">
        <f t="shared" si="106"/>
        <v>#REF!</v>
      </c>
      <c r="K416" t="e">
        <f>#REF!</f>
        <v>#REF!</v>
      </c>
      <c r="L416" s="39" t="e">
        <f t="shared" si="107"/>
        <v>#REF!</v>
      </c>
      <c r="M416" t="e">
        <f>#REF!</f>
        <v>#REF!</v>
      </c>
      <c r="N416" s="39" t="e">
        <f t="shared" si="108"/>
        <v>#REF!</v>
      </c>
      <c r="O416" t="e">
        <f>#REF!</f>
        <v>#REF!</v>
      </c>
      <c r="P416" s="39" t="e">
        <f t="shared" si="109"/>
        <v>#REF!</v>
      </c>
      <c r="Q416" t="e">
        <f>#REF!</f>
        <v>#REF!</v>
      </c>
      <c r="R416" s="39" t="e">
        <f t="shared" si="110"/>
        <v>#REF!</v>
      </c>
      <c r="S416" t="e">
        <f>#REF!</f>
        <v>#REF!</v>
      </c>
      <c r="T416" s="58" t="e">
        <f t="shared" si="111"/>
        <v>#REF!</v>
      </c>
      <c r="U416" s="9" t="e">
        <f t="shared" si="112"/>
        <v>#REF!</v>
      </c>
      <c r="V416" s="39" t="e">
        <f t="shared" si="113"/>
        <v>#REF!</v>
      </c>
    </row>
    <row r="417" spans="3:22" x14ac:dyDescent="0.2">
      <c r="C417" s="48" t="e">
        <f>#REF!</f>
        <v>#REF!</v>
      </c>
      <c r="D417" s="39" t="e">
        <f t="shared" si="103"/>
        <v>#REF!</v>
      </c>
      <c r="E417" s="48" t="e">
        <f>#REF!</f>
        <v>#REF!</v>
      </c>
      <c r="F417" s="39" t="e">
        <f t="shared" si="104"/>
        <v>#REF!</v>
      </c>
      <c r="G417" t="e">
        <f>#REF!</f>
        <v>#REF!</v>
      </c>
      <c r="H417" s="39" t="e">
        <f t="shared" si="105"/>
        <v>#REF!</v>
      </c>
      <c r="I417" t="e">
        <f>#REF!</f>
        <v>#REF!</v>
      </c>
      <c r="J417" s="39" t="e">
        <f t="shared" si="106"/>
        <v>#REF!</v>
      </c>
      <c r="K417" t="e">
        <f>#REF!</f>
        <v>#REF!</v>
      </c>
      <c r="L417" s="39" t="e">
        <f t="shared" si="107"/>
        <v>#REF!</v>
      </c>
      <c r="M417" t="e">
        <f>#REF!</f>
        <v>#REF!</v>
      </c>
      <c r="N417" s="39" t="e">
        <f t="shared" si="108"/>
        <v>#REF!</v>
      </c>
      <c r="O417" t="e">
        <f>#REF!</f>
        <v>#REF!</v>
      </c>
      <c r="P417" s="39" t="e">
        <f t="shared" si="109"/>
        <v>#REF!</v>
      </c>
      <c r="Q417" t="e">
        <f>#REF!</f>
        <v>#REF!</v>
      </c>
      <c r="R417" s="39" t="e">
        <f t="shared" si="110"/>
        <v>#REF!</v>
      </c>
      <c r="S417" t="e">
        <f>#REF!</f>
        <v>#REF!</v>
      </c>
      <c r="T417" s="58" t="e">
        <f t="shared" si="111"/>
        <v>#REF!</v>
      </c>
      <c r="U417" s="9" t="e">
        <f t="shared" si="112"/>
        <v>#REF!</v>
      </c>
      <c r="V417" s="39" t="e">
        <f t="shared" si="113"/>
        <v>#REF!</v>
      </c>
    </row>
    <row r="418" spans="3:22" x14ac:dyDescent="0.2">
      <c r="C418" s="48" t="e">
        <f>#REF!</f>
        <v>#REF!</v>
      </c>
      <c r="D418" s="39" t="e">
        <f t="shared" si="103"/>
        <v>#REF!</v>
      </c>
      <c r="E418" s="48" t="e">
        <f>#REF!</f>
        <v>#REF!</v>
      </c>
      <c r="F418" s="39" t="e">
        <f t="shared" si="104"/>
        <v>#REF!</v>
      </c>
      <c r="G418" t="e">
        <f>#REF!</f>
        <v>#REF!</v>
      </c>
      <c r="H418" s="39" t="e">
        <f t="shared" si="105"/>
        <v>#REF!</v>
      </c>
      <c r="I418" t="e">
        <f>#REF!</f>
        <v>#REF!</v>
      </c>
      <c r="J418" s="39" t="e">
        <f t="shared" si="106"/>
        <v>#REF!</v>
      </c>
      <c r="K418" t="e">
        <f>#REF!</f>
        <v>#REF!</v>
      </c>
      <c r="L418" s="39" t="e">
        <f t="shared" si="107"/>
        <v>#REF!</v>
      </c>
      <c r="M418" t="e">
        <f>#REF!</f>
        <v>#REF!</v>
      </c>
      <c r="N418" s="39" t="e">
        <f t="shared" si="108"/>
        <v>#REF!</v>
      </c>
      <c r="O418" t="e">
        <f>#REF!</f>
        <v>#REF!</v>
      </c>
      <c r="P418" s="39" t="e">
        <f t="shared" si="109"/>
        <v>#REF!</v>
      </c>
      <c r="Q418" t="e">
        <f>#REF!</f>
        <v>#REF!</v>
      </c>
      <c r="R418" s="39" t="e">
        <f t="shared" si="110"/>
        <v>#REF!</v>
      </c>
      <c r="S418" t="e">
        <f>#REF!</f>
        <v>#REF!</v>
      </c>
      <c r="T418" s="58" t="e">
        <f t="shared" si="111"/>
        <v>#REF!</v>
      </c>
      <c r="U418" s="9" t="e">
        <f t="shared" si="112"/>
        <v>#REF!</v>
      </c>
      <c r="V418" s="39" t="e">
        <f t="shared" si="113"/>
        <v>#REF!</v>
      </c>
    </row>
    <row r="419" spans="3:22" x14ac:dyDescent="0.2">
      <c r="C419" s="48" t="e">
        <f>#REF!</f>
        <v>#REF!</v>
      </c>
      <c r="D419" s="39" t="e">
        <f t="shared" si="103"/>
        <v>#REF!</v>
      </c>
      <c r="E419" s="48" t="e">
        <f>#REF!</f>
        <v>#REF!</v>
      </c>
      <c r="F419" s="39" t="e">
        <f t="shared" si="104"/>
        <v>#REF!</v>
      </c>
      <c r="G419" t="e">
        <f>#REF!</f>
        <v>#REF!</v>
      </c>
      <c r="H419" s="39" t="e">
        <f t="shared" si="105"/>
        <v>#REF!</v>
      </c>
      <c r="I419" t="e">
        <f>#REF!</f>
        <v>#REF!</v>
      </c>
      <c r="J419" s="39" t="e">
        <f t="shared" si="106"/>
        <v>#REF!</v>
      </c>
      <c r="K419" t="e">
        <f>#REF!</f>
        <v>#REF!</v>
      </c>
      <c r="L419" s="39" t="e">
        <f t="shared" si="107"/>
        <v>#REF!</v>
      </c>
      <c r="M419" t="e">
        <f>#REF!</f>
        <v>#REF!</v>
      </c>
      <c r="N419" s="39" t="e">
        <f t="shared" si="108"/>
        <v>#REF!</v>
      </c>
      <c r="O419" t="e">
        <f>#REF!</f>
        <v>#REF!</v>
      </c>
      <c r="P419" s="39" t="e">
        <f t="shared" si="109"/>
        <v>#REF!</v>
      </c>
      <c r="Q419" t="e">
        <f>#REF!</f>
        <v>#REF!</v>
      </c>
      <c r="R419" s="39" t="e">
        <f t="shared" si="110"/>
        <v>#REF!</v>
      </c>
      <c r="S419" t="e">
        <f>#REF!</f>
        <v>#REF!</v>
      </c>
      <c r="T419" s="58" t="e">
        <f t="shared" si="111"/>
        <v>#REF!</v>
      </c>
      <c r="U419" s="9" t="e">
        <f t="shared" si="112"/>
        <v>#REF!</v>
      </c>
      <c r="V419" s="39" t="e">
        <f t="shared" si="113"/>
        <v>#REF!</v>
      </c>
    </row>
    <row r="420" spans="3:22" x14ac:dyDescent="0.2">
      <c r="C420" s="48" t="e">
        <f>#REF!</f>
        <v>#REF!</v>
      </c>
      <c r="D420" s="39" t="e">
        <f t="shared" si="103"/>
        <v>#REF!</v>
      </c>
      <c r="E420" s="48" t="e">
        <f>#REF!</f>
        <v>#REF!</v>
      </c>
      <c r="F420" s="39" t="e">
        <f t="shared" si="104"/>
        <v>#REF!</v>
      </c>
      <c r="G420" t="e">
        <f>#REF!</f>
        <v>#REF!</v>
      </c>
      <c r="H420" s="39" t="e">
        <f t="shared" si="105"/>
        <v>#REF!</v>
      </c>
      <c r="I420" t="e">
        <f>#REF!</f>
        <v>#REF!</v>
      </c>
      <c r="J420" s="39" t="e">
        <f t="shared" si="106"/>
        <v>#REF!</v>
      </c>
      <c r="K420" t="e">
        <f>#REF!</f>
        <v>#REF!</v>
      </c>
      <c r="L420" s="39" t="e">
        <f t="shared" si="107"/>
        <v>#REF!</v>
      </c>
      <c r="M420" t="e">
        <f>#REF!</f>
        <v>#REF!</v>
      </c>
      <c r="N420" s="39" t="e">
        <f t="shared" si="108"/>
        <v>#REF!</v>
      </c>
      <c r="O420" t="e">
        <f>#REF!</f>
        <v>#REF!</v>
      </c>
      <c r="P420" s="39" t="e">
        <f t="shared" si="109"/>
        <v>#REF!</v>
      </c>
      <c r="Q420" t="e">
        <f>#REF!</f>
        <v>#REF!</v>
      </c>
      <c r="R420" s="39" t="e">
        <f t="shared" si="110"/>
        <v>#REF!</v>
      </c>
      <c r="S420" t="e">
        <f>#REF!</f>
        <v>#REF!</v>
      </c>
      <c r="T420" s="58" t="e">
        <f t="shared" si="111"/>
        <v>#REF!</v>
      </c>
      <c r="U420" s="9" t="e">
        <f t="shared" si="112"/>
        <v>#REF!</v>
      </c>
      <c r="V420" s="39" t="e">
        <f t="shared" si="113"/>
        <v>#REF!</v>
      </c>
    </row>
    <row r="421" spans="3:22" x14ac:dyDescent="0.2">
      <c r="C421" s="48" t="e">
        <f>#REF!</f>
        <v>#REF!</v>
      </c>
      <c r="D421" s="39" t="e">
        <f t="shared" si="103"/>
        <v>#REF!</v>
      </c>
      <c r="E421" s="48" t="e">
        <f>#REF!</f>
        <v>#REF!</v>
      </c>
      <c r="F421" s="39" t="e">
        <f t="shared" si="104"/>
        <v>#REF!</v>
      </c>
      <c r="G421" t="e">
        <f>#REF!</f>
        <v>#REF!</v>
      </c>
      <c r="H421" s="39" t="e">
        <f t="shared" si="105"/>
        <v>#REF!</v>
      </c>
      <c r="I421" t="e">
        <f>#REF!</f>
        <v>#REF!</v>
      </c>
      <c r="J421" s="39" t="e">
        <f t="shared" si="106"/>
        <v>#REF!</v>
      </c>
      <c r="K421" t="e">
        <f>#REF!</f>
        <v>#REF!</v>
      </c>
      <c r="L421" s="39" t="e">
        <f t="shared" si="107"/>
        <v>#REF!</v>
      </c>
      <c r="M421" t="e">
        <f>#REF!</f>
        <v>#REF!</v>
      </c>
      <c r="N421" s="39" t="e">
        <f t="shared" si="108"/>
        <v>#REF!</v>
      </c>
      <c r="O421" t="e">
        <f>#REF!</f>
        <v>#REF!</v>
      </c>
      <c r="P421" s="39" t="e">
        <f t="shared" si="109"/>
        <v>#REF!</v>
      </c>
      <c r="Q421" t="e">
        <f>#REF!</f>
        <v>#REF!</v>
      </c>
      <c r="R421" s="39" t="e">
        <f t="shared" si="110"/>
        <v>#REF!</v>
      </c>
      <c r="S421" t="e">
        <f>#REF!</f>
        <v>#REF!</v>
      </c>
      <c r="T421" s="58" t="e">
        <f t="shared" si="111"/>
        <v>#REF!</v>
      </c>
      <c r="U421" s="9" t="e">
        <f t="shared" si="112"/>
        <v>#REF!</v>
      </c>
      <c r="V421" s="39" t="e">
        <f t="shared" si="113"/>
        <v>#REF!</v>
      </c>
    </row>
    <row r="422" spans="3:22" x14ac:dyDescent="0.2">
      <c r="C422" s="48" t="e">
        <f>#REF!</f>
        <v>#REF!</v>
      </c>
      <c r="D422" s="39" t="e">
        <f t="shared" si="103"/>
        <v>#REF!</v>
      </c>
      <c r="E422" s="48" t="e">
        <f>#REF!</f>
        <v>#REF!</v>
      </c>
      <c r="F422" s="39" t="e">
        <f t="shared" si="104"/>
        <v>#REF!</v>
      </c>
      <c r="G422" t="e">
        <f>#REF!</f>
        <v>#REF!</v>
      </c>
      <c r="H422" s="39" t="e">
        <f t="shared" si="105"/>
        <v>#REF!</v>
      </c>
      <c r="I422" t="e">
        <f>#REF!</f>
        <v>#REF!</v>
      </c>
      <c r="J422" s="39" t="e">
        <f t="shared" si="106"/>
        <v>#REF!</v>
      </c>
      <c r="K422" t="e">
        <f>#REF!</f>
        <v>#REF!</v>
      </c>
      <c r="L422" s="39" t="e">
        <f t="shared" si="107"/>
        <v>#REF!</v>
      </c>
      <c r="M422" t="e">
        <f>#REF!</f>
        <v>#REF!</v>
      </c>
      <c r="N422" s="39" t="e">
        <f t="shared" si="108"/>
        <v>#REF!</v>
      </c>
      <c r="O422" t="e">
        <f>#REF!</f>
        <v>#REF!</v>
      </c>
      <c r="P422" s="39" t="e">
        <f t="shared" si="109"/>
        <v>#REF!</v>
      </c>
      <c r="Q422" t="e">
        <f>#REF!</f>
        <v>#REF!</v>
      </c>
      <c r="R422" s="39" t="e">
        <f t="shared" si="110"/>
        <v>#REF!</v>
      </c>
      <c r="S422" t="e">
        <f>#REF!</f>
        <v>#REF!</v>
      </c>
      <c r="T422" s="58" t="e">
        <f t="shared" si="111"/>
        <v>#REF!</v>
      </c>
      <c r="U422" s="9" t="e">
        <f t="shared" si="112"/>
        <v>#REF!</v>
      </c>
      <c r="V422" s="39" t="e">
        <f t="shared" si="113"/>
        <v>#REF!</v>
      </c>
    </row>
    <row r="423" spans="3:22" x14ac:dyDescent="0.2">
      <c r="C423" s="48" t="e">
        <f>#REF!</f>
        <v>#REF!</v>
      </c>
      <c r="D423" s="39" t="e">
        <f t="shared" si="103"/>
        <v>#REF!</v>
      </c>
      <c r="E423" s="48" t="e">
        <f>#REF!</f>
        <v>#REF!</v>
      </c>
      <c r="F423" s="39" t="e">
        <f t="shared" si="104"/>
        <v>#REF!</v>
      </c>
      <c r="G423" t="e">
        <f>#REF!</f>
        <v>#REF!</v>
      </c>
      <c r="H423" s="39" t="e">
        <f t="shared" si="105"/>
        <v>#REF!</v>
      </c>
      <c r="I423" t="e">
        <f>#REF!</f>
        <v>#REF!</v>
      </c>
      <c r="J423" s="39" t="e">
        <f t="shared" si="106"/>
        <v>#REF!</v>
      </c>
      <c r="K423" t="e">
        <f>#REF!</f>
        <v>#REF!</v>
      </c>
      <c r="L423" s="39" t="e">
        <f t="shared" si="107"/>
        <v>#REF!</v>
      </c>
      <c r="M423" t="e">
        <f>#REF!</f>
        <v>#REF!</v>
      </c>
      <c r="N423" s="39" t="e">
        <f t="shared" si="108"/>
        <v>#REF!</v>
      </c>
      <c r="O423" t="e">
        <f>#REF!</f>
        <v>#REF!</v>
      </c>
      <c r="P423" s="39" t="e">
        <f t="shared" si="109"/>
        <v>#REF!</v>
      </c>
      <c r="Q423" t="e">
        <f>#REF!</f>
        <v>#REF!</v>
      </c>
      <c r="R423" s="39" t="e">
        <f t="shared" si="110"/>
        <v>#REF!</v>
      </c>
      <c r="S423" t="e">
        <f>#REF!</f>
        <v>#REF!</v>
      </c>
      <c r="T423" s="58" t="e">
        <f t="shared" si="111"/>
        <v>#REF!</v>
      </c>
      <c r="U423" s="9" t="e">
        <f t="shared" si="112"/>
        <v>#REF!</v>
      </c>
      <c r="V423" s="39" t="e">
        <f t="shared" si="113"/>
        <v>#REF!</v>
      </c>
    </row>
    <row r="424" spans="3:22" x14ac:dyDescent="0.2">
      <c r="C424" s="48" t="e">
        <f>#REF!</f>
        <v>#REF!</v>
      </c>
      <c r="D424" s="39" t="e">
        <f t="shared" si="103"/>
        <v>#REF!</v>
      </c>
      <c r="E424" s="48" t="e">
        <f>#REF!</f>
        <v>#REF!</v>
      </c>
      <c r="F424" s="39" t="e">
        <f t="shared" si="104"/>
        <v>#REF!</v>
      </c>
      <c r="G424" t="e">
        <f>#REF!</f>
        <v>#REF!</v>
      </c>
      <c r="H424" s="39" t="e">
        <f t="shared" si="105"/>
        <v>#REF!</v>
      </c>
      <c r="I424" t="e">
        <f>#REF!</f>
        <v>#REF!</v>
      </c>
      <c r="J424" s="39" t="e">
        <f t="shared" si="106"/>
        <v>#REF!</v>
      </c>
      <c r="K424" t="e">
        <f>#REF!</f>
        <v>#REF!</v>
      </c>
      <c r="L424" s="39" t="e">
        <f t="shared" si="107"/>
        <v>#REF!</v>
      </c>
      <c r="M424" t="e">
        <f>#REF!</f>
        <v>#REF!</v>
      </c>
      <c r="N424" s="39" t="e">
        <f t="shared" si="108"/>
        <v>#REF!</v>
      </c>
      <c r="O424" t="e">
        <f>#REF!</f>
        <v>#REF!</v>
      </c>
      <c r="P424" s="39" t="e">
        <f t="shared" si="109"/>
        <v>#REF!</v>
      </c>
      <c r="Q424" t="e">
        <f>#REF!</f>
        <v>#REF!</v>
      </c>
      <c r="R424" s="39" t="e">
        <f t="shared" si="110"/>
        <v>#REF!</v>
      </c>
      <c r="S424" t="e">
        <f>#REF!</f>
        <v>#REF!</v>
      </c>
      <c r="T424" s="58" t="e">
        <f t="shared" si="111"/>
        <v>#REF!</v>
      </c>
      <c r="U424" s="9" t="e">
        <f t="shared" si="112"/>
        <v>#REF!</v>
      </c>
      <c r="V424" s="39" t="e">
        <f t="shared" si="113"/>
        <v>#REF!</v>
      </c>
    </row>
    <row r="425" spans="3:22" x14ac:dyDescent="0.2">
      <c r="C425" s="48" t="e">
        <f>#REF!</f>
        <v>#REF!</v>
      </c>
      <c r="D425" s="39" t="e">
        <f t="shared" si="103"/>
        <v>#REF!</v>
      </c>
      <c r="E425" s="48" t="e">
        <f>#REF!</f>
        <v>#REF!</v>
      </c>
      <c r="F425" s="39" t="e">
        <f t="shared" si="104"/>
        <v>#REF!</v>
      </c>
      <c r="G425" t="e">
        <f>#REF!</f>
        <v>#REF!</v>
      </c>
      <c r="H425" s="39" t="e">
        <f t="shared" si="105"/>
        <v>#REF!</v>
      </c>
      <c r="I425" t="e">
        <f>#REF!</f>
        <v>#REF!</v>
      </c>
      <c r="J425" s="39" t="e">
        <f t="shared" si="106"/>
        <v>#REF!</v>
      </c>
      <c r="K425" t="e">
        <f>#REF!</f>
        <v>#REF!</v>
      </c>
      <c r="L425" s="39" t="e">
        <f t="shared" si="107"/>
        <v>#REF!</v>
      </c>
      <c r="M425" t="e">
        <f>#REF!</f>
        <v>#REF!</v>
      </c>
      <c r="N425" s="39" t="e">
        <f t="shared" si="108"/>
        <v>#REF!</v>
      </c>
      <c r="O425" t="e">
        <f>#REF!</f>
        <v>#REF!</v>
      </c>
      <c r="P425" s="39" t="e">
        <f t="shared" si="109"/>
        <v>#REF!</v>
      </c>
      <c r="Q425" t="e">
        <f>#REF!</f>
        <v>#REF!</v>
      </c>
      <c r="R425" s="39" t="e">
        <f t="shared" si="110"/>
        <v>#REF!</v>
      </c>
      <c r="S425" t="e">
        <f>#REF!</f>
        <v>#REF!</v>
      </c>
      <c r="T425" s="58" t="e">
        <f t="shared" si="111"/>
        <v>#REF!</v>
      </c>
      <c r="U425" s="9" t="e">
        <f t="shared" si="112"/>
        <v>#REF!</v>
      </c>
      <c r="V425" s="39" t="e">
        <f t="shared" si="113"/>
        <v>#REF!</v>
      </c>
    </row>
    <row r="426" spans="3:22" x14ac:dyDescent="0.2">
      <c r="C426" s="48" t="e">
        <f>#REF!</f>
        <v>#REF!</v>
      </c>
      <c r="D426" s="39" t="e">
        <f t="shared" si="103"/>
        <v>#REF!</v>
      </c>
      <c r="E426" s="48" t="e">
        <f>#REF!</f>
        <v>#REF!</v>
      </c>
      <c r="F426" s="39" t="e">
        <f t="shared" si="104"/>
        <v>#REF!</v>
      </c>
      <c r="G426" t="e">
        <f>#REF!</f>
        <v>#REF!</v>
      </c>
      <c r="H426" s="39" t="e">
        <f t="shared" si="105"/>
        <v>#REF!</v>
      </c>
      <c r="I426" t="e">
        <f>#REF!</f>
        <v>#REF!</v>
      </c>
      <c r="J426" s="39" t="e">
        <f t="shared" si="106"/>
        <v>#REF!</v>
      </c>
      <c r="K426" t="e">
        <f>#REF!</f>
        <v>#REF!</v>
      </c>
      <c r="L426" s="39" t="e">
        <f t="shared" si="107"/>
        <v>#REF!</v>
      </c>
      <c r="M426" t="e">
        <f>#REF!</f>
        <v>#REF!</v>
      </c>
      <c r="N426" s="39" t="e">
        <f t="shared" si="108"/>
        <v>#REF!</v>
      </c>
      <c r="O426" t="e">
        <f>#REF!</f>
        <v>#REF!</v>
      </c>
      <c r="P426" s="39" t="e">
        <f t="shared" si="109"/>
        <v>#REF!</v>
      </c>
      <c r="Q426" t="e">
        <f>#REF!</f>
        <v>#REF!</v>
      </c>
      <c r="R426" s="39" t="e">
        <f t="shared" si="110"/>
        <v>#REF!</v>
      </c>
      <c r="S426" t="e">
        <f>#REF!</f>
        <v>#REF!</v>
      </c>
      <c r="T426" s="58" t="e">
        <f t="shared" si="111"/>
        <v>#REF!</v>
      </c>
      <c r="U426" s="9" t="e">
        <f t="shared" si="112"/>
        <v>#REF!</v>
      </c>
      <c r="V426" s="39" t="e">
        <f t="shared" si="113"/>
        <v>#REF!</v>
      </c>
    </row>
    <row r="427" spans="3:22" x14ac:dyDescent="0.2">
      <c r="C427" s="48" t="e">
        <f>#REF!</f>
        <v>#REF!</v>
      </c>
      <c r="D427" s="39" t="e">
        <f t="shared" si="103"/>
        <v>#REF!</v>
      </c>
      <c r="E427" s="48" t="e">
        <f>#REF!</f>
        <v>#REF!</v>
      </c>
      <c r="F427" s="39" t="e">
        <f t="shared" si="104"/>
        <v>#REF!</v>
      </c>
      <c r="G427" t="e">
        <f>#REF!</f>
        <v>#REF!</v>
      </c>
      <c r="H427" s="39" t="e">
        <f t="shared" si="105"/>
        <v>#REF!</v>
      </c>
      <c r="I427" t="e">
        <f>#REF!</f>
        <v>#REF!</v>
      </c>
      <c r="J427" s="39" t="e">
        <f t="shared" si="106"/>
        <v>#REF!</v>
      </c>
      <c r="K427" t="e">
        <f>#REF!</f>
        <v>#REF!</v>
      </c>
      <c r="L427" s="39" t="e">
        <f t="shared" si="107"/>
        <v>#REF!</v>
      </c>
      <c r="M427" t="e">
        <f>#REF!</f>
        <v>#REF!</v>
      </c>
      <c r="N427" s="39" t="e">
        <f t="shared" si="108"/>
        <v>#REF!</v>
      </c>
      <c r="O427" t="e">
        <f>#REF!</f>
        <v>#REF!</v>
      </c>
      <c r="P427" s="39" t="e">
        <f t="shared" si="109"/>
        <v>#REF!</v>
      </c>
      <c r="Q427" t="e">
        <f>#REF!</f>
        <v>#REF!</v>
      </c>
      <c r="R427" s="39" t="e">
        <f t="shared" si="110"/>
        <v>#REF!</v>
      </c>
      <c r="S427" t="e">
        <f>#REF!</f>
        <v>#REF!</v>
      </c>
      <c r="T427" s="58" t="e">
        <f t="shared" si="111"/>
        <v>#REF!</v>
      </c>
      <c r="U427" s="9" t="e">
        <f t="shared" si="112"/>
        <v>#REF!</v>
      </c>
      <c r="V427" s="39" t="e">
        <f t="shared" si="113"/>
        <v>#REF!</v>
      </c>
    </row>
  </sheetData>
  <printOptions headings="1" gridLines="1"/>
  <pageMargins left="0.27" right="0.44" top="0.5" bottom="0.55000000000000004" header="0.24" footer="0.27"/>
  <pageSetup scale="50" fitToHeight="6" orientation="landscape"/>
  <headerFooter alignWithMargins="0">
    <oddHeader>&amp;C&amp;F
&amp;A</oddHeader>
    <oddFooter>&amp;CPrepared by Election Data Services, Inc. 
 -- &amp;T &amp;D&amp;RPage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12</vt:i4>
      </vt:variant>
    </vt:vector>
  </HeadingPairs>
  <TitlesOfParts>
    <vt:vector size="27" baseType="lpstr">
      <vt:lpstr>Overview</vt:lpstr>
      <vt:lpstr>1-PopRaceAlone</vt:lpstr>
      <vt:lpstr>1A-PopNHRaceAlone</vt:lpstr>
      <vt:lpstr>2-PopRace_Combo</vt:lpstr>
      <vt:lpstr>2A-PopNHRace_Combo</vt:lpstr>
      <vt:lpstr>3-PopRace_OMB</vt:lpstr>
      <vt:lpstr>3A-PopNHRace_OMB</vt:lpstr>
      <vt:lpstr>4-VAPRaceAlone</vt:lpstr>
      <vt:lpstr>4A-VAPNHRaceAlone</vt:lpstr>
      <vt:lpstr>5-VAPRace_Combo</vt:lpstr>
      <vt:lpstr>5A-VAPNHRace_Combo</vt:lpstr>
      <vt:lpstr>6-VAPRace_OMB</vt:lpstr>
      <vt:lpstr>6A-VAPNHRace_OMB</vt:lpstr>
      <vt:lpstr>Updated Index</vt:lpstr>
      <vt:lpstr>Original Index</vt:lpstr>
      <vt:lpstr>'1A-PopNHRaceAlone'!Print_Area</vt:lpstr>
      <vt:lpstr>'1-PopRaceAlone'!Print_Area</vt:lpstr>
      <vt:lpstr>'2A-PopNHRace_Combo'!Print_Area</vt:lpstr>
      <vt:lpstr>'2-PopRace_Combo'!Print_Area</vt:lpstr>
      <vt:lpstr>'3A-PopNHRace_OMB'!Print_Area</vt:lpstr>
      <vt:lpstr>'3-PopRace_OMB'!Print_Area</vt:lpstr>
      <vt:lpstr>'4-VAPRaceAlone'!Print_Area</vt:lpstr>
      <vt:lpstr>'5A-VAPNHRace_Combo'!Print_Area</vt:lpstr>
      <vt:lpstr>'5-VAPRace_Combo'!Print_Area</vt:lpstr>
      <vt:lpstr>'6A-VAPNHRace_OMB'!Print_Area</vt:lpstr>
      <vt:lpstr>'6-VAPRace_OMB'!Print_Area</vt:lpstr>
      <vt:lpstr>Overview!Print_Area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Lawens, Nelson (MDOS)</dc:creator>
  <cp:keywords/>
  <dc:description/>
  <cp:lastModifiedBy>Lawens, Nelson (MDOS)</cp:lastModifiedBy>
  <cp:revision/>
  <dcterms:created xsi:type="dcterms:W3CDTF">2024-02-28T16:13:44Z</dcterms:created>
  <dcterms:modified xsi:type="dcterms:W3CDTF">2024-02-28T16:14:12Z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f46dfe0-534f-4c95-815c-5b1af86b9823_Enabled">
    <vt:lpwstr>true</vt:lpwstr>
  </property>
  <property fmtid="{D5CDD505-2E9C-101B-9397-08002B2CF9AE}" pid="3" name="MSIP_Label_2f46dfe0-534f-4c95-815c-5b1af86b9823_SetDate">
    <vt:lpwstr>2024-02-28T16:14:12Z</vt:lpwstr>
  </property>
  <property fmtid="{D5CDD505-2E9C-101B-9397-08002B2CF9AE}" pid="4" name="MSIP_Label_2f46dfe0-534f-4c95-815c-5b1af86b9823_Method">
    <vt:lpwstr>Privileged</vt:lpwstr>
  </property>
  <property fmtid="{D5CDD505-2E9C-101B-9397-08002B2CF9AE}" pid="5" name="MSIP_Label_2f46dfe0-534f-4c95-815c-5b1af86b9823_Name">
    <vt:lpwstr>2f46dfe0-534f-4c95-815c-5b1af86b9823</vt:lpwstr>
  </property>
  <property fmtid="{D5CDD505-2E9C-101B-9397-08002B2CF9AE}" pid="6" name="MSIP_Label_2f46dfe0-534f-4c95-815c-5b1af86b9823_SiteId">
    <vt:lpwstr>d5fb7087-3777-42ad-966a-892ef47225d1</vt:lpwstr>
  </property>
  <property fmtid="{D5CDD505-2E9C-101B-9397-08002B2CF9AE}" pid="7" name="MSIP_Label_2f46dfe0-534f-4c95-815c-5b1af86b9823_ActionId">
    <vt:lpwstr>7d63a7aa-9c1f-4300-9464-24cbc1701db6</vt:lpwstr>
  </property>
  <property fmtid="{D5CDD505-2E9C-101B-9397-08002B2CF9AE}" pid="8" name="MSIP_Label_2f46dfe0-534f-4c95-815c-5b1af86b9823_ContentBits">
    <vt:lpwstr>0</vt:lpwstr>
  </property>
</Properties>
</file>